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istrator\Desktop\XI-2\data\try2ed\"/>
    </mc:Choice>
  </mc:AlternateContent>
  <bookViews>
    <workbookView xWindow="0" yWindow="0" windowWidth="23280" windowHeight="12600" tabRatio="844" firstSheet="11" activeTab="12"/>
  </bookViews>
  <sheets>
    <sheet name="关键词列表" sheetId="1" r:id="rId1"/>
    <sheet name="旬度初始SED" sheetId="2" r:id="rId2"/>
    <sheet name="去离群值" sheetId="4" r:id="rId3"/>
    <sheet name="去噪" sheetId="5" r:id="rId4"/>
    <sheet name="检验结果" sheetId="3" r:id="rId5"/>
    <sheet name="TVF-EMD" sheetId="7" r:id="rId6"/>
    <sheet name="EMD" sheetId="8" r:id="rId7"/>
    <sheet name="CCEMDAN" sheetId="10" r:id="rId8"/>
    <sheet name="评价1" sheetId="6" r:id="rId9"/>
    <sheet name="评价2" sheetId="17" r:id="rId10"/>
    <sheet name="其他表格" sheetId="13" r:id="rId11"/>
    <sheet name="Sheet1" sheetId="11" r:id="rId12"/>
    <sheet name="Sheet2" sheetId="14" r:id="rId13"/>
    <sheet name="Sheet3" sheetId="15" r:id="rId14"/>
    <sheet name="Sheet4" sheetId="16" r:id="rId15"/>
    <sheet name="Sheet5" sheetId="18" r:id="rId16"/>
  </sheets>
  <definedNames>
    <definedName name="_xlnm._FilterDatabase" localSheetId="4" hidden="1">检验结果!$A$4:$U$95</definedName>
  </definedNames>
  <calcPr calcId="162913"/>
</workbook>
</file>

<file path=xl/calcChain.xml><?xml version="1.0" encoding="utf-8"?>
<calcChain xmlns="http://schemas.openxmlformats.org/spreadsheetml/2006/main">
  <c r="Y73" i="17" l="1"/>
  <c r="X73" i="17"/>
  <c r="Z68" i="17"/>
  <c r="Z70" i="17"/>
  <c r="Z73" i="17"/>
  <c r="Z75" i="17"/>
  <c r="Z77" i="17"/>
  <c r="Z66" i="17"/>
  <c r="Y77" i="17"/>
  <c r="X77" i="17"/>
  <c r="W77" i="17"/>
  <c r="V77" i="17"/>
  <c r="U77" i="17"/>
  <c r="Y75" i="17"/>
  <c r="X75" i="17"/>
  <c r="W75" i="17"/>
  <c r="V75" i="17"/>
  <c r="U75" i="17"/>
  <c r="W73" i="17"/>
  <c r="V73" i="17"/>
  <c r="U73" i="17"/>
  <c r="Y70" i="17"/>
  <c r="X70" i="17"/>
  <c r="W70" i="17"/>
  <c r="V70" i="17"/>
  <c r="U70" i="17"/>
  <c r="Y68" i="17"/>
  <c r="X68" i="17"/>
  <c r="W68" i="17"/>
  <c r="V68" i="17"/>
  <c r="U68" i="17"/>
  <c r="V66" i="17"/>
  <c r="W66" i="17"/>
  <c r="X66" i="17"/>
  <c r="Y66" i="17"/>
  <c r="U66" i="17"/>
  <c r="X56" i="17"/>
  <c r="X57" i="17"/>
  <c r="Y57" i="17"/>
  <c r="Z57" i="17"/>
  <c r="X63" i="17"/>
  <c r="Y63" i="17"/>
  <c r="Z63" i="17"/>
  <c r="Z56" i="17"/>
  <c r="Y56" i="17"/>
  <c r="V56" i="17"/>
  <c r="W56" i="17"/>
  <c r="V57" i="17"/>
  <c r="W57" i="17"/>
  <c r="V63" i="17"/>
  <c r="W63" i="17"/>
  <c r="U57" i="17"/>
  <c r="U63" i="17"/>
  <c r="U56" i="17"/>
  <c r="Z47" i="17"/>
  <c r="Z53" i="17"/>
  <c r="Z46" i="17"/>
  <c r="Y47" i="17"/>
  <c r="Y53" i="17"/>
  <c r="Y46" i="17"/>
  <c r="X47" i="17"/>
  <c r="X53" i="17"/>
  <c r="X46" i="17"/>
  <c r="V46" i="17"/>
  <c r="W46" i="17"/>
  <c r="V47" i="17"/>
  <c r="W47" i="17"/>
  <c r="V53" i="17"/>
  <c r="W53" i="17"/>
  <c r="U47" i="17"/>
  <c r="U53" i="17"/>
  <c r="U46" i="17"/>
  <c r="AW4" i="7" l="1"/>
  <c r="AW5" i="7"/>
  <c r="AW6" i="7"/>
  <c r="AW7" i="7"/>
  <c r="AW8" i="7"/>
  <c r="AW9" i="7"/>
  <c r="AW10" i="7"/>
  <c r="AW11" i="7"/>
  <c r="AW12" i="7"/>
  <c r="AW13" i="7"/>
  <c r="AW14" i="7"/>
  <c r="AW15" i="7"/>
  <c r="AW16" i="7"/>
  <c r="AW17" i="7"/>
  <c r="AW18" i="7"/>
  <c r="AW19" i="7"/>
  <c r="AW20" i="7"/>
  <c r="AW21" i="7"/>
  <c r="AW22" i="7"/>
  <c r="AW23" i="7"/>
  <c r="AW24" i="7"/>
  <c r="AW25" i="7"/>
  <c r="AW26" i="7"/>
  <c r="AW27" i="7"/>
  <c r="AW28" i="7"/>
  <c r="AW29" i="7"/>
  <c r="AW30" i="7"/>
  <c r="AW31" i="7"/>
  <c r="AW32" i="7"/>
  <c r="AW33" i="7"/>
  <c r="AW34" i="7"/>
  <c r="AW35" i="7"/>
  <c r="AW36" i="7"/>
  <c r="AW37" i="7"/>
  <c r="AW38" i="7"/>
  <c r="AW39" i="7"/>
  <c r="AW40" i="7"/>
  <c r="AW41" i="7"/>
  <c r="AW42" i="7"/>
  <c r="AW43" i="7"/>
  <c r="AW44" i="7"/>
  <c r="AW45" i="7"/>
  <c r="AW46" i="7"/>
  <c r="AW47" i="7"/>
  <c r="AW48" i="7"/>
  <c r="AW49" i="7"/>
  <c r="AW50" i="7"/>
  <c r="AW51" i="7"/>
  <c r="AW52" i="7"/>
  <c r="AW53" i="7"/>
  <c r="AW54" i="7"/>
  <c r="AW55" i="7"/>
  <c r="AW56" i="7"/>
  <c r="AW57" i="7"/>
  <c r="AW58" i="7"/>
  <c r="AW59" i="7"/>
  <c r="AW60" i="7"/>
  <c r="AW61" i="7"/>
  <c r="AW62" i="7"/>
  <c r="AW63" i="7"/>
  <c r="AW64"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W103" i="7"/>
  <c r="AW104" i="7"/>
  <c r="AW105" i="7"/>
  <c r="AW106" i="7"/>
  <c r="AW107" i="7"/>
  <c r="AW108" i="7"/>
  <c r="AW109" i="7"/>
  <c r="AW110" i="7"/>
  <c r="AW111" i="7"/>
  <c r="AW112" i="7"/>
  <c r="AW113" i="7"/>
  <c r="AW114" i="7"/>
  <c r="AW115" i="7"/>
  <c r="AW116" i="7"/>
  <c r="AW117" i="7"/>
  <c r="AW118" i="7"/>
  <c r="AW119" i="7"/>
  <c r="AW120" i="7"/>
  <c r="AW121" i="7"/>
  <c r="AW122" i="7"/>
  <c r="AW123" i="7"/>
  <c r="AW124" i="7"/>
  <c r="AW125" i="7"/>
  <c r="AW126" i="7"/>
  <c r="AW127" i="7"/>
  <c r="AW128" i="7"/>
  <c r="AW129" i="7"/>
  <c r="AW130" i="7"/>
  <c r="AW131" i="7"/>
  <c r="AW132" i="7"/>
  <c r="AW133" i="7"/>
  <c r="AW134" i="7"/>
  <c r="AW135" i="7"/>
  <c r="AW136" i="7"/>
  <c r="AW137" i="7"/>
  <c r="AW138" i="7"/>
  <c r="AW139" i="7"/>
  <c r="AW140" i="7"/>
  <c r="AW141" i="7"/>
  <c r="AW142" i="7"/>
  <c r="AW143" i="7"/>
  <c r="AW144" i="7"/>
  <c r="AW145" i="7"/>
  <c r="AW146" i="7"/>
  <c r="AW147" i="7"/>
  <c r="AW148" i="7"/>
  <c r="AW149" i="7"/>
  <c r="AW150" i="7"/>
  <c r="AW151" i="7"/>
  <c r="AW152" i="7"/>
  <c r="AW153" i="7"/>
  <c r="AW154" i="7"/>
  <c r="AW155" i="7"/>
  <c r="AW156" i="7"/>
  <c r="AW157" i="7"/>
  <c r="AW158" i="7"/>
  <c r="AW159" i="7"/>
  <c r="AW160" i="7"/>
  <c r="AW161" i="7"/>
  <c r="AW162" i="7"/>
  <c r="AW163" i="7"/>
  <c r="AW164" i="7"/>
  <c r="AW165" i="7"/>
  <c r="AW166" i="7"/>
  <c r="AW167" i="7"/>
  <c r="AW168" i="7"/>
  <c r="AW169" i="7"/>
  <c r="AW170" i="7"/>
  <c r="AW171" i="7"/>
  <c r="AW172" i="7"/>
  <c r="AW173" i="7"/>
  <c r="AW174" i="7"/>
  <c r="AW175" i="7"/>
  <c r="AW176" i="7"/>
  <c r="AW177" i="7"/>
  <c r="AW178" i="7"/>
  <c r="AW179" i="7"/>
  <c r="AW180" i="7"/>
  <c r="AW181" i="7"/>
  <c r="AW182" i="7"/>
  <c r="AW183" i="7"/>
  <c r="AW184" i="7"/>
  <c r="AW185" i="7"/>
  <c r="AW186" i="7"/>
  <c r="AW187" i="7"/>
  <c r="AW188" i="7"/>
  <c r="AW189" i="7"/>
  <c r="AW190" i="7"/>
  <c r="AW191" i="7"/>
  <c r="AW192" i="7"/>
  <c r="AW193" i="7"/>
  <c r="AW194" i="7"/>
  <c r="AW195" i="7"/>
  <c r="AW196" i="7"/>
  <c r="AW197" i="7"/>
  <c r="AW198" i="7"/>
  <c r="AW199" i="7"/>
  <c r="AW200" i="7"/>
  <c r="AW201" i="7"/>
  <c r="AW202" i="7"/>
  <c r="AW203" i="7"/>
  <c r="AW204" i="7"/>
  <c r="AW205" i="7"/>
  <c r="AW206" i="7"/>
  <c r="AW207" i="7"/>
  <c r="AW208" i="7"/>
  <c r="AW209" i="7"/>
  <c r="AW210" i="7"/>
  <c r="AW211" i="7"/>
  <c r="AW212" i="7"/>
  <c r="AW213" i="7"/>
  <c r="AW214" i="7"/>
  <c r="AW215" i="7"/>
  <c r="AW216" i="7"/>
  <c r="AW217" i="7"/>
  <c r="AW218" i="7"/>
  <c r="AW219" i="7"/>
  <c r="AW220" i="7"/>
  <c r="AW221" i="7"/>
  <c r="AW222" i="7"/>
  <c r="AW223" i="7"/>
  <c r="AW224" i="7"/>
  <c r="AW225" i="7"/>
  <c r="AW226" i="7"/>
  <c r="AW227" i="7"/>
  <c r="AW228" i="7"/>
  <c r="AW229" i="7"/>
  <c r="AW230" i="7"/>
  <c r="AW231" i="7"/>
  <c r="AW232" i="7"/>
  <c r="AW233" i="7"/>
  <c r="AW234" i="7"/>
  <c r="AW235" i="7"/>
  <c r="AW236" i="7"/>
  <c r="AW237" i="7"/>
  <c r="AW238" i="7"/>
  <c r="AW239" i="7"/>
  <c r="AW240" i="7"/>
  <c r="AW241" i="7"/>
  <c r="AW242" i="7"/>
  <c r="AW243" i="7"/>
  <c r="AW244" i="7"/>
  <c r="AW245" i="7"/>
  <c r="AW246" i="7"/>
  <c r="AW247" i="7"/>
  <c r="AW248" i="7"/>
  <c r="AW249" i="7"/>
  <c r="AW250" i="7"/>
  <c r="AW251" i="7"/>
  <c r="AW252" i="7"/>
  <c r="AW253" i="7"/>
  <c r="AW254" i="7"/>
  <c r="AW255" i="7"/>
  <c r="AW256" i="7"/>
  <c r="AW257" i="7"/>
  <c r="AW258" i="7"/>
  <c r="AW259" i="7"/>
  <c r="AW260" i="7"/>
  <c r="AW261" i="7"/>
  <c r="AW262" i="7"/>
  <c r="AW263" i="7"/>
  <c r="AW264" i="7"/>
  <c r="AW265" i="7"/>
  <c r="AW266" i="7"/>
  <c r="AW267" i="7"/>
  <c r="AW268" i="7"/>
  <c r="AW269" i="7"/>
  <c r="AW270" i="7"/>
  <c r="AW271" i="7"/>
  <c r="AW272" i="7"/>
  <c r="AW273" i="7"/>
  <c r="AW274" i="7"/>
  <c r="AW275" i="7"/>
  <c r="AW276" i="7"/>
  <c r="AW277" i="7"/>
  <c r="AW278" i="7"/>
  <c r="AW279" i="7"/>
  <c r="AW280" i="7"/>
  <c r="AW281" i="7"/>
  <c r="AW282" i="7"/>
  <c r="AW283" i="7"/>
  <c r="AW284" i="7"/>
  <c r="AW285" i="7"/>
  <c r="AW286" i="7"/>
  <c r="AW287" i="7"/>
  <c r="AW288" i="7"/>
  <c r="AW289" i="7"/>
  <c r="AW290" i="7"/>
  <c r="AW291" i="7"/>
  <c r="AW292" i="7"/>
  <c r="AW293" i="7"/>
  <c r="AW294" i="7"/>
  <c r="AW295" i="7"/>
  <c r="AW296" i="7"/>
  <c r="AW297" i="7"/>
  <c r="AW298" i="7"/>
  <c r="AW299" i="7"/>
  <c r="AW300" i="7"/>
  <c r="AW301" i="7"/>
  <c r="AW302" i="7"/>
  <c r="AW303" i="7"/>
  <c r="AW304" i="7"/>
  <c r="AW305" i="7"/>
  <c r="AW306" i="7"/>
  <c r="AW307" i="7"/>
  <c r="AW308" i="7"/>
  <c r="AW309" i="7"/>
  <c r="AW310" i="7"/>
  <c r="AW311" i="7"/>
  <c r="AW312" i="7"/>
  <c r="AW313" i="7"/>
  <c r="AW314" i="7"/>
  <c r="AW315" i="7"/>
  <c r="AW316" i="7"/>
  <c r="AW317" i="7"/>
  <c r="AW318" i="7"/>
  <c r="AW319" i="7"/>
  <c r="AW320" i="7"/>
  <c r="AW321" i="7"/>
  <c r="AW322" i="7"/>
  <c r="AW323" i="7"/>
  <c r="AW324" i="7"/>
  <c r="AW325" i="7"/>
  <c r="AW326" i="7"/>
  <c r="AW3" i="7"/>
  <c r="C3" i="14" l="1"/>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2" i="14"/>
  <c r="B3" i="14"/>
  <c r="B4" i="14"/>
  <c r="B5" i="14"/>
  <c r="B6"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51" i="14"/>
  <c r="B52" i="14"/>
  <c r="B53" i="14"/>
  <c r="B54" i="14"/>
  <c r="B55" i="14"/>
  <c r="B56" i="14"/>
  <c r="B57" i="14"/>
  <c r="B58" i="14"/>
  <c r="B59" i="14"/>
  <c r="B60" i="14"/>
  <c r="B61" i="14"/>
  <c r="B62" i="14"/>
  <c r="B63" i="14"/>
  <c r="B64" i="14"/>
  <c r="B65" i="14"/>
  <c r="B66" i="14"/>
  <c r="B67" i="14"/>
  <c r="B68" i="14"/>
  <c r="B69" i="14"/>
  <c r="B70" i="14"/>
  <c r="B71" i="14"/>
  <c r="B72" i="14"/>
  <c r="B73" i="14"/>
  <c r="B74" i="14"/>
  <c r="B75" i="14"/>
  <c r="B76" i="14"/>
  <c r="B77" i="14"/>
  <c r="B78" i="14"/>
  <c r="B79" i="14"/>
  <c r="B80" i="14"/>
  <c r="B81" i="14"/>
  <c r="B82" i="14"/>
  <c r="B83" i="14"/>
  <c r="B84" i="14"/>
  <c r="B85" i="14"/>
  <c r="B86" i="14"/>
  <c r="B87" i="14"/>
  <c r="B88" i="14"/>
  <c r="B89" i="14"/>
  <c r="B90" i="14"/>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2" i="14"/>
  <c r="T4" i="7" l="1"/>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T230" i="7"/>
  <c r="T231" i="7"/>
  <c r="T232" i="7"/>
  <c r="T233" i="7"/>
  <c r="T234" i="7"/>
  <c r="T235" i="7"/>
  <c r="T236" i="7"/>
  <c r="T237" i="7"/>
  <c r="T238" i="7"/>
  <c r="T239" i="7"/>
  <c r="T240" i="7"/>
  <c r="T241" i="7"/>
  <c r="T242" i="7"/>
  <c r="T243" i="7"/>
  <c r="T244" i="7"/>
  <c r="T245" i="7"/>
  <c r="T246" i="7"/>
  <c r="T247" i="7"/>
  <c r="T248" i="7"/>
  <c r="T249" i="7"/>
  <c r="T250" i="7"/>
  <c r="T251" i="7"/>
  <c r="T252" i="7"/>
  <c r="T253" i="7"/>
  <c r="T254" i="7"/>
  <c r="T255" i="7"/>
  <c r="T256" i="7"/>
  <c r="T257" i="7"/>
  <c r="T258" i="7"/>
  <c r="T259" i="7"/>
  <c r="T260" i="7"/>
  <c r="T261" i="7"/>
  <c r="T262" i="7"/>
  <c r="T263" i="7"/>
  <c r="T264" i="7"/>
  <c r="T265" i="7"/>
  <c r="T266" i="7"/>
  <c r="T267" i="7"/>
  <c r="T268" i="7"/>
  <c r="T269" i="7"/>
  <c r="T270" i="7"/>
  <c r="T271" i="7"/>
  <c r="T272" i="7"/>
  <c r="T273" i="7"/>
  <c r="T274" i="7"/>
  <c r="T275" i="7"/>
  <c r="T276" i="7"/>
  <c r="T277" i="7"/>
  <c r="T278" i="7"/>
  <c r="T279" i="7"/>
  <c r="T280" i="7"/>
  <c r="T281" i="7"/>
  <c r="T282" i="7"/>
  <c r="T283" i="7"/>
  <c r="T284" i="7"/>
  <c r="T285" i="7"/>
  <c r="T286" i="7"/>
  <c r="T287" i="7"/>
  <c r="T288" i="7"/>
  <c r="T289" i="7"/>
  <c r="T290" i="7"/>
  <c r="T291" i="7"/>
  <c r="T292" i="7"/>
  <c r="T293" i="7"/>
  <c r="T294" i="7"/>
  <c r="T295" i="7"/>
  <c r="T296" i="7"/>
  <c r="T297" i="7"/>
  <c r="T298" i="7"/>
  <c r="T299" i="7"/>
  <c r="T300" i="7"/>
  <c r="T301" i="7"/>
  <c r="T302" i="7"/>
  <c r="T303" i="7"/>
  <c r="T304" i="7"/>
  <c r="T305" i="7"/>
  <c r="T306" i="7"/>
  <c r="T307" i="7"/>
  <c r="T308" i="7"/>
  <c r="T309" i="7"/>
  <c r="T310" i="7"/>
  <c r="T311" i="7"/>
  <c r="T312" i="7"/>
  <c r="T313" i="7"/>
  <c r="T314" i="7"/>
  <c r="T315" i="7"/>
  <c r="T316" i="7"/>
  <c r="T317" i="7"/>
  <c r="T318" i="7"/>
  <c r="T319" i="7"/>
  <c r="T320" i="7"/>
  <c r="T321" i="7"/>
  <c r="T322" i="7"/>
  <c r="T323" i="7"/>
  <c r="T324" i="7"/>
  <c r="T325" i="7"/>
  <c r="T326" i="7"/>
  <c r="T3" i="7"/>
</calcChain>
</file>

<file path=xl/sharedStrings.xml><?xml version="1.0" encoding="utf-8"?>
<sst xmlns="http://schemas.openxmlformats.org/spreadsheetml/2006/main" count="2423" uniqueCount="841">
  <si>
    <t>26+64=90</t>
  </si>
  <si>
    <t>长三角城市群</t>
  </si>
  <si>
    <t>上海</t>
  </si>
  <si>
    <t>南京</t>
  </si>
  <si>
    <t>无锡</t>
  </si>
  <si>
    <t>常州</t>
  </si>
  <si>
    <t>苏州</t>
  </si>
  <si>
    <t>南通</t>
  </si>
  <si>
    <t>盐城</t>
  </si>
  <si>
    <t>扬州</t>
  </si>
  <si>
    <t>镇江</t>
  </si>
  <si>
    <t>泰州</t>
  </si>
  <si>
    <t>杭州</t>
  </si>
  <si>
    <t>宁波</t>
  </si>
  <si>
    <t>嘉兴</t>
  </si>
  <si>
    <t>湖州</t>
  </si>
  <si>
    <t>绍兴</t>
  </si>
  <si>
    <t>金华</t>
  </si>
  <si>
    <t>舟山</t>
  </si>
  <si>
    <t>台州</t>
  </si>
  <si>
    <t>合肥</t>
  </si>
  <si>
    <t>芜湖</t>
  </si>
  <si>
    <t>马鞍山</t>
  </si>
  <si>
    <t>铜陵</t>
  </si>
  <si>
    <t>安庆</t>
  </si>
  <si>
    <t>滁州</t>
  </si>
  <si>
    <t>池州</t>
  </si>
  <si>
    <t>宣城</t>
  </si>
  <si>
    <t>搜索量级</t>
  </si>
  <si>
    <t>剔除无关词</t>
  </si>
  <si>
    <t>剔除&lt;200的</t>
  </si>
  <si>
    <t>ID</t>
  </si>
  <si>
    <t>初始关键词</t>
  </si>
  <si>
    <t>上海旅游</t>
  </si>
  <si>
    <t>上海旅游攻略</t>
  </si>
  <si>
    <t>上海景点</t>
  </si>
  <si>
    <t>上海周边旅游景点</t>
  </si>
  <si>
    <t>上海周边旅游</t>
  </si>
  <si>
    <t>上海周边游</t>
  </si>
  <si>
    <t>上海美食</t>
  </si>
  <si>
    <t>上海美食攻略</t>
  </si>
  <si>
    <t>南京旅游</t>
  </si>
  <si>
    <t>南京旅游攻略</t>
  </si>
  <si>
    <t>南京旅游景点</t>
  </si>
  <si>
    <t>南京景点</t>
  </si>
  <si>
    <t>南京美食</t>
  </si>
  <si>
    <t>南京小吃</t>
  </si>
  <si>
    <t>无锡旅游</t>
  </si>
  <si>
    <t>无锡旅游景点</t>
  </si>
  <si>
    <t>无锡旅游攻略</t>
  </si>
  <si>
    <t>无锡景点</t>
  </si>
  <si>
    <t>无锡美食</t>
  </si>
  <si>
    <t>常州化龙巷</t>
  </si>
  <si>
    <t>常州恐龙园</t>
  </si>
  <si>
    <t>常州旅游</t>
  </si>
  <si>
    <t>常州景点</t>
  </si>
  <si>
    <t>常州美食</t>
  </si>
  <si>
    <t>苏州旅游</t>
  </si>
  <si>
    <t>苏州旅游攻略</t>
  </si>
  <si>
    <t>苏州景点</t>
  </si>
  <si>
    <t>苏州美食</t>
  </si>
  <si>
    <t>南通旅游</t>
  </si>
  <si>
    <t>盐城旅游</t>
  </si>
  <si>
    <t>扬州旅游</t>
  </si>
  <si>
    <t>扬州景点</t>
  </si>
  <si>
    <t>镇江旅游</t>
  </si>
  <si>
    <t>镇江景点</t>
  </si>
  <si>
    <t>镇江美食</t>
  </si>
  <si>
    <t>泰州旅游</t>
  </si>
  <si>
    <t>杭州旅游</t>
  </si>
  <si>
    <t>杭州旅游攻略</t>
  </si>
  <si>
    <t>杭州旅游景点</t>
  </si>
  <si>
    <t>杭州景点</t>
  </si>
  <si>
    <t>杭州美食</t>
  </si>
  <si>
    <t>杭州小吃</t>
  </si>
  <si>
    <t>宁波景点</t>
  </si>
  <si>
    <t>宁波美食</t>
  </si>
  <si>
    <t>嘉兴旅游</t>
  </si>
  <si>
    <t>嘉兴旅游景点</t>
  </si>
  <si>
    <t>湖州旅游</t>
  </si>
  <si>
    <t>湖州旅游景点</t>
  </si>
  <si>
    <t>绍兴旅游</t>
  </si>
  <si>
    <t>绍兴旅游攻略</t>
  </si>
  <si>
    <t>绍兴旅游景点</t>
  </si>
  <si>
    <t>绍兴景点</t>
  </si>
  <si>
    <t>绍兴美食</t>
  </si>
  <si>
    <t>金华旅游</t>
  </si>
  <si>
    <t>舟山旅游</t>
  </si>
  <si>
    <t>舟山旅游攻略</t>
  </si>
  <si>
    <t>台州旅游</t>
  </si>
  <si>
    <t>合肥旅游</t>
  </si>
  <si>
    <t>合肥旅游景点</t>
  </si>
  <si>
    <t>合肥旅游攻略</t>
  </si>
  <si>
    <t>合肥景点</t>
  </si>
  <si>
    <t>合肥美食</t>
  </si>
  <si>
    <t>合肥小吃</t>
  </si>
  <si>
    <t>芜湖旅游</t>
  </si>
  <si>
    <t>一：旬度数据</t>
  </si>
  <si>
    <t>万人</t>
  </si>
  <si>
    <t>time</t>
  </si>
  <si>
    <t>demand</t>
  </si>
  <si>
    <t>扬州美食</t>
  </si>
  <si>
    <t>variable</t>
  </si>
  <si>
    <t>二：结合K-means聚类法及百度指数平台自带的新闻点功能检测离群值删除，并对缺空作多重插补处理，得到的五个数据集通过可信度分析选出最佳的。</t>
    <phoneticPr fontId="4" type="noConversion"/>
  </si>
  <si>
    <t>Prob.</t>
    <phoneticPr fontId="4" type="noConversion"/>
  </si>
  <si>
    <t>ADF unit root test result.</t>
    <phoneticPr fontId="4" type="noConversion"/>
  </si>
  <si>
    <t>Table x</t>
    <phoneticPr fontId="4" type="noConversion"/>
  </si>
  <si>
    <t xml:space="preserve">Note: 1% critical value is 2.58, 5% critical value is -1.95, and 10% critical value is -1.62 for the variables relating to Mainland China; 1% critical value is -2.6, </t>
    <phoneticPr fontId="4" type="noConversion"/>
  </si>
  <si>
    <t>or</t>
    <phoneticPr fontId="4" type="noConversion"/>
  </si>
  <si>
    <t>*** Denotes statistical significance at 1 % level.</t>
    <phoneticPr fontId="4" type="noConversion"/>
  </si>
  <si>
    <t>** Denotes statistical significance at 5 % level.</t>
    <phoneticPr fontId="4" type="noConversion"/>
  </si>
  <si>
    <t>* Denotes statistical significance at 10 % level.</t>
    <phoneticPr fontId="4" type="noConversion"/>
  </si>
  <si>
    <t>Granger causality test results.</t>
    <phoneticPr fontId="4" type="noConversion"/>
  </si>
  <si>
    <t>Null hypothesis</t>
  </si>
  <si>
    <t>F-statistic</t>
  </si>
  <si>
    <t>Note:</t>
    <phoneticPr fontId="4" type="noConversion"/>
  </si>
  <si>
    <t>5%critical value is --1.95, and 10% critical value is -1.61 for the variables relating to the US; Ay, indicates that y, is integrated of order 1.</t>
    <phoneticPr fontId="4" type="noConversion"/>
  </si>
  <si>
    <t>1st difference seq</t>
  </si>
  <si>
    <t>Original seq</t>
    <phoneticPr fontId="4" type="noConversion"/>
  </si>
  <si>
    <t>Forecast performance.</t>
    <phoneticPr fontId="4" type="noConversion"/>
  </si>
  <si>
    <t>Non-stationary</t>
  </si>
  <si>
    <t>Stationary</t>
  </si>
  <si>
    <t>Near singular matrix error</t>
    <phoneticPr fontId="4" type="noConversion"/>
  </si>
  <si>
    <t xml:space="preserve"> SERIES02 does not Granger Cause SERIES01</t>
  </si>
  <si>
    <t xml:space="preserve"> SERIES01 does not Granger Cause SERIES02</t>
  </si>
  <si>
    <t xml:space="preserve"> SERIES03 does not Granger Cause SERIES01</t>
  </si>
  <si>
    <t xml:space="preserve"> SERIES01 does not Granger Cause SERIES03</t>
  </si>
  <si>
    <t xml:space="preserve"> SERIES04 does not Granger Cause SERIES01</t>
  </si>
  <si>
    <t xml:space="preserve"> SERIES01 does not Granger Cause SERIES04</t>
  </si>
  <si>
    <t xml:space="preserve"> SERIES05 does not Granger Cause SERIES01</t>
  </si>
  <si>
    <t xml:space="preserve"> SERIES01 does not Granger Cause SERIES05</t>
  </si>
  <si>
    <t xml:space="preserve"> SERIES06 does not Granger Cause SERIES01</t>
  </si>
  <si>
    <t xml:space="preserve"> SERIES01 does not Granger Cause SERIES06</t>
  </si>
  <si>
    <t xml:space="preserve"> SERIES07 does not Granger Cause SERIES01</t>
  </si>
  <si>
    <t xml:space="preserve"> SERIES01 does not Granger Cause SERIES07</t>
  </si>
  <si>
    <t xml:space="preserve"> SERIES08 does not Granger Cause SERIES01</t>
  </si>
  <si>
    <t xml:space="preserve"> SERIES01 does not Granger Cause SERIES08</t>
  </si>
  <si>
    <t xml:space="preserve"> SERIES09 does not Granger Cause SERIES01</t>
  </si>
  <si>
    <t xml:space="preserve"> SERIES01 does not Granger Cause SERIES09</t>
  </si>
  <si>
    <t xml:space="preserve"> SERIES10 does not Granger Cause SERIES01</t>
  </si>
  <si>
    <t xml:space="preserve"> SERIES01 does not Granger Cause SERIES10</t>
  </si>
  <si>
    <t xml:space="preserve"> SERIES11 does not Granger Cause SERIES01</t>
  </si>
  <si>
    <t xml:space="preserve"> SERIES01 does not Granger Cause SERIES11</t>
  </si>
  <si>
    <t xml:space="preserve"> SERIES12 does not Granger Cause SERIES01</t>
  </si>
  <si>
    <t xml:space="preserve"> SERIES01 does not Granger Cause SERIES12</t>
  </si>
  <si>
    <t xml:space="preserve"> SERIES13 does not Granger Cause SERIES01</t>
  </si>
  <si>
    <t xml:space="preserve"> SERIES01 does not Granger Cause SERIES13</t>
  </si>
  <si>
    <t xml:space="preserve"> SERIES14 does not Granger Cause SERIES01</t>
  </si>
  <si>
    <t xml:space="preserve"> SERIES01 does not Granger Cause SERIES14</t>
  </si>
  <si>
    <t xml:space="preserve"> SERIES15 does not Granger Cause SERIES01</t>
  </si>
  <si>
    <t xml:space="preserve"> SERIES01 does not Granger Cause SERIES15</t>
  </si>
  <si>
    <t xml:space="preserve"> SERIES16 does not Granger Cause SERIES01</t>
  </si>
  <si>
    <t xml:space="preserve"> SERIES01 does not Granger Cause SERIES16</t>
  </si>
  <si>
    <t xml:space="preserve"> SERIES17 does not Granger Cause SERIES01</t>
  </si>
  <si>
    <t xml:space="preserve"> SERIES01 does not Granger Cause SERIES17</t>
  </si>
  <si>
    <t xml:space="preserve"> SERIES18 does not Granger Cause SERIES01</t>
  </si>
  <si>
    <t xml:space="preserve"> SERIES01 does not Granger Cause SERIES18</t>
  </si>
  <si>
    <t xml:space="preserve"> SERIES19 does not Granger Cause SERIES01</t>
  </si>
  <si>
    <t xml:space="preserve"> SERIES01 does not Granger Cause SERIES19</t>
  </si>
  <si>
    <t xml:space="preserve"> SERIES20 does not Granger Cause SERIES01</t>
  </si>
  <si>
    <t xml:space="preserve"> SERIES01 does not Granger Cause SERIES20</t>
  </si>
  <si>
    <t xml:space="preserve"> SERIES21 does not Granger Cause SERIES01</t>
  </si>
  <si>
    <t xml:space="preserve"> SERIES01 does not Granger Cause SERIES21</t>
  </si>
  <si>
    <t xml:space="preserve"> SERIES22 does not Granger Cause SERIES01</t>
  </si>
  <si>
    <t xml:space="preserve"> SERIES01 does not Granger Cause SERIES22</t>
  </si>
  <si>
    <t xml:space="preserve"> SERIES23 does not Granger Cause SERIES01</t>
  </si>
  <si>
    <t xml:space="preserve"> SERIES01 does not Granger Cause SERIES23</t>
  </si>
  <si>
    <t xml:space="preserve"> SERIES24 does not Granger Cause SERIES01</t>
  </si>
  <si>
    <t xml:space="preserve"> SERIES01 does not Granger Cause SERIES24</t>
  </si>
  <si>
    <t xml:space="preserve"> SERIES25 does not Granger Cause SERIES01</t>
  </si>
  <si>
    <t xml:space="preserve"> SERIES01 does not Granger Cause SERIES25</t>
  </si>
  <si>
    <t xml:space="preserve"> SERIES26 does not Granger Cause SERIES01</t>
  </si>
  <si>
    <t xml:space="preserve"> SERIES01 does not Granger Cause SERIES26</t>
  </si>
  <si>
    <t xml:space="preserve"> SERIES27 does not Granger Cause SERIES01</t>
  </si>
  <si>
    <t xml:space="preserve"> SERIES01 does not Granger Cause SERIES27</t>
  </si>
  <si>
    <t xml:space="preserve"> SERIES28 does not Granger Cause SERIES01</t>
  </si>
  <si>
    <t xml:space="preserve"> SERIES01 does not Granger Cause SERIES28</t>
  </si>
  <si>
    <t xml:space="preserve"> SERIES29 does not Granger Cause SERIES01</t>
  </si>
  <si>
    <t xml:space="preserve"> SERIES01 does not Granger Cause SERIES29</t>
  </si>
  <si>
    <t xml:space="preserve"> SERIES30 does not Granger Cause SERIES01</t>
  </si>
  <si>
    <t xml:space="preserve"> SERIES01 does not Granger Cause SERIES30</t>
  </si>
  <si>
    <t xml:space="preserve"> SERIES31 does not Granger Cause SERIES01</t>
  </si>
  <si>
    <t xml:space="preserve"> SERIES01 does not Granger Cause SERIES31</t>
  </si>
  <si>
    <t xml:space="preserve"> SERIES32 does not Granger Cause SERIES01</t>
  </si>
  <si>
    <t xml:space="preserve"> SERIES01 does not Granger Cause SERIES32</t>
  </si>
  <si>
    <t xml:space="preserve"> SERIES33 does not Granger Cause SERIES01</t>
  </si>
  <si>
    <t xml:space="preserve"> SERIES01 does not Granger Cause SERIES33</t>
  </si>
  <si>
    <t xml:space="preserve"> SERIES34 does not Granger Cause SERIES01</t>
  </si>
  <si>
    <t xml:space="preserve"> SERIES01 does not Granger Cause SERIES34</t>
  </si>
  <si>
    <t xml:space="preserve"> SERIES35 does not Granger Cause SERIES01</t>
  </si>
  <si>
    <t xml:space="preserve"> SERIES01 does not Granger Cause SERIES35</t>
  </si>
  <si>
    <t xml:space="preserve"> SERIES36 does not Granger Cause SERIES01</t>
  </si>
  <si>
    <t xml:space="preserve"> SERIES01 does not Granger Cause SERIES36</t>
  </si>
  <si>
    <t xml:space="preserve"> SERIES37 does not Granger Cause SERIES01</t>
  </si>
  <si>
    <t xml:space="preserve"> SERIES01 does not Granger Cause SERIES37</t>
  </si>
  <si>
    <t xml:space="preserve"> SERIES38 does not Granger Cause SERIES01</t>
  </si>
  <si>
    <t xml:space="preserve"> SERIES01 does not Granger Cause SERIES38</t>
  </si>
  <si>
    <t xml:space="preserve"> SERIES39 does not Granger Cause SERIES01</t>
  </si>
  <si>
    <t xml:space="preserve"> SERIES01 does not Granger Cause SERIES39</t>
  </si>
  <si>
    <t xml:space="preserve"> SERIES40 does not Granger Cause SERIES01</t>
  </si>
  <si>
    <t xml:space="preserve"> SERIES01 does not Granger Cause SERIES40</t>
  </si>
  <si>
    <t xml:space="preserve"> SERIES41 does not Granger Cause SERIES01</t>
  </si>
  <si>
    <t xml:space="preserve"> SERIES01 does not Granger Cause SERIES41</t>
  </si>
  <si>
    <t xml:space="preserve"> SERIES42 does not Granger Cause SERIES01</t>
  </si>
  <si>
    <t xml:space="preserve"> SERIES01 does not Granger Cause SERIES42</t>
  </si>
  <si>
    <t xml:space="preserve"> SERIES43 does not Granger Cause SERIES01</t>
  </si>
  <si>
    <t xml:space="preserve"> SERIES01 does not Granger Cause SERIES43</t>
  </si>
  <si>
    <t xml:space="preserve"> SERIES44 does not Granger Cause SERIES01</t>
  </si>
  <si>
    <t xml:space="preserve"> SERIES01 does not Granger Cause SERIES44</t>
  </si>
  <si>
    <t xml:space="preserve"> SERIES45 does not Granger Cause SERIES01</t>
  </si>
  <si>
    <t xml:space="preserve"> SERIES01 does not Granger Cause SERIES45</t>
  </si>
  <si>
    <t xml:space="preserve"> SERIES46 does not Granger Cause SERIES01</t>
  </si>
  <si>
    <t xml:space="preserve"> SERIES01 does not Granger Cause SERIES46</t>
  </si>
  <si>
    <t xml:space="preserve"> SERIES47 does not Granger Cause SERIES01</t>
  </si>
  <si>
    <t xml:space="preserve"> SERIES01 does not Granger Cause SERIES47</t>
  </si>
  <si>
    <t xml:space="preserve"> SERIES48 does not Granger Cause SERIES01</t>
  </si>
  <si>
    <t xml:space="preserve"> SERIES01 does not Granger Cause SERIES48</t>
  </si>
  <si>
    <t xml:space="preserve"> SERIES49 does not Granger Cause SERIES01</t>
  </si>
  <si>
    <t xml:space="preserve"> SERIES01 does not Granger Cause SERIES49</t>
  </si>
  <si>
    <t xml:space="preserve"> SERIES50 does not Granger Cause SERIES01</t>
  </si>
  <si>
    <t xml:space="preserve"> SERIES01 does not Granger Cause SERIES50</t>
  </si>
  <si>
    <t xml:space="preserve"> SERIES51 does not Granger Cause SERIES01</t>
  </si>
  <si>
    <t xml:space="preserve"> SERIES01 does not Granger Cause SERIES51</t>
  </si>
  <si>
    <t xml:space="preserve"> SERIES52 does not Granger Cause SERIES01</t>
  </si>
  <si>
    <t xml:space="preserve"> SERIES01 does not Granger Cause SERIES52</t>
  </si>
  <si>
    <t xml:space="preserve"> SERIES53 does not Granger Cause SERIES01</t>
  </si>
  <si>
    <t xml:space="preserve"> SERIES01 does not Granger Cause SERIES53</t>
  </si>
  <si>
    <t xml:space="preserve"> SERIES54 does not Granger Cause SERIES01</t>
  </si>
  <si>
    <t xml:space="preserve"> SERIES01 does not Granger Cause SERIES54</t>
  </si>
  <si>
    <t xml:space="preserve"> SERIES55 does not Granger Cause SERIES01</t>
  </si>
  <si>
    <t xml:space="preserve"> SERIES01 does not Granger Cause SERIES55</t>
  </si>
  <si>
    <t xml:space="preserve"> SERIES56 does not Granger Cause SERIES01</t>
  </si>
  <si>
    <t xml:space="preserve"> SERIES01 does not Granger Cause SERIES56</t>
  </si>
  <si>
    <t xml:space="preserve"> SERIES57 does not Granger Cause SERIES01</t>
  </si>
  <si>
    <t xml:space="preserve"> SERIES01 does not Granger Cause SERIES57</t>
  </si>
  <si>
    <t xml:space="preserve"> SERIES58 does not Granger Cause SERIES01</t>
  </si>
  <si>
    <t xml:space="preserve"> SERIES01 does not Granger Cause SERIES58</t>
  </si>
  <si>
    <t xml:space="preserve"> SERIES59 does not Granger Cause SERIES01</t>
  </si>
  <si>
    <t xml:space="preserve"> SERIES01 does not Granger Cause SERIES59</t>
  </si>
  <si>
    <t xml:space="preserve"> SERIES60 does not Granger Cause SERIES01</t>
  </si>
  <si>
    <t xml:space="preserve"> SERIES01 does not Granger Cause SERIES60</t>
  </si>
  <si>
    <t xml:space="preserve"> SERIES61 does not Granger Cause SERIES01</t>
  </si>
  <si>
    <t xml:space="preserve"> SERIES01 does not Granger Cause SERIES61</t>
  </si>
  <si>
    <t xml:space="preserve"> SERIES62 does not Granger Cause SERIES01</t>
  </si>
  <si>
    <t xml:space="preserve"> SERIES01 does not Granger Cause SERIES62</t>
  </si>
  <si>
    <t xml:space="preserve"> SERIES63 does not Granger Cause SERIES01</t>
  </si>
  <si>
    <t xml:space="preserve"> SERIES01 does not Granger Cause SERIES63</t>
  </si>
  <si>
    <t xml:space="preserve"> SERIES64 does not Granger Cause SERIES01</t>
  </si>
  <si>
    <t xml:space="preserve"> SERIES01 does not Granger Cause SERIES64</t>
  </si>
  <si>
    <t xml:space="preserve"> SERIES65 does not Granger Cause SERIES01</t>
  </si>
  <si>
    <t xml:space="preserve"> SERIES01 does not Granger Cause SERIES65</t>
  </si>
  <si>
    <t xml:space="preserve"> SERIES66 does not Granger Cause SERIES01</t>
  </si>
  <si>
    <t xml:space="preserve"> SERIES01 does not Granger Cause SERIES66</t>
  </si>
  <si>
    <t xml:space="preserve"> SERIES67 does not Granger Cause SERIES01</t>
  </si>
  <si>
    <t xml:space="preserve"> SERIES01 does not Granger Cause SERIES67</t>
  </si>
  <si>
    <t xml:space="preserve"> SERIES68 does not Granger Cause SERIES01</t>
  </si>
  <si>
    <t xml:space="preserve"> SERIES01 does not Granger Cause SERIES68</t>
  </si>
  <si>
    <t xml:space="preserve"> SERIES69 does not Granger Cause SERIES01</t>
  </si>
  <si>
    <t xml:space="preserve"> SERIES01 does not Granger Cause SERIES69</t>
  </si>
  <si>
    <t xml:space="preserve"> SERIES70 does not Granger Cause SERIES01</t>
  </si>
  <si>
    <t xml:space="preserve"> SERIES01 does not Granger Cause SERIES70</t>
  </si>
  <si>
    <t xml:space="preserve"> SERIES71 does not Granger Cause SERIES01</t>
  </si>
  <si>
    <t xml:space="preserve"> SERIES01 does not Granger Cause SERIES71</t>
  </si>
  <si>
    <t xml:space="preserve"> SERIES72 does not Granger Cause SERIES01</t>
  </si>
  <si>
    <t xml:space="preserve"> SERIES01 does not Granger Cause SERIES72</t>
  </si>
  <si>
    <t xml:space="preserve"> SERIES73 does not Granger Cause SERIES01</t>
  </si>
  <si>
    <t xml:space="preserve"> SERIES01 does not Granger Cause SERIES73</t>
  </si>
  <si>
    <t xml:space="preserve"> SERIES74 does not Granger Cause SERIES01</t>
  </si>
  <si>
    <t xml:space="preserve"> SERIES01 does not Granger Cause SERIES74</t>
  </si>
  <si>
    <t xml:space="preserve"> SERIES75 does not Granger Cause SERIES01</t>
  </si>
  <si>
    <t xml:space="preserve"> SERIES01 does not Granger Cause SERIES75</t>
  </si>
  <si>
    <t xml:space="preserve"> SERIES76 does not Granger Cause SERIES01</t>
  </si>
  <si>
    <t xml:space="preserve"> SERIES01 does not Granger Cause SERIES76</t>
  </si>
  <si>
    <t xml:space="preserve"> SERIES77 does not Granger Cause SERIES01</t>
  </si>
  <si>
    <t xml:space="preserve"> SERIES01 does not Granger Cause SERIES77</t>
  </si>
  <si>
    <t xml:space="preserve"> SERIES78 does not Granger Cause SERIES01</t>
  </si>
  <si>
    <t xml:space="preserve"> SERIES01 does not Granger Cause SERIES78</t>
  </si>
  <si>
    <t xml:space="preserve"> SERIES79 does not Granger Cause SERIES01</t>
  </si>
  <si>
    <t xml:space="preserve"> SERIES01 does not Granger Cause SERIES79</t>
  </si>
  <si>
    <t xml:space="preserve"> SERIES80 does not Granger Cause SERIES01</t>
  </si>
  <si>
    <t xml:space="preserve"> SERIES01 does not Granger Cause SERIES80</t>
  </si>
  <si>
    <t xml:space="preserve"> SERIES81 does not Granger Cause SERIES01</t>
  </si>
  <si>
    <t xml:space="preserve"> SERIES01 does not Granger Cause SERIES81</t>
  </si>
  <si>
    <t xml:space="preserve"> SERIES82 does not Granger Cause SERIES01</t>
  </si>
  <si>
    <t xml:space="preserve"> SERIES01 does not Granger Cause SERIES82</t>
  </si>
  <si>
    <t xml:space="preserve"> SERIES83 does not Granger Cause SERIES01</t>
  </si>
  <si>
    <t xml:space="preserve"> SERIES01 does not Granger Cause SERIES83</t>
  </si>
  <si>
    <t xml:space="preserve"> SERIES84 does not Granger Cause SERIES01</t>
  </si>
  <si>
    <t xml:space="preserve"> SERIES01 does not Granger Cause SERIES84</t>
  </si>
  <si>
    <t xml:space="preserve"> SERIES85 does not Granger Cause SERIES01</t>
  </si>
  <si>
    <t xml:space="preserve"> SERIES01 does not Granger Cause SERIES85</t>
  </si>
  <si>
    <t xml:space="preserve"> SERIES86 does not Granger Cause SERIES01</t>
  </si>
  <si>
    <t xml:space="preserve"> SERIES01 does not Granger Cause SERIES86</t>
  </si>
  <si>
    <t xml:space="preserve"> SERIES87 does not Granger Cause SERIES01</t>
  </si>
  <si>
    <t xml:space="preserve"> SERIES01 does not Granger Cause SERIES87</t>
  </si>
  <si>
    <t xml:space="preserve"> SERIES88 does not Granger Cause SERIES01</t>
  </si>
  <si>
    <t xml:space="preserve"> SERIES01 does not Granger Cause SERIES88</t>
  </si>
  <si>
    <t xml:space="preserve"> SERIES89 does not Granger Cause SERIES01</t>
  </si>
  <si>
    <t xml:space="preserve"> SERIES01 does not Granger Cause SERIES89</t>
  </si>
  <si>
    <t xml:space="preserve"> SERIES90 does not Granger Cause SERIES01</t>
  </si>
  <si>
    <t xml:space="preserve"> SERIES01 does not Granger Cause SERIES90</t>
  </si>
  <si>
    <t xml:space="preserve"> SERIES91 does not Granger Cause SERIES01</t>
  </si>
  <si>
    <t xml:space="preserve"> SERIES01 does not Granger Cause SERIES91</t>
  </si>
  <si>
    <t>tau-statistic</t>
  </si>
  <si>
    <t>z-statistic</t>
  </si>
  <si>
    <t>Engle-Granger cointegration test</t>
    <phoneticPr fontId="4" type="noConversion"/>
  </si>
  <si>
    <t>Stationary</t>
    <phoneticPr fontId="4" type="noConversion"/>
  </si>
  <si>
    <t>Y</t>
    <phoneticPr fontId="4" type="noConversion"/>
  </si>
  <si>
    <t>不重要</t>
    <phoneticPr fontId="4" type="noConversion"/>
  </si>
  <si>
    <t>lags=2</t>
    <phoneticPr fontId="4" type="noConversion"/>
  </si>
  <si>
    <t>ADF value</t>
    <phoneticPr fontId="4" type="noConversion"/>
  </si>
  <si>
    <t>Prob.</t>
    <phoneticPr fontId="4" type="noConversion"/>
  </si>
  <si>
    <t>conclusion</t>
    <phoneticPr fontId="4" type="noConversion"/>
  </si>
  <si>
    <t>Prob.</t>
    <phoneticPr fontId="4" type="noConversion"/>
  </si>
  <si>
    <t>Prob.</t>
    <phoneticPr fontId="4" type="noConversion"/>
  </si>
  <si>
    <t>select</t>
    <phoneticPr fontId="4" type="noConversion"/>
  </si>
  <si>
    <t>Pearson correlation coefficient test results.</t>
    <phoneticPr fontId="4" type="noConversion"/>
  </si>
  <si>
    <t>相关性系数</t>
    <phoneticPr fontId="4" type="noConversion"/>
  </si>
  <si>
    <t>MIC</t>
    <phoneticPr fontId="4" type="noConversion"/>
  </si>
  <si>
    <t>MIC-value</t>
    <phoneticPr fontId="4" type="noConversion"/>
  </si>
  <si>
    <t>0-IMF1</t>
    <phoneticPr fontId="7" type="noConversion"/>
  </si>
  <si>
    <t>2-IMF1</t>
    <phoneticPr fontId="7" type="noConversion"/>
  </si>
  <si>
    <t>53-IMF1</t>
    <phoneticPr fontId="7" type="noConversion"/>
  </si>
  <si>
    <t>54-IMF1</t>
    <phoneticPr fontId="7" type="noConversion"/>
  </si>
  <si>
    <t>72-IMF1</t>
    <phoneticPr fontId="7" type="noConversion"/>
  </si>
  <si>
    <t>2-IMF5</t>
  </si>
  <si>
    <t>53-IMF5</t>
  </si>
  <si>
    <t>54-IMF5</t>
  </si>
  <si>
    <t>72-IMF5</t>
  </si>
  <si>
    <t>72-IMF6</t>
  </si>
  <si>
    <t>2-IMF6</t>
  </si>
  <si>
    <t>54-IMF6</t>
  </si>
  <si>
    <t>0-BDX</t>
    <phoneticPr fontId="7" type="noConversion"/>
  </si>
  <si>
    <t>0-QSX</t>
    <phoneticPr fontId="7" type="noConversion"/>
  </si>
  <si>
    <t>2-BDX</t>
    <phoneticPr fontId="7" type="noConversion"/>
  </si>
  <si>
    <t>2-QSX</t>
    <phoneticPr fontId="7" type="noConversion"/>
  </si>
  <si>
    <t>53-BDX</t>
    <phoneticPr fontId="7" type="noConversion"/>
  </si>
  <si>
    <t>53-QSX</t>
    <phoneticPr fontId="7" type="noConversion"/>
  </si>
  <si>
    <t>54-BDX</t>
    <phoneticPr fontId="7" type="noConversion"/>
  </si>
  <si>
    <t>54-QSX</t>
    <phoneticPr fontId="7" type="noConversion"/>
  </si>
  <si>
    <t>72-BDX</t>
    <phoneticPr fontId="7" type="noConversion"/>
  </si>
  <si>
    <t>72-QSX</t>
    <phoneticPr fontId="7" type="noConversion"/>
  </si>
  <si>
    <t>Denoised data</t>
    <phoneticPr fontId="7" type="noConversion"/>
  </si>
  <si>
    <t>对子序列集成</t>
    <phoneticPr fontId="7" type="noConversion"/>
  </si>
  <si>
    <t>对城市（外生变量）集成</t>
    <phoneticPr fontId="7" type="noConversion"/>
  </si>
  <si>
    <t>上海旅游不能选</t>
    <phoneticPr fontId="4" type="noConversion"/>
  </si>
  <si>
    <t>&gt;0.4</t>
    <phoneticPr fontId="4" type="noConversion"/>
  </si>
  <si>
    <t>Outlier-deleted data</t>
    <phoneticPr fontId="7" type="noConversion"/>
  </si>
  <si>
    <t>Row data</t>
    <phoneticPr fontId="7" type="noConversion"/>
  </si>
  <si>
    <t>53杭州</t>
    <phoneticPr fontId="7" type="noConversion"/>
  </si>
  <si>
    <t>2上海旅游攻略</t>
    <phoneticPr fontId="7" type="noConversion"/>
  </si>
  <si>
    <t>54宁波景点</t>
    <phoneticPr fontId="7" type="noConversion"/>
  </si>
  <si>
    <t>70金华</t>
    <phoneticPr fontId="7" type="noConversion"/>
  </si>
  <si>
    <t>舟山旅游攻略</t>
    <phoneticPr fontId="7" type="noConversion"/>
  </si>
  <si>
    <t>0客运量</t>
    <phoneticPr fontId="7" type="noConversion"/>
  </si>
  <si>
    <t>72舟山旅游攻略</t>
    <phoneticPr fontId="7" type="noConversion"/>
  </si>
  <si>
    <t>72舟山旅游攻略</t>
    <phoneticPr fontId="7" type="noConversion"/>
  </si>
  <si>
    <t>0-IMF1</t>
    <phoneticPr fontId="7" type="noConversion"/>
  </si>
  <si>
    <t>0-IMF2</t>
    <phoneticPr fontId="7" type="noConversion"/>
  </si>
  <si>
    <t>0-IMF3</t>
    <phoneticPr fontId="7" type="noConversion"/>
  </si>
  <si>
    <t>0-IMF4</t>
    <phoneticPr fontId="7" type="noConversion"/>
  </si>
  <si>
    <t>0-IMF5</t>
    <phoneticPr fontId="7" type="noConversion"/>
  </si>
  <si>
    <t>2-IMF3</t>
  </si>
  <si>
    <t>2-IMF4</t>
  </si>
  <si>
    <t>53-IMF3</t>
  </si>
  <si>
    <t>53-IMF4</t>
  </si>
  <si>
    <t>54-IMF2</t>
  </si>
  <si>
    <t>54-IMF3</t>
  </si>
  <si>
    <t>54-IMF4</t>
  </si>
  <si>
    <t>72-IMF1</t>
    <phoneticPr fontId="7" type="noConversion"/>
  </si>
  <si>
    <t>72-IMF2</t>
  </si>
  <si>
    <t>72-IMF3</t>
  </si>
  <si>
    <t>72-IMF4</t>
  </si>
  <si>
    <t>0-BDX</t>
    <phoneticPr fontId="7" type="noConversion"/>
  </si>
  <si>
    <t>0-QSX</t>
    <phoneticPr fontId="7" type="noConversion"/>
  </si>
  <si>
    <t>53-BDX</t>
    <phoneticPr fontId="7" type="noConversion"/>
  </si>
  <si>
    <t>53-QSX</t>
    <phoneticPr fontId="7" type="noConversion"/>
  </si>
  <si>
    <t>54-BDX</t>
    <phoneticPr fontId="7" type="noConversion"/>
  </si>
  <si>
    <t>54-QSX</t>
    <phoneticPr fontId="7" type="noConversion"/>
  </si>
  <si>
    <t>72-BDX</t>
    <phoneticPr fontId="7" type="noConversion"/>
  </si>
  <si>
    <t>72-QSX</t>
    <phoneticPr fontId="7" type="noConversion"/>
  </si>
  <si>
    <t>2-BDX</t>
    <phoneticPr fontId="7" type="noConversion"/>
  </si>
  <si>
    <t>2-QSX</t>
    <phoneticPr fontId="7" type="noConversion"/>
  </si>
  <si>
    <t>70-BDX</t>
    <phoneticPr fontId="7" type="noConversion"/>
  </si>
  <si>
    <t>70-QSX</t>
    <phoneticPr fontId="7" type="noConversion"/>
  </si>
  <si>
    <t>2-IMF1</t>
    <phoneticPr fontId="7" type="noConversion"/>
  </si>
  <si>
    <t>2-IMF2</t>
  </si>
  <si>
    <t>53-IMF1</t>
    <phoneticPr fontId="7" type="noConversion"/>
  </si>
  <si>
    <t>53-IMF2</t>
  </si>
  <si>
    <t>53-IMF6</t>
  </si>
  <si>
    <t>54-IMF1</t>
    <phoneticPr fontId="7" type="noConversion"/>
  </si>
  <si>
    <t>70-IMF1</t>
    <phoneticPr fontId="7" type="noConversion"/>
  </si>
  <si>
    <t>70-IMF2</t>
  </si>
  <si>
    <t>70-IMF3</t>
  </si>
  <si>
    <t>70-IMF4</t>
  </si>
  <si>
    <t>70-IMF5</t>
  </si>
  <si>
    <t>70-IMF6</t>
  </si>
  <si>
    <t>70-IMF7</t>
  </si>
  <si>
    <t>线性加和BDX</t>
    <phoneticPr fontId="7" type="noConversion"/>
  </si>
  <si>
    <t>Dataset</t>
    <phoneticPr fontId="4" type="noConversion"/>
  </si>
  <si>
    <t>Model</t>
    <phoneticPr fontId="4" type="noConversion"/>
  </si>
  <si>
    <t>MAE</t>
  </si>
  <si>
    <t>RMSE</t>
  </si>
  <si>
    <t>NMSE</t>
  </si>
  <si>
    <t>IA</t>
  </si>
  <si>
    <t>U1</t>
  </si>
  <si>
    <t>U2</t>
  </si>
  <si>
    <t>ARIMA</t>
    <phoneticPr fontId="4" type="noConversion"/>
  </si>
  <si>
    <t>LSTM</t>
    <phoneticPr fontId="4" type="noConversion"/>
  </si>
  <si>
    <t>GRU</t>
    <phoneticPr fontId="4" type="noConversion"/>
  </si>
  <si>
    <t>CNN</t>
    <phoneticPr fontId="4" type="noConversion"/>
  </si>
  <si>
    <t>SVR</t>
    <phoneticPr fontId="4" type="noConversion"/>
  </si>
  <si>
    <t>ConvLSTM</t>
    <phoneticPr fontId="4" type="noConversion"/>
  </si>
  <si>
    <t>BiLSTM</t>
    <phoneticPr fontId="4" type="noConversion"/>
  </si>
  <si>
    <t>TVFEMD-ConvLSTM</t>
  </si>
  <si>
    <t>TVFEMD-BiLSTM</t>
  </si>
  <si>
    <t>TVFEMD-GRU</t>
  </si>
  <si>
    <t>TVFEMD-CNN</t>
    <phoneticPr fontId="4" type="noConversion"/>
  </si>
  <si>
    <t>TVFEMD-CNNLSTM</t>
    <phoneticPr fontId="4" type="noConversion"/>
  </si>
  <si>
    <t>CNNLSTM</t>
    <phoneticPr fontId="4" type="noConversion"/>
  </si>
  <si>
    <t>CNNLSTM</t>
    <phoneticPr fontId="4" type="noConversion"/>
  </si>
  <si>
    <t>不分解不加外生变量</t>
    <phoneticPr fontId="4" type="noConversion"/>
  </si>
  <si>
    <t>（是否TVFEMD）分解加筛选过的外生变量</t>
    <phoneticPr fontId="4" type="noConversion"/>
  </si>
  <si>
    <t>筛选出的未去离群值未去噪</t>
    <phoneticPr fontId="4" type="noConversion"/>
  </si>
  <si>
    <t>加和SED</t>
    <phoneticPr fontId="4" type="noConversion"/>
  </si>
  <si>
    <r>
      <t>GWO-KELM</t>
    </r>
    <r>
      <rPr>
        <sz val="11"/>
        <color theme="1"/>
        <rFont val="宋体"/>
        <family val="3"/>
        <charset val="134"/>
      </rPr>
      <t>集成</t>
    </r>
    <phoneticPr fontId="4" type="noConversion"/>
  </si>
  <si>
    <t>TVFEMD-LSTM</t>
    <phoneticPr fontId="4" type="noConversion"/>
  </si>
  <si>
    <r>
      <t>SED</t>
    </r>
    <r>
      <rPr>
        <sz val="11"/>
        <color theme="1"/>
        <rFont val="宋体"/>
        <family val="3"/>
        <charset val="134"/>
      </rPr>
      <t>后期总趋势下降，可能对结果造成负面影响。</t>
    </r>
    <phoneticPr fontId="4" type="noConversion"/>
  </si>
  <si>
    <r>
      <t>GA-KELM</t>
    </r>
    <r>
      <rPr>
        <sz val="11"/>
        <color theme="1"/>
        <rFont val="宋体"/>
        <family val="3"/>
        <charset val="134"/>
      </rPr>
      <t>集成</t>
    </r>
    <phoneticPr fontId="4" type="noConversion"/>
  </si>
  <si>
    <r>
      <t>HGS-KELM</t>
    </r>
    <r>
      <rPr>
        <sz val="11"/>
        <color theme="1"/>
        <rFont val="宋体"/>
        <family val="3"/>
        <charset val="134"/>
      </rPr>
      <t>集成</t>
    </r>
    <phoneticPr fontId="4" type="noConversion"/>
  </si>
  <si>
    <t>平均集成</t>
    <phoneticPr fontId="4" type="noConversion"/>
  </si>
  <si>
    <t>MAPE(%)</t>
    <phoneticPr fontId="4" type="noConversion"/>
  </si>
  <si>
    <t>PD</t>
    <phoneticPr fontId="4" type="noConversion"/>
  </si>
  <si>
    <t>0虹桥客运量</t>
    <phoneticPr fontId="7" type="noConversion"/>
  </si>
  <si>
    <t>0浦东客运量</t>
    <phoneticPr fontId="7" type="noConversion"/>
  </si>
  <si>
    <t>0浦东客运量</t>
    <phoneticPr fontId="7" type="noConversion"/>
  </si>
  <si>
    <t>第一个工作是测试集（预测时长）分别为12.24.36.48（滚动窗口都是12）</t>
    <phoneticPr fontId="4" type="noConversion"/>
  </si>
  <si>
    <r>
      <rPr>
        <sz val="11"/>
        <color theme="1"/>
        <rFont val="宋体"/>
        <family val="3"/>
        <charset val="134"/>
      </rPr>
      <t>滚动窗口保持为</t>
    </r>
    <r>
      <rPr>
        <sz val="11"/>
        <color theme="1"/>
        <rFont val="Times New Roman"/>
        <family val="1"/>
      </rPr>
      <t>6</t>
    </r>
    <phoneticPr fontId="4" type="noConversion"/>
  </si>
  <si>
    <t>7:2</t>
    <phoneticPr fontId="4" type="noConversion"/>
  </si>
  <si>
    <t>252:72</t>
    <phoneticPr fontId="4" type="noConversion"/>
  </si>
  <si>
    <t>288:36</t>
    <phoneticPr fontId="4" type="noConversion"/>
  </si>
  <si>
    <t>8:1</t>
    <phoneticPr fontId="4" type="noConversion"/>
  </si>
  <si>
    <r>
      <t>KELM(4,2)</t>
    </r>
    <r>
      <rPr>
        <sz val="11"/>
        <color theme="1"/>
        <rFont val="宋体"/>
        <family val="3"/>
        <charset val="134"/>
      </rPr>
      <t>集成</t>
    </r>
    <phoneticPr fontId="4" type="noConversion"/>
  </si>
  <si>
    <t>PuDong-66 terms</t>
    <phoneticPr fontId="4" type="noConversion"/>
  </si>
  <si>
    <t>PuDong-30 terms</t>
    <phoneticPr fontId="4" type="noConversion"/>
  </si>
  <si>
    <t>gru加了SED的比第一个没加的效果差可以解释</t>
    <phoneticPr fontId="4" type="noConversion"/>
  </si>
  <si>
    <t>三：TVF-EMD去噪（0.25、26）</t>
    <phoneticPr fontId="4" type="noConversion"/>
  </si>
  <si>
    <r>
      <t>10</t>
    </r>
    <r>
      <rPr>
        <sz val="11"/>
        <color theme="1"/>
        <rFont val="宋体"/>
        <family val="3"/>
        <charset val="134"/>
      </rPr>
      <t>次结果平均</t>
    </r>
    <phoneticPr fontId="4" type="noConversion"/>
  </si>
  <si>
    <t>单模型里最好的</t>
  </si>
  <si>
    <t>单模型里最好的</t>
    <phoneticPr fontId="4" type="noConversion"/>
  </si>
  <si>
    <t>STSED</t>
    <phoneticPr fontId="7" type="noConversion"/>
  </si>
  <si>
    <t>air passenger volume</t>
    <phoneticPr fontId="4" type="noConversion"/>
  </si>
  <si>
    <r>
      <t>test</t>
    </r>
    <r>
      <rPr>
        <sz val="11"/>
        <color theme="1"/>
        <rFont val="宋体"/>
        <family val="3"/>
        <charset val="134"/>
        <scheme val="minor"/>
      </rPr>
      <t xml:space="preserve"> dataset</t>
    </r>
    <phoneticPr fontId="4" type="noConversion"/>
  </si>
  <si>
    <t>Dataset 1</t>
    <phoneticPr fontId="4" type="noConversion"/>
  </si>
  <si>
    <t>Statistical indicators</t>
    <phoneticPr fontId="4" type="noConversion"/>
  </si>
  <si>
    <t>Min.</t>
    <phoneticPr fontId="4" type="noConversion"/>
  </si>
  <si>
    <t>Table</t>
    <phoneticPr fontId="4" type="noConversion"/>
  </si>
  <si>
    <t>Characteristics of the collected datasets.</t>
    <phoneticPr fontId="4" type="noConversion"/>
  </si>
  <si>
    <t>Cases</t>
    <phoneticPr fontId="4" type="noConversion"/>
  </si>
  <si>
    <t>Numbers</t>
    <phoneticPr fontId="4" type="noConversion"/>
  </si>
  <si>
    <t>Mean</t>
    <phoneticPr fontId="4" type="noConversion"/>
  </si>
  <si>
    <t>Std.</t>
    <phoneticPr fontId="4" type="noConversion"/>
  </si>
  <si>
    <t>Max.</t>
    <phoneticPr fontId="4" type="noConversion"/>
  </si>
  <si>
    <t>‘Hangzhou’ STSED</t>
    <phoneticPr fontId="7" type="noConversion"/>
  </si>
  <si>
    <t>Engle-Granger cointegration test</t>
    <phoneticPr fontId="4" type="noConversion"/>
  </si>
  <si>
    <t>ADF unit root test and Engle-Granger cointegration test results.</t>
    <phoneticPr fontId="4" type="noConversion"/>
  </si>
  <si>
    <t>Prob.</t>
    <phoneticPr fontId="4" type="noConversion"/>
  </si>
  <si>
    <r>
      <rPr>
        <sz val="11"/>
        <color theme="1"/>
        <rFont val="宋体"/>
        <family val="3"/>
        <charset val="134"/>
      </rPr>
      <t>数据描述</t>
    </r>
    <phoneticPr fontId="4" type="noConversion"/>
  </si>
  <si>
    <r>
      <rPr>
        <sz val="11"/>
        <color theme="1"/>
        <rFont val="宋体"/>
        <family val="3"/>
        <charset val="134"/>
      </rPr>
      <t>就一个数量集</t>
    </r>
    <r>
      <rPr>
        <sz val="11"/>
        <color theme="1"/>
        <rFont val="Times New Roman"/>
        <family val="1"/>
      </rPr>
      <t xml:space="preserve"> </t>
    </r>
    <r>
      <rPr>
        <sz val="11"/>
        <color theme="1"/>
        <rFont val="宋体"/>
        <family val="3"/>
        <charset val="134"/>
      </rPr>
      <t>没啥好描述的</t>
    </r>
    <phoneticPr fontId="4" type="noConversion"/>
  </si>
  <si>
    <r>
      <rPr>
        <sz val="11"/>
        <color theme="1"/>
        <rFont val="宋体"/>
        <family val="3"/>
        <charset val="134"/>
      </rPr>
      <t>检验结果</t>
    </r>
    <phoneticPr fontId="4" type="noConversion"/>
  </si>
  <si>
    <r>
      <rPr>
        <sz val="11"/>
        <color theme="1"/>
        <rFont val="宋体"/>
        <family val="3"/>
        <charset val="134"/>
      </rPr>
      <t>评价指标</t>
    </r>
    <phoneticPr fontId="4" type="noConversion"/>
  </si>
  <si>
    <r>
      <rPr>
        <sz val="11"/>
        <color theme="1"/>
        <rFont val="宋体"/>
        <family val="3"/>
        <charset val="134"/>
      </rPr>
      <t>模型参数</t>
    </r>
    <phoneticPr fontId="4" type="noConversion"/>
  </si>
  <si>
    <t>Predicted variable</t>
    <phoneticPr fontId="4" type="noConversion"/>
  </si>
  <si>
    <t xml:space="preserve"> SERIES does not Granger Cause Predicted variable</t>
    <phoneticPr fontId="4" type="noConversion"/>
  </si>
  <si>
    <t xml:space="preserve"> SERIES does not Granger Cause Predicted variable</t>
    <phoneticPr fontId="4" type="noConversion"/>
  </si>
  <si>
    <r>
      <t>Shanghai Tour Guide (</t>
    </r>
    <r>
      <rPr>
        <sz val="12"/>
        <color theme="1"/>
        <rFont val="宋体"/>
        <family val="3"/>
        <charset val="134"/>
      </rPr>
      <t>上海旅游攻略</t>
    </r>
    <r>
      <rPr>
        <sz val="12"/>
        <color theme="1"/>
        <rFont val="Times New Roman"/>
        <family val="1"/>
      </rPr>
      <t>)</t>
    </r>
    <phoneticPr fontId="4" type="noConversion"/>
  </si>
  <si>
    <r>
      <t>Hangzhou (</t>
    </r>
    <r>
      <rPr>
        <sz val="12"/>
        <color theme="1"/>
        <rFont val="宋体"/>
        <family val="3"/>
        <charset val="134"/>
      </rPr>
      <t>杭州</t>
    </r>
    <r>
      <rPr>
        <sz val="12"/>
        <color theme="1"/>
        <rFont val="Times New Roman"/>
        <family val="1"/>
      </rPr>
      <t>)</t>
    </r>
    <phoneticPr fontId="4" type="noConversion"/>
  </si>
  <si>
    <r>
      <t>Ningbo attraction (</t>
    </r>
    <r>
      <rPr>
        <sz val="12"/>
        <color theme="1"/>
        <rFont val="宋体"/>
        <family val="3"/>
        <charset val="134"/>
      </rPr>
      <t>宁波景点</t>
    </r>
    <r>
      <rPr>
        <sz val="12"/>
        <color theme="1"/>
        <rFont val="Times New Roman"/>
        <family val="1"/>
      </rPr>
      <t>)</t>
    </r>
    <phoneticPr fontId="4" type="noConversion"/>
  </si>
  <si>
    <r>
      <t>Zhoushan Tour Guide (</t>
    </r>
    <r>
      <rPr>
        <sz val="12"/>
        <color theme="1"/>
        <rFont val="宋体"/>
        <family val="3"/>
        <charset val="134"/>
      </rPr>
      <t>舟山旅游攻略</t>
    </r>
    <r>
      <rPr>
        <sz val="12"/>
        <color theme="1"/>
        <rFont val="Times New Roman"/>
        <family val="1"/>
      </rPr>
      <t>)</t>
    </r>
    <phoneticPr fontId="4" type="noConversion"/>
  </si>
  <si>
    <r>
      <t>Jinhua (</t>
    </r>
    <r>
      <rPr>
        <sz val="12"/>
        <color theme="1"/>
        <rFont val="宋体"/>
        <family val="3"/>
        <charset val="134"/>
      </rPr>
      <t>金华</t>
    </r>
    <r>
      <rPr>
        <sz val="12"/>
        <color theme="1"/>
        <rFont val="Times New Roman"/>
        <family val="1"/>
      </rPr>
      <t>)</t>
    </r>
    <phoneticPr fontId="4" type="noConversion"/>
  </si>
  <si>
    <t>F-statistic</t>
    <phoneticPr fontId="4" type="noConversion"/>
  </si>
  <si>
    <t>Yes</t>
    <phoneticPr fontId="4" type="noConversion"/>
  </si>
  <si>
    <t>不分解加（是否数据预处理）外生变量</t>
    <phoneticPr fontId="4" type="noConversion"/>
  </si>
  <si>
    <t>STSED-LSTM</t>
  </si>
  <si>
    <t>STSED-LSTM</t>
    <phoneticPr fontId="4" type="noConversion"/>
  </si>
  <si>
    <t>STSED-BiLSTM</t>
  </si>
  <si>
    <t>STSED-BiLSTM</t>
    <phoneticPr fontId="4" type="noConversion"/>
  </si>
  <si>
    <t>STSED-GRU</t>
  </si>
  <si>
    <t>STSED-GRU</t>
    <phoneticPr fontId="4" type="noConversion"/>
  </si>
  <si>
    <t>STSED-CNN</t>
  </si>
  <si>
    <t>STSED-CNN</t>
    <phoneticPr fontId="4" type="noConversion"/>
  </si>
  <si>
    <t>STSED-CNNLSTM</t>
  </si>
  <si>
    <t>STSED-CNNLSTM</t>
    <phoneticPr fontId="4" type="noConversion"/>
  </si>
  <si>
    <t>STSED-ConvLSTM</t>
  </si>
  <si>
    <t>STSED-ConvLSTM</t>
    <phoneticPr fontId="4" type="noConversion"/>
  </si>
  <si>
    <t>PuDong-30 terms</t>
  </si>
  <si>
    <t>PuDong-30 terms</t>
    <phoneticPr fontId="4" type="noConversion"/>
  </si>
  <si>
    <t>PuDong-30 terms</t>
    <phoneticPr fontId="4" type="noConversion"/>
  </si>
  <si>
    <t>STSED-2DP-TVFEMD-IKMMF (IHGS-KELM-MMF)</t>
    <phoneticPr fontId="4" type="noConversion"/>
  </si>
  <si>
    <t>STSED-2DP-TVFEMD-IKMMF</t>
  </si>
  <si>
    <t>STSED-2DP-TVFEMD-IKMMF</t>
    <phoneticPr fontId="4" type="noConversion"/>
  </si>
  <si>
    <t>STSED-2DP-LSTM</t>
  </si>
  <si>
    <t>STSED-2DP-LSTM</t>
    <phoneticPr fontId="4" type="noConversion"/>
  </si>
  <si>
    <t>STSED-2DP-BiLSTM</t>
  </si>
  <si>
    <t>STSED-2DP-BiLSTM</t>
    <phoneticPr fontId="4" type="noConversion"/>
  </si>
  <si>
    <t>STSED-2DP-GRU</t>
  </si>
  <si>
    <t>STSED-2DP-GRU</t>
    <phoneticPr fontId="4" type="noConversion"/>
  </si>
  <si>
    <t>STSED-2DP-CNN</t>
  </si>
  <si>
    <t>STSED-2DP-CNN</t>
    <phoneticPr fontId="4" type="noConversion"/>
  </si>
  <si>
    <t>STSED-2DP-CNNLSTM</t>
  </si>
  <si>
    <t>STSED-2DP-CNNLSTM</t>
    <phoneticPr fontId="4" type="noConversion"/>
  </si>
  <si>
    <t>STSED-2DP-ConvLSTM</t>
  </si>
  <si>
    <t>STSED-2DP-ConvLSTM</t>
    <phoneticPr fontId="4" type="noConversion"/>
  </si>
  <si>
    <t>STSED-2DP-EMD-LSTM</t>
  </si>
  <si>
    <t>STSED-2DP-CEEMDAN-LSTM</t>
  </si>
  <si>
    <t>STSED-2DP-CEEMDAN-LSTM</t>
    <phoneticPr fontId="4" type="noConversion"/>
  </si>
  <si>
    <t>STSED-2DP-TVFEMD-LSTM</t>
  </si>
  <si>
    <t>STSED-2DP-EMD-LSTM</t>
    <phoneticPr fontId="4" type="noConversion"/>
  </si>
  <si>
    <t>STSED-2DP-EMD-BiLSTM</t>
  </si>
  <si>
    <t>STSED-2DP-EMD-BiLSTM</t>
    <phoneticPr fontId="4" type="noConversion"/>
  </si>
  <si>
    <t>STSED-2DP-EMD-GRU</t>
  </si>
  <si>
    <t>STSED-2DP-EMD-GRU</t>
    <phoneticPr fontId="4" type="noConversion"/>
  </si>
  <si>
    <t xml:space="preserve">STSED-2DP-EMD-CNN </t>
  </si>
  <si>
    <t xml:space="preserve">STSED-2DP-EMD-CNN </t>
    <phoneticPr fontId="4" type="noConversion"/>
  </si>
  <si>
    <t>STSED-2DP-EMD-CNNLSTM</t>
  </si>
  <si>
    <t>STSED-2DP-EMD-CNNLSTM</t>
    <phoneticPr fontId="4" type="noConversion"/>
  </si>
  <si>
    <t>STSED-2DP-EMD-ConvLSTM</t>
  </si>
  <si>
    <t>STSED-2DP-EMD-ConvLSTM</t>
    <phoneticPr fontId="4" type="noConversion"/>
  </si>
  <si>
    <t>STSED-2DP-CEEMDAN-BiLSTM</t>
  </si>
  <si>
    <t>STSED-2DP-CEEMDAN-BiLSTM</t>
    <phoneticPr fontId="4" type="noConversion"/>
  </si>
  <si>
    <t>STSED-2DP-CEEMDAN-GRU</t>
  </si>
  <si>
    <t>STSED-2DP-CEEMDAN-GRU</t>
    <phoneticPr fontId="4" type="noConversion"/>
  </si>
  <si>
    <t>STSED-2DP-CEEMDAN-CNN</t>
  </si>
  <si>
    <t>STSED-2DP-CEEMDAN-CNN</t>
    <phoneticPr fontId="4" type="noConversion"/>
  </si>
  <si>
    <t>STSED-2DP-CEEMDAN-CNNLSTM</t>
  </si>
  <si>
    <t>STSED-2DP-CEEMDAN-CNNLSTM</t>
    <phoneticPr fontId="4" type="noConversion"/>
  </si>
  <si>
    <t>STSED-2DP-CEEMDAN-ConvLSTM</t>
  </si>
  <si>
    <t>STSED-2DP-CEEMDAN-ConvLSTM</t>
    <phoneticPr fontId="4" type="noConversion"/>
  </si>
  <si>
    <t>STSED-2DP-TVFEMD-BiLSTM</t>
  </si>
  <si>
    <t>STSED-2DP-TVFEMD-BiLSTM</t>
    <phoneticPr fontId="4" type="noConversion"/>
  </si>
  <si>
    <t>STSED-2DP-TVFEMD-GRU</t>
  </si>
  <si>
    <t>STSED-2DP-TVFEMD-GRU</t>
    <phoneticPr fontId="4" type="noConversion"/>
  </si>
  <si>
    <t>STSED-2DP-TVFEMD-CNN</t>
  </si>
  <si>
    <t>STSED-2DP-TVFEMD-CNN</t>
    <phoneticPr fontId="4" type="noConversion"/>
  </si>
  <si>
    <t>STSED-2DP-TVFEMD-CNNLSTM</t>
  </si>
  <si>
    <t>STSED-2DP-TVFEMD-CNNLSTM</t>
    <phoneticPr fontId="4" type="noConversion"/>
  </si>
  <si>
    <t>STSED-2DP-TVFEMD-ConvLSTM</t>
  </si>
  <si>
    <t>STSED-2DP-TVFEMD-ConvLSTM</t>
    <phoneticPr fontId="4" type="noConversion"/>
  </si>
  <si>
    <t>大多数加处理过的STSED的模型表现都比单一模型好</t>
    <phoneticPr fontId="4" type="noConversion"/>
  </si>
  <si>
    <t>这证明了考虑空间效应影响的搜索引擎数据中包含了对航空客运需求预测有用的信息，能够很好地提高预测精度。</t>
    <phoneticPr fontId="4" type="noConversion"/>
  </si>
  <si>
    <t>同样地，也证明了所提的两阶段数据预处理方法能够明显改善STSED的数据质量，克服“大数据傲慢”引起的失准问题，对于在预测领域的大数据应用具有科学的参考意义。</t>
    <phoneticPr fontId="4" type="noConversion"/>
  </si>
  <si>
    <t>然而，所有加没处理过的STSED的模型表现都差于单一模型</t>
    <phoneticPr fontId="4" type="noConversion"/>
  </si>
  <si>
    <t>未经数据预处理的STSED的噪声信息不可避免地对结果产生了极大的影响，这印证了前文的分析，即搜索行为存在强随机性。</t>
    <phoneticPr fontId="4" type="noConversion"/>
  </si>
  <si>
    <t>然而，对于少部分处理过的STSED差于单一模型的</t>
    <phoneticPr fontId="4" type="noConversion"/>
  </si>
  <si>
    <t>是因为受到搜索引擎在中国的信息查询市场占有率降低的影响，使得测试集的整体预测值偏低</t>
    <phoneticPr fontId="4" type="noConversion"/>
  </si>
  <si>
    <r>
      <t xml:space="preserve">1 </t>
    </r>
    <r>
      <rPr>
        <b/>
        <sz val="11"/>
        <color theme="1"/>
        <rFont val="宋体"/>
        <family val="3"/>
        <charset val="134"/>
      </rPr>
      <t>基准实验</t>
    </r>
    <phoneticPr fontId="4" type="noConversion"/>
  </si>
  <si>
    <t>STSED-2DP-TVFEMD-LSTM</t>
    <phoneticPr fontId="4" type="noConversion"/>
  </si>
  <si>
    <t>STSED-2DP-TVFEMD-LSTM</t>
    <phoneticPr fontId="4" type="noConversion"/>
  </si>
  <si>
    <t>STSED-2DP-TVFEMD-BiLSTM</t>
    <phoneticPr fontId="4" type="noConversion"/>
  </si>
  <si>
    <t>STSED-2DP-TVFEMD-CNNLSTM</t>
    <phoneticPr fontId="4" type="noConversion"/>
  </si>
  <si>
    <t>STSED-2DP-TVFEMD-ConvLSTM</t>
    <phoneticPr fontId="4" type="noConversion"/>
  </si>
  <si>
    <t>时空模型总是具有更好的表现</t>
    <phoneticPr fontId="4" type="noConversion"/>
  </si>
  <si>
    <t>因为能够同时利用数据的时间相关性和空间相关性（看下空间的文咋写的</t>
    <phoneticPr fontId="4" type="noConversion"/>
  </si>
  <si>
    <t>不同预测模型</t>
    <phoneticPr fontId="4" type="noConversion"/>
  </si>
  <si>
    <t>3 时空模型的有效性</t>
    <phoneticPr fontId="4" type="noConversion"/>
  </si>
  <si>
    <t>4 TVF-EMD分解重构的有效性</t>
    <phoneticPr fontId="4" type="noConversion"/>
  </si>
  <si>
    <t>两个数据集</t>
    <phoneticPr fontId="4" type="noConversion"/>
  </si>
  <si>
    <t>DM</t>
    <phoneticPr fontId="4" type="noConversion"/>
  </si>
  <si>
    <r>
      <t xml:space="preserve">6 </t>
    </r>
    <r>
      <rPr>
        <b/>
        <sz val="11"/>
        <color theme="1"/>
        <rFont val="宋体"/>
        <family val="3"/>
        <charset val="134"/>
      </rPr>
      <t>稳健性分析</t>
    </r>
    <phoneticPr fontId="4" type="noConversion"/>
  </si>
  <si>
    <t>2 两阶段数据预处理的有效性</t>
    <phoneticPr fontId="4" type="noConversion"/>
  </si>
  <si>
    <r>
      <t>5 IHGS-KELM based MMF</t>
    </r>
    <r>
      <rPr>
        <b/>
        <sz val="11"/>
        <color theme="1"/>
        <rFont val="宋体"/>
        <family val="3"/>
        <charset val="134"/>
      </rPr>
      <t>策略的有效性</t>
    </r>
    <phoneticPr fontId="4" type="noConversion"/>
  </si>
  <si>
    <t>Package                 Version</t>
  </si>
  <si>
    <t>----------------------- -------------------</t>
  </si>
  <si>
    <t>absl-py                 0.15.0</t>
  </si>
  <si>
    <t>aiohttp                 3.7.4.post0</t>
  </si>
  <si>
    <t>argon2-cffi             20.1.0</t>
  </si>
  <si>
    <t>astor                   0.8.1</t>
  </si>
  <si>
    <t>async-generator         1.10</t>
  </si>
  <si>
    <t>async-timeout           3.0.1</t>
  </si>
  <si>
    <t>attrs                   21.2.0</t>
  </si>
  <si>
    <t>backcall                0.2.0</t>
  </si>
  <si>
    <t>bleach                  4.0.0</t>
  </si>
  <si>
    <t>blinker                 1.4</t>
  </si>
  <si>
    <t>brotlipy                0.7.0</t>
  </si>
  <si>
    <t>cached-property         1.5.2</t>
  </si>
  <si>
    <t>cachetools              4.2.2</t>
  </si>
  <si>
    <t>certifi                 2021.5.30</t>
  </si>
  <si>
    <t>cffi                    1.14.6</t>
  </si>
  <si>
    <t>chardet                 4.0.0</t>
  </si>
  <si>
    <t>charset-normalizer      2.0.4</t>
  </si>
  <si>
    <t>click                   8.0.3</t>
  </si>
  <si>
    <t>colorama                0.4.4</t>
  </si>
  <si>
    <t>coverage                5.5</t>
  </si>
  <si>
    <t>cryptography            35.0.0</t>
  </si>
  <si>
    <t>cycler                  0.11.0</t>
  </si>
  <si>
    <t>Cython                  0.29.24</t>
  </si>
  <si>
    <t>decorator               5.1.0</t>
  </si>
  <si>
    <t>defusedxml              0.7.1</t>
  </si>
  <si>
    <t>dill                    0.3.4</t>
  </si>
  <si>
    <t>EMD-signal              1.2.2</t>
  </si>
  <si>
    <t>entrypoints             0.3</t>
  </si>
  <si>
    <t>gast                    0.2.2</t>
  </si>
  <si>
    <t>google-auth             1.33.0</t>
  </si>
  <si>
    <t>google-auth-oauthlib    0.4.4</t>
  </si>
  <si>
    <t>google-pasta            0.2.0</t>
  </si>
  <si>
    <t>grpcio                  1.34.1</t>
  </si>
  <si>
    <t>h5py                    3.1.0</t>
  </si>
  <si>
    <t>idna                    3.3</t>
  </si>
  <si>
    <t>idna-ssl                1.1.0</t>
  </si>
  <si>
    <t>importlib-metadata      4.8.1</t>
  </si>
  <si>
    <t>ipykernel               5.5.6</t>
  </si>
  <si>
    <t>ipython                 7.16.2</t>
  </si>
  <si>
    <t>ipython-genutils        0.2.0</t>
  </si>
  <si>
    <t>jedi                    0.17.2</t>
  </si>
  <si>
    <t>Jinja2                  3.0.2</t>
  </si>
  <si>
    <t>joblib                  1.1.0</t>
  </si>
  <si>
    <t>jsonschema              3.0.2</t>
  </si>
  <si>
    <t>jupyter-client          7.1.0</t>
  </si>
  <si>
    <t>jupyter-core            4.9.1</t>
  </si>
  <si>
    <t>jupyterlab-pygments     0.1.2</t>
  </si>
  <si>
    <t>Keras-Applications      1.0.8</t>
  </si>
  <si>
    <t>keras-nightly           2.5.0.dev2021032900</t>
  </si>
  <si>
    <t>Keras-Preprocessing     1.1.2</t>
  </si>
  <si>
    <t>kiwisolver              1.3.1</t>
  </si>
  <si>
    <t>Markdown                3.3.4</t>
  </si>
  <si>
    <t>MarkupSafe              2.0.1</t>
  </si>
  <si>
    <t>matplotlib              3.3.4</t>
  </si>
  <si>
    <t>minepy                  1.2.5</t>
  </si>
  <si>
    <t>mistune                 0.8.4</t>
  </si>
  <si>
    <t>mkl-fft                 1.3.0</t>
  </si>
  <si>
    <t>mkl-random              1.1.1</t>
  </si>
  <si>
    <t>mkl-service             2.3.0</t>
  </si>
  <si>
    <t>multidict               5.1.0</t>
  </si>
  <si>
    <t>multiprocess            0.70.12.2</t>
  </si>
  <si>
    <t>nb-conda                2.2.1</t>
  </si>
  <si>
    <t>nb-conda-kernels        2.3.1</t>
  </si>
  <si>
    <t>nbclient                0.5.3</t>
  </si>
  <si>
    <t>nbconvert               6.0.7</t>
  </si>
  <si>
    <t>nbformat                5.1.3</t>
  </si>
  <si>
    <t>nest-asyncio            1.5.4</t>
  </si>
  <si>
    <t>notebook                6.4.3</t>
  </si>
  <si>
    <t>numpy                   1.19.5</t>
  </si>
  <si>
    <t>oauthlib                3.1.0</t>
  </si>
  <si>
    <t>opt-einsum              3.3.0</t>
  </si>
  <si>
    <t>packaging               21.3</t>
  </si>
  <si>
    <t>pandas                  1.1.5</t>
  </si>
  <si>
    <t>pandocfilters           1.4.3</t>
  </si>
  <si>
    <t>parso                   0.8.2</t>
  </si>
  <si>
    <t>pathos                  0.2.8</t>
  </si>
  <si>
    <t>patsy                   0.5.2</t>
  </si>
  <si>
    <t>pickleshare             0.7.5</t>
  </si>
  <si>
    <t>Pillow                  8.4.0</t>
  </si>
  <si>
    <t>pip                     21.2.2</t>
  </si>
  <si>
    <t>pmdarima                1.8.4</t>
  </si>
  <si>
    <t>pox                     0.3.0</t>
  </si>
  <si>
    <t>ppft                    1.6.6.4</t>
  </si>
  <si>
    <t>prometheus-client       0.12.0</t>
  </si>
  <si>
    <t>prompt-toolkit          3.0.24</t>
  </si>
  <si>
    <t>protobuf                3.17.2</t>
  </si>
  <si>
    <t>pyasn1                  0.4.8</t>
  </si>
  <si>
    <t>pyasn1-modules          0.2.8</t>
  </si>
  <si>
    <t>pycparser               2.21</t>
  </si>
  <si>
    <t>Pygments                2.10.0</t>
  </si>
  <si>
    <t>PyJWT                   1.7.1</t>
  </si>
  <si>
    <t>pyOpenSSL               21.0.0</t>
  </si>
  <si>
    <t>pyparsing               3.0.4</t>
  </si>
  <si>
    <t>pyreadline              2.1</t>
  </si>
  <si>
    <t>pyrsistent              0.17.3</t>
  </si>
  <si>
    <t>PySocks                 1.7.1</t>
  </si>
  <si>
    <t>python-dateutil         2.8.2</t>
  </si>
  <si>
    <t>pytz                    2021.3</t>
  </si>
  <si>
    <t>pywin32                 302</t>
  </si>
  <si>
    <t>pywinpty                0.5.7</t>
  </si>
  <si>
    <t>PyYAML                  5.4.1</t>
  </si>
  <si>
    <t>pyzmq                   22.3.0</t>
  </si>
  <si>
    <t>requests                2.26.0</t>
  </si>
  <si>
    <t>requests-oauthlib       1.3.0</t>
  </si>
  <si>
    <t>rsa                     4.7.2</t>
  </si>
  <si>
    <t>scikit-learn            0.24.2</t>
  </si>
  <si>
    <t>scipy                   1.4.1</t>
  </si>
  <si>
    <t>Send2Trash              1.8.0</t>
  </si>
  <si>
    <t>setuptools              59.6.0</t>
  </si>
  <si>
    <t>six                     1.15.0</t>
  </si>
  <si>
    <t>statsmodels             0.12.2</t>
  </si>
  <si>
    <t>tensorboard             2.1.1</t>
  </si>
  <si>
    <t>tensorboard-data-server 0.6.1</t>
  </si>
  <si>
    <t>tensorboard-plugin-wit  1.6.0</t>
  </si>
  <si>
    <t>tensorflow              2.1.0</t>
  </si>
  <si>
    <t>tensorflow-estimator    2.1.0</t>
  </si>
  <si>
    <t>termcolor               1.1.0</t>
  </si>
  <si>
    <t>terminado               0.9.4</t>
  </si>
  <si>
    <t>testpath                0.5.0</t>
  </si>
  <si>
    <t>threadpoolctl           3.0.0</t>
  </si>
  <si>
    <t>tornado                 6.1</t>
  </si>
  <si>
    <t>traitlets               4.3.3</t>
  </si>
  <si>
    <t>typing-extensions       3.7.4.3</t>
  </si>
  <si>
    <t>urllib3                 1.26.7</t>
  </si>
  <si>
    <t>wcwidth                 0.2.5</t>
  </si>
  <si>
    <t>webencodings            0.5.1</t>
  </si>
  <si>
    <t>Werkzeug                0.16.1</t>
  </si>
  <si>
    <t>wheel                   0.37.0</t>
  </si>
  <si>
    <t>win-inet-pton           1.1.0</t>
  </si>
  <si>
    <t>wincertstore            0.2</t>
  </si>
  <si>
    <t>wrapt                   1.12.1</t>
  </si>
  <si>
    <t>xlrd                    2.0.1</t>
  </si>
  <si>
    <t>yarl                    1.6.3</t>
  </si>
  <si>
    <t>zipp                    3.6.0</t>
  </si>
  <si>
    <t>Case</t>
    <phoneticPr fontId="4" type="noConversion"/>
  </si>
  <si>
    <t>288:36 terms</t>
    <phoneticPr fontId="4" type="noConversion"/>
  </si>
  <si>
    <t>252:72 terms</t>
    <phoneticPr fontId="4" type="noConversion"/>
  </si>
  <si>
    <t>NMSE(*10e-2)</t>
    <phoneticPr fontId="4" type="noConversion"/>
  </si>
  <si>
    <t>MAPE(%)</t>
    <phoneticPr fontId="4" type="noConversion"/>
  </si>
  <si>
    <t>STSED-2DP-TVFEMD-IKMMF</t>
    <phoneticPr fontId="4" type="noConversion"/>
  </si>
  <si>
    <t>PuDong-66 terms</t>
    <phoneticPr fontId="4" type="noConversion"/>
  </si>
  <si>
    <t>STSED-2DP-TVFEMD-CNN</t>
    <phoneticPr fontId="4" type="noConversion"/>
  </si>
  <si>
    <t>STSED-2DP-TVFEMD-ConvLSTM</t>
    <phoneticPr fontId="4" type="noConversion"/>
  </si>
  <si>
    <t>ConvLSTM</t>
    <phoneticPr fontId="4" type="noConversion"/>
  </si>
  <si>
    <r>
      <t>D</t>
    </r>
    <r>
      <rPr>
        <sz val="11"/>
        <color theme="1"/>
        <rFont val="宋体"/>
        <family val="3"/>
        <charset val="134"/>
        <scheme val="minor"/>
      </rPr>
      <t>M</t>
    </r>
    <phoneticPr fontId="4" type="noConversion"/>
  </si>
  <si>
    <t>实验1</t>
    <phoneticPr fontId="4" type="noConversion"/>
  </si>
  <si>
    <t>Actual data</t>
    <phoneticPr fontId="4" type="noConversion"/>
  </si>
  <si>
    <t>Model</t>
    <phoneticPr fontId="4" type="noConversion"/>
  </si>
  <si>
    <t>①</t>
    <phoneticPr fontId="4" type="noConversion"/>
  </si>
  <si>
    <t>②</t>
    <phoneticPr fontId="4" type="noConversion"/>
  </si>
  <si>
    <t>③</t>
    <phoneticPr fontId="4" type="noConversion"/>
  </si>
  <si>
    <t>④</t>
    <phoneticPr fontId="4" type="noConversion"/>
  </si>
  <si>
    <t>⑤</t>
    <phoneticPr fontId="4" type="noConversion"/>
  </si>
  <si>
    <t>⑥</t>
    <phoneticPr fontId="4" type="noConversion"/>
  </si>
  <si>
    <t>⑦</t>
    <phoneticPr fontId="4" type="noConversion"/>
  </si>
  <si>
    <t>⑧</t>
    <phoneticPr fontId="4" type="noConversion"/>
  </si>
  <si>
    <t>⑨</t>
    <phoneticPr fontId="4" type="noConversion"/>
  </si>
  <si>
    <t>WIA</t>
    <phoneticPr fontId="4" type="noConversion"/>
  </si>
  <si>
    <t>⑩STSED-CNN</t>
  </si>
  <si>
    <t>①①STSED-2DP-CNN</t>
  </si>
  <si>
    <t>①②STSED-CNNLSTM</t>
  </si>
  <si>
    <t>①③STSED-2DP-CNNLSTM</t>
  </si>
  <si>
    <t>①④STSED-ConvLSTM</t>
  </si>
  <si>
    <t>①⑤STSED-2DP-ConvLSTM</t>
  </si>
  <si>
    <t>⑩</t>
  </si>
  <si>
    <t>①①</t>
    <phoneticPr fontId="4" type="noConversion"/>
  </si>
  <si>
    <t>①②</t>
    <phoneticPr fontId="4" type="noConversion"/>
  </si>
  <si>
    <t>①③</t>
    <phoneticPr fontId="4" type="noConversion"/>
  </si>
  <si>
    <t>①④</t>
    <phoneticPr fontId="4" type="noConversion"/>
  </si>
  <si>
    <t>①⑤</t>
    <phoneticPr fontId="4" type="noConversion"/>
  </si>
  <si>
    <t>①⑥</t>
    <phoneticPr fontId="4" type="noConversion"/>
  </si>
  <si>
    <t>①⑦</t>
    <phoneticPr fontId="4" type="noConversion"/>
  </si>
  <si>
    <t>①⑧</t>
    <phoneticPr fontId="4" type="noConversion"/>
  </si>
  <si>
    <t>①⑨</t>
    <phoneticPr fontId="4" type="noConversion"/>
  </si>
  <si>
    <t>①⑦</t>
    <phoneticPr fontId="4" type="noConversion"/>
  </si>
  <si>
    <t>①⑨</t>
    <phoneticPr fontId="4" type="noConversion"/>
  </si>
  <si>
    <t>②⑩</t>
    <phoneticPr fontId="4" type="noConversion"/>
  </si>
  <si>
    <t>②①</t>
    <phoneticPr fontId="4" type="noConversion"/>
  </si>
  <si>
    <t>②②</t>
    <phoneticPr fontId="4" type="noConversion"/>
  </si>
  <si>
    <t>②③</t>
    <phoneticPr fontId="4" type="noConversion"/>
  </si>
  <si>
    <t>②④</t>
    <phoneticPr fontId="4" type="noConversion"/>
  </si>
  <si>
    <t>②⑤</t>
    <phoneticPr fontId="4" type="noConversion"/>
  </si>
  <si>
    <t>②⑩</t>
    <phoneticPr fontId="4" type="noConversion"/>
  </si>
  <si>
    <t>②⑥</t>
    <phoneticPr fontId="4" type="noConversion"/>
  </si>
  <si>
    <t>②⑦</t>
    <phoneticPr fontId="4" type="noConversion"/>
  </si>
  <si>
    <t>②①</t>
    <phoneticPr fontId="4" type="noConversion"/>
  </si>
  <si>
    <t>Average weighting method</t>
    <phoneticPr fontId="4" type="noConversion"/>
  </si>
  <si>
    <t>GA-KELM</t>
    <phoneticPr fontId="4" type="noConversion"/>
  </si>
  <si>
    <t>Average weighting method</t>
    <phoneticPr fontId="4" type="noConversion"/>
  </si>
  <si>
    <t>STSED-2DP-TVFEMD-IKMMF</t>
    <phoneticPr fontId="4" type="noConversion"/>
  </si>
  <si>
    <t>HGS-KELM</t>
    <phoneticPr fontId="4" type="noConversion"/>
  </si>
  <si>
    <t>GWO-KELM</t>
    <phoneticPr fontId="4" type="noConversion"/>
  </si>
  <si>
    <t>KELM</t>
    <phoneticPr fontId="4" type="noConversion"/>
  </si>
  <si>
    <t>STSED-2DP-TVFEMD-ConvLSTM</t>
    <phoneticPr fontId="4" type="noConversion"/>
  </si>
  <si>
    <t>②⑧</t>
    <phoneticPr fontId="4" type="noConversion"/>
  </si>
  <si>
    <t>③⑩</t>
    <phoneticPr fontId="4" type="noConversion"/>
  </si>
  <si>
    <t>③①</t>
    <phoneticPr fontId="4" type="noConversion"/>
  </si>
  <si>
    <t>③②</t>
    <phoneticPr fontId="4" type="noConversion"/>
  </si>
  <si>
    <t>⑨</t>
    <phoneticPr fontId="4" type="noConversion"/>
  </si>
  <si>
    <t>②⑨</t>
    <phoneticPr fontId="4" type="noConversion"/>
  </si>
  <si>
    <t>Case A</t>
    <phoneticPr fontId="4" type="noConversion"/>
  </si>
  <si>
    <t>CASE B</t>
    <phoneticPr fontId="4" type="noConversion"/>
  </si>
  <si>
    <t>Results of Diebold-Mariano test.</t>
  </si>
  <si>
    <t xml:space="preserve">Table </t>
    <phoneticPr fontId="4" type="noConversion"/>
  </si>
  <si>
    <t xml:space="preserve">*** is the 1% significance level. </t>
  </si>
  <si>
    <t xml:space="preserve">** is the 5% significance level. </t>
  </si>
  <si>
    <t>* is the 10% significance level.</t>
  </si>
  <si>
    <t>DM value</t>
    <phoneticPr fontId="4" type="noConversion"/>
  </si>
  <si>
    <t>p-value</t>
    <phoneticPr fontId="4" type="noConversion"/>
  </si>
  <si>
    <t>用这个数据的时候需要设置计算使用显示的小数位数</t>
    <phoneticPr fontId="4" type="noConversion"/>
  </si>
  <si>
    <t>⑬</t>
  </si>
  <si>
    <t>⑮</t>
  </si>
  <si>
    <r>
      <rPr>
        <sz val="10.5"/>
        <color theme="1"/>
        <rFont val="Malgun Gothic Semilight"/>
        <family val="2"/>
        <charset val="134"/>
      </rPr>
      <t>⑪</t>
    </r>
    <r>
      <rPr>
        <sz val="10.5"/>
        <color theme="1"/>
        <rFont val="Times New Roman"/>
        <family val="1"/>
      </rPr>
      <t/>
    </r>
    <phoneticPr fontId="4" type="noConversion"/>
  </si>
  <si>
    <t>⑫</t>
    <phoneticPr fontId="4" type="noConversion"/>
  </si>
  <si>
    <t>⑭</t>
    <phoneticPr fontId="4" type="noConversion"/>
  </si>
  <si>
    <t>IA</t>
    <phoneticPr fontId="4" type="noConversion"/>
  </si>
  <si>
    <t>IA</t>
    <phoneticPr fontId="4" type="noConversion"/>
  </si>
  <si>
    <t>㉑</t>
  </si>
  <si>
    <r>
      <rPr>
        <sz val="11"/>
        <color theme="1"/>
        <rFont val="宋体"/>
        <family val="3"/>
        <charset val="134"/>
      </rPr>
      <t>①</t>
    </r>
    <phoneticPr fontId="4" type="noConversion"/>
  </si>
  <si>
    <r>
      <rPr>
        <sz val="11"/>
        <color theme="1"/>
        <rFont val="宋体"/>
        <family val="3"/>
        <charset val="134"/>
      </rPr>
      <t>②</t>
    </r>
    <phoneticPr fontId="4" type="noConversion"/>
  </si>
  <si>
    <r>
      <rPr>
        <sz val="11"/>
        <color theme="1"/>
        <rFont val="宋体"/>
        <family val="3"/>
        <charset val="134"/>
      </rPr>
      <t>③</t>
    </r>
    <phoneticPr fontId="4" type="noConversion"/>
  </si>
  <si>
    <r>
      <rPr>
        <sz val="11"/>
        <color theme="1"/>
        <rFont val="宋体"/>
        <family val="3"/>
        <charset val="134"/>
      </rPr>
      <t>④</t>
    </r>
    <phoneticPr fontId="4" type="noConversion"/>
  </si>
  <si>
    <r>
      <rPr>
        <sz val="11"/>
        <color theme="1"/>
        <rFont val="宋体"/>
        <family val="3"/>
        <charset val="134"/>
      </rPr>
      <t>⑥</t>
    </r>
    <phoneticPr fontId="4" type="noConversion"/>
  </si>
  <si>
    <r>
      <rPr>
        <sz val="11"/>
        <color theme="1"/>
        <rFont val="宋体"/>
        <family val="3"/>
        <charset val="134"/>
      </rPr>
      <t>⑦</t>
    </r>
    <phoneticPr fontId="4" type="noConversion"/>
  </si>
  <si>
    <r>
      <rPr>
        <sz val="11"/>
        <color theme="1"/>
        <rFont val="宋体"/>
        <family val="3"/>
        <charset val="134"/>
      </rPr>
      <t>⑨</t>
    </r>
    <phoneticPr fontId="4" type="noConversion"/>
  </si>
  <si>
    <r>
      <rPr>
        <sz val="11"/>
        <color theme="1"/>
        <rFont val="宋体"/>
        <family val="3"/>
        <charset val="134"/>
      </rPr>
      <t>①</t>
    </r>
    <phoneticPr fontId="4" type="noConversion"/>
  </si>
  <si>
    <r>
      <rPr>
        <sz val="11"/>
        <color theme="1"/>
        <rFont val="宋体"/>
        <family val="3"/>
        <charset val="134"/>
      </rPr>
      <t>②</t>
    </r>
    <phoneticPr fontId="4" type="noConversion"/>
  </si>
  <si>
    <r>
      <rPr>
        <sz val="11"/>
        <color theme="1"/>
        <rFont val="宋体"/>
        <family val="3"/>
        <charset val="134"/>
      </rPr>
      <t>③</t>
    </r>
    <phoneticPr fontId="4" type="noConversion"/>
  </si>
  <si>
    <r>
      <rPr>
        <sz val="11"/>
        <color theme="1"/>
        <rFont val="宋体"/>
        <family val="3"/>
        <charset val="134"/>
      </rPr>
      <t>④</t>
    </r>
    <phoneticPr fontId="4" type="noConversion"/>
  </si>
  <si>
    <r>
      <rPr>
        <sz val="11"/>
        <color theme="1"/>
        <rFont val="宋体"/>
        <family val="3"/>
        <charset val="134"/>
      </rPr>
      <t>⑦</t>
    </r>
    <phoneticPr fontId="4" type="noConversion"/>
  </si>
  <si>
    <r>
      <rPr>
        <sz val="11"/>
        <color theme="1"/>
        <rFont val="宋体"/>
        <family val="3"/>
        <charset val="134"/>
      </rPr>
      <t>⑤</t>
    </r>
    <phoneticPr fontId="4" type="noConversion"/>
  </si>
  <si>
    <r>
      <rPr>
        <sz val="11"/>
        <color theme="1"/>
        <rFont val="宋体"/>
        <family val="3"/>
        <charset val="134"/>
      </rPr>
      <t>⑥</t>
    </r>
    <phoneticPr fontId="4" type="noConversion"/>
  </si>
  <si>
    <r>
      <rPr>
        <sz val="11"/>
        <color theme="1"/>
        <rFont val="宋体"/>
        <family val="3"/>
        <charset val="134"/>
      </rPr>
      <t>⑧</t>
    </r>
    <phoneticPr fontId="4" type="noConversion"/>
  </si>
  <si>
    <r>
      <rPr>
        <sz val="11"/>
        <color theme="1"/>
        <rFont val="宋体"/>
        <family val="3"/>
        <charset val="134"/>
      </rPr>
      <t>⑨</t>
    </r>
    <phoneticPr fontId="4" type="noConversion"/>
  </si>
  <si>
    <r>
      <rPr>
        <sz val="11"/>
        <color theme="1"/>
        <rFont val="宋体"/>
        <family val="3"/>
        <charset val="134"/>
      </rPr>
      <t>③</t>
    </r>
    <phoneticPr fontId="4" type="noConversion"/>
  </si>
  <si>
    <r>
      <rPr>
        <sz val="11"/>
        <color theme="1"/>
        <rFont val="宋体"/>
        <family val="2"/>
        <charset val="134"/>
        <scheme val="minor"/>
      </rPr>
      <t>⑪</t>
    </r>
    <phoneticPr fontId="4" type="noConversion"/>
  </si>
  <si>
    <r>
      <rPr>
        <sz val="11"/>
        <color rgb="FF333333"/>
        <rFont val="宋体"/>
        <family val="2"/>
        <scheme val="minor"/>
      </rPr>
      <t>⑪</t>
    </r>
  </si>
  <si>
    <r>
      <rPr>
        <sz val="11"/>
        <color theme="1"/>
        <rFont val="宋体"/>
        <family val="2"/>
        <charset val="134"/>
        <scheme val="minor"/>
      </rPr>
      <t>⑪</t>
    </r>
    <r>
      <rPr>
        <sz val="10.5"/>
        <color theme="1"/>
        <rFont val="Times New Roman"/>
        <family val="1"/>
      </rPr>
      <t/>
    </r>
    <phoneticPr fontId="4" type="noConversion"/>
  </si>
  <si>
    <r>
      <rPr>
        <sz val="11"/>
        <color theme="1"/>
        <rFont val="宋体"/>
        <family val="3"/>
        <charset val="128"/>
        <scheme val="minor"/>
      </rPr>
      <t>⑫</t>
    </r>
    <phoneticPr fontId="4" type="noConversion"/>
  </si>
  <si>
    <t>⑯</t>
  </si>
  <si>
    <t>⑰</t>
  </si>
  <si>
    <t>⑱</t>
  </si>
  <si>
    <t>⑲</t>
  </si>
  <si>
    <t>⑳</t>
  </si>
  <si>
    <r>
      <rPr>
        <sz val="11"/>
        <color theme="1"/>
        <rFont val="Malgun Gothic Semilight"/>
        <family val="2"/>
        <charset val="134"/>
      </rPr>
      <t>⑯</t>
    </r>
  </si>
  <si>
    <r>
      <rPr>
        <sz val="11"/>
        <color theme="1"/>
        <rFont val="Malgun Gothic Semilight"/>
        <family val="2"/>
        <charset val="134"/>
      </rPr>
      <t>⑰</t>
    </r>
  </si>
  <si>
    <r>
      <rPr>
        <sz val="11"/>
        <color theme="1"/>
        <rFont val="Malgun Gothic Semilight"/>
        <family val="2"/>
        <charset val="134"/>
      </rPr>
      <t>⑱</t>
    </r>
  </si>
  <si>
    <r>
      <rPr>
        <sz val="11"/>
        <color theme="1"/>
        <rFont val="Malgun Gothic Semilight"/>
        <family val="2"/>
        <charset val="134"/>
      </rPr>
      <t>⑲</t>
    </r>
  </si>
  <si>
    <t>㉒</t>
  </si>
  <si>
    <t>㉓</t>
  </si>
  <si>
    <t>㉔</t>
  </si>
  <si>
    <t>㉕</t>
  </si>
  <si>
    <t>㉖</t>
  </si>
  <si>
    <t>㉗</t>
  </si>
  <si>
    <t>⑲</t>
    <phoneticPr fontId="4" type="noConversion"/>
  </si>
  <si>
    <t>⑳</t>
    <phoneticPr fontId="4" type="noConversion"/>
  </si>
  <si>
    <t>⑳</t>
    <phoneticPr fontId="4" type="noConversion"/>
  </si>
  <si>
    <t>㉑</t>
    <phoneticPr fontId="4" type="noConversion"/>
  </si>
  <si>
    <t>㉗㉘㉙㉚㉛㉜</t>
    <phoneticPr fontId="4" type="noConversion"/>
  </si>
  <si>
    <t>㉘</t>
  </si>
  <si>
    <t>㉙</t>
  </si>
  <si>
    <t>㉚</t>
  </si>
  <si>
    <t>㉛</t>
  </si>
  <si>
    <t>㉜</t>
  </si>
  <si>
    <r>
      <rPr>
        <sz val="11"/>
        <color theme="1"/>
        <rFont val="宋体"/>
        <family val="2"/>
        <charset val="134"/>
        <scheme val="minor"/>
      </rPr>
      <t>⑲</t>
    </r>
  </si>
  <si>
    <t>air travel volume</t>
    <phoneticPr fontId="7" type="noConversion"/>
  </si>
  <si>
    <t>改进前</t>
    <phoneticPr fontId="4" type="noConversion"/>
  </si>
  <si>
    <t>改进后</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</si>
</sst>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00"/>
    <numFmt numFmtId="177" formatCode="0.000000"/>
    <numFmt numFmtId="178" formatCode="0.000"/>
  </numFmts>
  <fonts count="40" x14ac:knownFonts="1">
    <font>
      <sz val="11"/>
      <color theme="1"/>
      <name val="宋体"/>
      <charset val="134"/>
      <scheme val="minor"/>
    </font>
    <font>
      <sz val="11"/>
      <color theme="1"/>
      <name val="宋体"/>
      <family val="2"/>
      <charset val="134"/>
      <scheme val="minor"/>
    </font>
    <font>
      <sz val="12"/>
      <color theme="1"/>
      <name val="宋体"/>
      <family val="3"/>
      <charset val="134"/>
      <scheme val="minor"/>
    </font>
    <font>
      <b/>
      <sz val="12"/>
      <color rgb="FFFF0000"/>
      <name val="宋体"/>
      <family val="3"/>
      <charset val="134"/>
      <scheme val="minor"/>
    </font>
    <font>
      <sz val="9"/>
      <name val="宋体"/>
      <family val="3"/>
      <charset val="134"/>
      <scheme val="minor"/>
    </font>
    <font>
      <b/>
      <sz val="12"/>
      <color theme="0"/>
      <name val="宋体"/>
      <family val="3"/>
      <charset val="134"/>
      <scheme val="minor"/>
    </font>
    <font>
      <b/>
      <sz val="12"/>
      <color theme="1"/>
      <name val="宋体"/>
      <family val="3"/>
      <charset val="134"/>
      <scheme val="minor"/>
    </font>
    <font>
      <sz val="9"/>
      <name val="宋体"/>
      <family val="3"/>
      <charset val="134"/>
      <scheme val="minor"/>
    </font>
    <font>
      <b/>
      <sz val="11"/>
      <color rgb="FFFF0000"/>
      <name val="宋体"/>
      <family val="3"/>
      <charset val="134"/>
      <scheme val="minor"/>
    </font>
    <font>
      <b/>
      <sz val="11"/>
      <color theme="1"/>
      <name val="宋体"/>
      <family val="3"/>
      <charset val="134"/>
      <scheme val="minor"/>
    </font>
    <font>
      <b/>
      <sz val="14"/>
      <color theme="1"/>
      <name val="宋体"/>
      <family val="3"/>
      <charset val="134"/>
      <scheme val="minor"/>
    </font>
    <font>
      <sz val="11"/>
      <color theme="1"/>
      <name val="宋体"/>
      <family val="3"/>
      <charset val="134"/>
      <scheme val="minor"/>
    </font>
    <font>
      <b/>
      <sz val="11"/>
      <name val="宋体"/>
      <family val="3"/>
      <charset val="134"/>
      <scheme val="minor"/>
    </font>
    <font>
      <sz val="11"/>
      <name val="宋体"/>
      <family val="3"/>
      <charset val="134"/>
      <scheme val="minor"/>
    </font>
    <font>
      <b/>
      <sz val="11"/>
      <color theme="0"/>
      <name val="宋体"/>
      <family val="3"/>
      <charset val="134"/>
      <scheme val="minor"/>
    </font>
    <font>
      <sz val="11"/>
      <color theme="1"/>
      <name val="Times New Roman"/>
      <family val="1"/>
    </font>
    <font>
      <sz val="11"/>
      <color theme="1"/>
      <name val="宋体"/>
      <family val="3"/>
      <charset val="134"/>
    </font>
    <font>
      <b/>
      <sz val="11"/>
      <color theme="0"/>
      <name val="宋体"/>
      <family val="3"/>
      <charset val="134"/>
    </font>
    <font>
      <sz val="11"/>
      <name val="Times New Roman"/>
      <family val="1"/>
    </font>
    <font>
      <b/>
      <sz val="11"/>
      <color theme="1"/>
      <name val="Times New Roman"/>
      <family val="1"/>
    </font>
    <font>
      <b/>
      <sz val="11"/>
      <color theme="0"/>
      <name val="Times New Roman"/>
      <family val="1"/>
    </font>
    <font>
      <sz val="11"/>
      <color theme="7" tint="0.39997558519241921"/>
      <name val="宋体"/>
      <family val="3"/>
      <charset val="134"/>
    </font>
    <font>
      <b/>
      <sz val="11"/>
      <color theme="1"/>
      <name val="宋体"/>
      <family val="3"/>
      <charset val="134"/>
    </font>
    <font>
      <sz val="12"/>
      <color theme="1"/>
      <name val="Times New Roman"/>
      <family val="1"/>
    </font>
    <font>
      <b/>
      <sz val="12"/>
      <color theme="1"/>
      <name val="Times New Roman"/>
      <family val="1"/>
    </font>
    <font>
      <sz val="12"/>
      <color theme="1"/>
      <name val="宋体"/>
      <family val="3"/>
      <charset val="134"/>
    </font>
    <font>
      <sz val="11"/>
      <color rgb="FFFF0000"/>
      <name val="Times New Roman"/>
      <family val="1"/>
    </font>
    <font>
      <sz val="11"/>
      <color theme="8" tint="0.59999389629810485"/>
      <name val="Times New Roman"/>
      <family val="1"/>
    </font>
    <font>
      <sz val="11"/>
      <color theme="7" tint="0.59999389629810485"/>
      <name val="Times New Roman"/>
      <family val="1"/>
    </font>
    <font>
      <sz val="11"/>
      <color theme="5" tint="0.59999389629810485"/>
      <name val="Times New Roman"/>
      <family val="1"/>
    </font>
    <font>
      <sz val="11"/>
      <color theme="1"/>
      <name val="宋体"/>
      <charset val="134"/>
      <scheme val="minor"/>
    </font>
    <font>
      <sz val="10.5"/>
      <color theme="1"/>
      <name val="Cambria Math"/>
      <family val="1"/>
    </font>
    <font>
      <sz val="10.5"/>
      <color theme="1"/>
      <name val="Times New Roman"/>
      <family val="1"/>
    </font>
    <font>
      <sz val="10.5"/>
      <color theme="1"/>
      <name val="Malgun Gothic Semilight"/>
      <family val="2"/>
      <charset val="134"/>
    </font>
    <font>
      <sz val="11"/>
      <color theme="1"/>
      <name val="宋体"/>
      <family val="3"/>
      <charset val="128"/>
      <scheme val="minor"/>
    </font>
    <font>
      <sz val="11"/>
      <color theme="1"/>
      <name val="Malgun Gothic Semilight"/>
      <family val="2"/>
      <charset val="134"/>
    </font>
    <font>
      <sz val="10"/>
      <color rgb="FF333333"/>
      <name val="Arial"/>
      <family val="2"/>
    </font>
    <font>
      <sz val="11"/>
      <color theme="1"/>
      <name val="Arial"/>
      <family val="2"/>
    </font>
    <font>
      <sz val="11"/>
      <color rgb="FF333333"/>
      <name val="宋体"/>
      <family val="3"/>
      <charset val="134"/>
      <scheme val="minor"/>
    </font>
    <font>
      <sz val="11"/>
      <color rgb="FF333333"/>
      <name val="宋体"/>
      <family val="2"/>
      <scheme val="minor"/>
    </font>
  </fonts>
  <fills count="22">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8EA3C2"/>
        <bgColor indexed="64"/>
      </patternFill>
    </fill>
    <fill>
      <patternFill patternType="solid">
        <fgColor rgb="FFA3B38C"/>
        <bgColor indexed="64"/>
      </patternFill>
    </fill>
    <fill>
      <patternFill patternType="solid">
        <fgColor rgb="FFEDB17F"/>
        <bgColor indexed="64"/>
      </patternFill>
    </fill>
    <fill>
      <patternFill patternType="solid">
        <fgColor rgb="FFB3B8BC"/>
        <bgColor indexed="64"/>
      </patternFill>
    </fill>
    <fill>
      <patternFill patternType="solid">
        <fgColor rgb="FFF1DF82"/>
        <bgColor indexed="64"/>
      </patternFill>
    </fill>
    <fill>
      <patternFill patternType="solid">
        <fgColor rgb="FFEFAFB4"/>
        <bgColor indexed="64"/>
      </patternFill>
    </fill>
    <fill>
      <patternFill patternType="solid">
        <fgColor theme="7" tint="0.79998168889431442"/>
        <bgColor indexed="64"/>
      </patternFill>
    </fill>
    <fill>
      <patternFill patternType="solid">
        <fgColor theme="6"/>
        <bgColor indexed="64"/>
      </patternFill>
    </fill>
    <fill>
      <patternFill patternType="solid">
        <fgColor theme="6" tint="0.39997558519241921"/>
        <bgColor indexed="64"/>
      </patternFill>
    </fill>
  </fills>
  <borders count="39">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medium">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bottom style="medium">
        <color auto="1"/>
      </bottom>
      <diagonal/>
    </border>
    <border>
      <left/>
      <right/>
      <top/>
      <bottom style="medium">
        <color indexed="64"/>
      </bottom>
      <diagonal/>
    </border>
    <border>
      <left/>
      <right/>
      <top style="medium">
        <color auto="1"/>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bottom/>
      <diagonal/>
    </border>
    <border>
      <left/>
      <right/>
      <top style="thin">
        <color auto="1"/>
      </top>
      <bottom style="medium">
        <color auto="1"/>
      </bottom>
      <diagonal/>
    </border>
    <border>
      <left/>
      <right/>
      <top/>
      <bottom style="thin">
        <color auto="1"/>
      </bottom>
      <diagonal/>
    </border>
    <border>
      <left/>
      <right/>
      <top style="thin">
        <color auto="1"/>
      </top>
      <bottom style="thin">
        <color auto="1"/>
      </bottom>
      <diagonal/>
    </border>
  </borders>
  <cellStyleXfs count="2">
    <xf numFmtId="0" fontId="0" fillId="0" borderId="0">
      <alignment vertical="center"/>
    </xf>
    <xf numFmtId="9" fontId="30" fillId="0" borderId="0" applyFont="0" applyFill="0" applyBorder="0" applyAlignment="0" applyProtection="0">
      <alignment vertical="center"/>
    </xf>
  </cellStyleXfs>
  <cellXfs count="260">
    <xf numFmtId="0" fontId="0" fillId="0" borderId="0" xfId="0">
      <alignment vertical="center"/>
    </xf>
    <xf numFmtId="0" fontId="2" fillId="0" borderId="0" xfId="0" applyFont="1" applyAlignment="1">
      <alignment horizontal="center" vertical="center"/>
    </xf>
    <xf numFmtId="0" fontId="2" fillId="3" borderId="5" xfId="0" applyNumberFormat="1" applyFont="1" applyFill="1" applyBorder="1" applyAlignment="1">
      <alignment horizontal="center" vertical="center"/>
    </xf>
    <xf numFmtId="0" fontId="2" fillId="3" borderId="8" xfId="0" applyNumberFormat="1" applyFont="1" applyFill="1" applyBorder="1" applyAlignment="1">
      <alignment horizontal="center" vertical="center"/>
    </xf>
    <xf numFmtId="0" fontId="2" fillId="0" borderId="8" xfId="0" applyNumberFormat="1" applyFont="1" applyFill="1" applyBorder="1" applyAlignment="1">
      <alignment horizontal="center" vertical="center"/>
    </xf>
    <xf numFmtId="0" fontId="2" fillId="0" borderId="8" xfId="0" applyNumberFormat="1" applyFont="1" applyBorder="1" applyAlignment="1">
      <alignment horizontal="center" vertical="center"/>
    </xf>
    <xf numFmtId="0" fontId="2" fillId="0" borderId="10" xfId="0" applyNumberFormat="1" applyFont="1" applyBorder="1" applyAlignment="1">
      <alignment horizontal="center" vertical="center"/>
    </xf>
    <xf numFmtId="0" fontId="3" fillId="0" borderId="12" xfId="0" applyFont="1" applyBorder="1" applyAlignment="1">
      <alignment horizontal="left" vertical="center"/>
    </xf>
    <xf numFmtId="0" fontId="2" fillId="0" borderId="0" xfId="0" applyNumberFormat="1" applyFont="1" applyFill="1" applyAlignment="1">
      <alignment horizontal="center" vertical="center"/>
    </xf>
    <xf numFmtId="0" fontId="2" fillId="0" borderId="0" xfId="0" applyNumberFormat="1" applyFont="1" applyAlignment="1">
      <alignment horizontal="center" vertical="center"/>
    </xf>
    <xf numFmtId="0" fontId="3" fillId="0" borderId="13" xfId="0" applyFont="1" applyBorder="1" applyAlignment="1">
      <alignment horizontal="left"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4" xfId="0" applyNumberFormat="1" applyFont="1" applyFill="1" applyBorder="1" applyAlignment="1">
      <alignment horizontal="center" vertical="center"/>
    </xf>
    <xf numFmtId="0" fontId="2" fillId="0" borderId="15" xfId="0" applyNumberFormat="1" applyFont="1" applyFill="1" applyBorder="1" applyAlignment="1">
      <alignment horizontal="center" vertical="center"/>
    </xf>
    <xf numFmtId="0" fontId="2" fillId="0" borderId="16" xfId="0" applyFont="1" applyBorder="1" applyAlignment="1">
      <alignment horizontal="center" vertical="center"/>
    </xf>
    <xf numFmtId="0" fontId="2" fillId="4" borderId="17" xfId="0" applyFont="1" applyFill="1" applyBorder="1" applyAlignment="1">
      <alignment horizontal="center" vertical="center"/>
    </xf>
    <xf numFmtId="0" fontId="2" fillId="3" borderId="17" xfId="0" applyNumberFormat="1" applyFont="1" applyFill="1" applyBorder="1" applyAlignment="1">
      <alignment horizontal="center" vertical="center"/>
    </xf>
    <xf numFmtId="0" fontId="2" fillId="3" borderId="10" xfId="0" applyNumberFormat="1" applyFont="1" applyFill="1" applyBorder="1" applyAlignment="1">
      <alignment horizontal="center" vertical="center"/>
    </xf>
    <xf numFmtId="0" fontId="2" fillId="0" borderId="18" xfId="0" applyNumberFormat="1" applyFont="1" applyBorder="1" applyAlignment="1">
      <alignment horizontal="center" vertical="center"/>
    </xf>
    <xf numFmtId="0" fontId="2" fillId="3" borderId="19" xfId="0" applyNumberFormat="1" applyFont="1" applyFill="1" applyBorder="1" applyAlignment="1">
      <alignment horizontal="center" vertical="center"/>
    </xf>
    <xf numFmtId="0" fontId="2" fillId="0" borderId="20" xfId="0" applyNumberFormat="1" applyFont="1" applyBorder="1" applyAlignment="1">
      <alignment horizontal="center" vertical="center"/>
    </xf>
    <xf numFmtId="0" fontId="2" fillId="3" borderId="21" xfId="0" applyNumberFormat="1" applyFont="1" applyFill="1" applyBorder="1" applyAlignment="1">
      <alignment horizontal="center" vertical="center"/>
    </xf>
    <xf numFmtId="0" fontId="2" fillId="0" borderId="10" xfId="0" applyNumberFormat="1" applyFont="1" applyFill="1" applyBorder="1" applyAlignment="1">
      <alignment horizontal="center" vertical="center"/>
    </xf>
    <xf numFmtId="0" fontId="2" fillId="0" borderId="5" xfId="0" applyNumberFormat="1" applyFont="1" applyFill="1" applyBorder="1" applyAlignment="1">
      <alignment horizontal="center" vertical="center"/>
    </xf>
    <xf numFmtId="0" fontId="2" fillId="0" borderId="5" xfId="0" applyNumberFormat="1" applyFont="1" applyBorder="1" applyAlignment="1">
      <alignment horizontal="center" vertical="center"/>
    </xf>
    <xf numFmtId="0" fontId="2" fillId="0" borderId="22" xfId="0" applyNumberFormat="1" applyFont="1" applyFill="1" applyBorder="1" applyAlignment="1">
      <alignment horizontal="center" vertical="center"/>
    </xf>
    <xf numFmtId="0" fontId="2" fillId="0" borderId="11" xfId="0" applyNumberFormat="1" applyFont="1" applyBorder="1" applyAlignment="1">
      <alignment horizontal="center" vertical="center"/>
    </xf>
    <xf numFmtId="0" fontId="2" fillId="0" borderId="6" xfId="0" applyNumberFormat="1" applyFont="1" applyBorder="1" applyAlignment="1">
      <alignment horizontal="center" vertical="center"/>
    </xf>
    <xf numFmtId="0" fontId="2" fillId="0" borderId="9" xfId="0" applyNumberFormat="1" applyFont="1" applyBorder="1" applyAlignment="1">
      <alignment horizontal="center" vertical="center"/>
    </xf>
    <xf numFmtId="0" fontId="2" fillId="0" borderId="16" xfId="0" applyNumberFormat="1" applyFont="1" applyBorder="1" applyAlignment="1">
      <alignment horizontal="center" vertical="center"/>
    </xf>
    <xf numFmtId="1" fontId="2" fillId="0" borderId="0" xfId="0" applyNumberFormat="1" applyFont="1" applyAlignment="1">
      <alignment horizontal="center"/>
    </xf>
    <xf numFmtId="0" fontId="5" fillId="5" borderId="0" xfId="0" applyFont="1" applyFill="1" applyAlignment="1">
      <alignment horizontal="center" vertical="center"/>
    </xf>
    <xf numFmtId="0" fontId="6"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center" vertical="center"/>
    </xf>
    <xf numFmtId="0" fontId="6" fillId="2" borderId="1"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2" borderId="23" xfId="0" applyFont="1" applyFill="1" applyBorder="1" applyAlignment="1">
      <alignment horizontal="center" vertical="center"/>
    </xf>
    <xf numFmtId="0" fontId="2" fillId="0" borderId="24" xfId="0" applyFont="1" applyBorder="1" applyAlignment="1">
      <alignment horizontal="center" vertical="center" wrapText="1"/>
    </xf>
    <xf numFmtId="0" fontId="2" fillId="0" borderId="28" xfId="0" applyFont="1" applyBorder="1" applyAlignment="1">
      <alignment horizontal="center" vertical="center" wrapText="1"/>
    </xf>
    <xf numFmtId="0" fontId="6" fillId="2" borderId="25" xfId="0" applyFont="1" applyFill="1" applyBorder="1" applyAlignment="1">
      <alignment horizontal="center" vertical="center"/>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Fill="1" applyBorder="1" applyAlignment="1">
      <alignment horizontal="center" vertical="center"/>
    </xf>
    <xf numFmtId="0" fontId="2" fillId="3" borderId="9" xfId="0" applyFont="1" applyFill="1" applyBorder="1">
      <alignment vertical="center"/>
    </xf>
    <xf numFmtId="0" fontId="2" fillId="0" borderId="9" xfId="0" applyFont="1" applyBorder="1">
      <alignment vertical="center"/>
    </xf>
    <xf numFmtId="176" fontId="2" fillId="4" borderId="19" xfId="0" applyNumberFormat="1" applyFont="1" applyFill="1" applyBorder="1" applyAlignment="1">
      <alignment horizontal="center" vertical="center"/>
    </xf>
    <xf numFmtId="176" fontId="2" fillId="4" borderId="21" xfId="0" applyNumberFormat="1" applyFont="1" applyFill="1" applyBorder="1" applyAlignment="1">
      <alignment horizontal="center" vertical="center"/>
    </xf>
    <xf numFmtId="176" fontId="2" fillId="4" borderId="17" xfId="0" applyNumberFormat="1" applyFont="1" applyFill="1" applyBorder="1" applyAlignment="1">
      <alignment horizontal="center" vertical="center"/>
    </xf>
    <xf numFmtId="0" fontId="2" fillId="0" borderId="0" xfId="0" applyFont="1" applyBorder="1" applyAlignment="1">
      <alignment horizontal="center" vertical="center"/>
    </xf>
    <xf numFmtId="0" fontId="2" fillId="0"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xf>
    <xf numFmtId="0" fontId="2" fillId="2" borderId="26" xfId="0" applyFont="1" applyFill="1" applyBorder="1" applyAlignment="1">
      <alignment horizontal="center" vertical="center"/>
    </xf>
    <xf numFmtId="0" fontId="2" fillId="0" borderId="29" xfId="0" applyNumberFormat="1" applyFont="1" applyBorder="1" applyAlignment="1">
      <alignment horizontal="center" vertical="center"/>
    </xf>
    <xf numFmtId="0" fontId="2" fillId="0" borderId="29" xfId="0" applyFont="1" applyBorder="1" applyAlignment="1">
      <alignment horizontal="center" vertical="center"/>
    </xf>
    <xf numFmtId="0" fontId="2" fillId="6" borderId="0" xfId="0" applyFont="1" applyFill="1" applyBorder="1" applyAlignment="1">
      <alignment horizontal="center" vertical="center"/>
    </xf>
    <xf numFmtId="0" fontId="2" fillId="6" borderId="0" xfId="0" applyFont="1" applyFill="1" applyBorder="1" applyAlignment="1">
      <alignment horizontal="left" vertical="center"/>
    </xf>
    <xf numFmtId="0" fontId="6" fillId="6" borderId="0" xfId="0" applyFont="1" applyFill="1" applyBorder="1" applyAlignment="1">
      <alignment horizontal="left" vertical="center"/>
    </xf>
    <xf numFmtId="0" fontId="2" fillId="6" borderId="29" xfId="0" applyFont="1" applyFill="1" applyBorder="1" applyAlignment="1">
      <alignment horizontal="center" vertical="center"/>
    </xf>
    <xf numFmtId="0" fontId="2" fillId="6" borderId="29" xfId="0" applyFont="1" applyFill="1" applyBorder="1" applyAlignment="1">
      <alignment horizontal="left" vertical="center"/>
    </xf>
    <xf numFmtId="0" fontId="2" fillId="0" borderId="0" xfId="0" applyFont="1" applyFill="1" applyBorder="1" applyAlignment="1">
      <alignment horizontal="center" vertical="center"/>
    </xf>
    <xf numFmtId="0" fontId="2" fillId="6" borderId="0" xfId="0" applyNumberFormat="1" applyFont="1" applyFill="1" applyBorder="1" applyAlignment="1">
      <alignment horizontal="center" vertical="center"/>
    </xf>
    <xf numFmtId="0" fontId="0" fillId="6" borderId="0" xfId="0" applyFill="1">
      <alignment vertical="center"/>
    </xf>
    <xf numFmtId="177" fontId="2" fillId="0" borderId="0" xfId="0" applyNumberFormat="1" applyFont="1" applyFill="1" applyBorder="1" applyAlignment="1">
      <alignment horizontal="center" vertical="center"/>
    </xf>
    <xf numFmtId="176" fontId="2" fillId="0" borderId="0" xfId="0" applyNumberFormat="1" applyFont="1" applyFill="1" applyBorder="1" applyAlignment="1">
      <alignment horizontal="center" vertical="center"/>
    </xf>
    <xf numFmtId="177" fontId="2" fillId="8" borderId="0" xfId="0" applyNumberFormat="1" applyFont="1" applyFill="1" applyBorder="1" applyAlignment="1">
      <alignment horizontal="left" vertical="center"/>
    </xf>
    <xf numFmtId="0" fontId="2" fillId="0" borderId="29" xfId="0" applyFont="1" applyFill="1" applyBorder="1" applyAlignment="1">
      <alignment horizontal="center" vertical="center"/>
    </xf>
    <xf numFmtId="0" fontId="2" fillId="0" borderId="26" xfId="0" applyFont="1" applyFill="1" applyBorder="1" applyAlignment="1">
      <alignment horizontal="center" vertical="center"/>
    </xf>
    <xf numFmtId="177" fontId="2" fillId="0" borderId="0" xfId="0" applyNumberFormat="1" applyFont="1" applyFill="1" applyBorder="1" applyAlignment="1">
      <alignment horizontal="left" vertical="center"/>
    </xf>
    <xf numFmtId="0" fontId="2" fillId="0" borderId="29" xfId="0" applyNumberFormat="1" applyFont="1" applyFill="1" applyBorder="1" applyAlignment="1">
      <alignment horizontal="center" vertical="center"/>
    </xf>
    <xf numFmtId="177" fontId="2" fillId="0" borderId="29" xfId="0" applyNumberFormat="1" applyFont="1" applyFill="1" applyBorder="1" applyAlignment="1">
      <alignment horizontal="center" vertical="center"/>
    </xf>
    <xf numFmtId="176" fontId="2" fillId="0" borderId="29" xfId="0" applyNumberFormat="1" applyFont="1" applyFill="1" applyBorder="1" applyAlignment="1">
      <alignment horizontal="center" vertical="center"/>
    </xf>
    <xf numFmtId="0" fontId="2" fillId="6" borderId="30" xfId="0" applyFont="1" applyFill="1" applyBorder="1" applyAlignment="1">
      <alignment horizontal="center" vertical="center"/>
    </xf>
    <xf numFmtId="0" fontId="0" fillId="0" borderId="0" xfId="0" applyAlignment="1">
      <alignment horizontal="center" vertical="center"/>
    </xf>
    <xf numFmtId="0" fontId="2" fillId="9" borderId="0" xfId="0" applyNumberFormat="1" applyFont="1" applyFill="1" applyBorder="1" applyAlignment="1">
      <alignment horizontal="center" vertical="center"/>
    </xf>
    <xf numFmtId="0" fontId="2" fillId="9" borderId="0" xfId="0" applyFont="1" applyFill="1" applyBorder="1" applyAlignment="1">
      <alignment horizontal="center" vertical="center"/>
    </xf>
    <xf numFmtId="177" fontId="2" fillId="9" borderId="0" xfId="0" applyNumberFormat="1" applyFont="1" applyFill="1" applyBorder="1" applyAlignment="1">
      <alignment horizontal="center" vertical="center"/>
    </xf>
    <xf numFmtId="176" fontId="2" fillId="9" borderId="0" xfId="0" applyNumberFormat="1" applyFont="1" applyFill="1" applyBorder="1" applyAlignment="1">
      <alignment horizontal="center" vertical="center"/>
    </xf>
    <xf numFmtId="0" fontId="2" fillId="7" borderId="0" xfId="0" applyNumberFormat="1" applyFont="1" applyFill="1" applyBorder="1" applyAlignment="1">
      <alignment horizontal="center" vertical="center"/>
    </xf>
    <xf numFmtId="0" fontId="0" fillId="6" borderId="29" xfId="0" applyFill="1" applyBorder="1">
      <alignment vertical="center"/>
    </xf>
    <xf numFmtId="0" fontId="0" fillId="0" borderId="31" xfId="0" applyBorder="1" applyAlignment="1">
      <alignment horizontal="center" vertical="center"/>
    </xf>
    <xf numFmtId="0" fontId="0" fillId="0" borderId="0" xfId="0" applyBorder="1" applyAlignment="1">
      <alignment horizontal="center" vertical="center"/>
    </xf>
    <xf numFmtId="0" fontId="0" fillId="0" borderId="32" xfId="0" applyBorder="1" applyAlignment="1">
      <alignment horizontal="center" vertical="center"/>
    </xf>
    <xf numFmtId="176" fontId="0" fillId="0" borderId="31" xfId="0" applyNumberFormat="1" applyBorder="1" applyAlignment="1">
      <alignment horizontal="center" vertical="center"/>
    </xf>
    <xf numFmtId="176" fontId="0" fillId="0" borderId="0" xfId="0" applyNumberFormat="1" applyBorder="1" applyAlignment="1">
      <alignment horizontal="center" vertical="center"/>
    </xf>
    <xf numFmtId="0" fontId="2" fillId="7" borderId="0" xfId="0" applyFont="1" applyFill="1" applyBorder="1" applyAlignment="1">
      <alignment horizontal="center" vertical="center"/>
    </xf>
    <xf numFmtId="176" fontId="2" fillId="11" borderId="0" xfId="0" applyNumberFormat="1" applyFont="1" applyFill="1" applyBorder="1" applyAlignment="1">
      <alignment horizontal="center" vertical="center"/>
    </xf>
    <xf numFmtId="176" fontId="2" fillId="12" borderId="0" xfId="0" applyNumberFormat="1" applyFont="1" applyFill="1" applyBorder="1" applyAlignment="1">
      <alignment horizontal="center" vertical="center"/>
    </xf>
    <xf numFmtId="0" fontId="10" fillId="0" borderId="33" xfId="0" applyFont="1" applyBorder="1" applyAlignment="1">
      <alignment horizontal="left" vertical="center"/>
    </xf>
    <xf numFmtId="176" fontId="0" fillId="0" borderId="35" xfId="0" applyNumberFormat="1" applyBorder="1" applyAlignment="1">
      <alignment horizontal="center" vertical="center"/>
    </xf>
    <xf numFmtId="0" fontId="8" fillId="0" borderId="30" xfId="0" applyFont="1" applyBorder="1" applyAlignment="1">
      <alignment horizontal="left" vertical="center"/>
    </xf>
    <xf numFmtId="1" fontId="0" fillId="0" borderId="31" xfId="0" applyNumberFormat="1" applyBorder="1" applyAlignment="1">
      <alignment horizontal="center" vertical="center"/>
    </xf>
    <xf numFmtId="1" fontId="0" fillId="0" borderId="0" xfId="0" applyNumberFormat="1" applyBorder="1" applyAlignment="1">
      <alignment horizontal="center" vertical="center"/>
    </xf>
    <xf numFmtId="1" fontId="0" fillId="0" borderId="32" xfId="0" applyNumberFormat="1" applyBorder="1" applyAlignment="1">
      <alignment horizontal="center" vertical="center"/>
    </xf>
    <xf numFmtId="176" fontId="2" fillId="10" borderId="0" xfId="0" applyNumberFormat="1" applyFont="1" applyFill="1" applyBorder="1" applyAlignment="1">
      <alignment horizontal="center" vertical="center"/>
    </xf>
    <xf numFmtId="0" fontId="2" fillId="10" borderId="15" xfId="0" applyNumberFormat="1" applyFont="1" applyFill="1" applyBorder="1" applyAlignment="1">
      <alignment horizontal="center" vertical="center"/>
    </xf>
    <xf numFmtId="1" fontId="0" fillId="0" borderId="0" xfId="0" applyNumberFormat="1" applyAlignment="1">
      <alignment horizontal="center" vertical="center"/>
    </xf>
    <xf numFmtId="0" fontId="6" fillId="0" borderId="33" xfId="0" applyFont="1" applyBorder="1" applyAlignment="1">
      <alignment horizontal="left" vertical="center"/>
    </xf>
    <xf numFmtId="0" fontId="13" fillId="0" borderId="0" xfId="0" applyFont="1" applyAlignment="1">
      <alignment horizontal="center" vertical="center"/>
    </xf>
    <xf numFmtId="0" fontId="9" fillId="0" borderId="31" xfId="0" applyFont="1" applyFill="1" applyBorder="1" applyAlignment="1">
      <alignment horizontal="left" vertical="center"/>
    </xf>
    <xf numFmtId="0" fontId="9" fillId="0" borderId="0" xfId="0" applyFont="1" applyFill="1" applyBorder="1" applyAlignment="1">
      <alignment horizontal="left" vertical="center"/>
    </xf>
    <xf numFmtId="0" fontId="9" fillId="0" borderId="32" xfId="0" applyFont="1" applyFill="1" applyBorder="1" applyAlignment="1">
      <alignment horizontal="left" vertical="center"/>
    </xf>
    <xf numFmtId="0" fontId="14" fillId="13" borderId="0" xfId="0" applyFont="1" applyFill="1" applyAlignment="1">
      <alignment horizontal="left" vertical="center"/>
    </xf>
    <xf numFmtId="0" fontId="12" fillId="14" borderId="31" xfId="0" applyFont="1" applyFill="1" applyBorder="1" applyAlignment="1">
      <alignment horizontal="left" vertical="center"/>
    </xf>
    <xf numFmtId="0" fontId="9" fillId="15" borderId="0" xfId="0" applyFont="1" applyFill="1" applyBorder="1" applyAlignment="1">
      <alignment horizontal="left" vertical="center"/>
    </xf>
    <xf numFmtId="0" fontId="12" fillId="16" borderId="0" xfId="0" applyFont="1" applyFill="1" applyBorder="1" applyAlignment="1">
      <alignment horizontal="left" vertical="center"/>
    </xf>
    <xf numFmtId="0" fontId="9" fillId="17" borderId="0" xfId="0" applyFont="1" applyFill="1" applyBorder="1" applyAlignment="1">
      <alignment horizontal="left" vertical="center"/>
    </xf>
    <xf numFmtId="0" fontId="9" fillId="18" borderId="32" xfId="0" applyFont="1" applyFill="1" applyBorder="1" applyAlignment="1">
      <alignment horizontal="left" vertical="center"/>
    </xf>
    <xf numFmtId="0" fontId="11" fillId="0" borderId="0" xfId="0" applyFont="1" applyFill="1" applyBorder="1" applyAlignment="1">
      <alignment horizontal="left" vertical="center"/>
    </xf>
    <xf numFmtId="0" fontId="12" fillId="14" borderId="0" xfId="0" applyFont="1" applyFill="1" applyBorder="1" applyAlignment="1">
      <alignment horizontal="left" vertical="center"/>
    </xf>
    <xf numFmtId="0" fontId="9" fillId="18" borderId="0" xfId="0" applyFont="1" applyFill="1" applyBorder="1" applyAlignment="1">
      <alignment horizontal="left" vertical="center"/>
    </xf>
    <xf numFmtId="0" fontId="9" fillId="0" borderId="0" xfId="0" applyFont="1" applyFill="1" applyAlignment="1">
      <alignment horizontal="left" vertical="center"/>
    </xf>
    <xf numFmtId="0" fontId="9" fillId="0" borderId="30" xfId="0" applyFont="1" applyBorder="1" applyAlignment="1">
      <alignment horizontal="left" vertical="center"/>
    </xf>
    <xf numFmtId="0" fontId="9" fillId="0" borderId="34" xfId="0" applyFont="1" applyBorder="1" applyAlignment="1">
      <alignment horizontal="left" vertical="center"/>
    </xf>
    <xf numFmtId="0" fontId="12" fillId="0" borderId="0" xfId="0" applyFont="1" applyAlignment="1">
      <alignment horizontal="left" vertical="center"/>
    </xf>
    <xf numFmtId="0" fontId="14" fillId="13" borderId="0" xfId="0" applyFont="1" applyFill="1" applyAlignment="1">
      <alignment horizontal="left" vertical="center" wrapText="1"/>
    </xf>
    <xf numFmtId="0" fontId="12" fillId="14" borderId="0" xfId="0" applyFont="1" applyFill="1" applyBorder="1" applyAlignment="1">
      <alignment horizontal="left" vertical="center" wrapText="1"/>
    </xf>
    <xf numFmtId="0" fontId="9" fillId="15" borderId="0" xfId="0" applyFont="1" applyFill="1" applyBorder="1" applyAlignment="1">
      <alignment horizontal="left" vertical="center" wrapText="1"/>
    </xf>
    <xf numFmtId="0" fontId="12" fillId="16" borderId="0" xfId="0" applyFont="1" applyFill="1" applyBorder="1" applyAlignment="1">
      <alignment horizontal="left" vertical="center" wrapText="1"/>
    </xf>
    <xf numFmtId="0" fontId="9" fillId="17" borderId="0" xfId="0" applyFont="1" applyFill="1" applyBorder="1" applyAlignment="1">
      <alignment horizontal="left" vertical="center" wrapText="1"/>
    </xf>
    <xf numFmtId="0" fontId="9" fillId="18" borderId="0" xfId="0" applyFont="1" applyFill="1" applyBorder="1" applyAlignment="1">
      <alignment horizontal="left" vertical="center" wrapText="1"/>
    </xf>
    <xf numFmtId="0" fontId="9" fillId="0" borderId="0" xfId="0" applyFont="1" applyAlignment="1">
      <alignment horizontal="left" vertical="center"/>
    </xf>
    <xf numFmtId="176" fontId="13" fillId="0" borderId="0" xfId="0" applyNumberFormat="1" applyFont="1" applyAlignment="1">
      <alignment horizontal="center" vertical="center"/>
    </xf>
    <xf numFmtId="0" fontId="14" fillId="13" borderId="0" xfId="0" applyFont="1" applyFill="1" applyBorder="1" applyAlignment="1">
      <alignment horizontal="left" vertical="center" wrapText="1"/>
    </xf>
    <xf numFmtId="0" fontId="14" fillId="13" borderId="0" xfId="0" applyFont="1" applyFill="1" applyBorder="1" applyAlignment="1">
      <alignment horizontal="left" vertical="center"/>
    </xf>
    <xf numFmtId="0" fontId="11" fillId="0" borderId="0" xfId="0" applyFont="1" applyFill="1" applyBorder="1" applyAlignment="1">
      <alignment horizontal="left" vertical="center" wrapText="1"/>
    </xf>
    <xf numFmtId="0" fontId="15" fillId="6" borderId="0" xfId="0" applyFont="1" applyFill="1" applyAlignment="1">
      <alignment horizontal="left" vertical="center"/>
    </xf>
    <xf numFmtId="0" fontId="15" fillId="6" borderId="0" xfId="0" applyFont="1" applyFill="1" applyBorder="1" applyAlignment="1">
      <alignment horizontal="left" vertical="center"/>
    </xf>
    <xf numFmtId="0" fontId="15" fillId="6" borderId="29" xfId="0" applyFont="1" applyFill="1" applyBorder="1" applyAlignment="1">
      <alignment horizontal="left" vertical="center"/>
    </xf>
    <xf numFmtId="0" fontId="15" fillId="0" borderId="0" xfId="0" applyFont="1" applyFill="1" applyBorder="1" applyAlignment="1">
      <alignment horizontal="left" vertical="center"/>
    </xf>
    <xf numFmtId="0" fontId="15" fillId="0" borderId="29" xfId="0" applyFont="1" applyFill="1" applyBorder="1" applyAlignment="1">
      <alignment horizontal="left" vertical="center"/>
    </xf>
    <xf numFmtId="0" fontId="15" fillId="0" borderId="0" xfId="0" applyFont="1" applyFill="1" applyAlignment="1">
      <alignment horizontal="left" vertical="center"/>
    </xf>
    <xf numFmtId="0" fontId="16" fillId="6" borderId="0" xfId="0" applyFont="1" applyFill="1" applyBorder="1" applyAlignment="1">
      <alignment horizontal="left" vertical="center"/>
    </xf>
    <xf numFmtId="0" fontId="15" fillId="9" borderId="0" xfId="0" applyFont="1" applyFill="1" applyBorder="1" applyAlignment="1">
      <alignment horizontal="left" vertical="center"/>
    </xf>
    <xf numFmtId="0" fontId="15" fillId="11" borderId="0" xfId="0" applyFont="1" applyFill="1" applyBorder="1" applyAlignment="1">
      <alignment horizontal="left" vertical="center"/>
    </xf>
    <xf numFmtId="0" fontId="11" fillId="0" borderId="0" xfId="0" applyFont="1">
      <alignment vertical="center"/>
    </xf>
    <xf numFmtId="0" fontId="17" fillId="5" borderId="0" xfId="0" applyFont="1" applyFill="1" applyBorder="1" applyAlignment="1">
      <alignment horizontal="left" vertical="center"/>
    </xf>
    <xf numFmtId="176" fontId="15" fillId="6" borderId="0" xfId="0" applyNumberFormat="1" applyFont="1" applyFill="1" applyBorder="1" applyAlignment="1">
      <alignment horizontal="left" vertical="center"/>
    </xf>
    <xf numFmtId="0" fontId="15" fillId="6" borderId="0" xfId="0" applyFont="1" applyFill="1" applyBorder="1" applyAlignment="1">
      <alignment horizontal="left" vertical="center" wrapText="1"/>
    </xf>
    <xf numFmtId="0" fontId="15" fillId="0" borderId="0" xfId="0" applyFont="1" applyFill="1" applyBorder="1" applyAlignment="1">
      <alignment horizontal="left" vertical="center" wrapText="1"/>
    </xf>
    <xf numFmtId="176" fontId="15" fillId="19" borderId="0" xfId="0" applyNumberFormat="1" applyFont="1" applyFill="1" applyBorder="1" applyAlignment="1">
      <alignment horizontal="left" vertical="center"/>
    </xf>
    <xf numFmtId="176" fontId="18" fillId="19" borderId="0" xfId="0" applyNumberFormat="1" applyFont="1" applyFill="1" applyBorder="1" applyAlignment="1">
      <alignment horizontal="left" vertical="center"/>
    </xf>
    <xf numFmtId="0" fontId="20" fillId="6" borderId="0" xfId="0" applyFont="1" applyFill="1" applyBorder="1" applyAlignment="1">
      <alignment horizontal="left" vertical="center"/>
    </xf>
    <xf numFmtId="0" fontId="19" fillId="6" borderId="0" xfId="0" applyFont="1" applyFill="1" applyBorder="1" applyAlignment="1">
      <alignment horizontal="left" vertical="center"/>
    </xf>
    <xf numFmtId="0" fontId="15" fillId="6" borderId="0" xfId="0" applyNumberFormat="1" applyFont="1" applyFill="1" applyBorder="1" applyAlignment="1">
      <alignment horizontal="left" vertical="center"/>
    </xf>
    <xf numFmtId="0" fontId="21" fillId="6" borderId="0" xfId="0" applyFont="1" applyFill="1" applyBorder="1" applyAlignment="1">
      <alignment horizontal="left" vertical="center"/>
    </xf>
    <xf numFmtId="49" fontId="15" fillId="6" borderId="0" xfId="0" applyNumberFormat="1" applyFont="1" applyFill="1" applyBorder="1" applyAlignment="1">
      <alignment horizontal="left" vertical="center"/>
    </xf>
    <xf numFmtId="176" fontId="15" fillId="4" borderId="0" xfId="0" applyNumberFormat="1" applyFont="1" applyFill="1" applyBorder="1" applyAlignment="1">
      <alignment horizontal="left" vertical="center"/>
    </xf>
    <xf numFmtId="176" fontId="15" fillId="4" borderId="0" xfId="0" applyNumberFormat="1" applyFont="1" applyFill="1" applyBorder="1" applyAlignment="1">
      <alignment horizontal="left" vertical="center" wrapText="1"/>
    </xf>
    <xf numFmtId="176" fontId="18" fillId="4" borderId="0" xfId="0" applyNumberFormat="1" applyFont="1" applyFill="1" applyBorder="1" applyAlignment="1">
      <alignment horizontal="left" vertical="center"/>
    </xf>
    <xf numFmtId="0" fontId="18" fillId="4" borderId="0" xfId="0" applyNumberFormat="1" applyFont="1" applyFill="1" applyBorder="1" applyAlignment="1">
      <alignment vertical="center"/>
    </xf>
    <xf numFmtId="0" fontId="15" fillId="4" borderId="0" xfId="0" applyFont="1" applyFill="1" applyBorder="1" applyAlignment="1">
      <alignment horizontal="left" vertical="center"/>
    </xf>
    <xf numFmtId="0" fontId="15" fillId="4" borderId="0" xfId="0" applyFont="1" applyFill="1" applyBorder="1" applyAlignment="1">
      <alignment horizontal="left" vertical="center" wrapText="1"/>
    </xf>
    <xf numFmtId="0" fontId="18" fillId="4" borderId="0" xfId="0" applyFont="1" applyFill="1" applyBorder="1" applyAlignment="1">
      <alignment horizontal="left" vertical="center"/>
    </xf>
    <xf numFmtId="0" fontId="18" fillId="19" borderId="0" xfId="0" applyNumberFormat="1" applyFont="1" applyFill="1" applyBorder="1" applyAlignment="1">
      <alignment vertical="center"/>
    </xf>
    <xf numFmtId="0" fontId="15" fillId="19" borderId="0" xfId="0" applyFont="1" applyFill="1" applyBorder="1" applyAlignment="1">
      <alignment horizontal="left" vertical="center"/>
    </xf>
    <xf numFmtId="0" fontId="18" fillId="19" borderId="29" xfId="0" applyNumberFormat="1" applyFont="1" applyFill="1" applyBorder="1" applyAlignment="1">
      <alignment vertical="center"/>
    </xf>
    <xf numFmtId="0" fontId="15" fillId="19" borderId="29" xfId="0" applyFont="1" applyFill="1" applyBorder="1" applyAlignment="1">
      <alignment horizontal="left" vertical="center"/>
    </xf>
    <xf numFmtId="176" fontId="15" fillId="19" borderId="29" xfId="0" applyNumberFormat="1" applyFont="1" applyFill="1" applyBorder="1" applyAlignment="1">
      <alignment horizontal="left" vertical="center" wrapText="1"/>
    </xf>
    <xf numFmtId="176" fontId="15" fillId="19" borderId="29" xfId="0" applyNumberFormat="1" applyFont="1" applyFill="1" applyBorder="1" applyAlignment="1">
      <alignment horizontal="left" vertical="center"/>
    </xf>
    <xf numFmtId="0" fontId="18" fillId="9" borderId="0" xfId="0" applyFont="1" applyFill="1" applyBorder="1" applyAlignment="1">
      <alignment horizontal="left" vertical="center"/>
    </xf>
    <xf numFmtId="0" fontId="15" fillId="20" borderId="29" xfId="0" applyFont="1" applyFill="1" applyBorder="1" applyAlignment="1">
      <alignment horizontal="left" vertical="center"/>
    </xf>
    <xf numFmtId="0" fontId="16" fillId="4" borderId="0" xfId="0" applyFont="1" applyFill="1" applyBorder="1" applyAlignment="1">
      <alignment horizontal="left" vertical="center"/>
    </xf>
    <xf numFmtId="0" fontId="22" fillId="6" borderId="0" xfId="0" applyFont="1" applyFill="1" applyBorder="1" applyAlignment="1">
      <alignment horizontal="left" vertical="center"/>
    </xf>
    <xf numFmtId="0" fontId="2" fillId="0" borderId="36" xfId="0" applyFont="1" applyBorder="1" applyAlignment="1">
      <alignment horizontal="center" vertical="center"/>
    </xf>
    <xf numFmtId="0" fontId="2" fillId="0" borderId="37" xfId="0" applyNumberFormat="1" applyFont="1" applyBorder="1" applyAlignment="1">
      <alignment horizontal="center" vertical="center"/>
    </xf>
    <xf numFmtId="0" fontId="2" fillId="0" borderId="38" xfId="0" applyNumberFormat="1" applyFont="1" applyBorder="1" applyAlignment="1">
      <alignment horizontal="center" vertical="center"/>
    </xf>
    <xf numFmtId="0" fontId="2" fillId="0" borderId="36" xfId="0" applyNumberFormat="1" applyFont="1" applyBorder="1" applyAlignment="1">
      <alignment horizontal="center" vertical="center"/>
    </xf>
    <xf numFmtId="0" fontId="15" fillId="0" borderId="0" xfId="0" applyFont="1" applyFill="1">
      <alignment vertical="center"/>
    </xf>
    <xf numFmtId="0" fontId="15" fillId="0" borderId="29" xfId="0" applyFont="1" applyFill="1" applyBorder="1">
      <alignment vertical="center"/>
    </xf>
    <xf numFmtId="0" fontId="15" fillId="0" borderId="0" xfId="0" applyFont="1" applyFill="1" applyBorder="1">
      <alignment vertical="center"/>
    </xf>
    <xf numFmtId="0" fontId="15" fillId="0" borderId="26" xfId="0" applyFont="1" applyFill="1" applyBorder="1">
      <alignment vertical="center"/>
    </xf>
    <xf numFmtId="0" fontId="23" fillId="0" borderId="0" xfId="0" applyFont="1" applyFill="1" applyBorder="1" applyAlignment="1">
      <alignment horizontal="center" vertical="center"/>
    </xf>
    <xf numFmtId="0" fontId="24" fillId="0" borderId="0" xfId="0" applyFont="1" applyFill="1" applyBorder="1" applyAlignment="1">
      <alignment horizontal="left" vertical="center"/>
    </xf>
    <xf numFmtId="0" fontId="23" fillId="0" borderId="29" xfId="0" applyFont="1" applyFill="1" applyBorder="1" applyAlignment="1">
      <alignment horizontal="left" vertical="center"/>
    </xf>
    <xf numFmtId="0" fontId="23" fillId="0" borderId="29" xfId="0" applyFont="1" applyFill="1" applyBorder="1" applyAlignment="1">
      <alignment horizontal="center" vertical="center"/>
    </xf>
    <xf numFmtId="0" fontId="23" fillId="0" borderId="0" xfId="0" applyFont="1" applyFill="1" applyBorder="1" applyAlignment="1">
      <alignment horizontal="left" vertical="center"/>
    </xf>
    <xf numFmtId="0" fontId="23" fillId="0" borderId="30" xfId="0" applyFont="1" applyFill="1" applyBorder="1" applyAlignment="1">
      <alignment horizontal="center" vertical="center"/>
    </xf>
    <xf numFmtId="176" fontId="23" fillId="0" borderId="0" xfId="0" applyNumberFormat="1" applyFont="1" applyFill="1" applyBorder="1" applyAlignment="1">
      <alignment horizontal="center" vertical="center"/>
    </xf>
    <xf numFmtId="0" fontId="23" fillId="0" borderId="0" xfId="0" applyNumberFormat="1" applyFont="1" applyFill="1" applyBorder="1" applyAlignment="1">
      <alignment horizontal="center" vertical="center"/>
    </xf>
    <xf numFmtId="0" fontId="18" fillId="19" borderId="0" xfId="0" applyFont="1" applyFill="1" applyBorder="1" applyAlignment="1">
      <alignment horizontal="left" vertical="center"/>
    </xf>
    <xf numFmtId="0" fontId="18" fillId="21" borderId="0" xfId="0" applyFont="1" applyFill="1" applyBorder="1" applyAlignment="1">
      <alignment horizontal="left" vertical="center" wrapText="1"/>
    </xf>
    <xf numFmtId="0" fontId="0" fillId="0" borderId="29" xfId="0" applyBorder="1">
      <alignment vertical="center"/>
    </xf>
    <xf numFmtId="176" fontId="26" fillId="4" borderId="0" xfId="0" applyNumberFormat="1" applyFont="1" applyFill="1" applyBorder="1" applyAlignment="1">
      <alignment horizontal="left" vertical="center"/>
    </xf>
    <xf numFmtId="176" fontId="27" fillId="4" borderId="0" xfId="0" applyNumberFormat="1" applyFont="1" applyFill="1" applyBorder="1" applyAlignment="1">
      <alignment horizontal="left" vertical="center"/>
    </xf>
    <xf numFmtId="0" fontId="28" fillId="6" borderId="0" xfId="0" applyFont="1" applyFill="1" applyBorder="1" applyAlignment="1">
      <alignment horizontal="left" vertical="center"/>
    </xf>
    <xf numFmtId="176" fontId="28" fillId="19" borderId="0" xfId="0" applyNumberFormat="1" applyFont="1" applyFill="1" applyBorder="1" applyAlignment="1">
      <alignment horizontal="left" vertical="center"/>
    </xf>
    <xf numFmtId="0" fontId="27" fillId="4" borderId="0" xfId="0" applyFont="1" applyFill="1" applyBorder="1" applyAlignment="1">
      <alignment horizontal="left" vertical="center"/>
    </xf>
    <xf numFmtId="0" fontId="27" fillId="9" borderId="0" xfId="0" applyFont="1" applyFill="1" applyBorder="1" applyAlignment="1">
      <alignment horizontal="left" vertical="center"/>
    </xf>
    <xf numFmtId="0" fontId="28" fillId="11" borderId="0" xfId="0" applyFont="1" applyFill="1" applyBorder="1" applyAlignment="1">
      <alignment horizontal="left" vertical="center"/>
    </xf>
    <xf numFmtId="0" fontId="15" fillId="21" borderId="0" xfId="0" applyFont="1" applyFill="1" applyBorder="1" applyAlignment="1">
      <alignment horizontal="left" vertical="center"/>
    </xf>
    <xf numFmtId="0" fontId="19" fillId="21" borderId="0" xfId="0" applyFont="1" applyFill="1">
      <alignment vertical="center"/>
    </xf>
    <xf numFmtId="0" fontId="15" fillId="21" borderId="29" xfId="0" applyFont="1" applyFill="1" applyBorder="1" applyAlignment="1">
      <alignment horizontal="left" vertical="center"/>
    </xf>
    <xf numFmtId="0" fontId="15" fillId="5" borderId="0" xfId="0" applyFont="1" applyFill="1" applyBorder="1" applyAlignment="1">
      <alignment horizontal="left" vertical="center"/>
    </xf>
    <xf numFmtId="0" fontId="0" fillId="0" borderId="0" xfId="0" applyAlignment="1"/>
    <xf numFmtId="178" fontId="0" fillId="5" borderId="0" xfId="0" applyNumberFormat="1" applyFill="1" applyAlignment="1">
      <alignment horizontal="center" vertical="center"/>
    </xf>
    <xf numFmtId="178" fontId="0" fillId="0" borderId="0" xfId="0" applyNumberFormat="1" applyBorder="1" applyAlignment="1">
      <alignment horizontal="center" vertical="center"/>
    </xf>
    <xf numFmtId="178" fontId="13" fillId="0" borderId="0" xfId="0" applyNumberFormat="1" applyFont="1" applyBorder="1" applyAlignment="1">
      <alignment horizontal="center" vertical="center"/>
    </xf>
    <xf numFmtId="0" fontId="11" fillId="0" borderId="0" xfId="0" applyFont="1" applyAlignment="1"/>
    <xf numFmtId="0" fontId="15" fillId="9" borderId="0" xfId="0" applyFont="1" applyFill="1" applyBorder="1" applyAlignment="1">
      <alignment horizontal="left" vertical="center" wrapText="1"/>
    </xf>
    <xf numFmtId="0" fontId="18" fillId="9" borderId="0" xfId="0" applyFont="1" applyFill="1" applyBorder="1" applyAlignment="1">
      <alignment horizontal="left" vertical="center" wrapText="1"/>
    </xf>
    <xf numFmtId="0" fontId="15" fillId="21" borderId="0" xfId="0" applyFont="1" applyFill="1" applyBorder="1" applyAlignment="1">
      <alignment horizontal="left" vertical="center" wrapText="1"/>
    </xf>
    <xf numFmtId="0" fontId="15" fillId="5" borderId="0" xfId="0" applyFont="1" applyFill="1" applyBorder="1" applyAlignment="1">
      <alignment horizontal="left" vertical="center" wrapText="1"/>
    </xf>
    <xf numFmtId="0" fontId="15" fillId="19" borderId="0" xfId="0" applyFont="1" applyFill="1" applyBorder="1" applyAlignment="1">
      <alignment horizontal="left" vertical="center" wrapText="1"/>
    </xf>
    <xf numFmtId="0" fontId="15" fillId="11" borderId="0" xfId="0" applyFont="1" applyFill="1" applyBorder="1" applyAlignment="1">
      <alignment horizontal="left" vertical="center" wrapText="1"/>
    </xf>
    <xf numFmtId="0" fontId="0" fillId="0" borderId="0" xfId="0" applyAlignment="1">
      <alignment wrapText="1"/>
    </xf>
    <xf numFmtId="178" fontId="0" fillId="0" borderId="0" xfId="0" applyNumberFormat="1" applyAlignment="1">
      <alignment horizontal="center" vertical="center"/>
    </xf>
    <xf numFmtId="176" fontId="28" fillId="19" borderId="37" xfId="0" applyNumberFormat="1" applyFont="1" applyFill="1" applyBorder="1" applyAlignment="1">
      <alignment horizontal="left" vertical="center"/>
    </xf>
    <xf numFmtId="176" fontId="27" fillId="4" borderId="37" xfId="0" applyNumberFormat="1" applyFont="1" applyFill="1" applyBorder="1" applyAlignment="1">
      <alignment horizontal="left" vertical="center"/>
    </xf>
    <xf numFmtId="0" fontId="29" fillId="6" borderId="0" xfId="0" applyFont="1" applyFill="1" applyBorder="1" applyAlignment="1">
      <alignment horizontal="left" vertical="center"/>
    </xf>
    <xf numFmtId="0" fontId="29" fillId="6" borderId="29" xfId="0" applyFont="1" applyFill="1" applyBorder="1" applyAlignment="1">
      <alignment horizontal="left" vertical="center"/>
    </xf>
    <xf numFmtId="176" fontId="29" fillId="4" borderId="0" xfId="0" applyNumberFormat="1" applyFont="1" applyFill="1" applyBorder="1" applyAlignment="1">
      <alignment horizontal="left" vertical="center"/>
    </xf>
    <xf numFmtId="176" fontId="29" fillId="4" borderId="0" xfId="0" applyNumberFormat="1" applyFont="1" applyFill="1" applyBorder="1" applyAlignment="1">
      <alignment horizontal="left" vertical="center" wrapText="1"/>
    </xf>
    <xf numFmtId="176" fontId="29" fillId="19" borderId="0" xfId="0" applyNumberFormat="1" applyFont="1" applyFill="1" applyBorder="1" applyAlignment="1">
      <alignment horizontal="left" vertical="center"/>
    </xf>
    <xf numFmtId="176" fontId="29" fillId="19" borderId="29" xfId="0" applyNumberFormat="1" applyFont="1" applyFill="1" applyBorder="1" applyAlignment="1">
      <alignment horizontal="left" vertical="center" wrapText="1"/>
    </xf>
    <xf numFmtId="0" fontId="29" fillId="6" borderId="0" xfId="0" applyFont="1" applyFill="1" applyAlignment="1">
      <alignment horizontal="left" vertical="center"/>
    </xf>
    <xf numFmtId="176" fontId="29" fillId="4" borderId="37" xfId="0" applyNumberFormat="1" applyFont="1" applyFill="1" applyBorder="1" applyAlignment="1">
      <alignment horizontal="left" vertical="center"/>
    </xf>
    <xf numFmtId="176" fontId="29" fillId="19" borderId="37" xfId="0" applyNumberFormat="1" applyFont="1" applyFill="1" applyBorder="1" applyAlignment="1">
      <alignment horizontal="left" vertical="center"/>
    </xf>
    <xf numFmtId="176" fontId="29" fillId="19" borderId="29" xfId="0" applyNumberFormat="1" applyFont="1" applyFill="1" applyBorder="1" applyAlignment="1">
      <alignment horizontal="left" vertical="center"/>
    </xf>
    <xf numFmtId="0" fontId="29" fillId="0" borderId="0" xfId="0" applyFont="1" applyFill="1" applyBorder="1" applyAlignment="1">
      <alignment horizontal="left" vertical="center"/>
    </xf>
    <xf numFmtId="0" fontId="16" fillId="4" borderId="0" xfId="0" applyFont="1" applyFill="1" applyBorder="1" applyAlignment="1">
      <alignment horizontal="left" vertical="center" wrapText="1"/>
    </xf>
    <xf numFmtId="0" fontId="18" fillId="0" borderId="0" xfId="0" applyNumberFormat="1" applyFont="1" applyFill="1" applyBorder="1" applyAlignment="1">
      <alignment vertical="center"/>
    </xf>
    <xf numFmtId="0" fontId="27" fillId="4" borderId="37" xfId="0" applyFont="1" applyFill="1" applyBorder="1" applyAlignment="1">
      <alignment horizontal="left" vertical="center"/>
    </xf>
    <xf numFmtId="0" fontId="28" fillId="19" borderId="0" xfId="0" applyFont="1" applyFill="1" applyBorder="1" applyAlignment="1">
      <alignment horizontal="left" vertical="center"/>
    </xf>
    <xf numFmtId="0" fontId="28" fillId="19" borderId="37" xfId="0" applyFont="1" applyFill="1" applyBorder="1" applyAlignment="1">
      <alignment horizontal="left" vertical="center"/>
    </xf>
    <xf numFmtId="176" fontId="15" fillId="0" borderId="0" xfId="0" applyNumberFormat="1" applyFont="1" applyFill="1" applyBorder="1" applyAlignment="1">
      <alignment horizontal="left" vertical="center"/>
    </xf>
    <xf numFmtId="0" fontId="26" fillId="0" borderId="0" xfId="0" applyFont="1" applyFill="1" applyBorder="1" applyAlignment="1">
      <alignment horizontal="left" vertical="center"/>
    </xf>
    <xf numFmtId="176" fontId="26" fillId="0" borderId="0" xfId="0" applyNumberFormat="1" applyFont="1" applyFill="1" applyBorder="1" applyAlignment="1">
      <alignment horizontal="left" vertical="center"/>
    </xf>
    <xf numFmtId="178" fontId="0" fillId="0" borderId="31" xfId="0" applyNumberFormat="1" applyBorder="1" applyAlignment="1">
      <alignment horizontal="center" vertical="center"/>
    </xf>
    <xf numFmtId="178" fontId="13" fillId="0" borderId="31" xfId="0" applyNumberFormat="1" applyFont="1" applyBorder="1" applyAlignment="1">
      <alignment horizontal="center" vertical="center"/>
    </xf>
    <xf numFmtId="0" fontId="11" fillId="19" borderId="0" xfId="0" applyFont="1" applyFill="1">
      <alignment vertical="center"/>
    </xf>
    <xf numFmtId="176" fontId="29" fillId="0" borderId="0" xfId="0" applyNumberFormat="1" applyFont="1" applyFill="1" applyBorder="1" applyAlignment="1">
      <alignment horizontal="left" vertical="center"/>
    </xf>
    <xf numFmtId="0" fontId="16" fillId="19" borderId="0" xfId="0" applyFont="1" applyFill="1" applyBorder="1" applyAlignment="1">
      <alignment horizontal="left" vertical="center"/>
    </xf>
    <xf numFmtId="10" fontId="0" fillId="0" borderId="0" xfId="1" applyNumberFormat="1" applyFont="1">
      <alignment vertical="center"/>
    </xf>
    <xf numFmtId="10" fontId="0" fillId="9" borderId="0" xfId="1" applyNumberFormat="1" applyFont="1" applyFill="1">
      <alignment vertical="center"/>
    </xf>
    <xf numFmtId="10" fontId="0" fillId="0" borderId="0" xfId="1" applyNumberFormat="1" applyFont="1" applyFill="1">
      <alignment vertical="center"/>
    </xf>
    <xf numFmtId="0" fontId="31" fillId="0" borderId="0" xfId="0" applyFont="1">
      <alignment vertical="center"/>
    </xf>
    <xf numFmtId="0" fontId="34" fillId="0" borderId="0" xfId="0" applyFont="1">
      <alignment vertical="center"/>
    </xf>
    <xf numFmtId="0" fontId="35" fillId="0" borderId="0" xfId="0" applyFont="1">
      <alignment vertical="center"/>
    </xf>
    <xf numFmtId="0" fontId="15" fillId="19" borderId="0" xfId="0" applyFont="1" applyFill="1">
      <alignment vertical="center"/>
    </xf>
    <xf numFmtId="0" fontId="15" fillId="0" borderId="0" xfId="0" applyFont="1">
      <alignment vertical="center"/>
    </xf>
    <xf numFmtId="0" fontId="36" fillId="0" borderId="0" xfId="0" applyFont="1">
      <alignment vertical="center"/>
    </xf>
    <xf numFmtId="0" fontId="37" fillId="0" borderId="0" xfId="0" applyFont="1" applyFill="1" applyBorder="1" applyAlignment="1">
      <alignment horizontal="left" vertical="center"/>
    </xf>
    <xf numFmtId="0" fontId="37" fillId="0" borderId="0" xfId="0" applyFont="1" applyFill="1" applyBorder="1" applyAlignment="1">
      <alignment horizontal="left" vertical="center" wrapText="1"/>
    </xf>
    <xf numFmtId="0" fontId="38" fillId="0" borderId="0" xfId="0" applyFont="1">
      <alignment vertical="center"/>
    </xf>
    <xf numFmtId="0" fontId="35" fillId="0" borderId="0" xfId="0" applyFont="1" applyFill="1">
      <alignment vertical="center"/>
    </xf>
    <xf numFmtId="14" fontId="0" fillId="0" borderId="0" xfId="0" applyNumberFormat="1">
      <alignment vertical="center"/>
    </xf>
  </cellXfs>
  <cellStyles count="2">
    <cellStyle name="百分比" xfId="1" builtinId="5"/>
    <cellStyle name="常规" xfId="0" builtinId="0"/>
  </cellStyles>
  <dxfs count="437">
    <dxf>
      <font>
        <b/>
        <i val="0"/>
      </font>
    </dxf>
    <dxf>
      <font>
        <b/>
        <i val="0"/>
      </font>
    </dxf>
    <dxf>
      <font>
        <b/>
        <i val="0"/>
      </font>
    </dxf>
    <dxf>
      <font>
        <b/>
        <i val="0"/>
      </font>
    </dxf>
    <dxf>
      <font>
        <b/>
        <i val="0"/>
      </font>
    </dxf>
    <dxf>
      <font>
        <b/>
        <i val="0"/>
      </font>
    </dxf>
    <dxf>
      <fill>
        <patternFill>
          <bgColor theme="1" tint="0.499984740745262"/>
        </patternFill>
      </fill>
    </dxf>
    <dxf>
      <font>
        <color theme="1"/>
      </font>
      <fill>
        <patternFill>
          <bgColor theme="1" tint="0.499984740745262"/>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auto="1"/>
      </font>
      <fill>
        <patternFill>
          <bgColor theme="4"/>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1"/>
      </font>
      <fill>
        <patternFill>
          <bgColor theme="1" tint="0.499984740745262"/>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17A55"/>
      <color rgb="FF92B272"/>
      <color rgb="FFA3B382"/>
      <color rgb="FFA3B38C"/>
      <color rgb="FFEFAFB4"/>
      <color rgb="FFEDDD45"/>
      <color rgb="FFF1DF82"/>
      <color rgb="FFB3B8BC"/>
      <color rgb="FFEDB17F"/>
      <color rgb="FFEDB1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60535211409514"/>
          <c:y val="5.0626192617287742E-2"/>
          <c:w val="0.80306119364637962"/>
          <c:h val="0.80764914151356082"/>
        </c:manualLayout>
      </c:layout>
      <c:lineChart>
        <c:grouping val="standard"/>
        <c:varyColors val="0"/>
        <c:ser>
          <c:idx val="0"/>
          <c:order val="0"/>
          <c:tx>
            <c:strRef>
              <c:f>Sheet2!$B$1</c:f>
              <c:strCache>
                <c:ptCount val="1"/>
                <c:pt idx="0">
                  <c:v>改进前</c:v>
                </c:pt>
              </c:strCache>
            </c:strRef>
          </c:tx>
          <c:spPr>
            <a:ln w="19050" cap="rnd">
              <a:solidFill>
                <a:srgbClr val="00B0F0"/>
              </a:solidFill>
              <a:round/>
            </a:ln>
            <a:effectLst/>
          </c:spPr>
          <c:marker>
            <c:symbol val="none"/>
          </c:marker>
          <c:cat>
            <c:numRef>
              <c:extLst>
                <c:ext xmlns:c15="http://schemas.microsoft.com/office/drawing/2012/chart" uri="{02D57815-91ED-43cb-92C2-25804820EDAC}">
                  <c15:fullRef>
                    <c15:sqref>Sheet2!$A:$A</c15:sqref>
                  </c15:fullRef>
                </c:ext>
              </c:extLst>
              <c:f>Sheet2!$A$2:$A$1048576</c:f>
              <c:numCache>
                <c:formatCode>General</c:formatCode>
                <c:ptCount val="104857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numCache>
            </c:numRef>
          </c:cat>
          <c:val>
            <c:numRef>
              <c:extLst>
                <c:ext xmlns:c15="http://schemas.microsoft.com/office/drawing/2012/chart" uri="{02D57815-91ED-43cb-92C2-25804820EDAC}">
                  <c15:fullRef>
                    <c15:sqref>Sheet2!$B$2:$B$501</c15:sqref>
                  </c15:fullRef>
                </c:ext>
              </c:extLst>
              <c:f>Sheet2!$B$3:$B$501</c:f>
              <c:numCache>
                <c:formatCode>General</c:formatCode>
                <c:ptCount val="499"/>
                <c:pt idx="0">
                  <c:v>1.992</c:v>
                </c:pt>
                <c:pt idx="1">
                  <c:v>1.988</c:v>
                </c:pt>
                <c:pt idx="2">
                  <c:v>1.984</c:v>
                </c:pt>
                <c:pt idx="3">
                  <c:v>1.98</c:v>
                </c:pt>
                <c:pt idx="4">
                  <c:v>1.976</c:v>
                </c:pt>
                <c:pt idx="5">
                  <c:v>1.972</c:v>
                </c:pt>
                <c:pt idx="6">
                  <c:v>1.968</c:v>
                </c:pt>
                <c:pt idx="7">
                  <c:v>1.964</c:v>
                </c:pt>
                <c:pt idx="8">
                  <c:v>1.96</c:v>
                </c:pt>
                <c:pt idx="9">
                  <c:v>1.956</c:v>
                </c:pt>
                <c:pt idx="10">
                  <c:v>1.952</c:v>
                </c:pt>
                <c:pt idx="11">
                  <c:v>1.948</c:v>
                </c:pt>
                <c:pt idx="12">
                  <c:v>1.944</c:v>
                </c:pt>
                <c:pt idx="13">
                  <c:v>1.94</c:v>
                </c:pt>
                <c:pt idx="14">
                  <c:v>1.9359999999999999</c:v>
                </c:pt>
                <c:pt idx="15">
                  <c:v>1.9319999999999999</c:v>
                </c:pt>
                <c:pt idx="16">
                  <c:v>1.9279999999999999</c:v>
                </c:pt>
                <c:pt idx="17">
                  <c:v>1.9239999999999999</c:v>
                </c:pt>
                <c:pt idx="18">
                  <c:v>1.92</c:v>
                </c:pt>
                <c:pt idx="19">
                  <c:v>1.9159999999999999</c:v>
                </c:pt>
                <c:pt idx="20">
                  <c:v>1.9119999999999999</c:v>
                </c:pt>
                <c:pt idx="21">
                  <c:v>1.9079999999999999</c:v>
                </c:pt>
                <c:pt idx="22">
                  <c:v>1.9039999999999999</c:v>
                </c:pt>
                <c:pt idx="23">
                  <c:v>1.9</c:v>
                </c:pt>
                <c:pt idx="24">
                  <c:v>1.8959999999999999</c:v>
                </c:pt>
                <c:pt idx="25">
                  <c:v>1.8919999999999999</c:v>
                </c:pt>
                <c:pt idx="26">
                  <c:v>1.8879999999999999</c:v>
                </c:pt>
                <c:pt idx="27">
                  <c:v>1.8839999999999999</c:v>
                </c:pt>
                <c:pt idx="28">
                  <c:v>1.88</c:v>
                </c:pt>
                <c:pt idx="29">
                  <c:v>1.8759999999999999</c:v>
                </c:pt>
                <c:pt idx="30">
                  <c:v>1.8719999999999999</c:v>
                </c:pt>
                <c:pt idx="31">
                  <c:v>1.8679999999999999</c:v>
                </c:pt>
                <c:pt idx="32">
                  <c:v>1.8639999999999999</c:v>
                </c:pt>
                <c:pt idx="33">
                  <c:v>1.8599999999999999</c:v>
                </c:pt>
                <c:pt idx="34">
                  <c:v>1.8560000000000001</c:v>
                </c:pt>
                <c:pt idx="35">
                  <c:v>1.8520000000000001</c:v>
                </c:pt>
                <c:pt idx="36">
                  <c:v>1.8480000000000001</c:v>
                </c:pt>
                <c:pt idx="37">
                  <c:v>1.8440000000000001</c:v>
                </c:pt>
                <c:pt idx="38">
                  <c:v>1.84</c:v>
                </c:pt>
                <c:pt idx="39">
                  <c:v>1.8360000000000001</c:v>
                </c:pt>
                <c:pt idx="40">
                  <c:v>1.8320000000000001</c:v>
                </c:pt>
                <c:pt idx="41">
                  <c:v>1.8280000000000001</c:v>
                </c:pt>
                <c:pt idx="42">
                  <c:v>1.8240000000000001</c:v>
                </c:pt>
                <c:pt idx="43">
                  <c:v>1.82</c:v>
                </c:pt>
                <c:pt idx="44">
                  <c:v>1.8160000000000001</c:v>
                </c:pt>
                <c:pt idx="45">
                  <c:v>1.8120000000000001</c:v>
                </c:pt>
                <c:pt idx="46">
                  <c:v>1.8080000000000001</c:v>
                </c:pt>
                <c:pt idx="47">
                  <c:v>1.804</c:v>
                </c:pt>
                <c:pt idx="48">
                  <c:v>1.8</c:v>
                </c:pt>
                <c:pt idx="49">
                  <c:v>1.796</c:v>
                </c:pt>
                <c:pt idx="50">
                  <c:v>1.792</c:v>
                </c:pt>
                <c:pt idx="51">
                  <c:v>1.788</c:v>
                </c:pt>
                <c:pt idx="52">
                  <c:v>1.784</c:v>
                </c:pt>
                <c:pt idx="53">
                  <c:v>1.78</c:v>
                </c:pt>
                <c:pt idx="54">
                  <c:v>1.776</c:v>
                </c:pt>
                <c:pt idx="55">
                  <c:v>1.772</c:v>
                </c:pt>
                <c:pt idx="56">
                  <c:v>1.768</c:v>
                </c:pt>
                <c:pt idx="57">
                  <c:v>1.764</c:v>
                </c:pt>
                <c:pt idx="58">
                  <c:v>1.76</c:v>
                </c:pt>
                <c:pt idx="59">
                  <c:v>1.756</c:v>
                </c:pt>
                <c:pt idx="60">
                  <c:v>1.752</c:v>
                </c:pt>
                <c:pt idx="61">
                  <c:v>1.748</c:v>
                </c:pt>
                <c:pt idx="62">
                  <c:v>1.744</c:v>
                </c:pt>
                <c:pt idx="63">
                  <c:v>1.74</c:v>
                </c:pt>
                <c:pt idx="64">
                  <c:v>1.736</c:v>
                </c:pt>
                <c:pt idx="65">
                  <c:v>1.732</c:v>
                </c:pt>
                <c:pt idx="66">
                  <c:v>1.728</c:v>
                </c:pt>
                <c:pt idx="67">
                  <c:v>1.724</c:v>
                </c:pt>
                <c:pt idx="68">
                  <c:v>1.72</c:v>
                </c:pt>
                <c:pt idx="69">
                  <c:v>1.716</c:v>
                </c:pt>
                <c:pt idx="70">
                  <c:v>1.712</c:v>
                </c:pt>
                <c:pt idx="71">
                  <c:v>1.708</c:v>
                </c:pt>
                <c:pt idx="72">
                  <c:v>1.704</c:v>
                </c:pt>
                <c:pt idx="73">
                  <c:v>1.7</c:v>
                </c:pt>
                <c:pt idx="74">
                  <c:v>1.696</c:v>
                </c:pt>
                <c:pt idx="75">
                  <c:v>1.6919999999999999</c:v>
                </c:pt>
                <c:pt idx="76">
                  <c:v>1.6879999999999999</c:v>
                </c:pt>
                <c:pt idx="77">
                  <c:v>1.6839999999999999</c:v>
                </c:pt>
                <c:pt idx="78">
                  <c:v>1.68</c:v>
                </c:pt>
                <c:pt idx="79">
                  <c:v>1.6759999999999999</c:v>
                </c:pt>
                <c:pt idx="80">
                  <c:v>1.6719999999999999</c:v>
                </c:pt>
                <c:pt idx="81">
                  <c:v>1.6679999999999999</c:v>
                </c:pt>
                <c:pt idx="82">
                  <c:v>1.6639999999999999</c:v>
                </c:pt>
                <c:pt idx="83">
                  <c:v>1.66</c:v>
                </c:pt>
                <c:pt idx="84">
                  <c:v>1.6560000000000001</c:v>
                </c:pt>
                <c:pt idx="85">
                  <c:v>1.6520000000000001</c:v>
                </c:pt>
                <c:pt idx="86">
                  <c:v>1.6480000000000001</c:v>
                </c:pt>
                <c:pt idx="87">
                  <c:v>1.6440000000000001</c:v>
                </c:pt>
                <c:pt idx="88">
                  <c:v>1.6400000000000001</c:v>
                </c:pt>
                <c:pt idx="89">
                  <c:v>1.6360000000000001</c:v>
                </c:pt>
                <c:pt idx="90">
                  <c:v>1.6320000000000001</c:v>
                </c:pt>
                <c:pt idx="91">
                  <c:v>1.6280000000000001</c:v>
                </c:pt>
                <c:pt idx="92">
                  <c:v>1.6240000000000001</c:v>
                </c:pt>
                <c:pt idx="93">
                  <c:v>1.62</c:v>
                </c:pt>
                <c:pt idx="94">
                  <c:v>1.6160000000000001</c:v>
                </c:pt>
                <c:pt idx="95">
                  <c:v>1.6120000000000001</c:v>
                </c:pt>
                <c:pt idx="96">
                  <c:v>1.6080000000000001</c:v>
                </c:pt>
                <c:pt idx="97">
                  <c:v>1.6040000000000001</c:v>
                </c:pt>
                <c:pt idx="98">
                  <c:v>1.6</c:v>
                </c:pt>
                <c:pt idx="99">
                  <c:v>1.5960000000000001</c:v>
                </c:pt>
                <c:pt idx="100">
                  <c:v>1.5920000000000001</c:v>
                </c:pt>
                <c:pt idx="101">
                  <c:v>1.5880000000000001</c:v>
                </c:pt>
                <c:pt idx="102">
                  <c:v>1.5840000000000001</c:v>
                </c:pt>
                <c:pt idx="103">
                  <c:v>1.58</c:v>
                </c:pt>
                <c:pt idx="104">
                  <c:v>1.5760000000000001</c:v>
                </c:pt>
                <c:pt idx="105">
                  <c:v>1.5720000000000001</c:v>
                </c:pt>
                <c:pt idx="106">
                  <c:v>1.5680000000000001</c:v>
                </c:pt>
                <c:pt idx="107">
                  <c:v>1.5640000000000001</c:v>
                </c:pt>
                <c:pt idx="108">
                  <c:v>1.56</c:v>
                </c:pt>
                <c:pt idx="109">
                  <c:v>1.556</c:v>
                </c:pt>
                <c:pt idx="110">
                  <c:v>1.552</c:v>
                </c:pt>
                <c:pt idx="111">
                  <c:v>1.548</c:v>
                </c:pt>
                <c:pt idx="112">
                  <c:v>1.544</c:v>
                </c:pt>
                <c:pt idx="113">
                  <c:v>1.54</c:v>
                </c:pt>
                <c:pt idx="114">
                  <c:v>1.536</c:v>
                </c:pt>
                <c:pt idx="115">
                  <c:v>1.532</c:v>
                </c:pt>
                <c:pt idx="116">
                  <c:v>1.528</c:v>
                </c:pt>
                <c:pt idx="117">
                  <c:v>1.524</c:v>
                </c:pt>
                <c:pt idx="118">
                  <c:v>1.52</c:v>
                </c:pt>
                <c:pt idx="119">
                  <c:v>1.516</c:v>
                </c:pt>
                <c:pt idx="120">
                  <c:v>1.512</c:v>
                </c:pt>
                <c:pt idx="121">
                  <c:v>1.508</c:v>
                </c:pt>
                <c:pt idx="122">
                  <c:v>1.504</c:v>
                </c:pt>
                <c:pt idx="123">
                  <c:v>1.5</c:v>
                </c:pt>
                <c:pt idx="124">
                  <c:v>1.496</c:v>
                </c:pt>
                <c:pt idx="125">
                  <c:v>1.492</c:v>
                </c:pt>
                <c:pt idx="126">
                  <c:v>1.488</c:v>
                </c:pt>
                <c:pt idx="127">
                  <c:v>1.484</c:v>
                </c:pt>
                <c:pt idx="128">
                  <c:v>1.48</c:v>
                </c:pt>
                <c:pt idx="129">
                  <c:v>1.476</c:v>
                </c:pt>
                <c:pt idx="130">
                  <c:v>1.472</c:v>
                </c:pt>
                <c:pt idx="131">
                  <c:v>1.468</c:v>
                </c:pt>
                <c:pt idx="132">
                  <c:v>1.464</c:v>
                </c:pt>
                <c:pt idx="133">
                  <c:v>1.46</c:v>
                </c:pt>
                <c:pt idx="134">
                  <c:v>1.456</c:v>
                </c:pt>
                <c:pt idx="135">
                  <c:v>1.452</c:v>
                </c:pt>
                <c:pt idx="136">
                  <c:v>1.448</c:v>
                </c:pt>
                <c:pt idx="137">
                  <c:v>1.444</c:v>
                </c:pt>
                <c:pt idx="138">
                  <c:v>1.44</c:v>
                </c:pt>
                <c:pt idx="139">
                  <c:v>1.4359999999999999</c:v>
                </c:pt>
                <c:pt idx="140">
                  <c:v>1.4319999999999999</c:v>
                </c:pt>
                <c:pt idx="141">
                  <c:v>1.4279999999999999</c:v>
                </c:pt>
                <c:pt idx="142">
                  <c:v>1.4239999999999999</c:v>
                </c:pt>
                <c:pt idx="143">
                  <c:v>1.42</c:v>
                </c:pt>
                <c:pt idx="144">
                  <c:v>1.4159999999999999</c:v>
                </c:pt>
                <c:pt idx="145">
                  <c:v>1.4119999999999999</c:v>
                </c:pt>
                <c:pt idx="146">
                  <c:v>1.4079999999999999</c:v>
                </c:pt>
                <c:pt idx="147">
                  <c:v>1.4039999999999999</c:v>
                </c:pt>
                <c:pt idx="148">
                  <c:v>1.4</c:v>
                </c:pt>
                <c:pt idx="149">
                  <c:v>1.3959999999999999</c:v>
                </c:pt>
                <c:pt idx="150">
                  <c:v>1.3919999999999999</c:v>
                </c:pt>
                <c:pt idx="151">
                  <c:v>1.3879999999999999</c:v>
                </c:pt>
                <c:pt idx="152">
                  <c:v>1.3839999999999999</c:v>
                </c:pt>
                <c:pt idx="153">
                  <c:v>1.38</c:v>
                </c:pt>
                <c:pt idx="154">
                  <c:v>1.3759999999999999</c:v>
                </c:pt>
                <c:pt idx="155">
                  <c:v>1.3719999999999999</c:v>
                </c:pt>
                <c:pt idx="156">
                  <c:v>1.3679999999999999</c:v>
                </c:pt>
                <c:pt idx="157">
                  <c:v>1.3639999999999999</c:v>
                </c:pt>
                <c:pt idx="158">
                  <c:v>1.3599999999999999</c:v>
                </c:pt>
                <c:pt idx="159">
                  <c:v>1.3559999999999999</c:v>
                </c:pt>
                <c:pt idx="160">
                  <c:v>1.3519999999999999</c:v>
                </c:pt>
                <c:pt idx="161">
                  <c:v>1.3479999999999999</c:v>
                </c:pt>
                <c:pt idx="162">
                  <c:v>1.3439999999999999</c:v>
                </c:pt>
                <c:pt idx="163">
                  <c:v>1.3399999999999999</c:v>
                </c:pt>
                <c:pt idx="164">
                  <c:v>1.3359999999999999</c:v>
                </c:pt>
                <c:pt idx="165">
                  <c:v>1.3319999999999999</c:v>
                </c:pt>
                <c:pt idx="166">
                  <c:v>1.3279999999999998</c:v>
                </c:pt>
                <c:pt idx="167">
                  <c:v>1.3239999999999998</c:v>
                </c:pt>
                <c:pt idx="168">
                  <c:v>1.3199999999999998</c:v>
                </c:pt>
                <c:pt idx="169">
                  <c:v>1.3159999999999998</c:v>
                </c:pt>
                <c:pt idx="170">
                  <c:v>1.3120000000000001</c:v>
                </c:pt>
                <c:pt idx="171">
                  <c:v>1.3080000000000001</c:v>
                </c:pt>
                <c:pt idx="172">
                  <c:v>1.304</c:v>
                </c:pt>
                <c:pt idx="173">
                  <c:v>1.3</c:v>
                </c:pt>
                <c:pt idx="174">
                  <c:v>1.296</c:v>
                </c:pt>
                <c:pt idx="175">
                  <c:v>1.292</c:v>
                </c:pt>
                <c:pt idx="176">
                  <c:v>1.288</c:v>
                </c:pt>
                <c:pt idx="177">
                  <c:v>1.284</c:v>
                </c:pt>
                <c:pt idx="178">
                  <c:v>1.28</c:v>
                </c:pt>
                <c:pt idx="179">
                  <c:v>1.276</c:v>
                </c:pt>
                <c:pt idx="180">
                  <c:v>1.272</c:v>
                </c:pt>
                <c:pt idx="181">
                  <c:v>1.268</c:v>
                </c:pt>
                <c:pt idx="182">
                  <c:v>1.264</c:v>
                </c:pt>
                <c:pt idx="183">
                  <c:v>1.26</c:v>
                </c:pt>
                <c:pt idx="184">
                  <c:v>1.256</c:v>
                </c:pt>
                <c:pt idx="185">
                  <c:v>1.252</c:v>
                </c:pt>
                <c:pt idx="186">
                  <c:v>1.248</c:v>
                </c:pt>
                <c:pt idx="187">
                  <c:v>1.244</c:v>
                </c:pt>
                <c:pt idx="188">
                  <c:v>1.24</c:v>
                </c:pt>
                <c:pt idx="189">
                  <c:v>1.236</c:v>
                </c:pt>
                <c:pt idx="190">
                  <c:v>1.232</c:v>
                </c:pt>
                <c:pt idx="191">
                  <c:v>1.228</c:v>
                </c:pt>
                <c:pt idx="192">
                  <c:v>1.224</c:v>
                </c:pt>
                <c:pt idx="193">
                  <c:v>1.22</c:v>
                </c:pt>
                <c:pt idx="194">
                  <c:v>1.216</c:v>
                </c:pt>
                <c:pt idx="195">
                  <c:v>1.212</c:v>
                </c:pt>
                <c:pt idx="196">
                  <c:v>1.208</c:v>
                </c:pt>
                <c:pt idx="197">
                  <c:v>1.204</c:v>
                </c:pt>
                <c:pt idx="198">
                  <c:v>1.2</c:v>
                </c:pt>
                <c:pt idx="199">
                  <c:v>1.196</c:v>
                </c:pt>
                <c:pt idx="200">
                  <c:v>1.1919999999999999</c:v>
                </c:pt>
                <c:pt idx="201">
                  <c:v>1.1879999999999999</c:v>
                </c:pt>
                <c:pt idx="202">
                  <c:v>1.1840000000000002</c:v>
                </c:pt>
                <c:pt idx="203">
                  <c:v>1.1800000000000002</c:v>
                </c:pt>
                <c:pt idx="204">
                  <c:v>1.1760000000000002</c:v>
                </c:pt>
                <c:pt idx="205">
                  <c:v>1.1720000000000002</c:v>
                </c:pt>
                <c:pt idx="206">
                  <c:v>1.1680000000000001</c:v>
                </c:pt>
                <c:pt idx="207">
                  <c:v>1.1640000000000001</c:v>
                </c:pt>
                <c:pt idx="208">
                  <c:v>1.1600000000000001</c:v>
                </c:pt>
                <c:pt idx="209">
                  <c:v>1.1560000000000001</c:v>
                </c:pt>
                <c:pt idx="210">
                  <c:v>1.1520000000000001</c:v>
                </c:pt>
                <c:pt idx="211">
                  <c:v>1.1480000000000001</c:v>
                </c:pt>
                <c:pt idx="212">
                  <c:v>1.1440000000000001</c:v>
                </c:pt>
                <c:pt idx="213">
                  <c:v>1.1400000000000001</c:v>
                </c:pt>
                <c:pt idx="214">
                  <c:v>1.1360000000000001</c:v>
                </c:pt>
                <c:pt idx="215">
                  <c:v>1.1320000000000001</c:v>
                </c:pt>
                <c:pt idx="216">
                  <c:v>1.1280000000000001</c:v>
                </c:pt>
                <c:pt idx="217">
                  <c:v>1.1240000000000001</c:v>
                </c:pt>
                <c:pt idx="218">
                  <c:v>1.1200000000000001</c:v>
                </c:pt>
                <c:pt idx="219">
                  <c:v>1.1160000000000001</c:v>
                </c:pt>
                <c:pt idx="220">
                  <c:v>1.1120000000000001</c:v>
                </c:pt>
                <c:pt idx="221">
                  <c:v>1.1080000000000001</c:v>
                </c:pt>
                <c:pt idx="222">
                  <c:v>1.1040000000000001</c:v>
                </c:pt>
                <c:pt idx="223">
                  <c:v>1.1000000000000001</c:v>
                </c:pt>
                <c:pt idx="224">
                  <c:v>1.0960000000000001</c:v>
                </c:pt>
                <c:pt idx="225">
                  <c:v>1.0920000000000001</c:v>
                </c:pt>
                <c:pt idx="226">
                  <c:v>1.0880000000000001</c:v>
                </c:pt>
                <c:pt idx="227">
                  <c:v>1.0840000000000001</c:v>
                </c:pt>
                <c:pt idx="228">
                  <c:v>1.08</c:v>
                </c:pt>
                <c:pt idx="229">
                  <c:v>1.0760000000000001</c:v>
                </c:pt>
                <c:pt idx="230">
                  <c:v>1.0720000000000001</c:v>
                </c:pt>
                <c:pt idx="231">
                  <c:v>1.0680000000000001</c:v>
                </c:pt>
                <c:pt idx="232">
                  <c:v>1.0640000000000001</c:v>
                </c:pt>
                <c:pt idx="233">
                  <c:v>1.06</c:v>
                </c:pt>
                <c:pt idx="234">
                  <c:v>1.056</c:v>
                </c:pt>
                <c:pt idx="235">
                  <c:v>1.052</c:v>
                </c:pt>
                <c:pt idx="236">
                  <c:v>1.048</c:v>
                </c:pt>
                <c:pt idx="237">
                  <c:v>1.044</c:v>
                </c:pt>
                <c:pt idx="238">
                  <c:v>1.04</c:v>
                </c:pt>
                <c:pt idx="239">
                  <c:v>1.036</c:v>
                </c:pt>
                <c:pt idx="240">
                  <c:v>1.032</c:v>
                </c:pt>
                <c:pt idx="241">
                  <c:v>1.028</c:v>
                </c:pt>
                <c:pt idx="242">
                  <c:v>1.024</c:v>
                </c:pt>
                <c:pt idx="243">
                  <c:v>1.02</c:v>
                </c:pt>
                <c:pt idx="244">
                  <c:v>1.016</c:v>
                </c:pt>
                <c:pt idx="245">
                  <c:v>1.012</c:v>
                </c:pt>
                <c:pt idx="246">
                  <c:v>1.008</c:v>
                </c:pt>
                <c:pt idx="247">
                  <c:v>1.004</c:v>
                </c:pt>
                <c:pt idx="248">
                  <c:v>1</c:v>
                </c:pt>
                <c:pt idx="249">
                  <c:v>0.996</c:v>
                </c:pt>
                <c:pt idx="250">
                  <c:v>0.99199999999999999</c:v>
                </c:pt>
                <c:pt idx="251">
                  <c:v>0.98799999999999999</c:v>
                </c:pt>
                <c:pt idx="252">
                  <c:v>0.98399999999999999</c:v>
                </c:pt>
                <c:pt idx="253">
                  <c:v>0.98</c:v>
                </c:pt>
                <c:pt idx="254">
                  <c:v>0.97599999999999998</c:v>
                </c:pt>
                <c:pt idx="255">
                  <c:v>0.97199999999999998</c:v>
                </c:pt>
                <c:pt idx="256">
                  <c:v>0.96799999999999997</c:v>
                </c:pt>
                <c:pt idx="257">
                  <c:v>0.96399999999999997</c:v>
                </c:pt>
                <c:pt idx="258">
                  <c:v>0.96</c:v>
                </c:pt>
                <c:pt idx="259">
                  <c:v>0.95599999999999996</c:v>
                </c:pt>
                <c:pt idx="260">
                  <c:v>0.95199999999999996</c:v>
                </c:pt>
                <c:pt idx="261">
                  <c:v>0.94799999999999995</c:v>
                </c:pt>
                <c:pt idx="262">
                  <c:v>0.94399999999999995</c:v>
                </c:pt>
                <c:pt idx="263">
                  <c:v>0.94</c:v>
                </c:pt>
                <c:pt idx="264">
                  <c:v>0.93599999999999994</c:v>
                </c:pt>
                <c:pt idx="265">
                  <c:v>0.93199999999999994</c:v>
                </c:pt>
                <c:pt idx="266">
                  <c:v>0.92799999999999994</c:v>
                </c:pt>
                <c:pt idx="267">
                  <c:v>0.92399999999999993</c:v>
                </c:pt>
                <c:pt idx="268">
                  <c:v>0.91999999999999993</c:v>
                </c:pt>
                <c:pt idx="269">
                  <c:v>0.91599999999999993</c:v>
                </c:pt>
                <c:pt idx="270">
                  <c:v>0.91199999999999992</c:v>
                </c:pt>
                <c:pt idx="271">
                  <c:v>0.90799999999999992</c:v>
                </c:pt>
                <c:pt idx="272">
                  <c:v>0.90399999999999991</c:v>
                </c:pt>
                <c:pt idx="273">
                  <c:v>0.89999999999999991</c:v>
                </c:pt>
                <c:pt idx="274">
                  <c:v>0.89599999999999991</c:v>
                </c:pt>
                <c:pt idx="275">
                  <c:v>0.8919999999999999</c:v>
                </c:pt>
                <c:pt idx="276">
                  <c:v>0.8879999999999999</c:v>
                </c:pt>
                <c:pt idx="277">
                  <c:v>0.8839999999999999</c:v>
                </c:pt>
                <c:pt idx="278">
                  <c:v>0.87999999999999989</c:v>
                </c:pt>
                <c:pt idx="279">
                  <c:v>0.87599999999999989</c:v>
                </c:pt>
                <c:pt idx="280">
                  <c:v>0.87200000000000011</c:v>
                </c:pt>
                <c:pt idx="281">
                  <c:v>0.8680000000000001</c:v>
                </c:pt>
                <c:pt idx="282">
                  <c:v>0.8640000000000001</c:v>
                </c:pt>
                <c:pt idx="283">
                  <c:v>0.8600000000000001</c:v>
                </c:pt>
                <c:pt idx="284">
                  <c:v>0.85600000000000009</c:v>
                </c:pt>
                <c:pt idx="285">
                  <c:v>0.85200000000000009</c:v>
                </c:pt>
                <c:pt idx="286">
                  <c:v>0.84800000000000009</c:v>
                </c:pt>
                <c:pt idx="287">
                  <c:v>0.84400000000000008</c:v>
                </c:pt>
                <c:pt idx="288">
                  <c:v>0.84000000000000008</c:v>
                </c:pt>
                <c:pt idx="289">
                  <c:v>0.83600000000000008</c:v>
                </c:pt>
                <c:pt idx="290">
                  <c:v>0.83200000000000007</c:v>
                </c:pt>
                <c:pt idx="291">
                  <c:v>0.82800000000000007</c:v>
                </c:pt>
                <c:pt idx="292">
                  <c:v>0.82400000000000007</c:v>
                </c:pt>
                <c:pt idx="293">
                  <c:v>0.82000000000000006</c:v>
                </c:pt>
                <c:pt idx="294">
                  <c:v>0.81600000000000006</c:v>
                </c:pt>
                <c:pt idx="295">
                  <c:v>0.81200000000000006</c:v>
                </c:pt>
                <c:pt idx="296">
                  <c:v>0.80800000000000005</c:v>
                </c:pt>
                <c:pt idx="297">
                  <c:v>0.80400000000000005</c:v>
                </c:pt>
                <c:pt idx="298">
                  <c:v>0.8</c:v>
                </c:pt>
                <c:pt idx="299">
                  <c:v>0.79600000000000004</c:v>
                </c:pt>
                <c:pt idx="300">
                  <c:v>0.79200000000000004</c:v>
                </c:pt>
                <c:pt idx="301">
                  <c:v>0.78800000000000003</c:v>
                </c:pt>
                <c:pt idx="302">
                  <c:v>0.78400000000000003</c:v>
                </c:pt>
                <c:pt idx="303">
                  <c:v>0.78</c:v>
                </c:pt>
                <c:pt idx="304">
                  <c:v>0.77600000000000002</c:v>
                </c:pt>
                <c:pt idx="305">
                  <c:v>0.77200000000000002</c:v>
                </c:pt>
                <c:pt idx="306">
                  <c:v>0.76800000000000002</c:v>
                </c:pt>
                <c:pt idx="307">
                  <c:v>0.76400000000000001</c:v>
                </c:pt>
                <c:pt idx="308">
                  <c:v>0.76</c:v>
                </c:pt>
                <c:pt idx="309">
                  <c:v>0.75600000000000001</c:v>
                </c:pt>
                <c:pt idx="310">
                  <c:v>0.752</c:v>
                </c:pt>
                <c:pt idx="311">
                  <c:v>0.748</c:v>
                </c:pt>
                <c:pt idx="312">
                  <c:v>0.74399999999999999</c:v>
                </c:pt>
                <c:pt idx="313">
                  <c:v>0.74</c:v>
                </c:pt>
                <c:pt idx="314">
                  <c:v>0.73599999999999999</c:v>
                </c:pt>
                <c:pt idx="315">
                  <c:v>0.73199999999999998</c:v>
                </c:pt>
                <c:pt idx="316">
                  <c:v>0.72799999999999998</c:v>
                </c:pt>
                <c:pt idx="317">
                  <c:v>0.72399999999999998</c:v>
                </c:pt>
                <c:pt idx="318">
                  <c:v>0.72</c:v>
                </c:pt>
                <c:pt idx="319">
                  <c:v>0.71599999999999997</c:v>
                </c:pt>
                <c:pt idx="320">
                  <c:v>0.71199999999999997</c:v>
                </c:pt>
                <c:pt idx="321">
                  <c:v>0.70799999999999996</c:v>
                </c:pt>
                <c:pt idx="322">
                  <c:v>0.70399999999999996</c:v>
                </c:pt>
                <c:pt idx="323">
                  <c:v>0.7</c:v>
                </c:pt>
                <c:pt idx="324">
                  <c:v>0.69599999999999995</c:v>
                </c:pt>
                <c:pt idx="325">
                  <c:v>0.69199999999999995</c:v>
                </c:pt>
                <c:pt idx="326">
                  <c:v>0.68799999999999994</c:v>
                </c:pt>
                <c:pt idx="327">
                  <c:v>0.68399999999999994</c:v>
                </c:pt>
                <c:pt idx="328">
                  <c:v>0.67999999999999994</c:v>
                </c:pt>
                <c:pt idx="329">
                  <c:v>0.67599999999999993</c:v>
                </c:pt>
                <c:pt idx="330">
                  <c:v>0.67199999999999993</c:v>
                </c:pt>
                <c:pt idx="331">
                  <c:v>0.66799999999999993</c:v>
                </c:pt>
                <c:pt idx="332">
                  <c:v>0.66399999999999992</c:v>
                </c:pt>
                <c:pt idx="333">
                  <c:v>0.65999999999999992</c:v>
                </c:pt>
                <c:pt idx="334">
                  <c:v>0.65599999999999992</c:v>
                </c:pt>
                <c:pt idx="335">
                  <c:v>0.65199999999999991</c:v>
                </c:pt>
                <c:pt idx="336">
                  <c:v>0.64799999999999991</c:v>
                </c:pt>
                <c:pt idx="337">
                  <c:v>0.64399999999999991</c:v>
                </c:pt>
                <c:pt idx="338">
                  <c:v>0.6399999999999999</c:v>
                </c:pt>
                <c:pt idx="339">
                  <c:v>0.6359999999999999</c:v>
                </c:pt>
                <c:pt idx="340">
                  <c:v>0.6319999999999999</c:v>
                </c:pt>
                <c:pt idx="341">
                  <c:v>0.62799999999999989</c:v>
                </c:pt>
                <c:pt idx="342">
                  <c:v>0.62400000000000011</c:v>
                </c:pt>
                <c:pt idx="343">
                  <c:v>0.62000000000000011</c:v>
                </c:pt>
                <c:pt idx="344">
                  <c:v>0.6160000000000001</c:v>
                </c:pt>
                <c:pt idx="345">
                  <c:v>0.6120000000000001</c:v>
                </c:pt>
                <c:pt idx="346">
                  <c:v>0.6080000000000001</c:v>
                </c:pt>
                <c:pt idx="347">
                  <c:v>0.60400000000000009</c:v>
                </c:pt>
                <c:pt idx="348">
                  <c:v>0.60000000000000009</c:v>
                </c:pt>
                <c:pt idx="349">
                  <c:v>0.59600000000000009</c:v>
                </c:pt>
                <c:pt idx="350">
                  <c:v>0.59200000000000008</c:v>
                </c:pt>
                <c:pt idx="351">
                  <c:v>0.58800000000000008</c:v>
                </c:pt>
                <c:pt idx="352">
                  <c:v>0.58400000000000007</c:v>
                </c:pt>
                <c:pt idx="353">
                  <c:v>0.58000000000000007</c:v>
                </c:pt>
                <c:pt idx="354">
                  <c:v>0.57600000000000007</c:v>
                </c:pt>
                <c:pt idx="355">
                  <c:v>0.57200000000000006</c:v>
                </c:pt>
                <c:pt idx="356">
                  <c:v>0.56800000000000006</c:v>
                </c:pt>
                <c:pt idx="357">
                  <c:v>0.56400000000000006</c:v>
                </c:pt>
                <c:pt idx="358">
                  <c:v>0.56000000000000005</c:v>
                </c:pt>
                <c:pt idx="359">
                  <c:v>0.55600000000000005</c:v>
                </c:pt>
                <c:pt idx="360">
                  <c:v>0.55200000000000005</c:v>
                </c:pt>
                <c:pt idx="361">
                  <c:v>0.54800000000000004</c:v>
                </c:pt>
                <c:pt idx="362">
                  <c:v>0.54400000000000004</c:v>
                </c:pt>
                <c:pt idx="363">
                  <c:v>0.54</c:v>
                </c:pt>
                <c:pt idx="364">
                  <c:v>0.53600000000000003</c:v>
                </c:pt>
                <c:pt idx="365">
                  <c:v>0.53200000000000003</c:v>
                </c:pt>
                <c:pt idx="366">
                  <c:v>0.52800000000000002</c:v>
                </c:pt>
                <c:pt idx="367">
                  <c:v>0.52400000000000002</c:v>
                </c:pt>
                <c:pt idx="368">
                  <c:v>0.52</c:v>
                </c:pt>
                <c:pt idx="369">
                  <c:v>0.51600000000000001</c:v>
                </c:pt>
                <c:pt idx="370">
                  <c:v>0.51200000000000001</c:v>
                </c:pt>
                <c:pt idx="371">
                  <c:v>0.50800000000000001</c:v>
                </c:pt>
                <c:pt idx="372">
                  <c:v>0.504</c:v>
                </c:pt>
                <c:pt idx="373">
                  <c:v>0.5</c:v>
                </c:pt>
                <c:pt idx="374">
                  <c:v>0.496</c:v>
                </c:pt>
                <c:pt idx="375">
                  <c:v>0.49199999999999999</c:v>
                </c:pt>
                <c:pt idx="376">
                  <c:v>0.48799999999999999</c:v>
                </c:pt>
                <c:pt idx="377">
                  <c:v>0.48399999999999999</c:v>
                </c:pt>
                <c:pt idx="378">
                  <c:v>0.48</c:v>
                </c:pt>
                <c:pt idx="379">
                  <c:v>0.47599999999999998</c:v>
                </c:pt>
                <c:pt idx="380">
                  <c:v>0.47199999999999998</c:v>
                </c:pt>
                <c:pt idx="381">
                  <c:v>0.46799999999999997</c:v>
                </c:pt>
                <c:pt idx="382">
                  <c:v>0.46399999999999997</c:v>
                </c:pt>
                <c:pt idx="383">
                  <c:v>0.45999999999999996</c:v>
                </c:pt>
                <c:pt idx="384">
                  <c:v>0.45599999999999996</c:v>
                </c:pt>
                <c:pt idx="385">
                  <c:v>0.45199999999999996</c:v>
                </c:pt>
                <c:pt idx="386">
                  <c:v>0.44799999999999995</c:v>
                </c:pt>
                <c:pt idx="387">
                  <c:v>0.44399999999999995</c:v>
                </c:pt>
                <c:pt idx="388">
                  <c:v>0.43999999999999995</c:v>
                </c:pt>
                <c:pt idx="389">
                  <c:v>0.43599999999999994</c:v>
                </c:pt>
                <c:pt idx="390">
                  <c:v>0.43199999999999994</c:v>
                </c:pt>
                <c:pt idx="391">
                  <c:v>0.42799999999999994</c:v>
                </c:pt>
                <c:pt idx="392">
                  <c:v>0.42399999999999993</c:v>
                </c:pt>
                <c:pt idx="393">
                  <c:v>0.41999999999999993</c:v>
                </c:pt>
                <c:pt idx="394">
                  <c:v>0.41599999999999993</c:v>
                </c:pt>
                <c:pt idx="395">
                  <c:v>0.41199999999999992</c:v>
                </c:pt>
                <c:pt idx="396">
                  <c:v>0.40799999999999992</c:v>
                </c:pt>
                <c:pt idx="397">
                  <c:v>0.40399999999999991</c:v>
                </c:pt>
                <c:pt idx="398">
                  <c:v>0.39999999999999991</c:v>
                </c:pt>
                <c:pt idx="399">
                  <c:v>0.39599999999999991</c:v>
                </c:pt>
                <c:pt idx="400">
                  <c:v>0.3919999999999999</c:v>
                </c:pt>
                <c:pt idx="401">
                  <c:v>0.3879999999999999</c:v>
                </c:pt>
                <c:pt idx="402">
                  <c:v>0.3839999999999999</c:v>
                </c:pt>
                <c:pt idx="403">
                  <c:v>0.37999999999999989</c:v>
                </c:pt>
                <c:pt idx="404">
                  <c:v>0.37599999999999989</c:v>
                </c:pt>
                <c:pt idx="405">
                  <c:v>0.37200000000000011</c:v>
                </c:pt>
                <c:pt idx="406">
                  <c:v>0.3680000000000001</c:v>
                </c:pt>
                <c:pt idx="407">
                  <c:v>0.3640000000000001</c:v>
                </c:pt>
                <c:pt idx="408">
                  <c:v>0.3600000000000001</c:v>
                </c:pt>
                <c:pt idx="409">
                  <c:v>0.35600000000000009</c:v>
                </c:pt>
                <c:pt idx="410">
                  <c:v>0.35200000000000009</c:v>
                </c:pt>
                <c:pt idx="411">
                  <c:v>0.34800000000000009</c:v>
                </c:pt>
                <c:pt idx="412">
                  <c:v>0.34400000000000008</c:v>
                </c:pt>
                <c:pt idx="413">
                  <c:v>0.34000000000000008</c:v>
                </c:pt>
                <c:pt idx="414">
                  <c:v>0.33600000000000008</c:v>
                </c:pt>
                <c:pt idx="415">
                  <c:v>0.33200000000000007</c:v>
                </c:pt>
                <c:pt idx="416">
                  <c:v>0.32800000000000007</c:v>
                </c:pt>
                <c:pt idx="417">
                  <c:v>0.32400000000000007</c:v>
                </c:pt>
                <c:pt idx="418">
                  <c:v>0.32000000000000006</c:v>
                </c:pt>
                <c:pt idx="419">
                  <c:v>0.31600000000000006</c:v>
                </c:pt>
                <c:pt idx="420">
                  <c:v>0.31200000000000006</c:v>
                </c:pt>
                <c:pt idx="421">
                  <c:v>0.30800000000000005</c:v>
                </c:pt>
                <c:pt idx="422">
                  <c:v>0.30400000000000005</c:v>
                </c:pt>
                <c:pt idx="423">
                  <c:v>0.30000000000000004</c:v>
                </c:pt>
                <c:pt idx="424">
                  <c:v>0.29600000000000004</c:v>
                </c:pt>
                <c:pt idx="425">
                  <c:v>0.29200000000000004</c:v>
                </c:pt>
                <c:pt idx="426">
                  <c:v>0.28800000000000003</c:v>
                </c:pt>
                <c:pt idx="427">
                  <c:v>0.28400000000000003</c:v>
                </c:pt>
                <c:pt idx="428">
                  <c:v>0.28000000000000003</c:v>
                </c:pt>
                <c:pt idx="429">
                  <c:v>0.27600000000000002</c:v>
                </c:pt>
                <c:pt idx="430">
                  <c:v>0.27200000000000002</c:v>
                </c:pt>
                <c:pt idx="431">
                  <c:v>0.26800000000000002</c:v>
                </c:pt>
                <c:pt idx="432">
                  <c:v>0.26400000000000001</c:v>
                </c:pt>
                <c:pt idx="433">
                  <c:v>0.26</c:v>
                </c:pt>
                <c:pt idx="434">
                  <c:v>0.25600000000000001</c:v>
                </c:pt>
                <c:pt idx="435">
                  <c:v>0.252</c:v>
                </c:pt>
                <c:pt idx="436">
                  <c:v>0.248</c:v>
                </c:pt>
                <c:pt idx="437">
                  <c:v>0.24399999999999999</c:v>
                </c:pt>
                <c:pt idx="438">
                  <c:v>0.24</c:v>
                </c:pt>
                <c:pt idx="439">
                  <c:v>0.23599999999999999</c:v>
                </c:pt>
                <c:pt idx="440">
                  <c:v>0.23199999999999998</c:v>
                </c:pt>
                <c:pt idx="441">
                  <c:v>0.22799999999999998</c:v>
                </c:pt>
                <c:pt idx="442">
                  <c:v>0.22399999999999998</c:v>
                </c:pt>
                <c:pt idx="443">
                  <c:v>0.21999999999999997</c:v>
                </c:pt>
                <c:pt idx="444">
                  <c:v>0.21599999999999997</c:v>
                </c:pt>
                <c:pt idx="445">
                  <c:v>0.21199999999999997</c:v>
                </c:pt>
                <c:pt idx="446">
                  <c:v>0.20799999999999996</c:v>
                </c:pt>
                <c:pt idx="447">
                  <c:v>0.20399999999999996</c:v>
                </c:pt>
                <c:pt idx="448">
                  <c:v>0.19999999999999996</c:v>
                </c:pt>
                <c:pt idx="449">
                  <c:v>0.19599999999999995</c:v>
                </c:pt>
                <c:pt idx="450">
                  <c:v>0.19199999999999995</c:v>
                </c:pt>
                <c:pt idx="451">
                  <c:v>0.18799999999999994</c:v>
                </c:pt>
                <c:pt idx="452">
                  <c:v>0.18399999999999994</c:v>
                </c:pt>
                <c:pt idx="453">
                  <c:v>0.17999999999999994</c:v>
                </c:pt>
                <c:pt idx="454">
                  <c:v>0.17599999999999993</c:v>
                </c:pt>
                <c:pt idx="455">
                  <c:v>0.17199999999999993</c:v>
                </c:pt>
                <c:pt idx="456">
                  <c:v>0.16799999999999993</c:v>
                </c:pt>
                <c:pt idx="457">
                  <c:v>0.16399999999999992</c:v>
                </c:pt>
                <c:pt idx="458">
                  <c:v>0.15999999999999992</c:v>
                </c:pt>
                <c:pt idx="459">
                  <c:v>0.15599999999999992</c:v>
                </c:pt>
                <c:pt idx="460">
                  <c:v>0.15199999999999991</c:v>
                </c:pt>
                <c:pt idx="461">
                  <c:v>0.14799999999999991</c:v>
                </c:pt>
                <c:pt idx="462">
                  <c:v>0.14399999999999991</c:v>
                </c:pt>
                <c:pt idx="463">
                  <c:v>0.1399999999999999</c:v>
                </c:pt>
                <c:pt idx="464">
                  <c:v>0.1359999999999999</c:v>
                </c:pt>
                <c:pt idx="465">
                  <c:v>0.1319999999999999</c:v>
                </c:pt>
                <c:pt idx="466">
                  <c:v>0.12799999999999989</c:v>
                </c:pt>
                <c:pt idx="467">
                  <c:v>0.12400000000000011</c:v>
                </c:pt>
                <c:pt idx="468">
                  <c:v>0.12000000000000011</c:v>
                </c:pt>
                <c:pt idx="469">
                  <c:v>0.1160000000000001</c:v>
                </c:pt>
                <c:pt idx="470">
                  <c:v>0.1120000000000001</c:v>
                </c:pt>
                <c:pt idx="471">
                  <c:v>0.1080000000000001</c:v>
                </c:pt>
                <c:pt idx="472">
                  <c:v>0.10400000000000009</c:v>
                </c:pt>
                <c:pt idx="473">
                  <c:v>0.10000000000000009</c:v>
                </c:pt>
                <c:pt idx="474">
                  <c:v>9.6000000000000085E-2</c:v>
                </c:pt>
                <c:pt idx="475">
                  <c:v>9.2000000000000082E-2</c:v>
                </c:pt>
                <c:pt idx="476">
                  <c:v>8.8000000000000078E-2</c:v>
                </c:pt>
                <c:pt idx="477">
                  <c:v>8.4000000000000075E-2</c:v>
                </c:pt>
                <c:pt idx="478">
                  <c:v>8.0000000000000071E-2</c:v>
                </c:pt>
                <c:pt idx="479">
                  <c:v>7.6000000000000068E-2</c:v>
                </c:pt>
                <c:pt idx="480">
                  <c:v>7.2000000000000064E-2</c:v>
                </c:pt>
                <c:pt idx="481">
                  <c:v>6.800000000000006E-2</c:v>
                </c:pt>
                <c:pt idx="482">
                  <c:v>6.4000000000000057E-2</c:v>
                </c:pt>
                <c:pt idx="483">
                  <c:v>6.0000000000000053E-2</c:v>
                </c:pt>
                <c:pt idx="484">
                  <c:v>5.600000000000005E-2</c:v>
                </c:pt>
                <c:pt idx="485">
                  <c:v>5.2000000000000046E-2</c:v>
                </c:pt>
                <c:pt idx="486">
                  <c:v>4.8000000000000043E-2</c:v>
                </c:pt>
                <c:pt idx="487">
                  <c:v>4.4000000000000039E-2</c:v>
                </c:pt>
                <c:pt idx="488">
                  <c:v>4.0000000000000036E-2</c:v>
                </c:pt>
                <c:pt idx="489">
                  <c:v>3.6000000000000032E-2</c:v>
                </c:pt>
                <c:pt idx="490">
                  <c:v>3.2000000000000028E-2</c:v>
                </c:pt>
                <c:pt idx="491">
                  <c:v>2.8000000000000025E-2</c:v>
                </c:pt>
                <c:pt idx="492">
                  <c:v>2.4000000000000021E-2</c:v>
                </c:pt>
                <c:pt idx="493">
                  <c:v>2.0000000000000018E-2</c:v>
                </c:pt>
                <c:pt idx="494">
                  <c:v>1.6000000000000014E-2</c:v>
                </c:pt>
                <c:pt idx="495">
                  <c:v>1.2000000000000011E-2</c:v>
                </c:pt>
                <c:pt idx="496">
                  <c:v>8.0000000000000071E-3</c:v>
                </c:pt>
                <c:pt idx="497">
                  <c:v>4.0000000000000036E-3</c:v>
                </c:pt>
                <c:pt idx="498">
                  <c:v>0</c:v>
                </c:pt>
              </c:numCache>
            </c:numRef>
          </c:val>
          <c:smooth val="0"/>
          <c:extLst>
            <c:ext xmlns:c16="http://schemas.microsoft.com/office/drawing/2014/chart" uri="{C3380CC4-5D6E-409C-BE32-E72D297353CC}">
              <c16:uniqueId val="{00000000-F11B-4286-AB5C-098EC89E3D15}"/>
            </c:ext>
          </c:extLst>
        </c:ser>
        <c:ser>
          <c:idx val="1"/>
          <c:order val="1"/>
          <c:tx>
            <c:strRef>
              <c:f>Sheet2!$C$1</c:f>
              <c:strCache>
                <c:ptCount val="1"/>
                <c:pt idx="0">
                  <c:v>改进后</c:v>
                </c:pt>
              </c:strCache>
            </c:strRef>
          </c:tx>
          <c:spPr>
            <a:ln w="19050" cap="rnd">
              <a:solidFill>
                <a:schemeClr val="accent6">
                  <a:lumMod val="75000"/>
                </a:schemeClr>
              </a:solidFill>
              <a:round/>
            </a:ln>
            <a:effectLst/>
          </c:spPr>
          <c:marker>
            <c:symbol val="none"/>
          </c:marker>
          <c:cat>
            <c:numRef>
              <c:extLst>
                <c:ext xmlns:c15="http://schemas.microsoft.com/office/drawing/2012/chart" uri="{02D57815-91ED-43cb-92C2-25804820EDAC}">
                  <c15:fullRef>
                    <c15:sqref>Sheet2!$A:$A</c15:sqref>
                  </c15:fullRef>
                </c:ext>
              </c:extLst>
              <c:f>Sheet2!$A$2:$A$1048576</c:f>
              <c:numCache>
                <c:formatCode>General</c:formatCode>
                <c:ptCount val="104857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numCache>
            </c:numRef>
          </c:cat>
          <c:val>
            <c:numRef>
              <c:extLst>
                <c:ext xmlns:c15="http://schemas.microsoft.com/office/drawing/2012/chart" uri="{02D57815-91ED-43cb-92C2-25804820EDAC}">
                  <c15:fullRef>
                    <c15:sqref>Sheet2!$C$2:$C$501</c15:sqref>
                  </c15:fullRef>
                </c:ext>
              </c:extLst>
              <c:f>Sheet2!$C$3:$C$501</c:f>
              <c:numCache>
                <c:formatCode>General</c:formatCode>
                <c:ptCount val="499"/>
                <c:pt idx="0">
                  <c:v>1.9999999964599586</c:v>
                </c:pt>
                <c:pt idx="1">
                  <c:v>1.999999982078541</c:v>
                </c:pt>
                <c:pt idx="2">
                  <c:v>1.9999999433593403</c:v>
                </c:pt>
                <c:pt idx="3">
                  <c:v>1.9999998617171424</c:v>
                </c:pt>
                <c:pt idx="4">
                  <c:v>1.9999997132566767</c:v>
                </c:pt>
                <c:pt idx="5">
                  <c:v>1.9999994687726264</c:v>
                </c:pt>
                <c:pt idx="6">
                  <c:v>1.9999990937496381</c:v>
                </c:pt>
                <c:pt idx="7">
                  <c:v>1.9999985483623504</c:v>
                </c:pt>
                <c:pt idx="8">
                  <c:v>1.9999977874754264</c:v>
                </c:pt>
                <c:pt idx="9">
                  <c:v>1.9999967606436055</c:v>
                </c:pt>
                <c:pt idx="10">
                  <c:v>1.9999954121117758</c:v>
                </c:pt>
                <c:pt idx="11">
                  <c:v>1.9999936808150698</c:v>
                </c:pt>
                <c:pt idx="12">
                  <c:v>1.9999915003789914</c:v>
                </c:pt>
                <c:pt idx="13">
                  <c:v>1.9999887991195793</c:v>
                </c:pt>
                <c:pt idx="14">
                  <c:v>1.9999855000436093</c:v>
                </c:pt>
                <c:pt idx="15">
                  <c:v>1.9999815208488472</c:v>
                </c:pt>
                <c:pt idx="16">
                  <c:v>1.9999767739243597</c:v>
                </c:pt>
                <c:pt idx="17">
                  <c:v>1.9999711663508852</c:v>
                </c:pt>
                <c:pt idx="18">
                  <c:v>1.9999645999012752</c:v>
                </c:pt>
                <c:pt idx="19">
                  <c:v>1.9999569710410221</c:v>
                </c:pt>
                <c:pt idx="20">
                  <c:v>1.9999481709288691</c:v>
                </c:pt>
                <c:pt idx="21">
                  <c:v>1.9999380854175259</c:v>
                </c:pt>
                <c:pt idx="22">
                  <c:v>1.9999265950544869</c:v>
                </c:pt>
                <c:pt idx="23">
                  <c:v>1.9999135750829744</c:v>
                </c:pt>
                <c:pt idx="24">
                  <c:v>1.9998988954430104</c:v>
                </c:pt>
                <c:pt idx="25">
                  <c:v>1.9998824207726307</c:v>
                </c:pt>
                <c:pt idx="26">
                  <c:v>1.9998640104092564</c:v>
                </c:pt>
                <c:pt idx="27">
                  <c:v>1.9998435183912271</c:v>
                </c:pt>
                <c:pt idx="28">
                  <c:v>1.9998207934595222</c:v>
                </c:pt>
                <c:pt idx="29">
                  <c:v>1.9997956790596672</c:v>
                </c:pt>
                <c:pt idx="30">
                  <c:v>1.9997680133438556</c:v>
                </c:pt>
                <c:pt idx="31">
                  <c:v>1.9997376291732902</c:v>
                </c:pt>
                <c:pt idx="32">
                  <c:v>1.9997043541207584</c:v>
                </c:pt>
                <c:pt idx="33">
                  <c:v>1.9996680104734703</c:v>
                </c:pt>
                <c:pt idx="34">
                  <c:v>1.9996284152361525</c:v>
                </c:pt>
                <c:pt idx="35">
                  <c:v>1.999585380134441</c:v>
                </c:pt>
                <c:pt idx="36">
                  <c:v>1.9995387116185668</c:v>
                </c:pt>
                <c:pt idx="37">
                  <c:v>1.9994882108673655</c:v>
                </c:pt>
                <c:pt idx="38">
                  <c:v>1.9994336737926255</c:v>
                </c:pt>
                <c:pt idx="39">
                  <c:v>1.9993748910437907</c:v>
                </c:pt>
                <c:pt idx="40">
                  <c:v>1.9993116480130393</c:v>
                </c:pt>
                <c:pt idx="41">
                  <c:v>1.9992437248407571</c:v>
                </c:pt>
                <c:pt idx="42">
                  <c:v>1.9991708964214256</c:v>
                </c:pt>
                <c:pt idx="43">
                  <c:v>1.9990929324099453</c:v>
                </c:pt>
                <c:pt idx="44">
                  <c:v>1.9990095972284116</c:v>
                </c:pt>
                <c:pt idx="45">
                  <c:v>1.9989206500733723</c:v>
                </c:pt>
                <c:pt idx="46">
                  <c:v>1.9988258449235796</c:v>
                </c:pt>
                <c:pt idx="47">
                  <c:v>1.9987249305482644</c:v>
                </c:pt>
                <c:pt idx="48">
                  <c:v>1.9986176505159525</c:v>
                </c:pt>
                <c:pt idx="49">
                  <c:v>1.9985037432038524</c:v>
                </c:pt>
                <c:pt idx="50">
                  <c:v>1.9983829418078216</c:v>
                </c:pt>
                <c:pt idx="51">
                  <c:v>1.9982549743529603</c:v>
                </c:pt>
                <c:pt idx="52">
                  <c:v>1.9981195637048328</c:v>
                </c:pt>
                <c:pt idx="53">
                  <c:v>1.9979764275813574</c:v>
                </c:pt>
                <c:pt idx="54">
                  <c:v>1.9978252785653827</c:v>
                </c:pt>
                <c:pt idx="55">
                  <c:v>1.9976658241179763</c:v>
                </c:pt>
                <c:pt idx="56">
                  <c:v>1.9974977665924578</c:v>
                </c:pt>
                <c:pt idx="57">
                  <c:v>1.9973208032491934</c:v>
                </c:pt>
                <c:pt idx="58">
                  <c:v>1.9971346262711862</c:v>
                </c:pt>
                <c:pt idx="59">
                  <c:v>1.9969389227804888</c:v>
                </c:pt>
                <c:pt idx="60">
                  <c:v>1.9967333748554597</c:v>
                </c:pt>
                <c:pt idx="61">
                  <c:v>1.9965176595489027</c:v>
                </c:pt>
                <c:pt idx="62">
                  <c:v>1.9962914489071037</c:v>
                </c:pt>
                <c:pt idx="63">
                  <c:v>1.9960544099898079</c:v>
                </c:pt>
                <c:pt idx="64">
                  <c:v>1.9958062048911558</c:v>
                </c:pt>
                <c:pt idx="65">
                  <c:v>1.9955464907616141</c:v>
                </c:pt>
                <c:pt idx="66">
                  <c:v>1.9952749198309276</c:v>
                </c:pt>
                <c:pt idx="67">
                  <c:v>1.994991139432124</c:v>
                </c:pt>
                <c:pt idx="68">
                  <c:v>1.9946947920266027</c:v>
                </c:pt>
                <c:pt idx="69">
                  <c:v>1.9943855152303371</c:v>
                </c:pt>
                <c:pt idx="70">
                  <c:v>1.9940629418412232</c:v>
                </c:pt>
                <c:pt idx="71">
                  <c:v>1.9937266998676013</c:v>
                </c:pt>
                <c:pt idx="72">
                  <c:v>1.9933764125579925</c:v>
                </c:pt>
                <c:pt idx="73">
                  <c:v>1.9930116984320692</c:v>
                </c:pt>
                <c:pt idx="74">
                  <c:v>1.9926321713129018</c:v>
                </c:pt>
                <c:pt idx="75">
                  <c:v>1.9922374403605134</c:v>
                </c:pt>
                <c:pt idx="76">
                  <c:v>1.9918271101067633</c:v>
                </c:pt>
                <c:pt idx="77">
                  <c:v>1.9914007804916145</c:v>
                </c:pt>
                <c:pt idx="78">
                  <c:v>1.9909580469007915</c:v>
                </c:pt>
                <c:pt idx="79">
                  <c:v>1.9904985002048889</c:v>
                </c:pt>
                <c:pt idx="80">
                  <c:v>1.9900217267999403</c:v>
                </c:pt>
                <c:pt idx="81">
                  <c:v>1.9895273086494969</c:v>
                </c:pt>
                <c:pt idx="82">
                  <c:v>1.9890148233282463</c:v>
                </c:pt>
                <c:pt idx="83">
                  <c:v>1.9884838440671988</c:v>
                </c:pt>
                <c:pt idx="84">
                  <c:v>1.9879339398004832</c:v>
                </c:pt>
                <c:pt idx="85">
                  <c:v>1.9873646752137832</c:v>
                </c:pt>
                <c:pt idx="86">
                  <c:v>1.9867756107944476</c:v>
                </c:pt>
                <c:pt idx="87">
                  <c:v>1.9861663028833085</c:v>
                </c:pt>
                <c:pt idx="88">
                  <c:v>1.9855363037282461</c:v>
                </c:pt>
                <c:pt idx="89">
                  <c:v>1.9848851615395244</c:v>
                </c:pt>
                <c:pt idx="90">
                  <c:v>1.9842124205469462</c:v>
                </c:pt>
                <c:pt idx="91">
                  <c:v>1.9835176210588477</c:v>
                </c:pt>
                <c:pt idx="92">
                  <c:v>1.9828002995229745</c:v>
                </c:pt>
                <c:pt idx="93">
                  <c:v>1.9820599885892729</c:v>
                </c:pt>
                <c:pt idx="94">
                  <c:v>1.9812962171746253</c:v>
                </c:pt>
                <c:pt idx="95">
                  <c:v>1.980508510529571</c:v>
                </c:pt>
                <c:pt idx="96">
                  <c:v>1.9796963903070377</c:v>
                </c:pt>
                <c:pt idx="97">
                  <c:v>1.9788593746331231</c:v>
                </c:pt>
                <c:pt idx="98">
                  <c:v>1.9779969781799582</c:v>
                </c:pt>
                <c:pt idx="99">
                  <c:v>1.9771087122406825</c:v>
                </c:pt>
                <c:pt idx="100">
                  <c:v>1.9761940848065667</c:v>
                </c:pt>
                <c:pt idx="101">
                  <c:v>1.9752526006463156</c:v>
                </c:pt>
                <c:pt idx="102">
                  <c:v>1.9742837613875783</c:v>
                </c:pt>
                <c:pt idx="103">
                  <c:v>1.9732870656007053</c:v>
                </c:pt>
                <c:pt idx="104">
                  <c:v>1.9722620088847729</c:v>
                </c:pt>
                <c:pt idx="105">
                  <c:v>1.9712080839559167</c:v>
                </c:pt>
                <c:pt idx="106">
                  <c:v>1.9701247807379967</c:v>
                </c:pt>
                <c:pt idx="107">
                  <c:v>1.9690115864556279</c:v>
                </c:pt>
                <c:pt idx="108">
                  <c:v>1.9678679857295998</c:v>
                </c:pt>
                <c:pt idx="109">
                  <c:v>1.9666934606747222</c:v>
                </c:pt>
                <c:pt idx="110">
                  <c:v>1.9654874910001174</c:v>
                </c:pt>
                <c:pt idx="111">
                  <c:v>1.9642495541119913</c:v>
                </c:pt>
                <c:pt idx="112">
                  <c:v>1.9629791252189033</c:v>
                </c:pt>
                <c:pt idx="113">
                  <c:v>1.9616756774395705</c:v>
                </c:pt>
                <c:pt idx="114">
                  <c:v>1.9603386819132231</c:v>
                </c:pt>
                <c:pt idx="115">
                  <c:v>1.9589676079125378</c:v>
                </c:pt>
                <c:pt idx="116">
                  <c:v>1.9575619229591739</c:v>
                </c:pt>
                <c:pt idx="117">
                  <c:v>1.9561210929419337</c:v>
                </c:pt>
                <c:pt idx="118">
                  <c:v>1.954644582237568</c:v>
                </c:pt>
                <c:pt idx="119">
                  <c:v>1.9531318538342484</c:v>
                </c:pt>
                <c:pt idx="120">
                  <c:v>1.951582369457725</c:v>
                </c:pt>
                <c:pt idx="121">
                  <c:v>1.9499955897001884</c:v>
                </c:pt>
                <c:pt idx="122">
                  <c:v>1.9483709741518545</c:v>
                </c:pt>
                <c:pt idx="123">
                  <c:v>1.9467079815352852</c:v>
                </c:pt>
                <c:pt idx="124">
                  <c:v>1.945006069842464</c:v>
                </c:pt>
                <c:pt idx="125">
                  <c:v>1.9432646964746385</c:v>
                </c:pt>
                <c:pt idx="126">
                  <c:v>1.9414833183849369</c:v>
                </c:pt>
                <c:pt idx="127">
                  <c:v>1.939661392223784</c:v>
                </c:pt>
                <c:pt idx="128">
                  <c:v>1.9377983744871077</c:v>
                </c:pt>
                <c:pt idx="129">
                  <c:v>1.9358937216673595</c:v>
                </c:pt>
                <c:pt idx="130">
                  <c:v>1.9339468904073476</c:v>
                </c:pt>
                <c:pt idx="131">
                  <c:v>1.9319573376568917</c:v>
                </c:pt>
                <c:pt idx="132">
                  <c:v>1.9299245208322986</c:v>
                </c:pt>
                <c:pt idx="133">
                  <c:v>1.9278478979786682</c:v>
                </c:pt>
                <c:pt idx="134">
                  <c:v>1.9257269279350204</c:v>
                </c:pt>
                <c:pt idx="135">
                  <c:v>1.923561070502251</c:v>
                </c:pt>
                <c:pt idx="136">
                  <c:v>1.9213497866139064</c:v>
                </c:pt>
                <c:pt idx="137">
                  <c:v>1.9190925385097766</c:v>
                </c:pt>
                <c:pt idx="138">
                  <c:v>1.9167887899122946</c:v>
                </c:pt>
                <c:pt idx="139">
                  <c:v>1.9144380062057409</c:v>
                </c:pt>
                <c:pt idx="140">
                  <c:v>1.9120396546182332</c:v>
                </c:pt>
                <c:pt idx="141">
                  <c:v>1.9095932044064943</c:v>
                </c:pt>
                <c:pt idx="142">
                  <c:v>1.9070981270433827</c:v>
                </c:pt>
                <c:pt idx="143">
                  <c:v>1.9045538964081674</c:v>
                </c:pt>
                <c:pt idx="144">
                  <c:v>1.9019599889795267</c:v>
                </c:pt>
                <c:pt idx="145">
                  <c:v>1.899315884031249</c:v>
                </c:pt>
                <c:pt idx="146">
                  <c:v>1.8966210638306178</c:v>
                </c:pt>
                <c:pt idx="147">
                  <c:v>1.8938750138394456</c:v>
                </c:pt>
                <c:pt idx="148">
                  <c:v>1.8910772229177337</c:v>
                </c:pt>
                <c:pt idx="149">
                  <c:v>1.8882271835299258</c:v>
                </c:pt>
                <c:pt idx="150">
                  <c:v>1.8853243919537215</c:v>
                </c:pt>
                <c:pt idx="151">
                  <c:v>1.88236834849141</c:v>
                </c:pt>
                <c:pt idx="152">
                  <c:v>1.8793585576836966</c:v>
                </c:pt>
                <c:pt idx="153">
                  <c:v>1.8762945285259629</c:v>
                </c:pt>
                <c:pt idx="154">
                  <c:v>1.8731757746869342</c:v>
                </c:pt>
                <c:pt idx="155">
                  <c:v>1.8700018147296942</c:v>
                </c:pt>
                <c:pt idx="156">
                  <c:v>1.8667721723350059</c:v>
                </c:pt>
                <c:pt idx="157">
                  <c:v>1.8634863765268821</c:v>
                </c:pt>
                <c:pt idx="158">
                  <c:v>1.8601439619003528</c:v>
                </c:pt>
                <c:pt idx="159">
                  <c:v>1.8567444688513641</c:v>
                </c:pt>
                <c:pt idx="160">
                  <c:v>1.8532874438087628</c:v>
                </c:pt>
                <c:pt idx="161">
                  <c:v>1.8497724394682857</c:v>
                </c:pt>
                <c:pt idx="162">
                  <c:v>1.8461990150284953</c:v>
                </c:pt>
                <c:pt idx="163">
                  <c:v>1.8425667364285943</c:v>
                </c:pt>
                <c:pt idx="164">
                  <c:v>1.8388751765880373</c:v>
                </c:pt>
                <c:pt idx="165">
                  <c:v>1.8351239156478727</c:v>
                </c:pt>
                <c:pt idx="166">
                  <c:v>1.8313125412137261</c:v>
                </c:pt>
                <c:pt idx="167">
                  <c:v>1.8274406486003514</c:v>
                </c:pt>
                <c:pt idx="168">
                  <c:v>1.8235078410776586</c:v>
                </c:pt>
                <c:pt idx="169">
                  <c:v>1.8195137301181299</c:v>
                </c:pt>
                <c:pt idx="170">
                  <c:v>1.8154579356455345</c:v>
                </c:pt>
                <c:pt idx="171">
                  <c:v>1.811340086284841</c:v>
                </c:pt>
                <c:pt idx="172">
                  <c:v>1.8071598196132395</c:v>
                </c:pt>
                <c:pt idx="173">
                  <c:v>1.8029167824121564</c:v>
                </c:pt>
                <c:pt idx="174">
                  <c:v>1.7986106309201695</c:v>
                </c:pt>
                <c:pt idx="175">
                  <c:v>1.7942410310867118</c:v>
                </c:pt>
                <c:pt idx="176">
                  <c:v>1.7898076588264431</c:v>
                </c:pt>
                <c:pt idx="177">
                  <c:v>1.7853102002741892</c:v>
                </c:pt>
                <c:pt idx="178">
                  <c:v>1.7807483520403176</c:v>
                </c:pt>
                <c:pt idx="179">
                  <c:v>1.7761218214664356</c:v>
                </c:pt>
                <c:pt idx="180">
                  <c:v>1.7714303268812785</c:v>
                </c:pt>
                <c:pt idx="181">
                  <c:v>1.7666735978566717</c:v>
                </c:pt>
                <c:pt idx="182">
                  <c:v>1.7618513754634155</c:v>
                </c:pt>
                <c:pt idx="183">
                  <c:v>1.7569634125269813</c:v>
                </c:pt>
                <c:pt idx="184">
                  <c:v>1.7520094738828609</c:v>
                </c:pt>
                <c:pt idx="185">
                  <c:v>1.7469893366314371</c:v>
                </c:pt>
                <c:pt idx="186">
                  <c:v>1.7419027903922315</c:v>
                </c:pt>
                <c:pt idx="187">
                  <c:v>1.7367496375573772</c:v>
                </c:pt>
                <c:pt idx="188">
                  <c:v>1.7315296935441697</c:v>
                </c:pt>
                <c:pt idx="189">
                  <c:v>1.7262427870465373</c:v>
                </c:pt>
                <c:pt idx="190">
                  <c:v>1.72088876028528</c:v>
                </c:pt>
                <c:pt idx="191">
                  <c:v>1.7154674692569123</c:v>
                </c:pt>
                <c:pt idx="192">
                  <c:v>1.7099787839809453</c:v>
                </c:pt>
                <c:pt idx="193">
                  <c:v>1.7044225887454516</c:v>
                </c:pt>
                <c:pt idx="194">
                  <c:v>1.6987987823507302</c:v>
                </c:pt>
                <c:pt idx="195">
                  <c:v>1.693107278350914</c:v>
                </c:pt>
                <c:pt idx="196">
                  <c:v>1.6873480052933334</c:v>
                </c:pt>
                <c:pt idx="197">
                  <c:v>1.6815209069554693</c:v>
                </c:pt>
                <c:pt idx="198">
                  <c:v>1.6756259425793107</c:v>
                </c:pt>
                <c:pt idx="199">
                  <c:v>1.6696630871029334</c:v>
                </c:pt>
                <c:pt idx="200">
                  <c:v>1.6636323313891219</c:v>
                </c:pt>
                <c:pt idx="201">
                  <c:v>1.6575336824508409</c:v>
                </c:pt>
                <c:pt idx="202">
                  <c:v>1.651367163673376</c:v>
                </c:pt>
                <c:pt idx="203">
                  <c:v>1.6451328150329425</c:v>
                </c:pt>
                <c:pt idx="204">
                  <c:v>1.6388306933115795</c:v>
                </c:pt>
                <c:pt idx="205">
                  <c:v>1.6324608723081266</c:v>
                </c:pt>
                <c:pt idx="206">
                  <c:v>1.6260234430450953</c:v>
                </c:pt>
                <c:pt idx="207">
                  <c:v>1.6195185139712271</c:v>
                </c:pt>
                <c:pt idx="208">
                  <c:v>1.6129462111595498</c:v>
                </c:pt>
                <c:pt idx="209">
                  <c:v>1.6063066785007201</c:v>
                </c:pt>
                <c:pt idx="210">
                  <c:v>1.5996000778914612</c:v>
                </c:pt>
                <c:pt idx="211">
                  <c:v>1.5928265894178832</c:v>
                </c:pt>
                <c:pt idx="212">
                  <c:v>1.5859864115334894</c:v>
                </c:pt>
                <c:pt idx="213">
                  <c:v>1.5790797612316585</c:v>
                </c:pt>
                <c:pt idx="214">
                  <c:v>1.5721068742124011</c:v>
                </c:pt>
                <c:pt idx="215">
                  <c:v>1.5650680050431827</c:v>
                </c:pt>
                <c:pt idx="216">
                  <c:v>1.5579634273136058</c:v>
                </c:pt>
                <c:pt idx="217">
                  <c:v>1.5507934337837499</c:v>
                </c:pt>
                <c:pt idx="218">
                  <c:v>1.543558336525958</c:v>
                </c:pt>
                <c:pt idx="219">
                  <c:v>1.536258467059866</c:v>
                </c:pt>
                <c:pt idx="220">
                  <c:v>1.52889417648047</c:v>
                </c:pt>
                <c:pt idx="221">
                  <c:v>1.5214658355790265</c:v>
                </c:pt>
                <c:pt idx="222">
                  <c:v>1.5139738349565792</c:v>
                </c:pt>
                <c:pt idx="223">
                  <c:v>1.5064185851299157</c:v>
                </c:pt>
                <c:pt idx="224">
                  <c:v>1.498800516629744</c:v>
                </c:pt>
                <c:pt idx="225">
                  <c:v>1.4911200800908972</c:v>
                </c:pt>
                <c:pt idx="226">
                  <c:v>1.4833777463343607</c:v>
                </c:pt>
                <c:pt idx="227">
                  <c:v>1.4755740064409304</c:v>
                </c:pt>
                <c:pt idx="228">
                  <c:v>1.4677093718163052</c:v>
                </c:pt>
                <c:pt idx="229">
                  <c:v>1.4597843742474219</c:v>
                </c:pt>
                <c:pt idx="230">
                  <c:v>1.4517995659498446</c:v>
                </c:pt>
                <c:pt idx="231">
                  <c:v>1.4437555196060168</c:v>
                </c:pt>
                <c:pt idx="232">
                  <c:v>1.4356528283942016</c:v>
                </c:pt>
                <c:pt idx="233">
                  <c:v>1.4274921060079206</c:v>
                </c:pt>
                <c:pt idx="234">
                  <c:v>1.4192739866657185</c:v>
                </c:pt>
                <c:pt idx="235">
                  <c:v>1.4109991251110827</c:v>
                </c:pt>
                <c:pt idx="236">
                  <c:v>1.4026681966023444</c:v>
                </c:pt>
                <c:pt idx="237">
                  <c:v>1.3942818968923987</c:v>
                </c:pt>
                <c:pt idx="238">
                  <c:v>1.3858409421980835</c:v>
                </c:pt>
                <c:pt idx="239">
                  <c:v>1.3773460691590611</c:v>
                </c:pt>
                <c:pt idx="240">
                  <c:v>1.368798034786054</c:v>
                </c:pt>
                <c:pt idx="241">
                  <c:v>1.3601976163982852</c:v>
                </c:pt>
                <c:pt idx="242">
                  <c:v>1.3515456115499886</c:v>
                </c:pt>
                <c:pt idx="243">
                  <c:v>1.3428428379458526</c:v>
                </c:pt>
                <c:pt idx="244">
                  <c:v>1.3340901333452695</c:v>
                </c:pt>
                <c:pt idx="245">
                  <c:v>1.3252883554552706</c:v>
                </c:pt>
                <c:pt idx="246">
                  <c:v>1.3164383818120298</c:v>
                </c:pt>
                <c:pt idx="247">
                  <c:v>1.3075411096508283</c:v>
                </c:pt>
                <c:pt idx="248">
                  <c:v>1.298597455764382</c:v>
                </c:pt>
                <c:pt idx="249">
                  <c:v>1.2896083563494345</c:v>
                </c:pt>
                <c:pt idx="250">
                  <c:v>1.2805747668415277</c:v>
                </c:pt>
                <c:pt idx="251">
                  <c:v>1.2714976617378813</c:v>
                </c:pt>
                <c:pt idx="252">
                  <c:v>1.2623780344082942</c:v>
                </c:pt>
                <c:pt idx="253">
                  <c:v>1.2532168968940265</c:v>
                </c:pt>
                <c:pt idx="254">
                  <c:v>1.2440152796945876</c:v>
                </c:pt>
                <c:pt idx="255">
                  <c:v>1.2347742315424026</c:v>
                </c:pt>
                <c:pt idx="256">
                  <c:v>1.2254948191653094</c:v>
                </c:pt>
                <c:pt idx="257">
                  <c:v>1.216178127036867</c:v>
                </c:pt>
                <c:pt idx="258">
                  <c:v>1.2068252571144551</c:v>
                </c:pt>
                <c:pt idx="259">
                  <c:v>1.1974373285651547</c:v>
                </c:pt>
                <c:pt idx="260">
                  <c:v>1.1880154774794187</c:v>
                </c:pt>
                <c:pt idx="261">
                  <c:v>1.1785608565725401</c:v>
                </c:pt>
                <c:pt idx="262">
                  <c:v>1.1690746348739358</c:v>
                </c:pt>
                <c:pt idx="263">
                  <c:v>1.1595579974042922</c:v>
                </c:pt>
                <c:pt idx="264">
                  <c:v>1.1500121448406007</c:v>
                </c:pt>
                <c:pt idx="265">
                  <c:v>1.1404382931691495</c:v>
                </c:pt>
                <c:pt idx="266">
                  <c:v>1.1308376733265291</c:v>
                </c:pt>
                <c:pt idx="267">
                  <c:v>1.1212115308287305</c:v>
                </c:pt>
                <c:pt idx="268">
                  <c:v>1.1115611253884252</c:v>
                </c:pt>
                <c:pt idx="269">
                  <c:v>1.1018877305205221</c:v>
                </c:pt>
                <c:pt idx="270">
                  <c:v>1.0921926331361129</c:v>
                </c:pt>
                <c:pt idx="271">
                  <c:v>1.0824771331249312</c:v>
                </c:pt>
                <c:pt idx="272">
                  <c:v>1.0727425429264508</c:v>
                </c:pt>
                <c:pt idx="273">
                  <c:v>1.0629901870897773</c:v>
                </c:pt>
                <c:pt idx="274">
                  <c:v>1.0532214018224819</c:v>
                </c:pt>
                <c:pt idx="275">
                  <c:v>1.043437534528554</c:v>
                </c:pt>
                <c:pt idx="276">
                  <c:v>1.0336399433356451</c:v>
                </c:pt>
                <c:pt idx="277">
                  <c:v>1.0238299966118043</c:v>
                </c:pt>
                <c:pt idx="278">
                  <c:v>1.0140090724719042</c:v>
                </c:pt>
                <c:pt idx="279">
                  <c:v>1.0041785582739764</c:v>
                </c:pt>
                <c:pt idx="280">
                  <c:v>0.99433985010568793</c:v>
                </c:pt>
                <c:pt idx="281">
                  <c:v>0.98449435226119153</c:v>
                </c:pt>
                <c:pt idx="282">
                  <c:v>0.97464347670861096</c:v>
                </c:pt>
                <c:pt idx="283">
                  <c:v>0.96478864254842212</c:v>
                </c:pt>
                <c:pt idx="284">
                  <c:v>0.95493127546300149</c:v>
                </c:pt>
                <c:pt idx="285">
                  <c:v>0.94507280715763786</c:v>
                </c:pt>
                <c:pt idx="286">
                  <c:v>0.93521467479330445</c:v>
                </c:pt>
                <c:pt idx="287">
                  <c:v>0.9253583204114969</c:v>
                </c:pt>
                <c:pt idx="288">
                  <c:v>0.9155051903514666</c:v>
                </c:pt>
                <c:pt idx="289">
                  <c:v>0.90565673466018148</c:v>
                </c:pt>
                <c:pt idx="290">
                  <c:v>0.89581440649535438</c:v>
                </c:pt>
                <c:pt idx="291">
                  <c:v>0.88597966152190033</c:v>
                </c:pt>
                <c:pt idx="292">
                  <c:v>0.87615395730218704</c:v>
                </c:pt>
                <c:pt idx="293">
                  <c:v>0.86633875268045235</c:v>
                </c:pt>
                <c:pt idx="294">
                  <c:v>0.85653550716178206</c:v>
                </c:pt>
                <c:pt idx="295">
                  <c:v>0.84674568028603647</c:v>
                </c:pt>
                <c:pt idx="296">
                  <c:v>0.83697073099714314</c:v>
                </c:pt>
                <c:pt idx="297">
                  <c:v>0.82721211700815889</c:v>
                </c:pt>
                <c:pt idx="298">
                  <c:v>0.81747129416253994</c:v>
                </c:pt>
                <c:pt idx="299">
                  <c:v>0.80774971579204291</c:v>
                </c:pt>
                <c:pt idx="300">
                  <c:v>0.79804883207170496</c:v>
                </c:pt>
                <c:pt idx="301">
                  <c:v>0.78837008937235653</c:v>
                </c:pt>
                <c:pt idx="302">
                  <c:v>0.77871492961111399</c:v>
                </c:pt>
                <c:pt idx="303">
                  <c:v>0.76908478960033178</c:v>
                </c:pt>
                <c:pt idx="304">
                  <c:v>0.75948110039547578</c:v>
                </c:pt>
                <c:pt idx="305">
                  <c:v>0.74990528664240508</c:v>
                </c:pt>
                <c:pt idx="306">
                  <c:v>0.74035876592454075</c:v>
                </c:pt>
                <c:pt idx="307">
                  <c:v>0.73084294811041939</c:v>
                </c:pt>
                <c:pt idx="308">
                  <c:v>0.72135923470212004</c:v>
                </c:pt>
                <c:pt idx="309">
                  <c:v>0.71190901818507568</c:v>
                </c:pt>
                <c:pt idx="310">
                  <c:v>0.70249368137976265</c:v>
                </c:pt>
                <c:pt idx="311">
                  <c:v>0.69311459679578746</c:v>
                </c:pt>
                <c:pt idx="312">
                  <c:v>0.68377312598887763</c:v>
                </c:pt>
                <c:pt idx="313">
                  <c:v>0.67447061892129112</c:v>
                </c:pt>
                <c:pt idx="314">
                  <c:v>0.66520841332616465</c:v>
                </c:pt>
                <c:pt idx="315">
                  <c:v>0.65598783407631855</c:v>
                </c:pt>
                <c:pt idx="316">
                  <c:v>0.64681019255803518</c:v>
                </c:pt>
                <c:pt idx="317">
                  <c:v>0.63767678605033329</c:v>
                </c:pt>
                <c:pt idx="318">
                  <c:v>0.62858889711026056</c:v>
                </c:pt>
                <c:pt idx="319">
                  <c:v>0.61954779296471807</c:v>
                </c:pt>
                <c:pt idx="320">
                  <c:v>0.61055472490933937</c:v>
                </c:pt>
                <c:pt idx="321">
                  <c:v>0.60161092771493907</c:v>
                </c:pt>
                <c:pt idx="322">
                  <c:v>0.59271761904204212</c:v>
                </c:pt>
                <c:pt idx="323">
                  <c:v>0.58387599886400743</c:v>
                </c:pt>
                <c:pt idx="324">
                  <c:v>0.57508724889925145</c:v>
                </c:pt>
                <c:pt idx="325">
                  <c:v>0.56635253205307245</c:v>
                </c:pt>
                <c:pt idx="326">
                  <c:v>0.55767299186957264</c:v>
                </c:pt>
                <c:pt idx="327">
                  <c:v>0.54904975199417361</c:v>
                </c:pt>
                <c:pt idx="328">
                  <c:v>0.54048391564720388</c:v>
                </c:pt>
                <c:pt idx="329">
                  <c:v>0.53197656510904312</c:v>
                </c:pt>
                <c:pt idx="330">
                  <c:v>0.52352876121728775</c:v>
                </c:pt>
                <c:pt idx="331">
                  <c:v>0.51514154287640679</c:v>
                </c:pt>
                <c:pt idx="332">
                  <c:v>0.50681592658033436</c:v>
                </c:pt>
                <c:pt idx="333">
                  <c:v>0.49855290594845092</c:v>
                </c:pt>
                <c:pt idx="334">
                  <c:v>0.4903534512753811</c:v>
                </c:pt>
                <c:pt idx="335">
                  <c:v>0.48221850909503339</c:v>
                </c:pt>
                <c:pt idx="336">
                  <c:v>0.47414900175929825</c:v>
                </c:pt>
                <c:pt idx="337">
                  <c:v>0.46614582703179586</c:v>
                </c:pt>
                <c:pt idx="338">
                  <c:v>0.45820985769707312</c:v>
                </c:pt>
                <c:pt idx="339">
                  <c:v>0.45034194118561333</c:v>
                </c:pt>
                <c:pt idx="340">
                  <c:v>0.44254289921502898</c:v>
                </c:pt>
                <c:pt idx="341">
                  <c:v>0.43481352744777857</c:v>
                </c:pt>
                <c:pt idx="342">
                  <c:v>0.42715459516574539</c:v>
                </c:pt>
                <c:pt idx="343">
                  <c:v>0.41956684496198898</c:v>
                </c:pt>
                <c:pt idx="344">
                  <c:v>0.41205099244997967</c:v>
                </c:pt>
                <c:pt idx="345">
                  <c:v>0.40460772599059297</c:v>
                </c:pt>
                <c:pt idx="346">
                  <c:v>0.39723770643713779</c:v>
                </c:pt>
                <c:pt idx="347">
                  <c:v>0.38994156689866977</c:v>
                </c:pt>
                <c:pt idx="348">
                  <c:v>0.38271991252182108</c:v>
                </c:pt>
                <c:pt idx="349">
                  <c:v>0.37557332029136747</c:v>
                </c:pt>
                <c:pt idx="350">
                  <c:v>0.36850233884972661</c:v>
                </c:pt>
                <c:pt idx="351">
                  <c:v>0.36150748833556684</c:v>
                </c:pt>
                <c:pt idx="352">
                  <c:v>0.35458926024169124</c:v>
                </c:pt>
                <c:pt idx="353">
                  <c:v>0.34774811729233124</c:v>
                </c:pt>
                <c:pt idx="354">
                  <c:v>0.34098449333997616</c:v>
                </c:pt>
                <c:pt idx="355">
                  <c:v>0.33429879328183637</c:v>
                </c:pt>
                <c:pt idx="356">
                  <c:v>0.32769139299602285</c:v>
                </c:pt>
                <c:pt idx="357">
                  <c:v>0.32116263929750527</c:v>
                </c:pt>
                <c:pt idx="358">
                  <c:v>0.31471284991388249</c:v>
                </c:pt>
                <c:pt idx="359">
                  <c:v>0.30834231348099322</c:v>
                </c:pt>
                <c:pt idx="360">
                  <c:v>0.3020512895583588</c:v>
                </c:pt>
                <c:pt idx="361">
                  <c:v>0.29584000866443799</c:v>
                </c:pt>
                <c:pt idx="362">
                  <c:v>0.28970867233165098</c:v>
                </c:pt>
                <c:pt idx="363">
                  <c:v>0.28365745318110613</c:v>
                </c:pt>
                <c:pt idx="364">
                  <c:v>0.2776864950169437</c:v>
                </c:pt>
                <c:pt idx="365">
                  <c:v>0.27179591294019423</c:v>
                </c:pt>
                <c:pt idx="366">
                  <c:v>0.26598579348201556</c:v>
                </c:pt>
                <c:pt idx="367">
                  <c:v>0.26025619475616707</c:v>
                </c:pt>
                <c:pt idx="368">
                  <c:v>0.25460714663055067</c:v>
                </c:pt>
                <c:pt idx="369">
                  <c:v>0.24903865091762184</c:v>
                </c:pt>
                <c:pt idx="370">
                  <c:v>0.2435506815834699</c:v>
                </c:pt>
                <c:pt idx="371">
                  <c:v>0.2381431849753301</c:v>
                </c:pt>
                <c:pt idx="372">
                  <c:v>0.23281608006727661</c:v>
                </c:pt>
                <c:pt idx="373">
                  <c:v>0.22756925872382971</c:v>
                </c:pt>
                <c:pt idx="374">
                  <c:v>0.22240258598118459</c:v>
                </c:pt>
                <c:pt idx="375">
                  <c:v>0.21731590034575157</c:v>
                </c:pt>
                <c:pt idx="376">
                  <c:v>0.21230901410968259</c:v>
                </c:pt>
                <c:pt idx="377">
                  <c:v>0.20738171368303629</c:v>
                </c:pt>
                <c:pt idx="378">
                  <c:v>0.20253375994221626</c:v>
                </c:pt>
                <c:pt idx="379">
                  <c:v>0.19776488859430469</c:v>
                </c:pt>
                <c:pt idx="380">
                  <c:v>0.19307481055688955</c:v>
                </c:pt>
                <c:pt idx="381">
                  <c:v>0.18846321235296978</c:v>
                </c:pt>
                <c:pt idx="382">
                  <c:v>0.18392975652051322</c:v>
                </c:pt>
                <c:pt idx="383">
                  <c:v>0.17947408203621323</c:v>
                </c:pt>
                <c:pt idx="384">
                  <c:v>0.17509580475298919</c:v>
                </c:pt>
                <c:pt idx="385">
                  <c:v>0.1707945178507542</c:v>
                </c:pt>
                <c:pt idx="386">
                  <c:v>0.166569792299959</c:v>
                </c:pt>
                <c:pt idx="387">
                  <c:v>0.16242117733741424</c:v>
                </c:pt>
                <c:pt idx="388">
                  <c:v>0.15834820095387553</c:v>
                </c:pt>
                <c:pt idx="389">
                  <c:v>0.154350370392867</c:v>
                </c:pt>
                <c:pt idx="390">
                  <c:v>0.15042717266020683</c:v>
                </c:pt>
                <c:pt idx="391">
                  <c:v>0.14657807504369025</c:v>
                </c:pt>
                <c:pt idx="392">
                  <c:v>0.14280252564237414</c:v>
                </c:pt>
                <c:pt idx="393">
                  <c:v>0.13909995390490046</c:v>
                </c:pt>
                <c:pt idx="394">
                  <c:v>0.13546977117628703</c:v>
                </c:pt>
                <c:pt idx="395">
                  <c:v>0.13191137125260677</c:v>
                </c:pt>
                <c:pt idx="396">
                  <c:v>0.12842413094297483</c:v>
                </c:pt>
                <c:pt idx="397">
                  <c:v>0.12500741063824874</c:v>
                </c:pt>
                <c:pt idx="398">
                  <c:v>0.12166055488585255</c:v>
                </c:pt>
                <c:pt idx="399">
                  <c:v>0.11838289297012705</c:v>
                </c:pt>
                <c:pt idx="400">
                  <c:v>0.11517373949760136</c:v>
                </c:pt>
                <c:pt idx="401">
                  <c:v>0.11203239498659086</c:v>
                </c:pt>
                <c:pt idx="402">
                  <c:v>0.1089581464605122</c:v>
                </c:pt>
                <c:pt idx="403">
                  <c:v>0.10595026804431594</c:v>
                </c:pt>
                <c:pt idx="404">
                  <c:v>0.1030080215634311</c:v>
                </c:pt>
                <c:pt idx="405">
                  <c:v>0.10013065714462252</c:v>
                </c:pt>
                <c:pt idx="406">
                  <c:v>9.7317413818160628E-2</c:v>
                </c:pt>
                <c:pt idx="407">
                  <c:v>9.4567520120707391E-2</c:v>
                </c:pt>
                <c:pt idx="408">
                  <c:v>9.1880194698327422E-2</c:v>
                </c:pt>
                <c:pt idx="409">
                  <c:v>8.925464690903491E-2</c:v>
                </c:pt>
                <c:pt idx="410">
                  <c:v>8.669007742429681E-2</c:v>
                </c:pt>
                <c:pt idx="411">
                  <c:v>8.4185678828913882E-2</c:v>
                </c:pt>
                <c:pt idx="412">
                  <c:v>8.1740636218713927E-2</c:v>
                </c:pt>
                <c:pt idx="413">
                  <c:v>7.9354127795494084E-2</c:v>
                </c:pt>
                <c:pt idx="414">
                  <c:v>7.702532545866099E-2</c:v>
                </c:pt>
                <c:pt idx="415">
                  <c:v>7.4753395393026473E-2</c:v>
                </c:pt>
                <c:pt idx="416">
                  <c:v>7.2537498652224544E-2</c:v>
                </c:pt>
                <c:pt idx="417">
                  <c:v>7.0376791737229424E-2</c:v>
                </c:pt>
                <c:pt idx="418">
                  <c:v>6.82704271694618E-2</c:v>
                </c:pt>
                <c:pt idx="419">
                  <c:v>6.621755405798585E-2</c:v>
                </c:pt>
                <c:pt idx="420">
                  <c:v>6.4217318660311024E-2</c:v>
                </c:pt>
                <c:pt idx="421">
                  <c:v>6.2268864936324428E-2</c:v>
                </c:pt>
                <c:pt idx="422">
                  <c:v>6.0371335094895763E-2</c:v>
                </c:pt>
                <c:pt idx="423">
                  <c:v>5.8523870132709835E-2</c:v>
                </c:pt>
                <c:pt idx="424">
                  <c:v>5.6725610364896213E-2</c:v>
                </c:pt>
                <c:pt idx="425">
                  <c:v>5.4975695947041756E-2</c:v>
                </c:pt>
                <c:pt idx="426">
                  <c:v>5.3273267388186954E-2</c:v>
                </c:pt>
                <c:pt idx="427">
                  <c:v>5.161746605442339E-2</c:v>
                </c:pt>
                <c:pt idx="428">
                  <c:v>5.0007434662726724E-2</c:v>
                </c:pt>
                <c:pt idx="429">
                  <c:v>4.844231776467503E-2</c:v>
                </c:pt>
                <c:pt idx="430">
                  <c:v>4.6921262219721795E-2</c:v>
                </c:pt>
                <c:pt idx="431">
                  <c:v>4.5443417657708166E-2</c:v>
                </c:pt>
                <c:pt idx="432">
                  <c:v>4.4007936930319333E-2</c:v>
                </c:pt>
                <c:pt idx="433">
                  <c:v>4.2613976551205211E-2</c:v>
                </c:pt>
                <c:pt idx="434">
                  <c:v>4.1260697124506703E-2</c:v>
                </c:pt>
                <c:pt idx="435">
                  <c:v>3.9947263761544449E-2</c:v>
                </c:pt>
                <c:pt idx="436">
                  <c:v>3.8672846485448775E-2</c:v>
                </c:pt>
                <c:pt idx="437">
                  <c:v>3.7436620623524354E-2</c:v>
                </c:pt>
                <c:pt idx="438">
                  <c:v>3.6237767187165468E-2</c:v>
                </c:pt>
                <c:pt idx="439">
                  <c:v>3.5075473239154158E-2</c:v>
                </c:pt>
                <c:pt idx="440">
                  <c:v>3.3948932248193037E-2</c:v>
                </c:pt>
                <c:pt idx="441">
                  <c:v>3.2857344430543327E-2</c:v>
                </c:pt>
                <c:pt idx="442">
                  <c:v>3.1799917078657411E-2</c:v>
                </c:pt>
                <c:pt idx="443">
                  <c:v>3.0775864876713199E-2</c:v>
                </c:pt>
                <c:pt idx="444">
                  <c:v>2.9784410202976716E-2</c:v>
                </c:pt>
                <c:pt idx="445">
                  <c:v>2.8824783418936697E-2</c:v>
                </c:pt>
                <c:pt idx="446">
                  <c:v>2.7896223145174186E-2</c:v>
                </c:pt>
                <c:pt idx="447">
                  <c:v>2.6997976523946629E-2</c:v>
                </c:pt>
                <c:pt idx="448">
                  <c:v>2.6129299468484378E-2</c:v>
                </c:pt>
                <c:pt idx="449">
                  <c:v>2.5289456899015288E-2</c:v>
                </c:pt>
                <c:pt idx="450">
                  <c:v>2.4477722965547895E-2</c:v>
                </c:pt>
                <c:pt idx="451">
                  <c:v>2.3693381257463494E-2</c:v>
                </c:pt>
                <c:pt idx="452">
                  <c:v>2.2935724999980565E-2</c:v>
                </c:pt>
                <c:pt idx="453">
                  <c:v>2.2204057237573585E-2</c:v>
                </c:pt>
                <c:pt idx="454">
                  <c:v>2.1497691004441551E-2</c:v>
                </c:pt>
                <c:pt idx="455">
                  <c:v>2.0815949482138271E-2</c:v>
                </c:pt>
                <c:pt idx="456">
                  <c:v>2.0158166144490008E-2</c:v>
                </c:pt>
                <c:pt idx="457">
                  <c:v>1.9523684889941106E-2</c:v>
                </c:pt>
                <c:pt idx="458">
                  <c:v>1.8911860161480856E-2</c:v>
                </c:pt>
                <c:pt idx="459">
                  <c:v>1.8322057054319059E-2</c:v>
                </c:pt>
                <c:pt idx="460">
                  <c:v>1.775365141148989E-2</c:v>
                </c:pt>
                <c:pt idx="461">
                  <c:v>1.7206029907575599E-2</c:v>
                </c:pt>
                <c:pt idx="462">
                  <c:v>1.6678590120753692E-2</c:v>
                </c:pt>
                <c:pt idx="463">
                  <c:v>1.6170740593381704E-2</c:v>
                </c:pt>
                <c:pt idx="464">
                  <c:v>1.5681900881344777E-2</c:v>
                </c:pt>
                <c:pt idx="465">
                  <c:v>1.5211501592400117E-2</c:v>
                </c:pt>
                <c:pt idx="466">
                  <c:v>1.4758984413763068E-2</c:v>
                </c:pt>
                <c:pt idx="467">
                  <c:v>1.4323802129186863E-2</c:v>
                </c:pt>
                <c:pt idx="468">
                  <c:v>1.3905418625797063E-2</c:v>
                </c:pt>
                <c:pt idx="469">
                  <c:v>1.3503308890949459E-2</c:v>
                </c:pt>
                <c:pt idx="470">
                  <c:v>1.3116958999385663E-2</c:v>
                </c:pt>
                <c:pt idx="471">
                  <c:v>1.2745866090968908E-2</c:v>
                </c:pt>
                <c:pt idx="472">
                  <c:v>1.2389538339286691E-2</c:v>
                </c:pt>
                <c:pt idx="473">
                  <c:v>1.2047494911412916E-2</c:v>
                </c:pt>
                <c:pt idx="474">
                  <c:v>1.1719265919126214E-2</c:v>
                </c:pt>
                <c:pt idx="475">
                  <c:v>1.1404392361885365E-2</c:v>
                </c:pt>
                <c:pt idx="476">
                  <c:v>1.1102426061865886E-2</c:v>
                </c:pt>
                <c:pt idx="477">
                  <c:v>1.0812929591364828E-2</c:v>
                </c:pt>
                <c:pt idx="478">
                  <c:v>1.0535476192882538E-2</c:v>
                </c:pt>
                <c:pt idx="479">
                  <c:v>1.0269649692192587E-2</c:v>
                </c:pt>
                <c:pt idx="480">
                  <c:v>1.0015044404711149E-2</c:v>
                </c:pt>
                <c:pt idx="481">
                  <c:v>9.7712650354785918E-3</c:v>
                </c:pt>
                <c:pt idx="482">
                  <c:v>9.5379265730653334E-3</c:v>
                </c:pt>
                <c:pt idx="483">
                  <c:v>9.3146541777139099E-3</c:v>
                </c:pt>
                <c:pt idx="484">
                  <c:v>9.1010830640279941E-3</c:v>
                </c:pt>
                <c:pt idx="485">
                  <c:v>8.8968583785177507E-3</c:v>
                </c:pt>
                <c:pt idx="486">
                  <c:v>8.701635072308771E-3</c:v>
                </c:pt>
                <c:pt idx="487">
                  <c:v>8.5150777693195068E-3</c:v>
                </c:pt>
                <c:pt idx="488">
                  <c:v>8.33686063020923E-3</c:v>
                </c:pt>
                <c:pt idx="489">
                  <c:v>8.1666672123951577E-3</c:v>
                </c:pt>
                <c:pt idx="490">
                  <c:v>8.0041903264338517E-3</c:v>
                </c:pt>
                <c:pt idx="491">
                  <c:v>7.84913188905767E-3</c:v>
                </c:pt>
                <c:pt idx="492">
                  <c:v>7.7012027731527977E-3</c:v>
                </c:pt>
                <c:pt idx="493">
                  <c:v>7.560122654960413E-3</c:v>
                </c:pt>
                <c:pt idx="494">
                  <c:v>7.4256198587774637E-3</c:v>
                </c:pt>
                <c:pt idx="495">
                  <c:v>7.2974311994280549E-3</c:v>
                </c:pt>
                <c:pt idx="496">
                  <c:v>7.1753018227707095E-3</c:v>
                </c:pt>
                <c:pt idx="497">
                  <c:v>7.0589850445006369E-3</c:v>
                </c:pt>
                <c:pt idx="498">
                  <c:v>6.9482421875000002E-3</c:v>
                </c:pt>
              </c:numCache>
            </c:numRef>
          </c:val>
          <c:smooth val="0"/>
          <c:extLst>
            <c:ext xmlns:c16="http://schemas.microsoft.com/office/drawing/2014/chart" uri="{C3380CC4-5D6E-409C-BE32-E72D297353CC}">
              <c16:uniqueId val="{00000001-F11B-4286-AB5C-098EC89E3D15}"/>
            </c:ext>
          </c:extLst>
        </c:ser>
        <c:dLbls>
          <c:showLegendKey val="0"/>
          <c:showVal val="0"/>
          <c:showCatName val="0"/>
          <c:showSerName val="0"/>
          <c:showPercent val="0"/>
          <c:showBubbleSize val="0"/>
        </c:dLbls>
        <c:smooth val="0"/>
        <c:axId val="677462736"/>
        <c:axId val="677462408"/>
      </c:lineChart>
      <c:catAx>
        <c:axId val="677462736"/>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The number of iteration</a:t>
                </a:r>
                <a:endParaRPr lang="zh-CN"/>
              </a:p>
            </c:rich>
          </c:tx>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677462408"/>
        <c:crosses val="autoZero"/>
        <c:auto val="1"/>
        <c:lblAlgn val="ctr"/>
        <c:lblOffset val="100"/>
        <c:tickLblSkip val="100"/>
        <c:tickMarkSkip val="1"/>
        <c:noMultiLvlLbl val="0"/>
      </c:catAx>
      <c:valAx>
        <c:axId val="677462408"/>
        <c:scaling>
          <c:orientation val="minMax"/>
          <c:max val="2"/>
        </c:scaling>
        <c:delete val="0"/>
        <c:axPos val="l"/>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Convergence factor</a:t>
                </a:r>
                <a:endParaRPr lang="zh-CN"/>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title>
        <c:numFmt formatCode="General" sourceLinked="1"/>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crossAx val="677462736"/>
        <c:crossesAt val="1"/>
        <c:crossBetween val="between"/>
        <c:majorUnit val="0.5"/>
      </c:valAx>
      <c:spPr>
        <a:noFill/>
        <a:ln w="9525">
          <a:solidFill>
            <a:schemeClr val="tx1"/>
          </a:solidFill>
        </a:ln>
        <a:effectLst/>
      </c:spPr>
    </c:plotArea>
    <c:legend>
      <c:legendPos val="b"/>
      <c:layout>
        <c:manualLayout>
          <c:xMode val="edge"/>
          <c:yMode val="edge"/>
          <c:x val="6.8204442295001014E-2"/>
          <c:y val="0.68144958442694659"/>
          <c:w val="0.59512578616352196"/>
          <c:h val="0.1629808897378497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zh-CN"/>
        </a:p>
      </c:txPr>
    </c:legend>
    <c:plotVisOnly val="1"/>
    <c:dispBlanksAs val="gap"/>
    <c:showDLblsOverMax val="0"/>
  </c:chart>
  <c:spPr>
    <a:noFill/>
    <a:ln w="9525" cap="flat" cmpd="sng" algn="ctr">
      <a:noFill/>
      <a:round/>
    </a:ln>
    <a:effectLst/>
  </c:spPr>
  <c:txPr>
    <a:bodyPr/>
    <a:lstStyle/>
    <a:p>
      <a:pPr>
        <a:defRPr sz="1200" b="0">
          <a:solidFill>
            <a:sysClr val="windowText" lastClr="000000"/>
          </a:solidFill>
          <a:latin typeface="Times New Roman" panose="02020603050405020304" pitchFamily="18" charset="0"/>
          <a:cs typeface="Times New Roman" panose="02020603050405020304" pitchFamily="18"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881207029717"/>
          <c:y val="3.1926388645309903E-2"/>
          <c:w val="0.84492351761469697"/>
          <c:h val="0.78584777178223497"/>
        </c:manualLayout>
      </c:layout>
      <c:lineChart>
        <c:grouping val="standard"/>
        <c:varyColors val="0"/>
        <c:ser>
          <c:idx val="1"/>
          <c:order val="0"/>
          <c:tx>
            <c:strRef>
              <c:f>Sheet3!$E$1</c:f>
              <c:strCache>
                <c:ptCount val="1"/>
                <c:pt idx="0">
                  <c:v>air passenger volume</c:v>
                </c:pt>
              </c:strCache>
            </c:strRef>
          </c:tx>
          <c:spPr>
            <a:ln w="19050" cap="rnd">
              <a:solidFill>
                <a:srgbClr val="00B0F0"/>
              </a:solidFill>
              <a:round/>
            </a:ln>
            <a:effectLst/>
          </c:spPr>
          <c:marker>
            <c:symbol val="none"/>
          </c:marker>
          <c:val>
            <c:numRef>
              <c:f>Sheet3!$E$2:$E$325</c:f>
              <c:numCache>
                <c:formatCode>0.0000</c:formatCode>
                <c:ptCount val="324"/>
                <c:pt idx="0">
                  <c:v>111.3711</c:v>
                </c:pt>
                <c:pt idx="1">
                  <c:v>106.3622</c:v>
                </c:pt>
                <c:pt idx="2">
                  <c:v>103.0067</c:v>
                </c:pt>
                <c:pt idx="3">
                  <c:v>101.3044</c:v>
                </c:pt>
                <c:pt idx="4">
                  <c:v>101.2556</c:v>
                </c:pt>
                <c:pt idx="5">
                  <c:v>102.86</c:v>
                </c:pt>
                <c:pt idx="6">
                  <c:v>109.59829999999999</c:v>
                </c:pt>
                <c:pt idx="7">
                  <c:v>111.899</c:v>
                </c:pt>
                <c:pt idx="8">
                  <c:v>113.2427</c:v>
                </c:pt>
                <c:pt idx="9">
                  <c:v>112.18989999999999</c:v>
                </c:pt>
                <c:pt idx="10">
                  <c:v>112.6991</c:v>
                </c:pt>
                <c:pt idx="11">
                  <c:v>113.331</c:v>
                </c:pt>
                <c:pt idx="12">
                  <c:v>115.11750000000001</c:v>
                </c:pt>
                <c:pt idx="13">
                  <c:v>115.2205</c:v>
                </c:pt>
                <c:pt idx="14">
                  <c:v>114.672</c:v>
                </c:pt>
                <c:pt idx="15">
                  <c:v>109.7762</c:v>
                </c:pt>
                <c:pt idx="16">
                  <c:v>110.6965</c:v>
                </c:pt>
                <c:pt idx="17">
                  <c:v>113.7373</c:v>
                </c:pt>
                <c:pt idx="18">
                  <c:v>123.526</c:v>
                </c:pt>
                <c:pt idx="19">
                  <c:v>127.3368</c:v>
                </c:pt>
                <c:pt idx="20">
                  <c:v>129.7972</c:v>
                </c:pt>
                <c:pt idx="21">
                  <c:v>130.48939999999999</c:v>
                </c:pt>
                <c:pt idx="22">
                  <c:v>130.56229999999999</c:v>
                </c:pt>
                <c:pt idx="23">
                  <c:v>129.59829999999999</c:v>
                </c:pt>
                <c:pt idx="24">
                  <c:v>125.0791</c:v>
                </c:pt>
                <c:pt idx="25">
                  <c:v>123.9295</c:v>
                </c:pt>
                <c:pt idx="26">
                  <c:v>123.6314</c:v>
                </c:pt>
                <c:pt idx="27">
                  <c:v>127.8948</c:v>
                </c:pt>
                <c:pt idx="28">
                  <c:v>126.517</c:v>
                </c:pt>
                <c:pt idx="29">
                  <c:v>123.2081</c:v>
                </c:pt>
                <c:pt idx="30">
                  <c:v>113.139</c:v>
                </c:pt>
                <c:pt idx="31">
                  <c:v>109.5898</c:v>
                </c:pt>
                <c:pt idx="32">
                  <c:v>107.7312</c:v>
                </c:pt>
                <c:pt idx="33">
                  <c:v>107.636</c:v>
                </c:pt>
                <c:pt idx="34">
                  <c:v>109.1046</c:v>
                </c:pt>
                <c:pt idx="35">
                  <c:v>112.2094</c:v>
                </c:pt>
                <c:pt idx="36">
                  <c:v>123.587</c:v>
                </c:pt>
                <c:pt idx="37">
                  <c:v>124.98699999999999</c:v>
                </c:pt>
                <c:pt idx="38">
                  <c:v>123.0459</c:v>
                </c:pt>
                <c:pt idx="39">
                  <c:v>109.0106</c:v>
                </c:pt>
                <c:pt idx="40">
                  <c:v>106.9521</c:v>
                </c:pt>
                <c:pt idx="41">
                  <c:v>108.1173</c:v>
                </c:pt>
                <c:pt idx="42">
                  <c:v>118.23560000000001</c:v>
                </c:pt>
                <c:pt idx="43">
                  <c:v>121.55110000000001</c:v>
                </c:pt>
                <c:pt idx="44">
                  <c:v>123.7933</c:v>
                </c:pt>
                <c:pt idx="45">
                  <c:v>123.75579999999999</c:v>
                </c:pt>
                <c:pt idx="46">
                  <c:v>124.75620000000001</c:v>
                </c:pt>
                <c:pt idx="47">
                  <c:v>125.58799999999999</c:v>
                </c:pt>
                <c:pt idx="48">
                  <c:v>126.88590000000001</c:v>
                </c:pt>
                <c:pt idx="49">
                  <c:v>126.90479999999999</c:v>
                </c:pt>
                <c:pt idx="50">
                  <c:v>126.27930000000001</c:v>
                </c:pt>
                <c:pt idx="51">
                  <c:v>121.5693</c:v>
                </c:pt>
                <c:pt idx="52">
                  <c:v>122.23480000000001</c:v>
                </c:pt>
                <c:pt idx="53">
                  <c:v>124.8359</c:v>
                </c:pt>
                <c:pt idx="54">
                  <c:v>133.54150000000001</c:v>
                </c:pt>
                <c:pt idx="55">
                  <c:v>136.887</c:v>
                </c:pt>
                <c:pt idx="56">
                  <c:v>139.04150000000001</c:v>
                </c:pt>
                <c:pt idx="57">
                  <c:v>139.87739999999999</c:v>
                </c:pt>
                <c:pt idx="58">
                  <c:v>139.74520000000001</c:v>
                </c:pt>
                <c:pt idx="59">
                  <c:v>138.51740000000001</c:v>
                </c:pt>
                <c:pt idx="60">
                  <c:v>134.37629999999999</c:v>
                </c:pt>
                <c:pt idx="61">
                  <c:v>132.32069999999999</c:v>
                </c:pt>
                <c:pt idx="62">
                  <c:v>130.53299999999999</c:v>
                </c:pt>
                <c:pt idx="63">
                  <c:v>130.66980000000001</c:v>
                </c:pt>
                <c:pt idx="64">
                  <c:v>128.17490000000001</c:v>
                </c:pt>
                <c:pt idx="65">
                  <c:v>124.70529999999999</c:v>
                </c:pt>
                <c:pt idx="66">
                  <c:v>117.10380000000001</c:v>
                </c:pt>
                <c:pt idx="67">
                  <c:v>114.0523</c:v>
                </c:pt>
                <c:pt idx="68">
                  <c:v>112.3938</c:v>
                </c:pt>
                <c:pt idx="69">
                  <c:v>113.27589999999999</c:v>
                </c:pt>
                <c:pt idx="70">
                  <c:v>113.54259999999999</c:v>
                </c:pt>
                <c:pt idx="71">
                  <c:v>114.3415</c:v>
                </c:pt>
                <c:pt idx="72">
                  <c:v>115.8331</c:v>
                </c:pt>
                <c:pt idx="73">
                  <c:v>117.57599999999999</c:v>
                </c:pt>
                <c:pt idx="74">
                  <c:v>119.73090000000001</c:v>
                </c:pt>
                <c:pt idx="75">
                  <c:v>122.81310000000001</c:v>
                </c:pt>
                <c:pt idx="76">
                  <c:v>125.4049</c:v>
                </c:pt>
                <c:pt idx="77">
                  <c:v>128.02199999999999</c:v>
                </c:pt>
                <c:pt idx="78">
                  <c:v>132.61879999999999</c:v>
                </c:pt>
                <c:pt idx="79">
                  <c:v>133.8202</c:v>
                </c:pt>
                <c:pt idx="80">
                  <c:v>133.58099999999999</c:v>
                </c:pt>
                <c:pt idx="81">
                  <c:v>129.87139999999999</c:v>
                </c:pt>
                <c:pt idx="82">
                  <c:v>128.27279999999999</c:v>
                </c:pt>
                <c:pt idx="83">
                  <c:v>126.75579999999999</c:v>
                </c:pt>
                <c:pt idx="84">
                  <c:v>124.2437</c:v>
                </c:pt>
                <c:pt idx="85">
                  <c:v>123.697</c:v>
                </c:pt>
                <c:pt idx="86">
                  <c:v>124.0393</c:v>
                </c:pt>
                <c:pt idx="87">
                  <c:v>124.2842</c:v>
                </c:pt>
                <c:pt idx="88">
                  <c:v>127.1438</c:v>
                </c:pt>
                <c:pt idx="89">
                  <c:v>131.63200000000001</c:v>
                </c:pt>
                <c:pt idx="90">
                  <c:v>142.07159999999999</c:v>
                </c:pt>
                <c:pt idx="91">
                  <c:v>146.5746</c:v>
                </c:pt>
                <c:pt idx="92">
                  <c:v>149.46379999999999</c:v>
                </c:pt>
                <c:pt idx="93">
                  <c:v>150.9853</c:v>
                </c:pt>
                <c:pt idx="94">
                  <c:v>150.46270000000001</c:v>
                </c:pt>
                <c:pt idx="95">
                  <c:v>148.142</c:v>
                </c:pt>
                <c:pt idx="96">
                  <c:v>139.9401</c:v>
                </c:pt>
                <c:pt idx="97">
                  <c:v>137.08529999999999</c:v>
                </c:pt>
                <c:pt idx="98">
                  <c:v>135.49459999999999</c:v>
                </c:pt>
                <c:pt idx="99">
                  <c:v>138.45529999999999</c:v>
                </c:pt>
                <c:pt idx="100">
                  <c:v>136.9272</c:v>
                </c:pt>
                <c:pt idx="101">
                  <c:v>134.19749999999999</c:v>
                </c:pt>
                <c:pt idx="102">
                  <c:v>127.3395</c:v>
                </c:pt>
                <c:pt idx="103">
                  <c:v>124.4021</c:v>
                </c:pt>
                <c:pt idx="104">
                  <c:v>122.4584</c:v>
                </c:pt>
                <c:pt idx="105">
                  <c:v>119.97750000000001</c:v>
                </c:pt>
                <c:pt idx="106">
                  <c:v>121.1694</c:v>
                </c:pt>
                <c:pt idx="107">
                  <c:v>124.5031</c:v>
                </c:pt>
                <c:pt idx="108">
                  <c:v>136.4246</c:v>
                </c:pt>
                <c:pt idx="109">
                  <c:v>139.20750000000001</c:v>
                </c:pt>
                <c:pt idx="110">
                  <c:v>139.2979</c:v>
                </c:pt>
                <c:pt idx="111">
                  <c:v>131.7688</c:v>
                </c:pt>
                <c:pt idx="112">
                  <c:v>130.16909999999999</c:v>
                </c:pt>
                <c:pt idx="113">
                  <c:v>129.57210000000001</c:v>
                </c:pt>
                <c:pt idx="114">
                  <c:v>130.26509999999999</c:v>
                </c:pt>
                <c:pt idx="115">
                  <c:v>131.45769999999999</c:v>
                </c:pt>
                <c:pt idx="116">
                  <c:v>133.43729999999999</c:v>
                </c:pt>
                <c:pt idx="117">
                  <c:v>138.78270000000001</c:v>
                </c:pt>
                <c:pt idx="118">
                  <c:v>140.4023</c:v>
                </c:pt>
                <c:pt idx="119">
                  <c:v>140.8749</c:v>
                </c:pt>
                <c:pt idx="120">
                  <c:v>138.50319999999999</c:v>
                </c:pt>
                <c:pt idx="121">
                  <c:v>137.9547</c:v>
                </c:pt>
                <c:pt idx="122">
                  <c:v>137.53210000000001</c:v>
                </c:pt>
                <c:pt idx="123">
                  <c:v>134.30160000000001</c:v>
                </c:pt>
                <c:pt idx="124">
                  <c:v>136.3312</c:v>
                </c:pt>
                <c:pt idx="125">
                  <c:v>140.68719999999999</c:v>
                </c:pt>
                <c:pt idx="126">
                  <c:v>152.83949999999999</c:v>
                </c:pt>
                <c:pt idx="127">
                  <c:v>157.74539999999999</c:v>
                </c:pt>
                <c:pt idx="128">
                  <c:v>160.8751</c:v>
                </c:pt>
                <c:pt idx="129">
                  <c:v>162.72810000000001</c:v>
                </c:pt>
                <c:pt idx="130">
                  <c:v>161.93039999999999</c:v>
                </c:pt>
                <c:pt idx="131">
                  <c:v>158.98150000000001</c:v>
                </c:pt>
                <c:pt idx="132">
                  <c:v>147.47059999999999</c:v>
                </c:pt>
                <c:pt idx="133">
                  <c:v>145.02770000000001</c:v>
                </c:pt>
                <c:pt idx="134">
                  <c:v>145.24170000000001</c:v>
                </c:pt>
                <c:pt idx="135">
                  <c:v>154.381</c:v>
                </c:pt>
                <c:pt idx="136">
                  <c:v>155.208</c:v>
                </c:pt>
                <c:pt idx="137">
                  <c:v>153.99100000000001</c:v>
                </c:pt>
                <c:pt idx="138">
                  <c:v>146.88399999999999</c:v>
                </c:pt>
                <c:pt idx="139">
                  <c:v>144.4632</c:v>
                </c:pt>
                <c:pt idx="140">
                  <c:v>142.8828</c:v>
                </c:pt>
                <c:pt idx="141">
                  <c:v>142.67769999999999</c:v>
                </c:pt>
                <c:pt idx="142">
                  <c:v>142.37690000000001</c:v>
                </c:pt>
                <c:pt idx="143">
                  <c:v>142.5154</c:v>
                </c:pt>
                <c:pt idx="144">
                  <c:v>141.61770000000001</c:v>
                </c:pt>
                <c:pt idx="145">
                  <c:v>143.7414</c:v>
                </c:pt>
                <c:pt idx="146">
                  <c:v>147.411</c:v>
                </c:pt>
                <c:pt idx="147">
                  <c:v>155.94460000000001</c:v>
                </c:pt>
                <c:pt idx="148">
                  <c:v>160.2175</c:v>
                </c:pt>
                <c:pt idx="149">
                  <c:v>163.5479</c:v>
                </c:pt>
                <c:pt idx="150">
                  <c:v>165.61269999999999</c:v>
                </c:pt>
                <c:pt idx="151">
                  <c:v>167.30009999999999</c:v>
                </c:pt>
                <c:pt idx="152">
                  <c:v>168.28720000000001</c:v>
                </c:pt>
                <c:pt idx="153">
                  <c:v>167.69829999999999</c:v>
                </c:pt>
                <c:pt idx="154">
                  <c:v>167.94120000000001</c:v>
                </c:pt>
                <c:pt idx="155">
                  <c:v>168.1405</c:v>
                </c:pt>
                <c:pt idx="156">
                  <c:v>169.73009999999999</c:v>
                </c:pt>
                <c:pt idx="157">
                  <c:v>168.7664</c:v>
                </c:pt>
                <c:pt idx="158">
                  <c:v>166.68350000000001</c:v>
                </c:pt>
                <c:pt idx="159">
                  <c:v>157.38839999999999</c:v>
                </c:pt>
                <c:pt idx="160">
                  <c:v>157.63650000000001</c:v>
                </c:pt>
                <c:pt idx="161">
                  <c:v>161.33510000000001</c:v>
                </c:pt>
                <c:pt idx="162">
                  <c:v>174.0548</c:v>
                </c:pt>
                <c:pt idx="163">
                  <c:v>180.4759</c:v>
                </c:pt>
                <c:pt idx="164">
                  <c:v>186.16929999999999</c:v>
                </c:pt>
                <c:pt idx="165">
                  <c:v>196.24539999999999</c:v>
                </c:pt>
                <c:pt idx="166">
                  <c:v>196.65020000000001</c:v>
                </c:pt>
                <c:pt idx="167">
                  <c:v>192.49430000000001</c:v>
                </c:pt>
                <c:pt idx="168">
                  <c:v>173.113</c:v>
                </c:pt>
                <c:pt idx="169">
                  <c:v>167.83410000000001</c:v>
                </c:pt>
                <c:pt idx="170">
                  <c:v>165.99299999999999</c:v>
                </c:pt>
                <c:pt idx="171">
                  <c:v>175.2578</c:v>
                </c:pt>
                <c:pt idx="172">
                  <c:v>174.5411</c:v>
                </c:pt>
                <c:pt idx="173">
                  <c:v>171.5111</c:v>
                </c:pt>
                <c:pt idx="174">
                  <c:v>160.3989</c:v>
                </c:pt>
                <c:pt idx="175">
                  <c:v>157.06890000000001</c:v>
                </c:pt>
                <c:pt idx="176">
                  <c:v>155.75219999999999</c:v>
                </c:pt>
                <c:pt idx="177">
                  <c:v>157.3699</c:v>
                </c:pt>
                <c:pt idx="178">
                  <c:v>159.38910000000001</c:v>
                </c:pt>
                <c:pt idx="179">
                  <c:v>162.73099999999999</c:v>
                </c:pt>
                <c:pt idx="180">
                  <c:v>171.1174</c:v>
                </c:pt>
                <c:pt idx="181">
                  <c:v>174.31299999999999</c:v>
                </c:pt>
                <c:pt idx="182">
                  <c:v>176.03960000000001</c:v>
                </c:pt>
                <c:pt idx="183">
                  <c:v>173.91319999999999</c:v>
                </c:pt>
                <c:pt idx="184">
                  <c:v>174.49019999999999</c:v>
                </c:pt>
                <c:pt idx="185">
                  <c:v>175.38650000000001</c:v>
                </c:pt>
                <c:pt idx="186">
                  <c:v>177.06479999999999</c:v>
                </c:pt>
                <c:pt idx="187">
                  <c:v>178.2526</c:v>
                </c:pt>
                <c:pt idx="188">
                  <c:v>179.4126</c:v>
                </c:pt>
                <c:pt idx="189">
                  <c:v>181.30779999999999</c:v>
                </c:pt>
                <c:pt idx="190">
                  <c:v>181.84</c:v>
                </c:pt>
                <c:pt idx="191">
                  <c:v>181.7722</c:v>
                </c:pt>
                <c:pt idx="192">
                  <c:v>179.9341</c:v>
                </c:pt>
                <c:pt idx="193">
                  <c:v>179.54409999999999</c:v>
                </c:pt>
                <c:pt idx="194">
                  <c:v>179.43190000000001</c:v>
                </c:pt>
                <c:pt idx="195">
                  <c:v>176.98599999999999</c:v>
                </c:pt>
                <c:pt idx="196">
                  <c:v>179.3879</c:v>
                </c:pt>
                <c:pt idx="197">
                  <c:v>184.02600000000001</c:v>
                </c:pt>
                <c:pt idx="198">
                  <c:v>195.98400000000001</c:v>
                </c:pt>
                <c:pt idx="199">
                  <c:v>201.28210000000001</c:v>
                </c:pt>
                <c:pt idx="200">
                  <c:v>205.00399999999999</c:v>
                </c:pt>
                <c:pt idx="201">
                  <c:v>209.21770000000001</c:v>
                </c:pt>
                <c:pt idx="202">
                  <c:v>208.23580000000001</c:v>
                </c:pt>
                <c:pt idx="203">
                  <c:v>204.12649999999999</c:v>
                </c:pt>
                <c:pt idx="204">
                  <c:v>189.08439999999999</c:v>
                </c:pt>
                <c:pt idx="205">
                  <c:v>184.5744</c:v>
                </c:pt>
                <c:pt idx="206">
                  <c:v>182.7911</c:v>
                </c:pt>
                <c:pt idx="207">
                  <c:v>190.24260000000001</c:v>
                </c:pt>
                <c:pt idx="208">
                  <c:v>189.03149999999999</c:v>
                </c:pt>
                <c:pt idx="209">
                  <c:v>185.66589999999999</c:v>
                </c:pt>
                <c:pt idx="210">
                  <c:v>173.82050000000001</c:v>
                </c:pt>
                <c:pt idx="211">
                  <c:v>170.89009999999999</c:v>
                </c:pt>
                <c:pt idx="212">
                  <c:v>170.54939999999999</c:v>
                </c:pt>
                <c:pt idx="213">
                  <c:v>175.02690000000001</c:v>
                </c:pt>
                <c:pt idx="214">
                  <c:v>178.19399999999999</c:v>
                </c:pt>
                <c:pt idx="215">
                  <c:v>182.2791</c:v>
                </c:pt>
                <c:pt idx="216">
                  <c:v>192.47800000000001</c:v>
                </c:pt>
                <c:pt idx="217">
                  <c:v>194.50280000000001</c:v>
                </c:pt>
                <c:pt idx="218">
                  <c:v>193.54910000000001</c:v>
                </c:pt>
                <c:pt idx="219">
                  <c:v>182.46039999999999</c:v>
                </c:pt>
                <c:pt idx="220">
                  <c:v>180.917</c:v>
                </c:pt>
                <c:pt idx="221">
                  <c:v>181.76259999999999</c:v>
                </c:pt>
                <c:pt idx="222">
                  <c:v>189.8528</c:v>
                </c:pt>
                <c:pt idx="223">
                  <c:v>191.83430000000001</c:v>
                </c:pt>
                <c:pt idx="224">
                  <c:v>192.56280000000001</c:v>
                </c:pt>
                <c:pt idx="225">
                  <c:v>189.69470000000001</c:v>
                </c:pt>
                <c:pt idx="226">
                  <c:v>189.67509999999999</c:v>
                </c:pt>
                <c:pt idx="227">
                  <c:v>190.1602</c:v>
                </c:pt>
                <c:pt idx="228">
                  <c:v>192.88159999999999</c:v>
                </c:pt>
                <c:pt idx="229">
                  <c:v>193.0779</c:v>
                </c:pt>
                <c:pt idx="230">
                  <c:v>192.48050000000001</c:v>
                </c:pt>
                <c:pt idx="231">
                  <c:v>186.41040000000001</c:v>
                </c:pt>
                <c:pt idx="232">
                  <c:v>187.73480000000001</c:v>
                </c:pt>
                <c:pt idx="233">
                  <c:v>191.7748</c:v>
                </c:pt>
                <c:pt idx="234">
                  <c:v>205.05279999999999</c:v>
                </c:pt>
                <c:pt idx="235">
                  <c:v>209.63210000000001</c:v>
                </c:pt>
                <c:pt idx="236">
                  <c:v>212.0351</c:v>
                </c:pt>
                <c:pt idx="237">
                  <c:v>211.8657</c:v>
                </c:pt>
                <c:pt idx="238">
                  <c:v>210.2131</c:v>
                </c:pt>
                <c:pt idx="239">
                  <c:v>206.68119999999999</c:v>
                </c:pt>
                <c:pt idx="240">
                  <c:v>195.17330000000001</c:v>
                </c:pt>
                <c:pt idx="241">
                  <c:v>192.4556</c:v>
                </c:pt>
                <c:pt idx="242">
                  <c:v>192.43109999999999</c:v>
                </c:pt>
                <c:pt idx="243">
                  <c:v>201.86250000000001</c:v>
                </c:pt>
                <c:pt idx="244">
                  <c:v>202.15280000000001</c:v>
                </c:pt>
                <c:pt idx="245">
                  <c:v>200.06469999999999</c:v>
                </c:pt>
                <c:pt idx="246">
                  <c:v>189.9881</c:v>
                </c:pt>
                <c:pt idx="247">
                  <c:v>187.35040000000001</c:v>
                </c:pt>
                <c:pt idx="248">
                  <c:v>186.54150000000001</c:v>
                </c:pt>
                <c:pt idx="249">
                  <c:v>190.00049999999999</c:v>
                </c:pt>
                <c:pt idx="250">
                  <c:v>191.02010000000001</c:v>
                </c:pt>
                <c:pt idx="251">
                  <c:v>192.0394</c:v>
                </c:pt>
                <c:pt idx="252">
                  <c:v>193.4914</c:v>
                </c:pt>
                <c:pt idx="253">
                  <c:v>194.18510000000001</c:v>
                </c:pt>
                <c:pt idx="254">
                  <c:v>194.55359999999999</c:v>
                </c:pt>
                <c:pt idx="255">
                  <c:v>191.88040000000001</c:v>
                </c:pt>
                <c:pt idx="256">
                  <c:v>193.63589999999999</c:v>
                </c:pt>
                <c:pt idx="257">
                  <c:v>197.1037</c:v>
                </c:pt>
                <c:pt idx="258">
                  <c:v>206.54589999999999</c:v>
                </c:pt>
                <c:pt idx="259">
                  <c:v>210.2415</c:v>
                </c:pt>
                <c:pt idx="260">
                  <c:v>212.45259999999999</c:v>
                </c:pt>
                <c:pt idx="261">
                  <c:v>212.53139999999999</c:v>
                </c:pt>
                <c:pt idx="262">
                  <c:v>212.2595</c:v>
                </c:pt>
                <c:pt idx="263">
                  <c:v>210.98910000000001</c:v>
                </c:pt>
                <c:pt idx="264">
                  <c:v>205.95089999999999</c:v>
                </c:pt>
                <c:pt idx="265">
                  <c:v>204.76050000000001</c:v>
                </c:pt>
                <c:pt idx="266">
                  <c:v>204.64859999999999</c:v>
                </c:pt>
                <c:pt idx="267">
                  <c:v>206.07210000000001</c:v>
                </c:pt>
                <c:pt idx="268">
                  <c:v>207.7747</c:v>
                </c:pt>
                <c:pt idx="269">
                  <c:v>210.2132</c:v>
                </c:pt>
                <c:pt idx="270">
                  <c:v>215.19159999999999</c:v>
                </c:pt>
                <c:pt idx="271">
                  <c:v>217.749</c:v>
                </c:pt>
                <c:pt idx="272">
                  <c:v>219.68940000000001</c:v>
                </c:pt>
                <c:pt idx="273">
                  <c:v>223.90799999999999</c:v>
                </c:pt>
                <c:pt idx="274">
                  <c:v>222.44280000000001</c:v>
                </c:pt>
                <c:pt idx="275">
                  <c:v>218.1891</c:v>
                </c:pt>
                <c:pt idx="276">
                  <c:v>202.71430000000001</c:v>
                </c:pt>
                <c:pt idx="277">
                  <c:v>199.208</c:v>
                </c:pt>
                <c:pt idx="278">
                  <c:v>199.23769999999999</c:v>
                </c:pt>
                <c:pt idx="279">
                  <c:v>211.85159999999999</c:v>
                </c:pt>
                <c:pt idx="280">
                  <c:v>212.16679999999999</c:v>
                </c:pt>
                <c:pt idx="281">
                  <c:v>209.23159999999999</c:v>
                </c:pt>
                <c:pt idx="282">
                  <c:v>194.58279999999999</c:v>
                </c:pt>
                <c:pt idx="283">
                  <c:v>191.49430000000001</c:v>
                </c:pt>
                <c:pt idx="284">
                  <c:v>191.50280000000001</c:v>
                </c:pt>
                <c:pt idx="285">
                  <c:v>198.73830000000001</c:v>
                </c:pt>
                <c:pt idx="286">
                  <c:v>201.84350000000001</c:v>
                </c:pt>
                <c:pt idx="287">
                  <c:v>204.94829999999999</c:v>
                </c:pt>
                <c:pt idx="288">
                  <c:v>210.46899999999999</c:v>
                </c:pt>
              </c:numCache>
            </c:numRef>
          </c:val>
          <c:smooth val="0"/>
          <c:extLst>
            <c:ext xmlns:c16="http://schemas.microsoft.com/office/drawing/2014/chart" uri="{C3380CC4-5D6E-409C-BE32-E72D297353CC}">
              <c16:uniqueId val="{00000000-B81F-4159-950C-4DA2EE3E2AF1}"/>
            </c:ext>
          </c:extLst>
        </c:ser>
        <c:ser>
          <c:idx val="3"/>
          <c:order val="1"/>
          <c:tx>
            <c:strRef>
              <c:f>Sheet3!$F$1</c:f>
              <c:strCache>
                <c:ptCount val="1"/>
                <c:pt idx="0">
                  <c:v>test dataset</c:v>
                </c:pt>
              </c:strCache>
            </c:strRef>
          </c:tx>
          <c:spPr>
            <a:ln w="19050" cap="rnd">
              <a:solidFill>
                <a:srgbClr val="FFC000"/>
              </a:solidFill>
              <a:round/>
            </a:ln>
            <a:effectLst/>
          </c:spPr>
          <c:marker>
            <c:symbol val="none"/>
          </c:marker>
          <c:val>
            <c:numRef>
              <c:f>Sheet3!$F$2:$F$325</c:f>
              <c:numCache>
                <c:formatCode>General</c:formatCode>
                <c:ptCount val="324"/>
                <c:pt idx="288" formatCode="0.0000">
                  <c:v>210.46899999999999</c:v>
                </c:pt>
                <c:pt idx="289" formatCode="0.0000">
                  <c:v>211.76089999999999</c:v>
                </c:pt>
                <c:pt idx="290" formatCode="0.0000">
                  <c:v>211.24010000000001</c:v>
                </c:pt>
                <c:pt idx="291" formatCode="0.0000">
                  <c:v>204.25739999999999</c:v>
                </c:pt>
                <c:pt idx="292" formatCode="0.0000">
                  <c:v>203.5985</c:v>
                </c:pt>
                <c:pt idx="293" formatCode="0.0000">
                  <c:v>204.61410000000001</c:v>
                </c:pt>
                <c:pt idx="294" formatCode="0.0000">
                  <c:v>210.83150000000001</c:v>
                </c:pt>
                <c:pt idx="295" formatCode="0.0000">
                  <c:v>212.5504</c:v>
                </c:pt>
                <c:pt idx="296" formatCode="0.0000">
                  <c:v>213.29810000000001</c:v>
                </c:pt>
                <c:pt idx="297" formatCode="0.0000">
                  <c:v>210.6037</c:v>
                </c:pt>
                <c:pt idx="298" formatCode="0.0000">
                  <c:v>211.26259999999999</c:v>
                </c:pt>
                <c:pt idx="299" formatCode="0.0000">
                  <c:v>212.80369999999999</c:v>
                </c:pt>
                <c:pt idx="300" formatCode="0.0000">
                  <c:v>217.8888</c:v>
                </c:pt>
                <c:pt idx="301" formatCode="0.0000">
                  <c:v>219.19800000000001</c:v>
                </c:pt>
                <c:pt idx="302" formatCode="0.0000">
                  <c:v>219.39320000000001</c:v>
                </c:pt>
                <c:pt idx="303" formatCode="0.0000">
                  <c:v>214.8827</c:v>
                </c:pt>
                <c:pt idx="304" formatCode="0.0000">
                  <c:v>215.54349999999999</c:v>
                </c:pt>
                <c:pt idx="305" formatCode="0.0000">
                  <c:v>217.78380000000001</c:v>
                </c:pt>
                <c:pt idx="306" formatCode="0.0000">
                  <c:v>225.98599999999999</c:v>
                </c:pt>
                <c:pt idx="307" formatCode="0.0000">
                  <c:v>228.09899999999999</c:v>
                </c:pt>
                <c:pt idx="308" formatCode="0.0000">
                  <c:v>228.50489999999999</c:v>
                </c:pt>
                <c:pt idx="309" formatCode="0.0000">
                  <c:v>227.09520000000001</c:v>
                </c:pt>
                <c:pt idx="310" formatCode="0.0000">
                  <c:v>224.16849999999999</c:v>
                </c:pt>
                <c:pt idx="311" formatCode="0.0000">
                  <c:v>219.6163</c:v>
                </c:pt>
                <c:pt idx="312" formatCode="0.0000">
                  <c:v>207.87950000000001</c:v>
                </c:pt>
                <c:pt idx="313" formatCode="0.0000">
                  <c:v>204.24539999999999</c:v>
                </c:pt>
                <c:pt idx="314" formatCode="0.0000">
                  <c:v>203.1551</c:v>
                </c:pt>
                <c:pt idx="315" formatCode="0.0000">
                  <c:v>210.2672</c:v>
                </c:pt>
                <c:pt idx="316" formatCode="0.0000">
                  <c:v>210.02010000000001</c:v>
                </c:pt>
                <c:pt idx="317" formatCode="0.0000">
                  <c:v>208.0727</c:v>
                </c:pt>
                <c:pt idx="318" formatCode="0.0000">
                  <c:v>200.44319999999999</c:v>
                </c:pt>
                <c:pt idx="319" formatCode="0.0000">
                  <c:v>198.0814</c:v>
                </c:pt>
                <c:pt idx="320" formatCode="0.0000">
                  <c:v>197.00540000000001</c:v>
                </c:pt>
                <c:pt idx="321" formatCode="0.0000">
                  <c:v>198.93</c:v>
                </c:pt>
                <c:pt idx="322" formatCode="0.0000">
                  <c:v>199.14</c:v>
                </c:pt>
                <c:pt idx="323" formatCode="0.0000">
                  <c:v>199.35</c:v>
                </c:pt>
              </c:numCache>
            </c:numRef>
          </c:val>
          <c:smooth val="0"/>
          <c:extLst>
            <c:ext xmlns:c16="http://schemas.microsoft.com/office/drawing/2014/chart" uri="{C3380CC4-5D6E-409C-BE32-E72D297353CC}">
              <c16:uniqueId val="{00000001-B81F-4159-950C-4DA2EE3E2AF1}"/>
            </c:ext>
          </c:extLst>
        </c:ser>
        <c:dLbls>
          <c:showLegendKey val="0"/>
          <c:showVal val="0"/>
          <c:showCatName val="0"/>
          <c:showSerName val="0"/>
          <c:showPercent val="0"/>
          <c:showBubbleSize val="0"/>
        </c:dLbls>
        <c:smooth val="0"/>
        <c:axId val="778603048"/>
        <c:axId val="778601408"/>
      </c:lineChart>
      <c:catAx>
        <c:axId val="778603048"/>
        <c:scaling>
          <c:orientation val="minMax"/>
        </c:scaling>
        <c:delete val="0"/>
        <c:axPos val="b"/>
        <c:title>
          <c:tx>
            <c:rich>
              <a:bodyPr rot="0" spcFirstLastPara="1" vertOverflow="ellipsis" vert="horz" wrap="square" anchor="ctr" anchorCtr="1"/>
              <a:lstStyle/>
              <a:p>
                <a:pPr>
                  <a:defRPr lang="zh-CN" sz="1600" b="0" i="0" u="none" strike="noStrike" kern="1200" baseline="0">
                    <a:solidFill>
                      <a:sysClr val="windowText" lastClr="000000"/>
                    </a:solidFill>
                    <a:latin typeface="Times New Roman" panose="02020603050405020304" charset="0"/>
                    <a:ea typeface="+mn-ea"/>
                    <a:cs typeface="Times New Roman" panose="02020603050405020304" charset="0"/>
                  </a:defRPr>
                </a:pPr>
                <a:r>
                  <a:rPr lang="en-US" sz="1600"/>
                  <a:t>Time(trimonthly)</a:t>
                </a:r>
                <a:endParaRPr lang="zh-CN" sz="1600"/>
              </a:p>
            </c:rich>
          </c:tx>
          <c:layout>
            <c:manualLayout>
              <c:xMode val="edge"/>
              <c:yMode val="edge"/>
              <c:x val="0.451026382591527"/>
              <c:y val="0.89235138208078801"/>
            </c:manualLayout>
          </c:layout>
          <c:overlay val="0"/>
          <c:spPr>
            <a:noFill/>
            <a:ln>
              <a:noFill/>
            </a:ln>
            <a:effectLst/>
          </c:spPr>
          <c:txPr>
            <a:bodyPr rot="0" spcFirstLastPara="1" vertOverflow="ellipsis" vert="horz" wrap="square" anchor="ctr" anchorCtr="1"/>
            <a:lstStyle/>
            <a:p>
              <a:pPr>
                <a:defRPr lang="zh-CN" sz="1600" b="0" i="0" u="none" strike="noStrike" kern="1200" baseline="0">
                  <a:solidFill>
                    <a:sysClr val="windowText" lastClr="000000"/>
                  </a:solidFill>
                  <a:latin typeface="Times New Roman" panose="02020603050405020304" charset="0"/>
                  <a:ea typeface="+mn-ea"/>
                  <a:cs typeface="Times New Roman" panose="02020603050405020304" charset="0"/>
                </a:defRPr>
              </a:pPr>
              <a:endParaRPr lang="zh-CN"/>
            </a:p>
          </c:txPr>
        </c:title>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Times New Roman" panose="02020603050405020304" charset="0"/>
                <a:ea typeface="+mn-ea"/>
                <a:cs typeface="Times New Roman" panose="02020603050405020304" charset="0"/>
              </a:defRPr>
            </a:pPr>
            <a:endParaRPr lang="zh-CN"/>
          </a:p>
        </c:txPr>
        <c:crossAx val="778601408"/>
        <c:crosses val="autoZero"/>
        <c:auto val="1"/>
        <c:lblAlgn val="ctr"/>
        <c:lblOffset val="100"/>
        <c:tickLblSkip val="36"/>
        <c:tickMarkSkip val="36"/>
        <c:noMultiLvlLbl val="0"/>
      </c:catAx>
      <c:valAx>
        <c:axId val="778601408"/>
        <c:scaling>
          <c:orientation val="minMax"/>
          <c:max val="240"/>
          <c:min val="90"/>
        </c:scaling>
        <c:delete val="0"/>
        <c:axPos val="l"/>
        <c:title>
          <c:tx>
            <c:rich>
              <a:bodyPr rot="-5400000" spcFirstLastPara="1" vertOverflow="ellipsis" vert="horz" wrap="square" anchor="ctr" anchorCtr="1"/>
              <a:lstStyle/>
              <a:p>
                <a:pPr>
                  <a:defRPr lang="zh-CN" sz="1600" b="0" i="0" u="none" strike="noStrike" kern="1200" baseline="0">
                    <a:solidFill>
                      <a:sysClr val="windowText" lastClr="000000"/>
                    </a:solidFill>
                    <a:latin typeface="Times New Roman" panose="02020603050405020304" charset="0"/>
                    <a:ea typeface="+mn-ea"/>
                    <a:cs typeface="Times New Roman" panose="02020603050405020304" charset="0"/>
                  </a:defRPr>
                </a:pPr>
                <a:r>
                  <a:rPr lang="en-US" sz="1600"/>
                  <a:t>Air passenger volume</a:t>
                </a:r>
              </a:p>
              <a:p>
                <a:pPr>
                  <a:defRPr sz="1600"/>
                </a:pPr>
                <a:r>
                  <a:rPr lang="en-US" sz="1600"/>
                  <a:t>(million)</a:t>
                </a:r>
                <a:endParaRPr lang="zh-CN" sz="1600"/>
              </a:p>
            </c:rich>
          </c:tx>
          <c:overlay val="0"/>
          <c:spPr>
            <a:noFill/>
            <a:ln>
              <a:noFill/>
            </a:ln>
            <a:effectLst/>
          </c:spPr>
          <c:txPr>
            <a:bodyPr rot="-5400000" spcFirstLastPara="1" vertOverflow="ellipsis" vert="horz" wrap="square" anchor="ctr" anchorCtr="1"/>
            <a:lstStyle/>
            <a:p>
              <a:pPr>
                <a:defRPr lang="zh-CN" sz="1600" b="0" i="0" u="none" strike="noStrike" kern="1200" baseline="0">
                  <a:solidFill>
                    <a:sysClr val="windowText" lastClr="000000"/>
                  </a:solidFill>
                  <a:latin typeface="Times New Roman" panose="02020603050405020304" charset="0"/>
                  <a:ea typeface="+mn-ea"/>
                  <a:cs typeface="Times New Roman" panose="02020603050405020304" charset="0"/>
                </a:defRPr>
              </a:pPr>
              <a:endParaRPr lang="zh-CN"/>
            </a:p>
          </c:txPr>
        </c:title>
        <c:numFmt formatCode="#,##0_);[Red]\(#,##0\)" sourceLinked="0"/>
        <c:majorTickMark val="in"/>
        <c:minorTickMark val="none"/>
        <c:tickLblPos val="nextTo"/>
        <c:spPr>
          <a:noFill/>
          <a:ln>
            <a:solidFill>
              <a:schemeClr val="tx1"/>
            </a:solid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Times New Roman" panose="02020603050405020304" charset="0"/>
                <a:ea typeface="+mn-ea"/>
                <a:cs typeface="Times New Roman" panose="02020603050405020304" charset="0"/>
              </a:defRPr>
            </a:pPr>
            <a:endParaRPr lang="zh-CN"/>
          </a:p>
        </c:txPr>
        <c:crossAx val="778603048"/>
        <c:crosses val="autoZero"/>
        <c:crossBetween val="between"/>
        <c:majorUnit val="30"/>
      </c:valAx>
      <c:spPr>
        <a:noFill/>
        <a:ln>
          <a:noFill/>
        </a:ln>
        <a:effectLst/>
      </c:spPr>
    </c:plotArea>
    <c:plotVisOnly val="1"/>
    <c:dispBlanksAs val="gap"/>
    <c:showDLblsOverMax val="0"/>
  </c:chart>
  <c:spPr>
    <a:noFill/>
    <a:ln w="9525" cap="flat" cmpd="sng" algn="ctr">
      <a:noFill/>
      <a:round/>
    </a:ln>
    <a:effectLst/>
  </c:spPr>
  <c:txPr>
    <a:bodyPr/>
    <a:lstStyle/>
    <a:p>
      <a:pPr>
        <a:defRPr lang="zh-CN" sz="1000">
          <a:solidFill>
            <a:sysClr val="windowText" lastClr="000000"/>
          </a:solidFill>
          <a:latin typeface="Times New Roman" panose="02020603050405020304" charset="0"/>
          <a:cs typeface="Times New Roman" panose="02020603050405020304" charset="0"/>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144</xdr:row>
      <xdr:rowOff>209550</xdr:rowOff>
    </xdr:from>
    <xdr:to>
      <xdr:col>4</xdr:col>
      <xdr:colOff>51638</xdr:colOff>
      <xdr:row>154</xdr:row>
      <xdr:rowOff>15413</xdr:rowOff>
    </xdr:to>
    <xdr:pic>
      <xdr:nvPicPr>
        <xdr:cNvPr id="2" name="图片 1"/>
        <xdr:cNvPicPr>
          <a:picLocks noChangeAspect="1"/>
        </xdr:cNvPicPr>
      </xdr:nvPicPr>
      <xdr:blipFill>
        <a:blip xmlns:r="http://schemas.openxmlformats.org/officeDocument/2006/relationships" r:embed="rId1"/>
        <a:stretch>
          <a:fillRect/>
        </a:stretch>
      </xdr:blipFill>
      <xdr:spPr>
        <a:xfrm>
          <a:off x="1752600" y="31756350"/>
          <a:ext cx="2347163" cy="19966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571500</xdr:colOff>
      <xdr:row>0</xdr:row>
      <xdr:rowOff>160020</xdr:rowOff>
    </xdr:from>
    <xdr:to>
      <xdr:col>10</xdr:col>
      <xdr:colOff>206078</xdr:colOff>
      <xdr:row>4</xdr:row>
      <xdr:rowOff>83877</xdr:rowOff>
    </xdr:to>
    <xdr:pic>
      <xdr:nvPicPr>
        <xdr:cNvPr id="2" name="图片 1"/>
        <xdr:cNvPicPr>
          <a:picLocks noChangeAspect="1"/>
        </xdr:cNvPicPr>
      </xdr:nvPicPr>
      <xdr:blipFill>
        <a:blip xmlns:r="http://schemas.openxmlformats.org/officeDocument/2006/relationships" r:embed="rId1"/>
        <a:stretch>
          <a:fillRect/>
        </a:stretch>
      </xdr:blipFill>
      <xdr:spPr>
        <a:xfrm>
          <a:off x="4251960" y="160020"/>
          <a:ext cx="3901778" cy="655377"/>
        </a:xfrm>
        <a:prstGeom prst="rect">
          <a:avLst/>
        </a:prstGeom>
      </xdr:spPr>
    </xdr:pic>
    <xdr:clientData/>
  </xdr:twoCellAnchor>
  <xdr:twoCellAnchor>
    <xdr:from>
      <xdr:col>4</xdr:col>
      <xdr:colOff>144780</xdr:colOff>
      <xdr:row>7</xdr:row>
      <xdr:rowOff>68580</xdr:rowOff>
    </xdr:from>
    <xdr:to>
      <xdr:col>10</xdr:col>
      <xdr:colOff>457200</xdr:colOff>
      <xdr:row>23</xdr:row>
      <xdr:rowOff>68580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91440</xdr:colOff>
      <xdr:row>241</xdr:row>
      <xdr:rowOff>60960</xdr:rowOff>
    </xdr:from>
    <xdr:to>
      <xdr:col>14</xdr:col>
      <xdr:colOff>382140</xdr:colOff>
      <xdr:row>259</xdr:row>
      <xdr:rowOff>94800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3"/>
  <sheetViews>
    <sheetView zoomScale="60" zoomScaleNormal="60" workbookViewId="0">
      <pane ySplit="5" topLeftCell="A6" activePane="bottomLeft" state="frozen"/>
      <selection pane="bottomLeft" activeCell="L30" sqref="L30"/>
    </sheetView>
  </sheetViews>
  <sheetFormatPr defaultColWidth="14.44140625" defaultRowHeight="15.6" x14ac:dyDescent="0.25"/>
  <cols>
    <col min="1" max="1" width="14.6640625" style="1" customWidth="1"/>
    <col min="2" max="2" width="19.33203125" style="33" bestFit="1" customWidth="1"/>
    <col min="3" max="3" width="14.44140625" style="34" customWidth="1"/>
    <col min="4" max="16384" width="14.44140625" style="34"/>
  </cols>
  <sheetData>
    <row r="1" spans="1:27" x14ac:dyDescent="0.25">
      <c r="A1" s="32" t="s">
        <v>0</v>
      </c>
    </row>
    <row r="3" spans="1:27" x14ac:dyDescent="0.25">
      <c r="A3" s="35"/>
      <c r="B3" s="34">
        <v>1</v>
      </c>
      <c r="C3" s="34">
        <v>2</v>
      </c>
      <c r="D3" s="34">
        <v>3</v>
      </c>
      <c r="E3" s="34">
        <v>4</v>
      </c>
      <c r="F3" s="34">
        <v>5</v>
      </c>
      <c r="G3" s="34">
        <v>6</v>
      </c>
      <c r="H3" s="34">
        <v>7</v>
      </c>
      <c r="I3" s="34">
        <v>8</v>
      </c>
      <c r="J3" s="34">
        <v>9</v>
      </c>
      <c r="K3" s="34">
        <v>10</v>
      </c>
      <c r="L3" s="34">
        <v>11</v>
      </c>
      <c r="M3" s="34">
        <v>12</v>
      </c>
      <c r="N3" s="34">
        <v>13</v>
      </c>
      <c r="O3" s="34">
        <v>14</v>
      </c>
      <c r="P3" s="34">
        <v>15</v>
      </c>
      <c r="Q3" s="34">
        <v>16</v>
      </c>
      <c r="R3" s="34">
        <v>17</v>
      </c>
      <c r="S3" s="34">
        <v>18</v>
      </c>
      <c r="T3" s="34">
        <v>19</v>
      </c>
      <c r="U3" s="34">
        <v>20</v>
      </c>
      <c r="V3" s="34">
        <v>21</v>
      </c>
      <c r="W3" s="34">
        <v>22</v>
      </c>
      <c r="X3" s="34">
        <v>23</v>
      </c>
      <c r="Y3" s="34">
        <v>24</v>
      </c>
      <c r="Z3" s="34">
        <v>25</v>
      </c>
      <c r="AA3" s="34">
        <v>26</v>
      </c>
    </row>
    <row r="4" spans="1:27" x14ac:dyDescent="0.25">
      <c r="A4" s="36" t="s">
        <v>1</v>
      </c>
      <c r="B4" s="37" t="s">
        <v>2</v>
      </c>
      <c r="C4" s="37" t="s">
        <v>3</v>
      </c>
      <c r="D4" s="37" t="s">
        <v>4</v>
      </c>
      <c r="E4" s="37" t="s">
        <v>5</v>
      </c>
      <c r="F4" s="37" t="s">
        <v>6</v>
      </c>
      <c r="G4" s="37" t="s">
        <v>7</v>
      </c>
      <c r="H4" s="37" t="s">
        <v>8</v>
      </c>
      <c r="I4" s="37" t="s">
        <v>9</v>
      </c>
      <c r="J4" s="37" t="s">
        <v>10</v>
      </c>
      <c r="K4" s="37" t="s">
        <v>11</v>
      </c>
      <c r="L4" s="37" t="s">
        <v>12</v>
      </c>
      <c r="M4" s="37" t="s">
        <v>13</v>
      </c>
      <c r="N4" s="37" t="s">
        <v>14</v>
      </c>
      <c r="O4" s="37" t="s">
        <v>15</v>
      </c>
      <c r="P4" s="37" t="s">
        <v>16</v>
      </c>
      <c r="Q4" s="37" t="s">
        <v>17</v>
      </c>
      <c r="R4" s="37" t="s">
        <v>18</v>
      </c>
      <c r="S4" s="37" t="s">
        <v>19</v>
      </c>
      <c r="T4" s="37" t="s">
        <v>20</v>
      </c>
      <c r="U4" s="37" t="s">
        <v>21</v>
      </c>
      <c r="V4" s="37" t="s">
        <v>22</v>
      </c>
      <c r="W4" s="37" t="s">
        <v>23</v>
      </c>
      <c r="X4" s="37" t="s">
        <v>24</v>
      </c>
      <c r="Y4" s="37" t="s">
        <v>25</v>
      </c>
      <c r="Z4" s="37" t="s">
        <v>26</v>
      </c>
      <c r="AA4" s="38" t="s">
        <v>27</v>
      </c>
    </row>
    <row r="5" spans="1:27" x14ac:dyDescent="0.25">
      <c r="A5" s="39" t="s">
        <v>28</v>
      </c>
      <c r="B5" s="40">
        <v>10000</v>
      </c>
      <c r="C5" s="40">
        <v>10000</v>
      </c>
      <c r="D5" s="40">
        <v>6000</v>
      </c>
      <c r="E5" s="40">
        <v>5000</v>
      </c>
      <c r="F5" s="40">
        <v>8000</v>
      </c>
      <c r="G5" s="40">
        <v>3000</v>
      </c>
      <c r="H5" s="40">
        <v>3000</v>
      </c>
      <c r="I5" s="40">
        <v>3000</v>
      </c>
      <c r="J5" s="40">
        <v>3000</v>
      </c>
      <c r="K5" s="40">
        <v>3000</v>
      </c>
      <c r="L5" s="40">
        <v>10000</v>
      </c>
      <c r="M5" s="40">
        <v>5000</v>
      </c>
      <c r="N5" s="40">
        <v>3000</v>
      </c>
      <c r="O5" s="40">
        <v>4000</v>
      </c>
      <c r="P5" s="40">
        <v>3000</v>
      </c>
      <c r="Q5" s="40">
        <v>2000</v>
      </c>
      <c r="R5" s="40">
        <v>3000</v>
      </c>
      <c r="S5" s="40">
        <v>3000</v>
      </c>
      <c r="T5" s="40">
        <v>5000</v>
      </c>
      <c r="U5" s="40">
        <v>4000</v>
      </c>
      <c r="V5" s="40">
        <v>2000</v>
      </c>
      <c r="W5" s="40">
        <v>1200</v>
      </c>
      <c r="X5" s="40">
        <v>2000</v>
      </c>
      <c r="Y5" s="40">
        <v>2000</v>
      </c>
      <c r="Z5" s="40">
        <v>1200</v>
      </c>
      <c r="AA5" s="41">
        <v>1500</v>
      </c>
    </row>
    <row r="7" spans="1:27" ht="16.2" thickBot="1" x14ac:dyDescent="0.3"/>
    <row r="8" spans="1:27" ht="16.2" thickBot="1" x14ac:dyDescent="0.3">
      <c r="A8" s="42"/>
      <c r="B8" s="43" t="s">
        <v>29</v>
      </c>
      <c r="C8" s="44" t="s">
        <v>30</v>
      </c>
    </row>
    <row r="9" spans="1:27" ht="16.2" thickBot="1" x14ac:dyDescent="0.3">
      <c r="A9" s="39" t="s">
        <v>31</v>
      </c>
      <c r="B9" s="45" t="s">
        <v>32</v>
      </c>
      <c r="C9" s="46" t="s">
        <v>28</v>
      </c>
      <c r="E9" s="35"/>
      <c r="F9" s="36" t="s">
        <v>1</v>
      </c>
      <c r="G9" s="39" t="s">
        <v>28</v>
      </c>
    </row>
    <row r="10" spans="1:27" ht="16.2" thickBot="1" x14ac:dyDescent="0.3">
      <c r="A10" s="47">
        <v>1</v>
      </c>
      <c r="B10" s="48" t="s">
        <v>33</v>
      </c>
      <c r="C10" s="49">
        <v>600</v>
      </c>
      <c r="E10" s="34">
        <v>1</v>
      </c>
      <c r="F10" s="37" t="s">
        <v>2</v>
      </c>
      <c r="G10" s="40">
        <v>10000</v>
      </c>
    </row>
    <row r="11" spans="1:27" ht="16.2" thickBot="1" x14ac:dyDescent="0.3">
      <c r="A11" s="50">
        <v>2</v>
      </c>
      <c r="B11" s="51" t="s">
        <v>34</v>
      </c>
      <c r="C11" s="52">
        <v>600</v>
      </c>
      <c r="E11" s="34">
        <v>2</v>
      </c>
      <c r="F11" s="37" t="s">
        <v>3</v>
      </c>
      <c r="G11" s="40">
        <v>10000</v>
      </c>
    </row>
    <row r="12" spans="1:27" ht="16.2" thickBot="1" x14ac:dyDescent="0.3">
      <c r="A12" s="50">
        <v>3</v>
      </c>
      <c r="B12" s="51" t="s">
        <v>35</v>
      </c>
      <c r="C12" s="52">
        <v>1500</v>
      </c>
      <c r="E12" s="34">
        <v>3</v>
      </c>
      <c r="F12" s="37" t="s">
        <v>4</v>
      </c>
      <c r="G12" s="40">
        <v>6000</v>
      </c>
    </row>
    <row r="13" spans="1:27" ht="16.2" thickBot="1" x14ac:dyDescent="0.3">
      <c r="A13" s="47">
        <v>4</v>
      </c>
      <c r="B13" s="51" t="s">
        <v>36</v>
      </c>
      <c r="C13" s="52">
        <v>700</v>
      </c>
      <c r="E13" s="34">
        <v>4</v>
      </c>
      <c r="F13" s="37" t="s">
        <v>5</v>
      </c>
      <c r="G13" s="40">
        <v>5000</v>
      </c>
    </row>
    <row r="14" spans="1:27" ht="16.2" thickBot="1" x14ac:dyDescent="0.3">
      <c r="A14" s="50">
        <v>5</v>
      </c>
      <c r="B14" s="51" t="s">
        <v>37</v>
      </c>
      <c r="C14" s="52">
        <v>700</v>
      </c>
      <c r="E14" s="34">
        <v>5</v>
      </c>
      <c r="F14" s="37" t="s">
        <v>6</v>
      </c>
      <c r="G14" s="40">
        <v>8000</v>
      </c>
    </row>
    <row r="15" spans="1:27" ht="16.2" thickBot="1" x14ac:dyDescent="0.3">
      <c r="A15" s="50">
        <v>6</v>
      </c>
      <c r="B15" s="51" t="s">
        <v>38</v>
      </c>
      <c r="C15" s="52">
        <v>700</v>
      </c>
      <c r="E15" s="34">
        <v>6</v>
      </c>
      <c r="F15" s="37" t="s">
        <v>7</v>
      </c>
      <c r="G15" s="40">
        <v>3000</v>
      </c>
    </row>
    <row r="16" spans="1:27" ht="16.2" thickBot="1" x14ac:dyDescent="0.3">
      <c r="A16" s="47">
        <v>7</v>
      </c>
      <c r="B16" s="51" t="s">
        <v>39</v>
      </c>
      <c r="C16" s="52">
        <v>800</v>
      </c>
      <c r="E16" s="34">
        <v>7</v>
      </c>
      <c r="F16" s="37" t="s">
        <v>8</v>
      </c>
      <c r="G16" s="40">
        <v>3000</v>
      </c>
    </row>
    <row r="17" spans="1:7" ht="16.2" thickBot="1" x14ac:dyDescent="0.3">
      <c r="A17" s="50">
        <v>8</v>
      </c>
      <c r="B17" s="51" t="s">
        <v>40</v>
      </c>
      <c r="C17" s="52">
        <v>600</v>
      </c>
      <c r="E17" s="34">
        <v>8</v>
      </c>
      <c r="F17" s="37" t="s">
        <v>9</v>
      </c>
      <c r="G17" s="40">
        <v>3000</v>
      </c>
    </row>
    <row r="18" spans="1:7" ht="16.2" thickBot="1" x14ac:dyDescent="0.3">
      <c r="A18" s="53">
        <v>9</v>
      </c>
      <c r="B18" s="54" t="s">
        <v>41</v>
      </c>
      <c r="C18" s="55">
        <v>1000</v>
      </c>
      <c r="E18" s="34">
        <v>9</v>
      </c>
      <c r="F18" s="37" t="s">
        <v>10</v>
      </c>
      <c r="G18" s="40">
        <v>3000</v>
      </c>
    </row>
    <row r="19" spans="1:7" ht="16.2" thickBot="1" x14ac:dyDescent="0.3">
      <c r="A19" s="56">
        <v>10</v>
      </c>
      <c r="B19" s="54" t="s">
        <v>42</v>
      </c>
      <c r="C19" s="55">
        <v>2000</v>
      </c>
      <c r="E19" s="34">
        <v>10</v>
      </c>
      <c r="F19" s="37" t="s">
        <v>11</v>
      </c>
      <c r="G19" s="40">
        <v>3000</v>
      </c>
    </row>
    <row r="20" spans="1:7" ht="16.2" thickBot="1" x14ac:dyDescent="0.3">
      <c r="A20" s="53">
        <v>11</v>
      </c>
      <c r="B20" s="54" t="s">
        <v>43</v>
      </c>
      <c r="C20" s="55">
        <v>2000</v>
      </c>
      <c r="E20" s="34">
        <v>11</v>
      </c>
      <c r="F20" s="37" t="s">
        <v>12</v>
      </c>
      <c r="G20" s="40">
        <v>10000</v>
      </c>
    </row>
    <row r="21" spans="1:7" ht="16.2" thickBot="1" x14ac:dyDescent="0.3">
      <c r="A21" s="53">
        <v>12</v>
      </c>
      <c r="B21" s="54" t="s">
        <v>44</v>
      </c>
      <c r="C21" s="55">
        <v>1000</v>
      </c>
      <c r="E21" s="34">
        <v>12</v>
      </c>
      <c r="F21" s="37" t="s">
        <v>13</v>
      </c>
      <c r="G21" s="40">
        <v>5000</v>
      </c>
    </row>
    <row r="22" spans="1:7" ht="16.2" thickBot="1" x14ac:dyDescent="0.3">
      <c r="A22" s="56">
        <v>13</v>
      </c>
      <c r="B22" s="54" t="s">
        <v>45</v>
      </c>
      <c r="C22" s="55">
        <v>800</v>
      </c>
      <c r="E22" s="34">
        <v>13</v>
      </c>
      <c r="F22" s="37" t="s">
        <v>14</v>
      </c>
      <c r="G22" s="40">
        <v>3000</v>
      </c>
    </row>
    <row r="23" spans="1:7" ht="16.2" thickBot="1" x14ac:dyDescent="0.3">
      <c r="A23" s="53">
        <v>14</v>
      </c>
      <c r="B23" s="54" t="s">
        <v>46</v>
      </c>
      <c r="C23" s="55">
        <v>800</v>
      </c>
      <c r="E23" s="34">
        <v>14</v>
      </c>
      <c r="F23" s="37" t="s">
        <v>15</v>
      </c>
      <c r="G23" s="40">
        <v>4000</v>
      </c>
    </row>
    <row r="24" spans="1:7" ht="16.2" thickBot="1" x14ac:dyDescent="0.3">
      <c r="A24" s="50">
        <v>15</v>
      </c>
      <c r="B24" s="51" t="s">
        <v>47</v>
      </c>
      <c r="C24" s="52">
        <v>1500</v>
      </c>
      <c r="E24" s="34">
        <v>15</v>
      </c>
      <c r="F24" s="37" t="s">
        <v>16</v>
      </c>
      <c r="G24" s="40">
        <v>3000</v>
      </c>
    </row>
    <row r="25" spans="1:7" ht="16.2" thickBot="1" x14ac:dyDescent="0.3">
      <c r="A25" s="47">
        <v>16</v>
      </c>
      <c r="B25" s="51" t="s">
        <v>48</v>
      </c>
      <c r="C25" s="52">
        <v>1200</v>
      </c>
      <c r="E25" s="34">
        <v>16</v>
      </c>
      <c r="F25" s="37" t="s">
        <v>17</v>
      </c>
      <c r="G25" s="40">
        <v>2000</v>
      </c>
    </row>
    <row r="26" spans="1:7" ht="16.2" thickBot="1" x14ac:dyDescent="0.3">
      <c r="A26" s="50">
        <v>17</v>
      </c>
      <c r="B26" s="51" t="s">
        <v>49</v>
      </c>
      <c r="C26" s="52">
        <v>700</v>
      </c>
      <c r="E26" s="34">
        <v>17</v>
      </c>
      <c r="F26" s="37" t="s">
        <v>18</v>
      </c>
      <c r="G26" s="40">
        <v>3000</v>
      </c>
    </row>
    <row r="27" spans="1:7" ht="16.2" thickBot="1" x14ac:dyDescent="0.3">
      <c r="A27" s="50">
        <v>18</v>
      </c>
      <c r="B27" s="51" t="s">
        <v>50</v>
      </c>
      <c r="C27" s="52">
        <v>600</v>
      </c>
      <c r="E27" s="34">
        <v>18</v>
      </c>
      <c r="F27" s="37" t="s">
        <v>19</v>
      </c>
      <c r="G27" s="40">
        <v>3000</v>
      </c>
    </row>
    <row r="28" spans="1:7" ht="16.2" thickBot="1" x14ac:dyDescent="0.3">
      <c r="A28" s="47">
        <v>19</v>
      </c>
      <c r="B28" s="51" t="s">
        <v>51</v>
      </c>
      <c r="C28" s="52">
        <v>500</v>
      </c>
      <c r="E28" s="34">
        <v>19</v>
      </c>
      <c r="F28" s="37" t="s">
        <v>20</v>
      </c>
      <c r="G28" s="40">
        <v>5000</v>
      </c>
    </row>
    <row r="29" spans="1:7" ht="16.2" thickBot="1" x14ac:dyDescent="0.3">
      <c r="A29" s="53">
        <v>20</v>
      </c>
      <c r="B29" s="54" t="s">
        <v>52</v>
      </c>
      <c r="C29" s="55">
        <v>1000</v>
      </c>
      <c r="E29" s="34">
        <v>20</v>
      </c>
      <c r="F29" s="37" t="s">
        <v>21</v>
      </c>
      <c r="G29" s="40">
        <v>4000</v>
      </c>
    </row>
    <row r="30" spans="1:7" ht="16.2" thickBot="1" x14ac:dyDescent="0.3">
      <c r="A30" s="53">
        <v>21</v>
      </c>
      <c r="B30" s="54" t="s">
        <v>53</v>
      </c>
      <c r="C30" s="55">
        <v>3000</v>
      </c>
      <c r="E30" s="34">
        <v>21</v>
      </c>
      <c r="F30" s="37" t="s">
        <v>22</v>
      </c>
      <c r="G30" s="40">
        <v>2000</v>
      </c>
    </row>
    <row r="31" spans="1:7" ht="16.2" thickBot="1" x14ac:dyDescent="0.3">
      <c r="A31" s="56">
        <v>22</v>
      </c>
      <c r="B31" s="54" t="s">
        <v>54</v>
      </c>
      <c r="C31" s="55">
        <v>400</v>
      </c>
      <c r="E31" s="34">
        <v>22</v>
      </c>
      <c r="F31" s="37" t="s">
        <v>23</v>
      </c>
      <c r="G31" s="40">
        <v>1200</v>
      </c>
    </row>
    <row r="32" spans="1:7" ht="16.2" thickBot="1" x14ac:dyDescent="0.3">
      <c r="A32" s="53">
        <v>23</v>
      </c>
      <c r="B32" s="54" t="s">
        <v>55</v>
      </c>
      <c r="C32" s="55">
        <v>250</v>
      </c>
      <c r="E32" s="34">
        <v>23</v>
      </c>
      <c r="F32" s="37" t="s">
        <v>24</v>
      </c>
      <c r="G32" s="40">
        <v>2000</v>
      </c>
    </row>
    <row r="33" spans="1:7" ht="16.2" thickBot="1" x14ac:dyDescent="0.3">
      <c r="A33" s="53">
        <v>24</v>
      </c>
      <c r="B33" s="54" t="s">
        <v>56</v>
      </c>
      <c r="C33" s="55">
        <v>250</v>
      </c>
      <c r="E33" s="34">
        <v>24</v>
      </c>
      <c r="F33" s="37" t="s">
        <v>25</v>
      </c>
      <c r="G33" s="40">
        <v>2000</v>
      </c>
    </row>
    <row r="34" spans="1:7" ht="16.2" thickBot="1" x14ac:dyDescent="0.3">
      <c r="A34" s="47">
        <v>25</v>
      </c>
      <c r="B34" s="51" t="s">
        <v>57</v>
      </c>
      <c r="C34" s="52">
        <v>1000</v>
      </c>
      <c r="E34" s="34">
        <v>25</v>
      </c>
      <c r="F34" s="37" t="s">
        <v>26</v>
      </c>
      <c r="G34" s="40">
        <v>1200</v>
      </c>
    </row>
    <row r="35" spans="1:7" ht="16.2" thickBot="1" x14ac:dyDescent="0.3">
      <c r="A35" s="50">
        <v>26</v>
      </c>
      <c r="B35" s="51" t="s">
        <v>58</v>
      </c>
      <c r="C35" s="52">
        <v>1000</v>
      </c>
      <c r="E35" s="34">
        <v>26</v>
      </c>
      <c r="F35" s="38" t="s">
        <v>27</v>
      </c>
      <c r="G35" s="41">
        <v>1500</v>
      </c>
    </row>
    <row r="36" spans="1:7" x14ac:dyDescent="0.25">
      <c r="A36" s="50">
        <v>27</v>
      </c>
      <c r="B36" s="51" t="s">
        <v>59</v>
      </c>
      <c r="C36" s="52">
        <v>1000</v>
      </c>
    </row>
    <row r="37" spans="1:7" x14ac:dyDescent="0.25">
      <c r="A37" s="47">
        <v>28</v>
      </c>
      <c r="B37" s="51" t="s">
        <v>60</v>
      </c>
      <c r="C37" s="52">
        <v>500</v>
      </c>
    </row>
    <row r="38" spans="1:7" x14ac:dyDescent="0.25">
      <c r="A38" s="53">
        <v>29</v>
      </c>
      <c r="B38" s="54" t="s">
        <v>61</v>
      </c>
      <c r="C38" s="55">
        <v>300</v>
      </c>
    </row>
    <row r="39" spans="1:7" x14ac:dyDescent="0.25">
      <c r="A39" s="50">
        <v>30</v>
      </c>
      <c r="B39" s="51" t="s">
        <v>62</v>
      </c>
      <c r="C39" s="52">
        <v>200</v>
      </c>
    </row>
    <row r="40" spans="1:7" x14ac:dyDescent="0.25">
      <c r="A40" s="56">
        <v>31</v>
      </c>
      <c r="B40" s="54" t="s">
        <v>63</v>
      </c>
      <c r="C40" s="55">
        <v>700</v>
      </c>
    </row>
    <row r="41" spans="1:7" x14ac:dyDescent="0.25">
      <c r="A41" s="53">
        <v>32</v>
      </c>
      <c r="B41" s="54" t="s">
        <v>64</v>
      </c>
      <c r="C41" s="55">
        <v>300</v>
      </c>
    </row>
    <row r="42" spans="1:7" x14ac:dyDescent="0.25">
      <c r="A42" s="50">
        <v>33</v>
      </c>
      <c r="B42" s="51" t="s">
        <v>65</v>
      </c>
      <c r="C42" s="52">
        <v>500</v>
      </c>
    </row>
    <row r="43" spans="1:7" x14ac:dyDescent="0.25">
      <c r="A43" s="47">
        <v>34</v>
      </c>
      <c r="B43" s="51" t="s">
        <v>66</v>
      </c>
      <c r="C43" s="52">
        <v>200</v>
      </c>
    </row>
    <row r="44" spans="1:7" x14ac:dyDescent="0.25">
      <c r="A44" s="50">
        <v>35</v>
      </c>
      <c r="B44" s="51" t="s">
        <v>67</v>
      </c>
      <c r="C44" s="52">
        <v>200</v>
      </c>
    </row>
    <row r="45" spans="1:7" x14ac:dyDescent="0.25">
      <c r="A45" s="53">
        <v>36</v>
      </c>
      <c r="B45" s="54" t="s">
        <v>68</v>
      </c>
      <c r="C45" s="55">
        <v>200</v>
      </c>
    </row>
    <row r="46" spans="1:7" x14ac:dyDescent="0.25">
      <c r="A46" s="47">
        <v>37</v>
      </c>
      <c r="B46" s="51" t="s">
        <v>69</v>
      </c>
      <c r="C46" s="52">
        <v>2000</v>
      </c>
    </row>
    <row r="47" spans="1:7" x14ac:dyDescent="0.25">
      <c r="A47" s="50">
        <v>38</v>
      </c>
      <c r="B47" s="51" t="s">
        <v>70</v>
      </c>
      <c r="C47" s="57"/>
    </row>
    <row r="48" spans="1:7" x14ac:dyDescent="0.25">
      <c r="A48" s="50">
        <v>39</v>
      </c>
      <c r="B48" s="51" t="s">
        <v>71</v>
      </c>
      <c r="C48" s="57"/>
    </row>
    <row r="49" spans="1:3" x14ac:dyDescent="0.25">
      <c r="A49" s="47">
        <v>40</v>
      </c>
      <c r="B49" s="51" t="s">
        <v>72</v>
      </c>
      <c r="C49" s="57"/>
    </row>
    <row r="50" spans="1:3" x14ac:dyDescent="0.25">
      <c r="A50" s="50">
        <v>41</v>
      </c>
      <c r="B50" s="51" t="s">
        <v>73</v>
      </c>
      <c r="C50" s="57"/>
    </row>
    <row r="51" spans="1:3" x14ac:dyDescent="0.25">
      <c r="A51" s="50">
        <v>42</v>
      </c>
      <c r="B51" s="51" t="s">
        <v>74</v>
      </c>
      <c r="C51" s="57"/>
    </row>
    <row r="52" spans="1:3" x14ac:dyDescent="0.25">
      <c r="A52" s="56">
        <v>43</v>
      </c>
      <c r="B52" s="54" t="s">
        <v>75</v>
      </c>
      <c r="C52" s="58"/>
    </row>
    <row r="53" spans="1:3" x14ac:dyDescent="0.25">
      <c r="A53" s="53">
        <v>44</v>
      </c>
      <c r="B53" s="54" t="s">
        <v>76</v>
      </c>
      <c r="C53" s="58"/>
    </row>
    <row r="54" spans="1:3" x14ac:dyDescent="0.25">
      <c r="A54" s="50">
        <v>45</v>
      </c>
      <c r="B54" s="51" t="s">
        <v>77</v>
      </c>
      <c r="C54" s="57"/>
    </row>
    <row r="55" spans="1:3" x14ac:dyDescent="0.25">
      <c r="A55" s="47">
        <v>46</v>
      </c>
      <c r="B55" s="51" t="s">
        <v>78</v>
      </c>
      <c r="C55" s="57"/>
    </row>
    <row r="56" spans="1:3" x14ac:dyDescent="0.25">
      <c r="A56" s="53">
        <v>47</v>
      </c>
      <c r="B56" s="54" t="s">
        <v>79</v>
      </c>
      <c r="C56" s="58"/>
    </row>
    <row r="57" spans="1:3" x14ac:dyDescent="0.25">
      <c r="A57" s="53">
        <v>48</v>
      </c>
      <c r="B57" s="54" t="s">
        <v>80</v>
      </c>
      <c r="C57" s="58"/>
    </row>
    <row r="58" spans="1:3" x14ac:dyDescent="0.25">
      <c r="A58" s="47">
        <v>49</v>
      </c>
      <c r="B58" s="51" t="s">
        <v>81</v>
      </c>
      <c r="C58" s="57"/>
    </row>
    <row r="59" spans="1:3" x14ac:dyDescent="0.25">
      <c r="A59" s="50">
        <v>50</v>
      </c>
      <c r="B59" s="51" t="s">
        <v>82</v>
      </c>
      <c r="C59" s="57"/>
    </row>
    <row r="60" spans="1:3" x14ac:dyDescent="0.25">
      <c r="A60" s="50">
        <v>51</v>
      </c>
      <c r="B60" s="51" t="s">
        <v>83</v>
      </c>
      <c r="C60" s="57"/>
    </row>
    <row r="61" spans="1:3" x14ac:dyDescent="0.25">
      <c r="A61" s="47">
        <v>52</v>
      </c>
      <c r="B61" s="51" t="s">
        <v>84</v>
      </c>
      <c r="C61" s="57"/>
    </row>
    <row r="62" spans="1:3" x14ac:dyDescent="0.25">
      <c r="A62" s="50">
        <v>53</v>
      </c>
      <c r="B62" s="51" t="s">
        <v>85</v>
      </c>
      <c r="C62" s="57"/>
    </row>
    <row r="63" spans="1:3" x14ac:dyDescent="0.25">
      <c r="A63" s="53">
        <v>54</v>
      </c>
      <c r="B63" s="54" t="s">
        <v>86</v>
      </c>
      <c r="C63" s="58"/>
    </row>
    <row r="64" spans="1:3" x14ac:dyDescent="0.25">
      <c r="A64" s="47">
        <v>55</v>
      </c>
      <c r="B64" s="51" t="s">
        <v>87</v>
      </c>
      <c r="C64" s="57"/>
    </row>
    <row r="65" spans="1:3" x14ac:dyDescent="0.25">
      <c r="A65" s="50">
        <v>56</v>
      </c>
      <c r="B65" s="51" t="s">
        <v>88</v>
      </c>
      <c r="C65" s="57"/>
    </row>
    <row r="66" spans="1:3" x14ac:dyDescent="0.25">
      <c r="A66" s="53">
        <v>57</v>
      </c>
      <c r="B66" s="54" t="s">
        <v>89</v>
      </c>
      <c r="C66" s="58"/>
    </row>
    <row r="67" spans="1:3" x14ac:dyDescent="0.25">
      <c r="A67" s="47">
        <v>58</v>
      </c>
      <c r="B67" s="51" t="s">
        <v>90</v>
      </c>
      <c r="C67" s="57"/>
    </row>
    <row r="68" spans="1:3" x14ac:dyDescent="0.25">
      <c r="A68" s="50">
        <v>59</v>
      </c>
      <c r="B68" s="51" t="s">
        <v>91</v>
      </c>
      <c r="C68" s="57"/>
    </row>
    <row r="69" spans="1:3" x14ac:dyDescent="0.25">
      <c r="A69" s="50">
        <v>60</v>
      </c>
      <c r="B69" s="51" t="s">
        <v>92</v>
      </c>
      <c r="C69" s="57"/>
    </row>
    <row r="70" spans="1:3" x14ac:dyDescent="0.25">
      <c r="A70" s="47">
        <v>61</v>
      </c>
      <c r="B70" s="51" t="s">
        <v>93</v>
      </c>
      <c r="C70" s="57"/>
    </row>
    <row r="71" spans="1:3" x14ac:dyDescent="0.25">
      <c r="A71" s="50">
        <v>62</v>
      </c>
      <c r="B71" s="51" t="s">
        <v>94</v>
      </c>
      <c r="C71" s="57"/>
    </row>
    <row r="72" spans="1:3" x14ac:dyDescent="0.25">
      <c r="A72" s="50">
        <v>63</v>
      </c>
      <c r="B72" s="51" t="s">
        <v>95</v>
      </c>
      <c r="C72" s="57"/>
    </row>
    <row r="73" spans="1:3" x14ac:dyDescent="0.25">
      <c r="A73" s="56">
        <v>64</v>
      </c>
      <c r="B73" s="54" t="s">
        <v>96</v>
      </c>
      <c r="C73" s="58"/>
    </row>
  </sheetData>
  <phoneticPr fontId="4"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27"/>
  <sheetViews>
    <sheetView zoomScale="60" zoomScaleNormal="60" workbookViewId="0">
      <selection activeCell="N26" sqref="N26"/>
    </sheetView>
  </sheetViews>
  <sheetFormatPr defaultColWidth="8.5546875" defaultRowHeight="15.6" x14ac:dyDescent="0.25"/>
  <cols>
    <col min="1" max="1" width="9.21875" style="1" customWidth="1"/>
    <col min="2" max="2" width="11" style="1" bestFit="1" customWidth="1"/>
    <col min="3" max="3" width="10.33203125" style="8" customWidth="1"/>
    <col min="4" max="4" width="15.21875" style="8" customWidth="1"/>
    <col min="5" max="5" width="10.33203125" style="8" customWidth="1"/>
    <col min="6" max="6" width="20.109375" style="8" customWidth="1"/>
    <col min="7" max="7" width="15.21875" style="8" customWidth="1"/>
    <col min="8" max="8" width="12.77734375" style="8" customWidth="1"/>
    <col min="9" max="9" width="10.33203125" style="8" customWidth="1"/>
    <col min="10" max="10" width="15.21875" style="8" customWidth="1"/>
    <col min="11" max="11" width="8.109375" style="8" customWidth="1"/>
    <col min="12" max="12" width="10.33203125" style="8" customWidth="1"/>
    <col min="13" max="14" width="15.21875" style="8" customWidth="1"/>
    <col min="15" max="17" width="10.33203125" style="8" customWidth="1"/>
    <col min="18" max="18" width="8.109375" style="8" customWidth="1"/>
    <col min="19" max="19" width="10.33203125" style="8" customWidth="1"/>
    <col min="20" max="21" width="15.21875" style="8" customWidth="1"/>
    <col min="22" max="23" width="10.33203125" style="8" customWidth="1"/>
    <col min="24" max="24" width="8.109375" style="8" customWidth="1"/>
    <col min="25" max="26" width="12.77734375" style="8" customWidth="1"/>
    <col min="27" max="28" width="10.33203125" style="8" customWidth="1"/>
    <col min="29" max="29" width="10.33203125" style="9" customWidth="1"/>
    <col min="30" max="30" width="8.109375" style="9" customWidth="1"/>
    <col min="31" max="31" width="10.33203125" style="9" customWidth="1"/>
    <col min="32" max="32" width="15.21875" style="9" customWidth="1"/>
    <col min="33" max="34" width="10.33203125" style="9" customWidth="1"/>
    <col min="35" max="35" width="8.109375" style="9" customWidth="1"/>
    <col min="36" max="36" width="10.33203125" style="9" customWidth="1"/>
    <col min="37" max="37" width="8.109375" style="9" customWidth="1"/>
    <col min="38" max="38" width="10.33203125" style="9" customWidth="1"/>
    <col min="39" max="39" width="8.109375" style="9" customWidth="1"/>
    <col min="40" max="42" width="10.33203125" style="9" customWidth="1"/>
    <col min="43" max="43" width="8.109375" style="9" customWidth="1"/>
    <col min="44" max="45" width="10.33203125" style="9" customWidth="1"/>
    <col min="46" max="46" width="7" style="9" customWidth="1"/>
    <col min="47" max="47" width="10.33203125" style="9" customWidth="1"/>
    <col min="48" max="48" width="7" style="9" customWidth="1"/>
    <col min="49" max="49" width="10.33203125" style="9" customWidth="1"/>
    <col min="50" max="51" width="15.21875" style="9" customWidth="1"/>
    <col min="52" max="54" width="10.33203125" style="9" customWidth="1"/>
    <col min="55" max="55" width="8.109375" style="9" customWidth="1"/>
    <col min="56" max="57" width="10.33203125" style="9" customWidth="1"/>
    <col min="58" max="58" width="8.109375" style="9" customWidth="1"/>
    <col min="59" max="59" width="10.33203125" style="9" customWidth="1"/>
    <col min="60" max="60" width="15.21875" style="9" customWidth="1"/>
    <col min="61" max="61" width="7" style="9" customWidth="1"/>
    <col min="62" max="62" width="10.33203125" style="9" customWidth="1"/>
    <col min="63" max="63" width="15.21875" style="9" customWidth="1"/>
    <col min="64" max="64" width="7" style="9" customWidth="1"/>
    <col min="65" max="65" width="10.33203125" style="9" customWidth="1"/>
    <col min="66" max="67" width="15.21875" style="9" customWidth="1"/>
    <col min="68" max="69" width="10.33203125" style="9" customWidth="1"/>
    <col min="70" max="70" width="7" style="9" customWidth="1"/>
    <col min="71" max="71" width="10.33203125" style="9" customWidth="1"/>
    <col min="72" max="72" width="7" style="9" customWidth="1"/>
    <col min="73" max="73" width="10.33203125" style="9" customWidth="1"/>
    <col min="74" max="74" width="15.21875" style="9" customWidth="1"/>
    <col min="75" max="75" width="7" style="9" customWidth="1"/>
    <col min="76" max="76" width="10.33203125" style="9" customWidth="1"/>
    <col min="77" max="77" width="7" style="9" customWidth="1"/>
    <col min="78" max="78" width="10.33203125" style="9" customWidth="1"/>
    <col min="79" max="80" width="15.21875" style="9" customWidth="1"/>
    <col min="81" max="83" width="10.33203125" style="9" customWidth="1"/>
    <col min="84" max="84" width="8.109375" style="9" customWidth="1"/>
    <col min="85" max="85" width="10.33203125" style="9" customWidth="1"/>
    <col min="86" max="87" width="7" style="9" customWidth="1"/>
    <col min="88" max="88" width="8.109375" style="9" customWidth="1"/>
    <col min="89" max="92" width="7" style="9" customWidth="1"/>
    <col min="93" max="16384" width="8.5546875" style="1"/>
  </cols>
  <sheetData>
    <row r="1" spans="1:92" x14ac:dyDescent="0.25">
      <c r="A1" s="10" t="s">
        <v>97</v>
      </c>
    </row>
    <row r="2" spans="1:92" x14ac:dyDescent="0.25">
      <c r="A2" s="11"/>
      <c r="B2" s="12" t="s">
        <v>98</v>
      </c>
      <c r="C2" s="13">
        <v>1</v>
      </c>
      <c r="D2" s="14">
        <v>2</v>
      </c>
      <c r="E2" s="14">
        <v>3</v>
      </c>
      <c r="F2" s="14">
        <v>4</v>
      </c>
      <c r="G2" s="14">
        <v>5</v>
      </c>
      <c r="H2" s="14">
        <v>6</v>
      </c>
      <c r="I2" s="14">
        <v>7</v>
      </c>
      <c r="J2" s="14">
        <v>8</v>
      </c>
      <c r="K2" s="14">
        <v>9</v>
      </c>
      <c r="L2" s="14">
        <v>10</v>
      </c>
      <c r="M2" s="14">
        <v>11</v>
      </c>
      <c r="N2" s="14">
        <v>12</v>
      </c>
      <c r="O2" s="14">
        <v>13</v>
      </c>
      <c r="P2" s="14">
        <v>14</v>
      </c>
      <c r="Q2" s="14">
        <v>15</v>
      </c>
      <c r="R2" s="14">
        <v>16</v>
      </c>
      <c r="S2" s="14">
        <v>17</v>
      </c>
      <c r="T2" s="14">
        <v>18</v>
      </c>
      <c r="U2" s="14">
        <v>19</v>
      </c>
      <c r="V2" s="14">
        <v>20</v>
      </c>
      <c r="W2" s="14">
        <v>21</v>
      </c>
      <c r="X2" s="14">
        <v>22</v>
      </c>
      <c r="Y2" s="14">
        <v>23</v>
      </c>
      <c r="Z2" s="14">
        <v>24</v>
      </c>
      <c r="AA2" s="14">
        <v>25</v>
      </c>
      <c r="AB2" s="14">
        <v>26</v>
      </c>
      <c r="AC2" s="14">
        <v>27</v>
      </c>
      <c r="AD2" s="14">
        <v>28</v>
      </c>
      <c r="AE2" s="14">
        <v>29</v>
      </c>
      <c r="AF2" s="14">
        <v>30</v>
      </c>
      <c r="AG2" s="14">
        <v>31</v>
      </c>
      <c r="AH2" s="14">
        <v>32</v>
      </c>
      <c r="AI2" s="14">
        <v>33</v>
      </c>
      <c r="AJ2" s="14">
        <v>34</v>
      </c>
      <c r="AK2" s="14">
        <v>35</v>
      </c>
      <c r="AL2" s="14">
        <v>36</v>
      </c>
      <c r="AM2" s="14">
        <v>37</v>
      </c>
      <c r="AN2" s="14">
        <v>38</v>
      </c>
      <c r="AO2" s="14">
        <v>39</v>
      </c>
      <c r="AP2" s="14">
        <v>40</v>
      </c>
      <c r="AQ2" s="14">
        <v>41</v>
      </c>
      <c r="AR2" s="14">
        <v>42</v>
      </c>
      <c r="AS2" s="14">
        <v>43</v>
      </c>
      <c r="AT2" s="14">
        <v>44</v>
      </c>
      <c r="AU2" s="14">
        <v>45</v>
      </c>
      <c r="AV2" s="14">
        <v>46</v>
      </c>
      <c r="AW2" s="14">
        <v>47</v>
      </c>
      <c r="AX2" s="14">
        <v>48</v>
      </c>
      <c r="AY2" s="14">
        <v>49</v>
      </c>
      <c r="AZ2" s="14">
        <v>50</v>
      </c>
      <c r="BA2" s="14">
        <v>51</v>
      </c>
      <c r="BB2" s="14">
        <v>52</v>
      </c>
      <c r="BC2" s="14">
        <v>53</v>
      </c>
      <c r="BD2" s="14">
        <v>54</v>
      </c>
      <c r="BE2" s="14">
        <v>55</v>
      </c>
      <c r="BF2" s="14">
        <v>56</v>
      </c>
      <c r="BG2" s="14">
        <v>57</v>
      </c>
      <c r="BH2" s="14">
        <v>58</v>
      </c>
      <c r="BI2" s="14">
        <v>59</v>
      </c>
      <c r="BJ2" s="14">
        <v>60</v>
      </c>
      <c r="BK2" s="14">
        <v>61</v>
      </c>
      <c r="BL2" s="14">
        <v>62</v>
      </c>
      <c r="BM2" s="14">
        <v>63</v>
      </c>
      <c r="BN2" s="14">
        <v>64</v>
      </c>
      <c r="BO2" s="14">
        <v>65</v>
      </c>
      <c r="BP2" s="14">
        <v>66</v>
      </c>
      <c r="BQ2" s="14">
        <v>67</v>
      </c>
      <c r="BR2" s="14">
        <v>68</v>
      </c>
      <c r="BS2" s="14">
        <v>69</v>
      </c>
      <c r="BT2" s="14">
        <v>70</v>
      </c>
      <c r="BU2" s="14">
        <v>71</v>
      </c>
      <c r="BV2" s="14">
        <v>72</v>
      </c>
      <c r="BW2" s="14">
        <v>73</v>
      </c>
      <c r="BX2" s="14">
        <v>74</v>
      </c>
      <c r="BY2" s="14">
        <v>75</v>
      </c>
      <c r="BZ2" s="14">
        <v>76</v>
      </c>
      <c r="CA2" s="14">
        <v>77</v>
      </c>
      <c r="CB2" s="14">
        <v>78</v>
      </c>
      <c r="CC2" s="14">
        <v>79</v>
      </c>
      <c r="CD2" s="14">
        <v>80</v>
      </c>
      <c r="CE2" s="14">
        <v>81</v>
      </c>
      <c r="CF2" s="14">
        <v>82</v>
      </c>
      <c r="CG2" s="14">
        <v>83</v>
      </c>
      <c r="CH2" s="14">
        <v>84</v>
      </c>
      <c r="CI2" s="14">
        <v>85</v>
      </c>
      <c r="CJ2" s="14">
        <v>86</v>
      </c>
      <c r="CK2" s="14">
        <v>87</v>
      </c>
      <c r="CL2" s="14">
        <v>88</v>
      </c>
      <c r="CM2" s="14">
        <v>89</v>
      </c>
      <c r="CN2" s="26">
        <v>90</v>
      </c>
    </row>
    <row r="3" spans="1:92" x14ac:dyDescent="0.25">
      <c r="A3" s="15" t="s">
        <v>99</v>
      </c>
      <c r="B3" s="16" t="s">
        <v>451</v>
      </c>
      <c r="C3" s="17" t="s">
        <v>33</v>
      </c>
      <c r="D3" s="18" t="s">
        <v>34</v>
      </c>
      <c r="E3" s="18" t="s">
        <v>35</v>
      </c>
      <c r="F3" s="18" t="s">
        <v>36</v>
      </c>
      <c r="G3" s="18" t="s">
        <v>37</v>
      </c>
      <c r="H3" s="18" t="s">
        <v>38</v>
      </c>
      <c r="I3" s="18" t="s">
        <v>39</v>
      </c>
      <c r="J3" s="18" t="s">
        <v>40</v>
      </c>
      <c r="K3" s="18" t="s">
        <v>2</v>
      </c>
      <c r="L3" s="23" t="s">
        <v>41</v>
      </c>
      <c r="M3" s="23" t="s">
        <v>42</v>
      </c>
      <c r="N3" s="23" t="s">
        <v>43</v>
      </c>
      <c r="O3" s="23" t="s">
        <v>44</v>
      </c>
      <c r="P3" s="23" t="s">
        <v>45</v>
      </c>
      <c r="Q3" s="23" t="s">
        <v>46</v>
      </c>
      <c r="R3" s="23" t="s">
        <v>3</v>
      </c>
      <c r="S3" s="18" t="s">
        <v>47</v>
      </c>
      <c r="T3" s="18" t="s">
        <v>48</v>
      </c>
      <c r="U3" s="18" t="s">
        <v>49</v>
      </c>
      <c r="V3" s="18" t="s">
        <v>50</v>
      </c>
      <c r="W3" s="18" t="s">
        <v>51</v>
      </c>
      <c r="X3" s="18" t="s">
        <v>4</v>
      </c>
      <c r="Y3" s="23" t="s">
        <v>52</v>
      </c>
      <c r="Z3" s="23" t="s">
        <v>53</v>
      </c>
      <c r="AA3" s="23" t="s">
        <v>54</v>
      </c>
      <c r="AB3" s="23" t="s">
        <v>55</v>
      </c>
      <c r="AC3" s="23" t="s">
        <v>56</v>
      </c>
      <c r="AD3" s="23" t="s">
        <v>5</v>
      </c>
      <c r="AE3" s="18" t="s">
        <v>57</v>
      </c>
      <c r="AF3" s="18" t="s">
        <v>58</v>
      </c>
      <c r="AG3" s="18" t="s">
        <v>59</v>
      </c>
      <c r="AH3" s="18" t="s">
        <v>60</v>
      </c>
      <c r="AI3" s="18" t="s">
        <v>6</v>
      </c>
      <c r="AJ3" s="23" t="s">
        <v>61</v>
      </c>
      <c r="AK3" s="23" t="s">
        <v>7</v>
      </c>
      <c r="AL3" s="18" t="s">
        <v>62</v>
      </c>
      <c r="AM3" s="18" t="s">
        <v>8</v>
      </c>
      <c r="AN3" s="23" t="s">
        <v>63</v>
      </c>
      <c r="AO3" s="23" t="s">
        <v>64</v>
      </c>
      <c r="AP3" s="23" t="s">
        <v>101</v>
      </c>
      <c r="AQ3" s="23" t="s">
        <v>9</v>
      </c>
      <c r="AR3" s="18" t="s">
        <v>65</v>
      </c>
      <c r="AS3" s="18" t="s">
        <v>66</v>
      </c>
      <c r="AT3" s="18" t="s">
        <v>10</v>
      </c>
      <c r="AU3" s="23" t="s">
        <v>68</v>
      </c>
      <c r="AV3" s="23" t="s">
        <v>11</v>
      </c>
      <c r="AW3" s="18" t="s">
        <v>69</v>
      </c>
      <c r="AX3" s="18" t="s">
        <v>70</v>
      </c>
      <c r="AY3" s="18" t="s">
        <v>71</v>
      </c>
      <c r="AZ3" s="18" t="s">
        <v>72</v>
      </c>
      <c r="BA3" s="18" t="s">
        <v>73</v>
      </c>
      <c r="BB3" s="18" t="s">
        <v>74</v>
      </c>
      <c r="BC3" s="18" t="s">
        <v>12</v>
      </c>
      <c r="BD3" s="23" t="s">
        <v>75</v>
      </c>
      <c r="BE3" s="23" t="s">
        <v>76</v>
      </c>
      <c r="BF3" s="23" t="s">
        <v>13</v>
      </c>
      <c r="BG3" s="18" t="s">
        <v>77</v>
      </c>
      <c r="BH3" s="18" t="s">
        <v>78</v>
      </c>
      <c r="BI3" s="18" t="s">
        <v>14</v>
      </c>
      <c r="BJ3" s="23" t="s">
        <v>79</v>
      </c>
      <c r="BK3" s="23" t="s">
        <v>80</v>
      </c>
      <c r="BL3" s="23" t="s">
        <v>15</v>
      </c>
      <c r="BM3" s="18" t="s">
        <v>81</v>
      </c>
      <c r="BN3" s="18" t="s">
        <v>82</v>
      </c>
      <c r="BO3" s="18" t="s">
        <v>83</v>
      </c>
      <c r="BP3" s="18" t="s">
        <v>84</v>
      </c>
      <c r="BQ3" s="18" t="s">
        <v>85</v>
      </c>
      <c r="BR3" s="18" t="s">
        <v>16</v>
      </c>
      <c r="BS3" s="23" t="s">
        <v>86</v>
      </c>
      <c r="BT3" s="23" t="s">
        <v>17</v>
      </c>
      <c r="BU3" s="18" t="s">
        <v>87</v>
      </c>
      <c r="BV3" s="18" t="s">
        <v>88</v>
      </c>
      <c r="BW3" s="18" t="s">
        <v>18</v>
      </c>
      <c r="BX3" s="23" t="s">
        <v>89</v>
      </c>
      <c r="BY3" s="23" t="s">
        <v>19</v>
      </c>
      <c r="BZ3" s="18" t="s">
        <v>90</v>
      </c>
      <c r="CA3" s="18" t="s">
        <v>91</v>
      </c>
      <c r="CB3" s="18" t="s">
        <v>92</v>
      </c>
      <c r="CC3" s="18" t="s">
        <v>93</v>
      </c>
      <c r="CD3" s="18" t="s">
        <v>94</v>
      </c>
      <c r="CE3" s="18" t="s">
        <v>95</v>
      </c>
      <c r="CF3" s="18" t="s">
        <v>20</v>
      </c>
      <c r="CG3" s="23" t="s">
        <v>96</v>
      </c>
      <c r="CH3" s="23" t="s">
        <v>21</v>
      </c>
      <c r="CI3" s="18" t="s">
        <v>27</v>
      </c>
      <c r="CJ3" s="6" t="s">
        <v>22</v>
      </c>
      <c r="CK3" s="18" t="s">
        <v>23</v>
      </c>
      <c r="CL3" s="6" t="s">
        <v>24</v>
      </c>
      <c r="CM3" s="18" t="s">
        <v>25</v>
      </c>
      <c r="CN3" s="27" t="s">
        <v>26</v>
      </c>
    </row>
    <row r="4" spans="1:92" x14ac:dyDescent="0.25">
      <c r="A4" s="19">
        <v>201111</v>
      </c>
      <c r="B4" s="59">
        <v>111.3711</v>
      </c>
      <c r="C4" s="20">
        <v>8374</v>
      </c>
      <c r="D4" s="2">
        <v>4537</v>
      </c>
      <c r="E4" s="2">
        <v>3272</v>
      </c>
      <c r="F4" s="2">
        <v>1072</v>
      </c>
      <c r="G4" s="2">
        <v>3813</v>
      </c>
      <c r="H4" s="2">
        <v>1765</v>
      </c>
      <c r="I4" s="2">
        <v>3233</v>
      </c>
      <c r="J4" s="2">
        <v>880</v>
      </c>
      <c r="K4" s="2">
        <v>116724</v>
      </c>
      <c r="L4" s="24">
        <v>5277</v>
      </c>
      <c r="M4" s="24">
        <v>3891</v>
      </c>
      <c r="N4" s="24">
        <v>4877</v>
      </c>
      <c r="O4" s="24">
        <v>2979</v>
      </c>
      <c r="P4" s="24">
        <v>3240</v>
      </c>
      <c r="Q4" s="24">
        <v>3463</v>
      </c>
      <c r="R4" s="24">
        <v>63111</v>
      </c>
      <c r="S4" s="2">
        <v>3063</v>
      </c>
      <c r="T4" s="2">
        <v>2727</v>
      </c>
      <c r="U4" s="2">
        <v>1974</v>
      </c>
      <c r="V4" s="2">
        <v>2152</v>
      </c>
      <c r="W4" s="2">
        <v>1603</v>
      </c>
      <c r="X4" s="2">
        <v>35388</v>
      </c>
      <c r="Y4" s="24">
        <v>21273</v>
      </c>
      <c r="Z4" s="24">
        <v>6168</v>
      </c>
      <c r="AA4" s="24">
        <v>2346</v>
      </c>
      <c r="AB4" s="24">
        <v>1149</v>
      </c>
      <c r="AC4" s="24">
        <v>981</v>
      </c>
      <c r="AD4" s="25">
        <v>28554</v>
      </c>
      <c r="AE4" s="2">
        <v>4795</v>
      </c>
      <c r="AF4" s="2">
        <v>3185</v>
      </c>
      <c r="AG4" s="2">
        <v>2804</v>
      </c>
      <c r="AH4" s="2">
        <v>1955</v>
      </c>
      <c r="AI4" s="2">
        <v>53632</v>
      </c>
      <c r="AJ4" s="24">
        <v>1505</v>
      </c>
      <c r="AK4" s="25">
        <v>23275</v>
      </c>
      <c r="AL4" s="2">
        <v>913</v>
      </c>
      <c r="AM4" s="2">
        <v>25322</v>
      </c>
      <c r="AN4" s="24">
        <v>2478</v>
      </c>
      <c r="AO4" s="24">
        <v>1872</v>
      </c>
      <c r="AP4" s="24">
        <v>2076</v>
      </c>
      <c r="AQ4" s="25">
        <v>26228</v>
      </c>
      <c r="AR4" s="2">
        <v>1548</v>
      </c>
      <c r="AS4" s="2">
        <v>994</v>
      </c>
      <c r="AT4" s="2">
        <v>16524</v>
      </c>
      <c r="AU4" s="24">
        <v>1380</v>
      </c>
      <c r="AV4" s="25">
        <v>16459</v>
      </c>
      <c r="AW4" s="2">
        <v>6729</v>
      </c>
      <c r="AX4" s="2">
        <v>5012</v>
      </c>
      <c r="AY4" s="2">
        <v>4219</v>
      </c>
      <c r="AZ4" s="2">
        <v>3416</v>
      </c>
      <c r="BA4" s="2">
        <v>3794</v>
      </c>
      <c r="BB4" s="2">
        <v>2710</v>
      </c>
      <c r="BC4" s="2">
        <v>52863</v>
      </c>
      <c r="BD4" s="24">
        <v>1588</v>
      </c>
      <c r="BE4" s="24">
        <v>2232</v>
      </c>
      <c r="BF4" s="25">
        <v>37142</v>
      </c>
      <c r="BG4" s="2">
        <v>1770</v>
      </c>
      <c r="BH4" s="2">
        <v>1197</v>
      </c>
      <c r="BI4" s="2">
        <v>15138</v>
      </c>
      <c r="BJ4" s="24">
        <v>1301</v>
      </c>
      <c r="BK4" s="24">
        <v>734</v>
      </c>
      <c r="BL4" s="25">
        <v>13429</v>
      </c>
      <c r="BM4" s="2">
        <v>2698</v>
      </c>
      <c r="BN4" s="2">
        <v>1699</v>
      </c>
      <c r="BO4" s="2">
        <v>1885</v>
      </c>
      <c r="BP4" s="2">
        <v>1429</v>
      </c>
      <c r="BQ4" s="2">
        <v>1225</v>
      </c>
      <c r="BR4" s="2">
        <v>14819</v>
      </c>
      <c r="BS4" s="24">
        <v>1552</v>
      </c>
      <c r="BT4" s="25">
        <v>13452</v>
      </c>
      <c r="BU4" s="2">
        <v>1569</v>
      </c>
      <c r="BV4" s="2">
        <v>766</v>
      </c>
      <c r="BW4" s="2">
        <v>11959</v>
      </c>
      <c r="BX4" s="24">
        <v>1437</v>
      </c>
      <c r="BY4" s="25">
        <v>19250</v>
      </c>
      <c r="BZ4" s="2">
        <v>2094</v>
      </c>
      <c r="CA4" s="2">
        <v>1836</v>
      </c>
      <c r="CB4" s="2">
        <v>593</v>
      </c>
      <c r="CC4" s="2">
        <v>1423</v>
      </c>
      <c r="CD4" s="2">
        <v>1868</v>
      </c>
      <c r="CE4" s="2">
        <v>1703</v>
      </c>
      <c r="CF4" s="2">
        <v>34346</v>
      </c>
      <c r="CG4" s="24">
        <v>1213</v>
      </c>
      <c r="CH4" s="25">
        <v>21190</v>
      </c>
      <c r="CI4" s="2">
        <v>10188</v>
      </c>
      <c r="CJ4" s="25">
        <v>13277</v>
      </c>
      <c r="CK4" s="2">
        <v>8014</v>
      </c>
      <c r="CL4" s="25">
        <v>15831</v>
      </c>
      <c r="CM4" s="2">
        <v>11127</v>
      </c>
      <c r="CN4" s="28">
        <v>10292</v>
      </c>
    </row>
    <row r="5" spans="1:92" x14ac:dyDescent="0.25">
      <c r="A5" s="21">
        <v>201112</v>
      </c>
      <c r="B5" s="60">
        <v>106.3622</v>
      </c>
      <c r="C5" s="22">
        <v>8673</v>
      </c>
      <c r="D5" s="3">
        <v>5339</v>
      </c>
      <c r="E5" s="3">
        <v>3425</v>
      </c>
      <c r="F5" s="3">
        <v>1287</v>
      </c>
      <c r="G5" s="3">
        <v>3891</v>
      </c>
      <c r="H5" s="3">
        <v>1718</v>
      </c>
      <c r="I5" s="3">
        <v>3388</v>
      </c>
      <c r="J5" s="3">
        <v>922</v>
      </c>
      <c r="K5" s="3">
        <v>151415</v>
      </c>
      <c r="L5" s="4">
        <v>5345</v>
      </c>
      <c r="M5" s="4">
        <v>4066</v>
      </c>
      <c r="N5" s="4">
        <v>4685</v>
      </c>
      <c r="O5" s="4">
        <v>2891</v>
      </c>
      <c r="P5" s="4">
        <v>3281</v>
      </c>
      <c r="Q5" s="4">
        <v>3581</v>
      </c>
      <c r="R5" s="4">
        <v>70902</v>
      </c>
      <c r="S5" s="3">
        <v>3124</v>
      </c>
      <c r="T5" s="3">
        <v>2586</v>
      </c>
      <c r="U5" s="3">
        <v>1789</v>
      </c>
      <c r="V5" s="3">
        <v>1896</v>
      </c>
      <c r="W5" s="3">
        <v>1753</v>
      </c>
      <c r="X5" s="3">
        <v>37707</v>
      </c>
      <c r="Y5" s="4">
        <v>23203</v>
      </c>
      <c r="Z5" s="4">
        <v>4906</v>
      </c>
      <c r="AA5" s="4">
        <v>2425</v>
      </c>
      <c r="AB5" s="4">
        <v>1176</v>
      </c>
      <c r="AC5" s="4">
        <v>992</v>
      </c>
      <c r="AD5" s="5">
        <v>32773</v>
      </c>
      <c r="AE5" s="3">
        <v>4772</v>
      </c>
      <c r="AF5" s="3">
        <v>3351</v>
      </c>
      <c r="AG5" s="3">
        <v>2634</v>
      </c>
      <c r="AH5" s="3">
        <v>2075</v>
      </c>
      <c r="AI5" s="3">
        <v>56262</v>
      </c>
      <c r="AJ5" s="4">
        <v>1477</v>
      </c>
      <c r="AK5" s="5">
        <v>25436</v>
      </c>
      <c r="AL5" s="3">
        <v>1063</v>
      </c>
      <c r="AM5" s="3">
        <v>24398</v>
      </c>
      <c r="AN5" s="4">
        <v>2491</v>
      </c>
      <c r="AO5" s="4">
        <v>1708</v>
      </c>
      <c r="AP5" s="4">
        <v>1834</v>
      </c>
      <c r="AQ5" s="5">
        <v>24552</v>
      </c>
      <c r="AR5" s="3">
        <v>1442</v>
      </c>
      <c r="AS5" s="3">
        <v>1131</v>
      </c>
      <c r="AT5" s="3">
        <v>16319</v>
      </c>
      <c r="AU5" s="4">
        <v>1207</v>
      </c>
      <c r="AV5" s="5">
        <v>18381</v>
      </c>
      <c r="AW5" s="3">
        <v>7275</v>
      </c>
      <c r="AX5" s="3">
        <v>5096</v>
      </c>
      <c r="AY5" s="3">
        <v>3866</v>
      </c>
      <c r="AZ5" s="3">
        <v>3067</v>
      </c>
      <c r="BA5" s="3">
        <v>3050</v>
      </c>
      <c r="BB5" s="3">
        <v>2547</v>
      </c>
      <c r="BC5" s="3">
        <v>59083</v>
      </c>
      <c r="BD5" s="4">
        <v>1470</v>
      </c>
      <c r="BE5" s="4">
        <v>2301</v>
      </c>
      <c r="BF5" s="5">
        <v>40120</v>
      </c>
      <c r="BG5" s="3">
        <v>1714</v>
      </c>
      <c r="BH5" s="3">
        <v>1066</v>
      </c>
      <c r="BI5" s="3">
        <v>16138</v>
      </c>
      <c r="BJ5" s="4">
        <v>1206</v>
      </c>
      <c r="BK5" s="4">
        <v>781</v>
      </c>
      <c r="BL5" s="5">
        <v>13927</v>
      </c>
      <c r="BM5" s="3">
        <v>2478</v>
      </c>
      <c r="BN5" s="3">
        <v>1733</v>
      </c>
      <c r="BO5" s="3">
        <v>1828</v>
      </c>
      <c r="BP5" s="3">
        <v>1366</v>
      </c>
      <c r="BQ5" s="3">
        <v>1406</v>
      </c>
      <c r="BR5" s="3">
        <v>14680</v>
      </c>
      <c r="BS5" s="4">
        <v>1525</v>
      </c>
      <c r="BT5" s="5">
        <v>13641</v>
      </c>
      <c r="BU5" s="3">
        <v>1503</v>
      </c>
      <c r="BV5" s="3">
        <v>639</v>
      </c>
      <c r="BW5" s="3">
        <v>11899</v>
      </c>
      <c r="BX5" s="4">
        <v>1501</v>
      </c>
      <c r="BY5" s="5">
        <v>19959</v>
      </c>
      <c r="BZ5" s="3">
        <v>2156</v>
      </c>
      <c r="CA5" s="3">
        <v>1602</v>
      </c>
      <c r="CB5" s="3">
        <v>733</v>
      </c>
      <c r="CC5" s="3">
        <v>1403</v>
      </c>
      <c r="CD5" s="3">
        <v>1933</v>
      </c>
      <c r="CE5" s="3">
        <v>1696</v>
      </c>
      <c r="CF5" s="3">
        <v>39567</v>
      </c>
      <c r="CG5" s="4">
        <v>1055</v>
      </c>
      <c r="CH5" s="5">
        <v>22706</v>
      </c>
      <c r="CI5" s="3">
        <v>10791</v>
      </c>
      <c r="CJ5" s="5">
        <v>14009</v>
      </c>
      <c r="CK5" s="3">
        <v>8471</v>
      </c>
      <c r="CL5" s="5">
        <v>36053</v>
      </c>
      <c r="CM5" s="3">
        <v>11705</v>
      </c>
      <c r="CN5" s="29">
        <v>10917</v>
      </c>
    </row>
    <row r="6" spans="1:92" x14ac:dyDescent="0.25">
      <c r="A6" s="21">
        <v>201113</v>
      </c>
      <c r="B6" s="60">
        <v>103.0067</v>
      </c>
      <c r="C6" s="22">
        <v>9649</v>
      </c>
      <c r="D6" s="3">
        <v>5761</v>
      </c>
      <c r="E6" s="3">
        <v>3584</v>
      </c>
      <c r="F6" s="3">
        <v>1658</v>
      </c>
      <c r="G6" s="3">
        <v>5531</v>
      </c>
      <c r="H6" s="3">
        <v>2194</v>
      </c>
      <c r="I6" s="3">
        <v>3620</v>
      </c>
      <c r="J6" s="3">
        <v>1044</v>
      </c>
      <c r="K6" s="3">
        <v>141269</v>
      </c>
      <c r="L6" s="4">
        <v>6477</v>
      </c>
      <c r="M6" s="4">
        <v>5470</v>
      </c>
      <c r="N6" s="4">
        <v>5058</v>
      </c>
      <c r="O6" s="4">
        <v>3062</v>
      </c>
      <c r="P6" s="4">
        <v>3590</v>
      </c>
      <c r="Q6" s="4">
        <v>3782</v>
      </c>
      <c r="R6" s="4">
        <v>63344</v>
      </c>
      <c r="S6" s="3">
        <v>3679</v>
      </c>
      <c r="T6" s="3">
        <v>3100</v>
      </c>
      <c r="U6" s="3">
        <v>2478</v>
      </c>
      <c r="V6" s="3">
        <v>2204</v>
      </c>
      <c r="W6" s="3">
        <v>1983</v>
      </c>
      <c r="X6" s="3">
        <v>32956</v>
      </c>
      <c r="Y6" s="4">
        <v>22480</v>
      </c>
      <c r="Z6" s="4">
        <v>7529</v>
      </c>
      <c r="AA6" s="4">
        <v>2760</v>
      </c>
      <c r="AB6" s="4">
        <v>1281</v>
      </c>
      <c r="AC6" s="4">
        <v>1127</v>
      </c>
      <c r="AD6" s="5">
        <v>29794</v>
      </c>
      <c r="AE6" s="3">
        <v>5710</v>
      </c>
      <c r="AF6" s="3">
        <v>4613</v>
      </c>
      <c r="AG6" s="3">
        <v>3058</v>
      </c>
      <c r="AH6" s="3">
        <v>2299</v>
      </c>
      <c r="AI6" s="3">
        <v>50202</v>
      </c>
      <c r="AJ6" s="4">
        <v>1790</v>
      </c>
      <c r="AK6" s="5">
        <v>22810</v>
      </c>
      <c r="AL6" s="3">
        <v>1017</v>
      </c>
      <c r="AM6" s="3">
        <v>24398</v>
      </c>
      <c r="AN6" s="4">
        <v>2984</v>
      </c>
      <c r="AO6" s="4">
        <v>1996</v>
      </c>
      <c r="AP6" s="4">
        <v>2045</v>
      </c>
      <c r="AQ6" s="5">
        <v>23539</v>
      </c>
      <c r="AR6" s="3">
        <v>1855</v>
      </c>
      <c r="AS6" s="3">
        <v>1150</v>
      </c>
      <c r="AT6" s="3">
        <v>19108</v>
      </c>
      <c r="AU6" s="4">
        <v>1187</v>
      </c>
      <c r="AV6" s="5">
        <v>16649</v>
      </c>
      <c r="AW6" s="3">
        <v>8277</v>
      </c>
      <c r="AX6" s="3">
        <v>7300</v>
      </c>
      <c r="AY6" s="3">
        <v>4966</v>
      </c>
      <c r="AZ6" s="3">
        <v>3618</v>
      </c>
      <c r="BA6" s="3">
        <v>2944</v>
      </c>
      <c r="BB6" s="3">
        <v>2643</v>
      </c>
      <c r="BC6" s="3">
        <v>52957</v>
      </c>
      <c r="BD6" s="4">
        <v>1763</v>
      </c>
      <c r="BE6" s="4">
        <v>2468</v>
      </c>
      <c r="BF6" s="5">
        <v>34526</v>
      </c>
      <c r="BG6" s="3">
        <v>1884</v>
      </c>
      <c r="BH6" s="3">
        <v>1313</v>
      </c>
      <c r="BI6" s="3">
        <v>13924</v>
      </c>
      <c r="BJ6" s="4">
        <v>1550</v>
      </c>
      <c r="BK6" s="4">
        <v>904</v>
      </c>
      <c r="BL6" s="5">
        <v>14237</v>
      </c>
      <c r="BM6" s="3">
        <v>3027</v>
      </c>
      <c r="BN6" s="3">
        <v>1886</v>
      </c>
      <c r="BO6" s="3">
        <v>2367</v>
      </c>
      <c r="BP6" s="3">
        <v>1579</v>
      </c>
      <c r="BQ6" s="3">
        <v>1327</v>
      </c>
      <c r="BR6" s="3">
        <v>14707</v>
      </c>
      <c r="BS6" s="4">
        <v>1835</v>
      </c>
      <c r="BT6" s="5">
        <v>13575</v>
      </c>
      <c r="BU6" s="3">
        <v>1575</v>
      </c>
      <c r="BV6" s="3">
        <v>871</v>
      </c>
      <c r="BW6" s="3">
        <v>12522</v>
      </c>
      <c r="BX6" s="4">
        <v>1922</v>
      </c>
      <c r="BY6" s="5">
        <v>17471</v>
      </c>
      <c r="BZ6" s="3">
        <v>2189</v>
      </c>
      <c r="CA6" s="3">
        <v>1917</v>
      </c>
      <c r="CB6" s="3">
        <v>382</v>
      </c>
      <c r="CC6" s="3">
        <v>1427</v>
      </c>
      <c r="CD6" s="3">
        <v>2071</v>
      </c>
      <c r="CE6" s="3">
        <v>1745</v>
      </c>
      <c r="CF6" s="3">
        <v>34538</v>
      </c>
      <c r="CG6" s="4">
        <v>1318</v>
      </c>
      <c r="CH6" s="5">
        <v>21186</v>
      </c>
      <c r="CI6" s="3">
        <v>10706</v>
      </c>
      <c r="CJ6" s="5">
        <v>13608</v>
      </c>
      <c r="CK6" s="3">
        <v>8484</v>
      </c>
      <c r="CL6" s="5">
        <v>22206</v>
      </c>
      <c r="CM6" s="3">
        <v>11934</v>
      </c>
      <c r="CN6" s="29">
        <v>10805</v>
      </c>
    </row>
    <row r="7" spans="1:92" x14ac:dyDescent="0.25">
      <c r="A7" s="21">
        <v>201121</v>
      </c>
      <c r="B7" s="60">
        <v>101.3044</v>
      </c>
      <c r="C7" s="22">
        <v>10856</v>
      </c>
      <c r="D7" s="3">
        <v>6606</v>
      </c>
      <c r="E7" s="3">
        <v>4631</v>
      </c>
      <c r="F7" s="3">
        <v>2487</v>
      </c>
      <c r="G7" s="3">
        <v>6958</v>
      </c>
      <c r="H7" s="3">
        <v>2408</v>
      </c>
      <c r="I7" s="3">
        <v>3317</v>
      </c>
      <c r="J7" s="3">
        <v>1069</v>
      </c>
      <c r="K7" s="3">
        <v>115362</v>
      </c>
      <c r="L7" s="4">
        <v>8661</v>
      </c>
      <c r="M7" s="4">
        <v>7560</v>
      </c>
      <c r="N7" s="4">
        <v>6700</v>
      </c>
      <c r="O7" s="4">
        <v>3852</v>
      </c>
      <c r="P7" s="4">
        <v>3065</v>
      </c>
      <c r="Q7" s="4">
        <v>3515</v>
      </c>
      <c r="R7" s="4">
        <v>59376</v>
      </c>
      <c r="S7" s="3">
        <v>5791</v>
      </c>
      <c r="T7" s="3">
        <v>4638</v>
      </c>
      <c r="U7" s="3">
        <v>3615</v>
      </c>
      <c r="V7" s="3">
        <v>3147</v>
      </c>
      <c r="W7" s="3">
        <v>1810</v>
      </c>
      <c r="X7" s="3">
        <v>23691</v>
      </c>
      <c r="Y7" s="4">
        <v>14233</v>
      </c>
      <c r="Z7" s="4">
        <v>13209</v>
      </c>
      <c r="AA7" s="4">
        <v>2963</v>
      </c>
      <c r="AB7" s="4">
        <v>1682</v>
      </c>
      <c r="AC7" s="4">
        <v>1082</v>
      </c>
      <c r="AD7" s="5">
        <v>23954</v>
      </c>
      <c r="AE7" s="3">
        <v>10692</v>
      </c>
      <c r="AF7" s="3">
        <v>6692</v>
      </c>
      <c r="AG7" s="3">
        <v>4257</v>
      </c>
      <c r="AH7" s="3">
        <v>1891</v>
      </c>
      <c r="AI7" s="3">
        <v>48115</v>
      </c>
      <c r="AJ7" s="4">
        <v>2036</v>
      </c>
      <c r="AK7" s="5">
        <v>18922</v>
      </c>
      <c r="AL7" s="3">
        <v>1245</v>
      </c>
      <c r="AM7" s="3">
        <v>18764</v>
      </c>
      <c r="AN7" s="4">
        <v>7857</v>
      </c>
      <c r="AO7" s="4">
        <v>2410</v>
      </c>
      <c r="AP7" s="4">
        <v>2056</v>
      </c>
      <c r="AQ7" s="5">
        <v>21936</v>
      </c>
      <c r="AR7" s="3">
        <v>3591</v>
      </c>
      <c r="AS7" s="3">
        <v>1418</v>
      </c>
      <c r="AT7" s="3">
        <v>15794</v>
      </c>
      <c r="AU7" s="4">
        <v>1501</v>
      </c>
      <c r="AV7" s="5">
        <v>14446</v>
      </c>
      <c r="AW7" s="3">
        <v>16930</v>
      </c>
      <c r="AX7" s="3">
        <v>8391</v>
      </c>
      <c r="AY7" s="3">
        <v>7377</v>
      </c>
      <c r="AZ7" s="3">
        <v>5057</v>
      </c>
      <c r="BA7" s="3">
        <v>2898</v>
      </c>
      <c r="BB7" s="3">
        <v>2910</v>
      </c>
      <c r="BC7" s="3">
        <v>47260</v>
      </c>
      <c r="BD7" s="4">
        <v>2451</v>
      </c>
      <c r="BE7" s="4">
        <v>1959</v>
      </c>
      <c r="BF7" s="5">
        <v>29494</v>
      </c>
      <c r="BG7" s="3">
        <v>2489</v>
      </c>
      <c r="BH7" s="3">
        <v>2136</v>
      </c>
      <c r="BI7" s="3">
        <v>10861</v>
      </c>
      <c r="BJ7" s="4">
        <v>2386</v>
      </c>
      <c r="BK7" s="4">
        <v>1586</v>
      </c>
      <c r="BL7" s="5">
        <v>12968</v>
      </c>
      <c r="BM7" s="3">
        <v>7646</v>
      </c>
      <c r="BN7" s="3">
        <v>3271</v>
      </c>
      <c r="BO7" s="3">
        <v>3462</v>
      </c>
      <c r="BP7" s="3">
        <v>2162</v>
      </c>
      <c r="BQ7" s="3">
        <v>1606</v>
      </c>
      <c r="BR7" s="3">
        <v>14815</v>
      </c>
      <c r="BS7" s="4">
        <v>2314</v>
      </c>
      <c r="BT7" s="5">
        <v>11732</v>
      </c>
      <c r="BU7" s="3">
        <v>3015</v>
      </c>
      <c r="BV7" s="3">
        <v>1400</v>
      </c>
      <c r="BW7" s="3">
        <v>12081</v>
      </c>
      <c r="BX7" s="4">
        <v>3657</v>
      </c>
      <c r="BY7" s="5">
        <v>15122</v>
      </c>
      <c r="BZ7" s="3">
        <v>2403</v>
      </c>
      <c r="CA7" s="3">
        <v>2282</v>
      </c>
      <c r="CB7" s="3">
        <v>919</v>
      </c>
      <c r="CC7" s="3">
        <v>1617</v>
      </c>
      <c r="CD7" s="3">
        <v>1669</v>
      </c>
      <c r="CE7" s="3">
        <v>1518</v>
      </c>
      <c r="CF7" s="3">
        <v>25817</v>
      </c>
      <c r="CG7" s="4">
        <v>1621</v>
      </c>
      <c r="CH7" s="5">
        <v>17853</v>
      </c>
      <c r="CI7" s="3">
        <v>8307</v>
      </c>
      <c r="CJ7" s="5">
        <v>12115</v>
      </c>
      <c r="CK7" s="3">
        <v>6428</v>
      </c>
      <c r="CL7" s="5">
        <v>15783</v>
      </c>
      <c r="CM7" s="3">
        <v>9617</v>
      </c>
      <c r="CN7" s="29">
        <v>7901</v>
      </c>
    </row>
    <row r="8" spans="1:92" x14ac:dyDescent="0.25">
      <c r="A8" s="21">
        <v>201122</v>
      </c>
      <c r="B8" s="60">
        <v>101.2556</v>
      </c>
      <c r="C8" s="22">
        <v>10066</v>
      </c>
      <c r="D8" s="3">
        <v>5328</v>
      </c>
      <c r="E8" s="3">
        <v>4017</v>
      </c>
      <c r="F8" s="3">
        <v>1731</v>
      </c>
      <c r="G8" s="3">
        <v>4286</v>
      </c>
      <c r="H8" s="3">
        <v>1777</v>
      </c>
      <c r="I8" s="3">
        <v>3687</v>
      </c>
      <c r="J8" s="3">
        <v>1088</v>
      </c>
      <c r="K8" s="3">
        <v>163577</v>
      </c>
      <c r="L8" s="4">
        <v>6913</v>
      </c>
      <c r="M8" s="4">
        <v>5209</v>
      </c>
      <c r="N8" s="4">
        <v>5089</v>
      </c>
      <c r="O8" s="4">
        <v>3443</v>
      </c>
      <c r="P8" s="4">
        <v>3941</v>
      </c>
      <c r="Q8" s="4">
        <v>3782</v>
      </c>
      <c r="R8" s="4">
        <v>77744</v>
      </c>
      <c r="S8" s="3">
        <v>4452</v>
      </c>
      <c r="T8" s="3">
        <v>3491</v>
      </c>
      <c r="U8" s="3">
        <v>2180</v>
      </c>
      <c r="V8" s="3">
        <v>2351</v>
      </c>
      <c r="W8" s="3">
        <v>2044</v>
      </c>
      <c r="X8" s="3">
        <v>33229</v>
      </c>
      <c r="Y8" s="4">
        <v>25491</v>
      </c>
      <c r="Z8" s="4">
        <v>8927</v>
      </c>
      <c r="AA8" s="4">
        <v>2468</v>
      </c>
      <c r="AB8" s="4">
        <v>1580</v>
      </c>
      <c r="AC8" s="4">
        <v>1072</v>
      </c>
      <c r="AD8" s="5">
        <v>32792</v>
      </c>
      <c r="AE8" s="3">
        <v>6931</v>
      </c>
      <c r="AF8" s="3">
        <v>4396</v>
      </c>
      <c r="AG8" s="3">
        <v>3201</v>
      </c>
      <c r="AH8" s="3">
        <v>2319</v>
      </c>
      <c r="AI8" s="3">
        <v>65811</v>
      </c>
      <c r="AJ8" s="4">
        <v>1815</v>
      </c>
      <c r="AK8" s="5">
        <v>26206</v>
      </c>
      <c r="AL8" s="3">
        <v>1311</v>
      </c>
      <c r="AM8" s="3">
        <v>26357</v>
      </c>
      <c r="AN8" s="4">
        <v>7816</v>
      </c>
      <c r="AO8" s="4">
        <v>2136</v>
      </c>
      <c r="AP8" s="4">
        <v>1914</v>
      </c>
      <c r="AQ8" s="5">
        <v>28837</v>
      </c>
      <c r="AR8" s="3">
        <v>2219</v>
      </c>
      <c r="AS8" s="3">
        <v>1235</v>
      </c>
      <c r="AT8" s="3">
        <v>17794</v>
      </c>
      <c r="AU8" s="4">
        <v>1296</v>
      </c>
      <c r="AV8" s="5">
        <v>17285</v>
      </c>
      <c r="AW8" s="3">
        <v>15228</v>
      </c>
      <c r="AX8" s="3">
        <v>6367</v>
      </c>
      <c r="AY8" s="3">
        <v>5665</v>
      </c>
      <c r="AZ8" s="3">
        <v>3900</v>
      </c>
      <c r="BA8" s="3">
        <v>3089</v>
      </c>
      <c r="BB8" s="3">
        <v>2770</v>
      </c>
      <c r="BC8" s="3">
        <v>63916</v>
      </c>
      <c r="BD8" s="4">
        <v>1778</v>
      </c>
      <c r="BE8" s="4">
        <v>2601</v>
      </c>
      <c r="BF8" s="5">
        <v>41453</v>
      </c>
      <c r="BG8" s="3">
        <v>2030</v>
      </c>
      <c r="BH8" s="3">
        <v>1571</v>
      </c>
      <c r="BI8" s="3">
        <v>16408</v>
      </c>
      <c r="BJ8" s="4">
        <v>1659</v>
      </c>
      <c r="BK8" s="4">
        <v>994</v>
      </c>
      <c r="BL8" s="5">
        <v>14213</v>
      </c>
      <c r="BM8" s="3">
        <v>4828</v>
      </c>
      <c r="BN8" s="3">
        <v>1810</v>
      </c>
      <c r="BO8" s="3">
        <v>2177</v>
      </c>
      <c r="BP8" s="3">
        <v>1492</v>
      </c>
      <c r="BQ8" s="3">
        <v>1454</v>
      </c>
      <c r="BR8" s="3">
        <v>16406</v>
      </c>
      <c r="BS8" s="4">
        <v>1714</v>
      </c>
      <c r="BT8" s="5">
        <v>14199</v>
      </c>
      <c r="BU8" s="3">
        <v>1903</v>
      </c>
      <c r="BV8" s="3">
        <v>1086</v>
      </c>
      <c r="BW8" s="3">
        <v>12694</v>
      </c>
      <c r="BX8" s="4">
        <v>1417</v>
      </c>
      <c r="BY8" s="5">
        <v>22645</v>
      </c>
      <c r="BZ8" s="3">
        <v>2540</v>
      </c>
      <c r="CA8" s="3">
        <v>2217</v>
      </c>
      <c r="CB8" s="3">
        <v>659</v>
      </c>
      <c r="CC8" s="3">
        <v>1778</v>
      </c>
      <c r="CD8" s="3">
        <v>2159</v>
      </c>
      <c r="CE8" s="3">
        <v>1847</v>
      </c>
      <c r="CF8" s="3">
        <v>38671</v>
      </c>
      <c r="CG8" s="4">
        <v>1571</v>
      </c>
      <c r="CH8" s="5">
        <v>23185</v>
      </c>
      <c r="CI8" s="3">
        <v>10918</v>
      </c>
      <c r="CJ8" s="5">
        <v>13613</v>
      </c>
      <c r="CK8" s="3">
        <v>8771</v>
      </c>
      <c r="CL8" s="5">
        <v>17233</v>
      </c>
      <c r="CM8" s="3">
        <v>11980</v>
      </c>
      <c r="CN8" s="29">
        <v>10579</v>
      </c>
    </row>
    <row r="9" spans="1:92" x14ac:dyDescent="0.25">
      <c r="A9" s="21">
        <v>201123</v>
      </c>
      <c r="B9" s="60">
        <v>102.86</v>
      </c>
      <c r="C9" s="22">
        <v>8742</v>
      </c>
      <c r="D9" s="3">
        <v>4306</v>
      </c>
      <c r="E9" s="3">
        <v>3615</v>
      </c>
      <c r="F9" s="3">
        <v>1646</v>
      </c>
      <c r="G9" s="3">
        <v>4426</v>
      </c>
      <c r="H9" s="3">
        <v>1660</v>
      </c>
      <c r="I9" s="3">
        <v>3133</v>
      </c>
      <c r="J9" s="3">
        <v>745</v>
      </c>
      <c r="K9" s="3">
        <v>132032</v>
      </c>
      <c r="L9" s="4">
        <v>6556</v>
      </c>
      <c r="M9" s="4">
        <v>4307</v>
      </c>
      <c r="N9" s="4">
        <v>5680</v>
      </c>
      <c r="O9" s="4">
        <v>3133</v>
      </c>
      <c r="P9" s="4">
        <v>3048</v>
      </c>
      <c r="Q9" s="4">
        <v>3169</v>
      </c>
      <c r="R9" s="4">
        <v>66584</v>
      </c>
      <c r="S9" s="3">
        <v>3820</v>
      </c>
      <c r="T9" s="3">
        <v>3569</v>
      </c>
      <c r="U9" s="3">
        <v>1786</v>
      </c>
      <c r="V9" s="3">
        <v>2130</v>
      </c>
      <c r="W9" s="3">
        <v>1549</v>
      </c>
      <c r="X9" s="3">
        <v>35800</v>
      </c>
      <c r="Y9" s="4">
        <v>22947</v>
      </c>
      <c r="Z9" s="4">
        <v>7204</v>
      </c>
      <c r="AA9" s="4">
        <v>2368</v>
      </c>
      <c r="AB9" s="4">
        <v>1368</v>
      </c>
      <c r="AC9" s="4">
        <v>862</v>
      </c>
      <c r="AD9" s="5">
        <v>27976</v>
      </c>
      <c r="AE9" s="3">
        <v>6479</v>
      </c>
      <c r="AF9" s="3">
        <v>4350</v>
      </c>
      <c r="AG9" s="3">
        <v>3139</v>
      </c>
      <c r="AH9" s="3">
        <v>1886</v>
      </c>
      <c r="AI9" s="3">
        <v>55609</v>
      </c>
      <c r="AJ9" s="4">
        <v>1681</v>
      </c>
      <c r="AK9" s="5">
        <v>22557</v>
      </c>
      <c r="AL9" s="3">
        <v>1143</v>
      </c>
      <c r="AM9" s="3">
        <v>22017</v>
      </c>
      <c r="AN9" s="4">
        <v>8030</v>
      </c>
      <c r="AO9" s="4">
        <v>1950</v>
      </c>
      <c r="AP9" s="4">
        <v>1729</v>
      </c>
      <c r="AQ9" s="5">
        <v>27077</v>
      </c>
      <c r="AR9" s="3">
        <v>1774</v>
      </c>
      <c r="AS9" s="3">
        <v>1209</v>
      </c>
      <c r="AT9" s="3">
        <v>15218</v>
      </c>
      <c r="AU9" s="4">
        <v>1067</v>
      </c>
      <c r="AV9" s="5">
        <v>14805</v>
      </c>
      <c r="AW9" s="3">
        <v>14820</v>
      </c>
      <c r="AX9" s="3">
        <v>6569</v>
      </c>
      <c r="AY9" s="3">
        <v>5591</v>
      </c>
      <c r="AZ9" s="3">
        <v>3908</v>
      </c>
      <c r="BA9" s="3">
        <v>2708</v>
      </c>
      <c r="BB9" s="3">
        <v>2443</v>
      </c>
      <c r="BC9" s="3">
        <v>55351</v>
      </c>
      <c r="BD9" s="4">
        <v>1722</v>
      </c>
      <c r="BE9" s="4">
        <v>1879</v>
      </c>
      <c r="BF9" s="5">
        <v>36430</v>
      </c>
      <c r="BG9" s="3">
        <v>1863</v>
      </c>
      <c r="BH9" s="3">
        <v>1439</v>
      </c>
      <c r="BI9" s="3">
        <v>17009</v>
      </c>
      <c r="BJ9" s="4">
        <v>1238</v>
      </c>
      <c r="BK9" s="4">
        <v>948</v>
      </c>
      <c r="BL9" s="5">
        <v>11923</v>
      </c>
      <c r="BM9" s="3">
        <v>4781</v>
      </c>
      <c r="BN9" s="3">
        <v>1486</v>
      </c>
      <c r="BO9" s="3">
        <v>1792</v>
      </c>
      <c r="BP9" s="3">
        <v>1419</v>
      </c>
      <c r="BQ9" s="3">
        <v>1150</v>
      </c>
      <c r="BR9" s="3">
        <v>14200</v>
      </c>
      <c r="BS9" s="4">
        <v>1621</v>
      </c>
      <c r="BT9" s="5">
        <v>13015</v>
      </c>
      <c r="BU9" s="3">
        <v>1871</v>
      </c>
      <c r="BV9" s="3">
        <v>976</v>
      </c>
      <c r="BW9" s="3">
        <v>10816</v>
      </c>
      <c r="BX9" s="4">
        <v>1467</v>
      </c>
      <c r="BY9" s="5">
        <v>19765</v>
      </c>
      <c r="BZ9" s="3">
        <v>2212</v>
      </c>
      <c r="CA9" s="3">
        <v>2016</v>
      </c>
      <c r="CB9" s="3">
        <v>573</v>
      </c>
      <c r="CC9" s="3">
        <v>1436</v>
      </c>
      <c r="CD9" s="3">
        <v>1654</v>
      </c>
      <c r="CE9" s="3">
        <v>1433</v>
      </c>
      <c r="CF9" s="3">
        <v>32870</v>
      </c>
      <c r="CG9" s="4">
        <v>1417</v>
      </c>
      <c r="CH9" s="5">
        <v>19788</v>
      </c>
      <c r="CI9" s="3">
        <v>8405</v>
      </c>
      <c r="CJ9" s="5">
        <v>12615</v>
      </c>
      <c r="CK9" s="3">
        <v>7102</v>
      </c>
      <c r="CL9" s="5">
        <v>13886</v>
      </c>
      <c r="CM9" s="3">
        <v>9915</v>
      </c>
      <c r="CN9" s="29">
        <v>8673</v>
      </c>
    </row>
    <row r="10" spans="1:92" x14ac:dyDescent="0.25">
      <c r="A10" s="21">
        <v>201131</v>
      </c>
      <c r="B10" s="60">
        <v>109.59829999999999</v>
      </c>
      <c r="C10" s="22">
        <v>11549</v>
      </c>
      <c r="D10" s="3">
        <v>5757</v>
      </c>
      <c r="E10" s="3">
        <v>4961</v>
      </c>
      <c r="F10" s="3">
        <v>1825</v>
      </c>
      <c r="G10" s="3">
        <v>6165</v>
      </c>
      <c r="H10" s="3">
        <v>2383</v>
      </c>
      <c r="I10" s="3">
        <v>3943</v>
      </c>
      <c r="J10" s="3">
        <v>1101</v>
      </c>
      <c r="K10" s="3">
        <v>147933</v>
      </c>
      <c r="L10" s="4">
        <v>9746</v>
      </c>
      <c r="M10" s="4">
        <v>6313</v>
      </c>
      <c r="N10" s="4">
        <v>9331</v>
      </c>
      <c r="O10" s="4">
        <v>4745</v>
      </c>
      <c r="P10" s="4">
        <v>4150</v>
      </c>
      <c r="Q10" s="4">
        <v>4393</v>
      </c>
      <c r="R10" s="4">
        <v>83396</v>
      </c>
      <c r="S10" s="3">
        <v>5703</v>
      </c>
      <c r="T10" s="3">
        <v>4975</v>
      </c>
      <c r="U10" s="3">
        <v>2595</v>
      </c>
      <c r="V10" s="3">
        <v>3085</v>
      </c>
      <c r="W10" s="3">
        <v>1969</v>
      </c>
      <c r="X10" s="3">
        <v>44614</v>
      </c>
      <c r="Y10" s="4">
        <v>30371</v>
      </c>
      <c r="Z10" s="4">
        <v>10026</v>
      </c>
      <c r="AA10" s="4">
        <v>3272</v>
      </c>
      <c r="AB10" s="4">
        <v>1834</v>
      </c>
      <c r="AC10" s="4">
        <v>1090</v>
      </c>
      <c r="AD10" s="5">
        <v>36491</v>
      </c>
      <c r="AE10" s="3">
        <v>9327</v>
      </c>
      <c r="AF10" s="3">
        <v>6255</v>
      </c>
      <c r="AG10" s="3">
        <v>4630</v>
      </c>
      <c r="AH10" s="3">
        <v>2358</v>
      </c>
      <c r="AI10" s="3">
        <v>71821</v>
      </c>
      <c r="AJ10" s="4">
        <v>2222</v>
      </c>
      <c r="AK10" s="5">
        <v>27980</v>
      </c>
      <c r="AL10" s="3">
        <v>1495</v>
      </c>
      <c r="AM10" s="3">
        <v>27464</v>
      </c>
      <c r="AN10" s="4">
        <v>11749</v>
      </c>
      <c r="AO10" s="4">
        <v>2896</v>
      </c>
      <c r="AP10" s="4">
        <v>2485</v>
      </c>
      <c r="AQ10" s="5">
        <v>38049</v>
      </c>
      <c r="AR10" s="3">
        <v>2442</v>
      </c>
      <c r="AS10" s="3">
        <v>1701</v>
      </c>
      <c r="AT10" s="3">
        <v>19925</v>
      </c>
      <c r="AU10" s="4">
        <v>1563</v>
      </c>
      <c r="AV10" s="5">
        <v>22583</v>
      </c>
      <c r="AW10" s="3">
        <v>22538</v>
      </c>
      <c r="AX10" s="3">
        <v>9550</v>
      </c>
      <c r="AY10" s="3">
        <v>8473</v>
      </c>
      <c r="AZ10" s="3">
        <v>5736</v>
      </c>
      <c r="BA10" s="3">
        <v>3943</v>
      </c>
      <c r="BB10" s="3">
        <v>3754</v>
      </c>
      <c r="BC10" s="3">
        <v>73184</v>
      </c>
      <c r="BD10" s="4">
        <v>2304</v>
      </c>
      <c r="BE10" s="4">
        <v>2510</v>
      </c>
      <c r="BF10" s="5">
        <v>46004</v>
      </c>
      <c r="BG10" s="3">
        <v>2457</v>
      </c>
      <c r="BH10" s="3">
        <v>2098</v>
      </c>
      <c r="BI10" s="3">
        <v>18583</v>
      </c>
      <c r="BJ10" s="4">
        <v>1764</v>
      </c>
      <c r="BK10" s="4">
        <v>1402</v>
      </c>
      <c r="BL10" s="5">
        <v>15173</v>
      </c>
      <c r="BM10" s="3">
        <v>8016</v>
      </c>
      <c r="BN10" s="3">
        <v>1969</v>
      </c>
      <c r="BO10" s="3">
        <v>2732</v>
      </c>
      <c r="BP10" s="3">
        <v>1899</v>
      </c>
      <c r="BQ10" s="3">
        <v>1710</v>
      </c>
      <c r="BR10" s="3">
        <v>19020</v>
      </c>
      <c r="BS10" s="4">
        <v>2127</v>
      </c>
      <c r="BT10" s="5">
        <v>16976</v>
      </c>
      <c r="BU10" s="3">
        <v>2860</v>
      </c>
      <c r="BV10" s="3">
        <v>1288</v>
      </c>
      <c r="BW10" s="3">
        <v>17295</v>
      </c>
      <c r="BX10" s="4">
        <v>1998</v>
      </c>
      <c r="BY10" s="5">
        <v>26979</v>
      </c>
      <c r="BZ10" s="3">
        <v>3177</v>
      </c>
      <c r="CA10" s="3">
        <v>2794</v>
      </c>
      <c r="CB10" s="3">
        <v>919</v>
      </c>
      <c r="CC10" s="3">
        <v>2034</v>
      </c>
      <c r="CD10" s="3">
        <v>2205</v>
      </c>
      <c r="CE10" s="3">
        <v>2005</v>
      </c>
      <c r="CF10" s="3">
        <v>40913</v>
      </c>
      <c r="CG10" s="4">
        <v>1863</v>
      </c>
      <c r="CH10" s="5">
        <v>25542</v>
      </c>
      <c r="CI10" s="3">
        <v>11168</v>
      </c>
      <c r="CJ10" s="5">
        <v>16919</v>
      </c>
      <c r="CK10" s="3">
        <v>9106</v>
      </c>
      <c r="CL10" s="5">
        <v>17515</v>
      </c>
      <c r="CM10" s="3">
        <v>13335</v>
      </c>
      <c r="CN10" s="29">
        <v>10967</v>
      </c>
    </row>
    <row r="11" spans="1:92" x14ac:dyDescent="0.25">
      <c r="A11" s="21">
        <v>201132</v>
      </c>
      <c r="B11" s="60">
        <v>111.899</v>
      </c>
      <c r="C11" s="22">
        <v>11629</v>
      </c>
      <c r="D11" s="3">
        <v>5758</v>
      </c>
      <c r="E11" s="3">
        <v>5257</v>
      </c>
      <c r="F11" s="3">
        <v>2046</v>
      </c>
      <c r="G11" s="3">
        <v>6135</v>
      </c>
      <c r="H11" s="3">
        <v>2358</v>
      </c>
      <c r="I11" s="3">
        <v>4077</v>
      </c>
      <c r="J11" s="3">
        <v>969</v>
      </c>
      <c r="K11" s="3">
        <v>154035</v>
      </c>
      <c r="L11" s="4">
        <v>10246</v>
      </c>
      <c r="M11" s="4">
        <v>7090</v>
      </c>
      <c r="N11" s="4">
        <v>9963</v>
      </c>
      <c r="O11" s="4">
        <v>5470</v>
      </c>
      <c r="P11" s="4">
        <v>4267</v>
      </c>
      <c r="Q11" s="4">
        <v>4464</v>
      </c>
      <c r="R11" s="4">
        <v>99227</v>
      </c>
      <c r="S11" s="3">
        <v>5848</v>
      </c>
      <c r="T11" s="3">
        <v>5151</v>
      </c>
      <c r="U11" s="3">
        <v>2865</v>
      </c>
      <c r="V11" s="3">
        <v>3325</v>
      </c>
      <c r="W11" s="3">
        <v>1848</v>
      </c>
      <c r="X11" s="3">
        <v>45664</v>
      </c>
      <c r="Y11" s="4">
        <v>29133</v>
      </c>
      <c r="Z11" s="4">
        <v>11599</v>
      </c>
      <c r="AA11" s="4">
        <v>3409</v>
      </c>
      <c r="AB11" s="4">
        <v>1873</v>
      </c>
      <c r="AC11" s="4">
        <v>1117</v>
      </c>
      <c r="AD11" s="5">
        <v>35868</v>
      </c>
      <c r="AE11" s="3">
        <v>9633</v>
      </c>
      <c r="AF11" s="3">
        <v>6991</v>
      </c>
      <c r="AG11" s="3">
        <v>5192</v>
      </c>
      <c r="AH11" s="3">
        <v>2374</v>
      </c>
      <c r="AI11" s="3">
        <v>70530</v>
      </c>
      <c r="AJ11" s="4">
        <v>2166</v>
      </c>
      <c r="AK11" s="5">
        <v>27569</v>
      </c>
      <c r="AL11" s="3">
        <v>1523</v>
      </c>
      <c r="AM11" s="3">
        <v>38489</v>
      </c>
      <c r="AN11" s="4">
        <v>11779</v>
      </c>
      <c r="AO11" s="4">
        <v>2976</v>
      </c>
      <c r="AP11" s="4">
        <v>2638</v>
      </c>
      <c r="AQ11" s="5">
        <v>37994</v>
      </c>
      <c r="AR11" s="3">
        <v>2561</v>
      </c>
      <c r="AS11" s="3">
        <v>1649</v>
      </c>
      <c r="AT11" s="3">
        <v>19459</v>
      </c>
      <c r="AU11" s="4">
        <v>1685</v>
      </c>
      <c r="AV11" s="5">
        <v>20876</v>
      </c>
      <c r="AW11" s="3">
        <v>24614</v>
      </c>
      <c r="AX11" s="3">
        <v>9950</v>
      </c>
      <c r="AY11" s="3">
        <v>8775</v>
      </c>
      <c r="AZ11" s="3">
        <v>6001</v>
      </c>
      <c r="BA11" s="3">
        <v>4247</v>
      </c>
      <c r="BB11" s="3">
        <v>4244</v>
      </c>
      <c r="BC11" s="3">
        <v>71991</v>
      </c>
      <c r="BD11" s="4">
        <v>2314</v>
      </c>
      <c r="BE11" s="4">
        <v>2409</v>
      </c>
      <c r="BF11" s="5">
        <v>44443</v>
      </c>
      <c r="BG11" s="3">
        <v>2466</v>
      </c>
      <c r="BH11" s="3">
        <v>2225</v>
      </c>
      <c r="BI11" s="3">
        <v>18084</v>
      </c>
      <c r="BJ11" s="4">
        <v>1864</v>
      </c>
      <c r="BK11" s="4">
        <v>1403</v>
      </c>
      <c r="BL11" s="5">
        <v>14696</v>
      </c>
      <c r="BM11" s="3">
        <v>7998</v>
      </c>
      <c r="BN11" s="3">
        <v>1896</v>
      </c>
      <c r="BO11" s="3">
        <v>2729</v>
      </c>
      <c r="BP11" s="3">
        <v>1919</v>
      </c>
      <c r="BQ11" s="3">
        <v>1662</v>
      </c>
      <c r="BR11" s="3">
        <v>19587</v>
      </c>
      <c r="BS11" s="4">
        <v>2149</v>
      </c>
      <c r="BT11" s="5">
        <v>15128</v>
      </c>
      <c r="BU11" s="3">
        <v>2666</v>
      </c>
      <c r="BV11" s="3">
        <v>1373</v>
      </c>
      <c r="BW11" s="3">
        <v>16510</v>
      </c>
      <c r="BX11" s="4">
        <v>1880</v>
      </c>
      <c r="BY11" s="5">
        <v>26959</v>
      </c>
      <c r="BZ11" s="3">
        <v>3153</v>
      </c>
      <c r="CA11" s="3">
        <v>2983</v>
      </c>
      <c r="CB11" s="3">
        <v>921</v>
      </c>
      <c r="CC11" s="3">
        <v>2195</v>
      </c>
      <c r="CD11" s="3">
        <v>2074</v>
      </c>
      <c r="CE11" s="3">
        <v>2005</v>
      </c>
      <c r="CF11" s="3">
        <v>39421</v>
      </c>
      <c r="CG11" s="4">
        <v>1972</v>
      </c>
      <c r="CH11" s="5">
        <v>24722</v>
      </c>
      <c r="CI11" s="3">
        <v>11040</v>
      </c>
      <c r="CJ11" s="5">
        <v>16496</v>
      </c>
      <c r="CK11" s="3">
        <v>8854</v>
      </c>
      <c r="CL11" s="5">
        <v>17186</v>
      </c>
      <c r="CM11" s="3">
        <v>12461</v>
      </c>
      <c r="CN11" s="29">
        <v>10959</v>
      </c>
    </row>
    <row r="12" spans="1:92" x14ac:dyDescent="0.25">
      <c r="A12" s="21">
        <v>201133</v>
      </c>
      <c r="B12" s="60">
        <v>113.2427</v>
      </c>
      <c r="C12" s="22">
        <v>14024</v>
      </c>
      <c r="D12" s="3">
        <v>7873</v>
      </c>
      <c r="E12" s="3">
        <v>6778</v>
      </c>
      <c r="F12" s="3">
        <v>2647</v>
      </c>
      <c r="G12" s="3">
        <v>9920</v>
      </c>
      <c r="H12" s="3">
        <v>3404</v>
      </c>
      <c r="I12" s="3">
        <v>4787</v>
      </c>
      <c r="J12" s="3">
        <v>1343</v>
      </c>
      <c r="K12" s="3">
        <v>166170</v>
      </c>
      <c r="L12" s="4">
        <v>13091</v>
      </c>
      <c r="M12" s="4">
        <v>10582</v>
      </c>
      <c r="N12" s="4">
        <v>12293</v>
      </c>
      <c r="O12" s="4">
        <v>7636</v>
      </c>
      <c r="P12" s="4">
        <v>4843</v>
      </c>
      <c r="Q12" s="4">
        <v>5755</v>
      </c>
      <c r="R12" s="4">
        <v>100078</v>
      </c>
      <c r="S12" s="3">
        <v>9317</v>
      </c>
      <c r="T12" s="3">
        <v>7830</v>
      </c>
      <c r="U12" s="3">
        <v>4541</v>
      </c>
      <c r="V12" s="3">
        <v>4655</v>
      </c>
      <c r="W12" s="3">
        <v>2314</v>
      </c>
      <c r="X12" s="3">
        <v>54800</v>
      </c>
      <c r="Y12" s="4">
        <v>30488</v>
      </c>
      <c r="Z12" s="4">
        <v>20034</v>
      </c>
      <c r="AA12" s="4">
        <v>4851</v>
      </c>
      <c r="AB12" s="4">
        <v>2410</v>
      </c>
      <c r="AC12" s="4">
        <v>1304</v>
      </c>
      <c r="AD12" s="5">
        <v>39858</v>
      </c>
      <c r="AE12" s="3">
        <v>12650</v>
      </c>
      <c r="AF12" s="3">
        <v>10217</v>
      </c>
      <c r="AG12" s="3">
        <v>7393</v>
      </c>
      <c r="AH12" s="3">
        <v>2988</v>
      </c>
      <c r="AI12" s="3">
        <v>83586</v>
      </c>
      <c r="AJ12" s="4">
        <v>2845</v>
      </c>
      <c r="AK12" s="5">
        <v>30123</v>
      </c>
      <c r="AL12" s="3">
        <v>2055</v>
      </c>
      <c r="AM12" s="3">
        <v>31852</v>
      </c>
      <c r="AN12" s="4">
        <v>18832</v>
      </c>
      <c r="AO12" s="4">
        <v>4334</v>
      </c>
      <c r="AP12" s="4">
        <v>3175</v>
      </c>
      <c r="AQ12" s="5">
        <v>46946</v>
      </c>
      <c r="AR12" s="3">
        <v>3816</v>
      </c>
      <c r="AS12" s="3">
        <v>2162</v>
      </c>
      <c r="AT12" s="3">
        <v>22398</v>
      </c>
      <c r="AU12" s="4">
        <v>2340</v>
      </c>
      <c r="AV12" s="5">
        <v>21763</v>
      </c>
      <c r="AW12" s="3">
        <v>37276</v>
      </c>
      <c r="AX12" s="3">
        <v>12684</v>
      </c>
      <c r="AY12" s="3">
        <v>11534</v>
      </c>
      <c r="AZ12" s="3">
        <v>8684</v>
      </c>
      <c r="BA12" s="3">
        <v>5111</v>
      </c>
      <c r="BB12" s="3">
        <v>5322</v>
      </c>
      <c r="BC12" s="3">
        <v>89532</v>
      </c>
      <c r="BD12" s="4">
        <v>2970</v>
      </c>
      <c r="BE12" s="4">
        <v>2809</v>
      </c>
      <c r="BF12" s="5">
        <v>49232</v>
      </c>
      <c r="BG12" s="3">
        <v>3179</v>
      </c>
      <c r="BH12" s="3">
        <v>2493</v>
      </c>
      <c r="BI12" s="3">
        <v>20008</v>
      </c>
      <c r="BJ12" s="4">
        <v>2239</v>
      </c>
      <c r="BK12" s="4">
        <v>1718</v>
      </c>
      <c r="BL12" s="5">
        <v>19290</v>
      </c>
      <c r="BM12" s="3">
        <v>11491</v>
      </c>
      <c r="BN12" s="3">
        <v>3044</v>
      </c>
      <c r="BO12" s="3">
        <v>3366</v>
      </c>
      <c r="BP12" s="3">
        <v>2326</v>
      </c>
      <c r="BQ12" s="3">
        <v>1618</v>
      </c>
      <c r="BR12" s="3">
        <v>22942</v>
      </c>
      <c r="BS12" s="4">
        <v>2666</v>
      </c>
      <c r="BT12" s="5">
        <v>16238</v>
      </c>
      <c r="BU12" s="3">
        <v>3788</v>
      </c>
      <c r="BV12" s="3">
        <v>1812</v>
      </c>
      <c r="BW12" s="3">
        <v>17351</v>
      </c>
      <c r="BX12" s="4">
        <v>2715</v>
      </c>
      <c r="BY12" s="5">
        <v>28231</v>
      </c>
      <c r="BZ12" s="3">
        <v>4411</v>
      </c>
      <c r="CA12" s="3">
        <v>4146</v>
      </c>
      <c r="CB12" s="3">
        <v>1098</v>
      </c>
      <c r="CC12" s="3">
        <v>2769</v>
      </c>
      <c r="CD12" s="3">
        <v>2449</v>
      </c>
      <c r="CE12" s="3">
        <v>2287</v>
      </c>
      <c r="CF12" s="3">
        <v>45056</v>
      </c>
      <c r="CG12" s="4">
        <v>2610</v>
      </c>
      <c r="CH12" s="5">
        <v>28469</v>
      </c>
      <c r="CI12" s="3">
        <v>12231</v>
      </c>
      <c r="CJ12" s="5">
        <v>18531</v>
      </c>
      <c r="CK12" s="3">
        <v>9804</v>
      </c>
      <c r="CL12" s="5">
        <v>19985</v>
      </c>
      <c r="CM12" s="3">
        <v>13835</v>
      </c>
      <c r="CN12" s="29">
        <v>11941</v>
      </c>
    </row>
    <row r="13" spans="1:92" x14ac:dyDescent="0.25">
      <c r="A13" s="21">
        <v>201141</v>
      </c>
      <c r="B13" s="60">
        <v>112.18989999999999</v>
      </c>
      <c r="C13" s="22">
        <v>14258</v>
      </c>
      <c r="D13" s="3">
        <v>7578</v>
      </c>
      <c r="E13" s="3">
        <v>7487</v>
      </c>
      <c r="F13" s="3">
        <v>2498</v>
      </c>
      <c r="G13" s="3">
        <v>8071</v>
      </c>
      <c r="H13" s="3">
        <v>2872</v>
      </c>
      <c r="I13" s="3">
        <v>4306</v>
      </c>
      <c r="J13" s="3">
        <v>1425</v>
      </c>
      <c r="K13" s="3">
        <v>147908</v>
      </c>
      <c r="L13" s="4">
        <v>12719</v>
      </c>
      <c r="M13" s="4">
        <v>9624</v>
      </c>
      <c r="N13" s="4">
        <v>12006</v>
      </c>
      <c r="O13" s="4">
        <v>8426</v>
      </c>
      <c r="P13" s="4">
        <v>4664</v>
      </c>
      <c r="Q13" s="4">
        <v>5743</v>
      </c>
      <c r="R13" s="4">
        <v>91457</v>
      </c>
      <c r="S13" s="3">
        <v>9342</v>
      </c>
      <c r="T13" s="3">
        <v>8270</v>
      </c>
      <c r="U13" s="3">
        <v>4775</v>
      </c>
      <c r="V13" s="3">
        <v>4892</v>
      </c>
      <c r="W13" s="3">
        <v>3205</v>
      </c>
      <c r="X13" s="3">
        <v>48270</v>
      </c>
      <c r="Y13" s="4">
        <v>25242</v>
      </c>
      <c r="Z13" s="4">
        <v>27162</v>
      </c>
      <c r="AA13" s="4">
        <v>4616</v>
      </c>
      <c r="AB13" s="4">
        <v>2517</v>
      </c>
      <c r="AC13" s="4">
        <v>2140</v>
      </c>
      <c r="AD13" s="5">
        <v>37083</v>
      </c>
      <c r="AE13" s="3">
        <v>13166</v>
      </c>
      <c r="AF13" s="3">
        <v>9741</v>
      </c>
      <c r="AG13" s="3">
        <v>7974</v>
      </c>
      <c r="AH13" s="3">
        <v>4024</v>
      </c>
      <c r="AI13" s="3">
        <v>79084</v>
      </c>
      <c r="AJ13" s="4">
        <v>2635</v>
      </c>
      <c r="AK13" s="5">
        <v>27368</v>
      </c>
      <c r="AL13" s="3">
        <v>1873</v>
      </c>
      <c r="AM13" s="3">
        <v>27520</v>
      </c>
      <c r="AN13" s="4">
        <v>17856</v>
      </c>
      <c r="AO13" s="4">
        <v>4236</v>
      </c>
      <c r="AP13" s="4">
        <v>3386</v>
      </c>
      <c r="AQ13" s="5">
        <v>42437</v>
      </c>
      <c r="AR13" s="3">
        <v>6668</v>
      </c>
      <c r="AS13" s="3">
        <v>1930</v>
      </c>
      <c r="AT13" s="3">
        <v>21340</v>
      </c>
      <c r="AU13" s="4">
        <v>2146</v>
      </c>
      <c r="AV13" s="5">
        <v>19291</v>
      </c>
      <c r="AW13" s="3">
        <v>37972</v>
      </c>
      <c r="AX13" s="3">
        <v>11878</v>
      </c>
      <c r="AY13" s="3">
        <v>10450</v>
      </c>
      <c r="AZ13" s="3">
        <v>8718</v>
      </c>
      <c r="BA13" s="3">
        <v>5360</v>
      </c>
      <c r="BB13" s="3">
        <v>5615</v>
      </c>
      <c r="BC13" s="3">
        <v>81477</v>
      </c>
      <c r="BD13" s="4">
        <v>2962</v>
      </c>
      <c r="BE13" s="4">
        <v>2536</v>
      </c>
      <c r="BF13" s="5">
        <v>44762</v>
      </c>
      <c r="BG13" s="3">
        <v>3246</v>
      </c>
      <c r="BH13" s="3">
        <v>2681</v>
      </c>
      <c r="BI13" s="3">
        <v>24202</v>
      </c>
      <c r="BJ13" s="4">
        <v>2347</v>
      </c>
      <c r="BK13" s="4">
        <v>1990</v>
      </c>
      <c r="BL13" s="5">
        <v>16017</v>
      </c>
      <c r="BM13" s="3">
        <v>10380</v>
      </c>
      <c r="BN13" s="3">
        <v>2984</v>
      </c>
      <c r="BO13" s="3">
        <v>3366</v>
      </c>
      <c r="BP13" s="3">
        <v>2159</v>
      </c>
      <c r="BQ13" s="3">
        <v>1721</v>
      </c>
      <c r="BR13" s="3">
        <v>21421</v>
      </c>
      <c r="BS13" s="4">
        <v>2461</v>
      </c>
      <c r="BT13" s="5">
        <v>16408</v>
      </c>
      <c r="BU13" s="3">
        <v>6139</v>
      </c>
      <c r="BV13" s="3">
        <v>1741</v>
      </c>
      <c r="BW13" s="3">
        <v>17344</v>
      </c>
      <c r="BX13" s="4">
        <v>2409</v>
      </c>
      <c r="BY13" s="5">
        <v>26685</v>
      </c>
      <c r="BZ13" s="3">
        <v>4464</v>
      </c>
      <c r="CA13" s="3">
        <v>4579</v>
      </c>
      <c r="CB13" s="3">
        <v>1281</v>
      </c>
      <c r="CC13" s="3">
        <v>2986</v>
      </c>
      <c r="CD13" s="3">
        <v>2259</v>
      </c>
      <c r="CE13" s="3">
        <v>2186</v>
      </c>
      <c r="CF13" s="3">
        <v>41220</v>
      </c>
      <c r="CG13" s="4">
        <v>2554</v>
      </c>
      <c r="CH13" s="5">
        <v>26870</v>
      </c>
      <c r="CI13" s="3">
        <v>11452</v>
      </c>
      <c r="CJ13" s="5">
        <v>17940</v>
      </c>
      <c r="CK13" s="3">
        <v>12520</v>
      </c>
      <c r="CL13" s="5">
        <v>18431</v>
      </c>
      <c r="CM13" s="3">
        <v>13112</v>
      </c>
      <c r="CN13" s="29">
        <v>11499</v>
      </c>
    </row>
    <row r="14" spans="1:92" x14ac:dyDescent="0.25">
      <c r="A14" s="21">
        <v>201142</v>
      </c>
      <c r="B14" s="60">
        <v>112.6991</v>
      </c>
      <c r="C14" s="22">
        <v>13382</v>
      </c>
      <c r="D14" s="3">
        <v>8247</v>
      </c>
      <c r="E14" s="3">
        <v>6630</v>
      </c>
      <c r="F14" s="3">
        <v>2211</v>
      </c>
      <c r="G14" s="3">
        <v>7780</v>
      </c>
      <c r="H14" s="3">
        <v>2742</v>
      </c>
      <c r="I14" s="3">
        <v>4293</v>
      </c>
      <c r="J14" s="3">
        <v>1168</v>
      </c>
      <c r="K14" s="3">
        <v>163708</v>
      </c>
      <c r="L14" s="4">
        <v>12075</v>
      </c>
      <c r="M14" s="4">
        <v>9597</v>
      </c>
      <c r="N14" s="4">
        <v>11466</v>
      </c>
      <c r="O14" s="4">
        <v>6843</v>
      </c>
      <c r="P14" s="4">
        <v>4446</v>
      </c>
      <c r="Q14" s="4">
        <v>5452</v>
      </c>
      <c r="R14" s="4">
        <v>92447</v>
      </c>
      <c r="S14" s="3">
        <v>8094</v>
      </c>
      <c r="T14" s="3">
        <v>6777</v>
      </c>
      <c r="U14" s="3">
        <v>4458</v>
      </c>
      <c r="V14" s="3">
        <v>4173</v>
      </c>
      <c r="W14" s="3">
        <v>2868</v>
      </c>
      <c r="X14" s="3">
        <v>50005</v>
      </c>
      <c r="Y14" s="4">
        <v>28250</v>
      </c>
      <c r="Z14" s="4">
        <v>26925</v>
      </c>
      <c r="AA14" s="4">
        <v>4503</v>
      </c>
      <c r="AB14" s="4">
        <v>2359</v>
      </c>
      <c r="AC14" s="4">
        <v>2015</v>
      </c>
      <c r="AD14" s="5">
        <v>41320</v>
      </c>
      <c r="AE14" s="3">
        <v>11858</v>
      </c>
      <c r="AF14" s="3">
        <v>9728</v>
      </c>
      <c r="AG14" s="3">
        <v>6615</v>
      </c>
      <c r="AH14" s="3">
        <v>3816</v>
      </c>
      <c r="AI14" s="3">
        <v>79014</v>
      </c>
      <c r="AJ14" s="4">
        <v>2696</v>
      </c>
      <c r="AK14" s="5">
        <v>30087</v>
      </c>
      <c r="AL14" s="3">
        <v>1963</v>
      </c>
      <c r="AM14" s="3">
        <v>28531</v>
      </c>
      <c r="AN14" s="4">
        <v>15583</v>
      </c>
      <c r="AO14" s="4">
        <v>3486</v>
      </c>
      <c r="AP14" s="4">
        <v>2868</v>
      </c>
      <c r="AQ14" s="5">
        <v>44343</v>
      </c>
      <c r="AR14" s="3">
        <v>5479</v>
      </c>
      <c r="AS14" s="3">
        <v>1737</v>
      </c>
      <c r="AT14" s="3">
        <v>21533</v>
      </c>
      <c r="AU14" s="4">
        <v>2001</v>
      </c>
      <c r="AV14" s="5">
        <v>20198</v>
      </c>
      <c r="AW14" s="3">
        <v>39049</v>
      </c>
      <c r="AX14" s="3">
        <v>11344</v>
      </c>
      <c r="AY14" s="3">
        <v>10214</v>
      </c>
      <c r="AZ14" s="3">
        <v>7867</v>
      </c>
      <c r="BA14" s="3">
        <v>5179</v>
      </c>
      <c r="BB14" s="3">
        <v>5191</v>
      </c>
      <c r="BC14" s="3">
        <v>85101</v>
      </c>
      <c r="BD14" s="4">
        <v>2844</v>
      </c>
      <c r="BE14" s="4">
        <v>2569</v>
      </c>
      <c r="BF14" s="5">
        <v>46584</v>
      </c>
      <c r="BG14" s="3">
        <v>2966</v>
      </c>
      <c r="BH14" s="3">
        <v>2656</v>
      </c>
      <c r="BI14" s="3">
        <v>25955</v>
      </c>
      <c r="BJ14" s="4">
        <v>2189</v>
      </c>
      <c r="BK14" s="4">
        <v>1886</v>
      </c>
      <c r="BL14" s="5">
        <v>16693</v>
      </c>
      <c r="BM14" s="3">
        <v>9998</v>
      </c>
      <c r="BN14" s="3">
        <v>2747</v>
      </c>
      <c r="BO14" s="3">
        <v>3106</v>
      </c>
      <c r="BP14" s="3">
        <v>1959</v>
      </c>
      <c r="BQ14" s="3">
        <v>1614</v>
      </c>
      <c r="BR14" s="3">
        <v>21202</v>
      </c>
      <c r="BS14" s="4">
        <v>2464</v>
      </c>
      <c r="BT14" s="5">
        <v>17048</v>
      </c>
      <c r="BU14" s="3">
        <v>7459</v>
      </c>
      <c r="BV14" s="3">
        <v>2148</v>
      </c>
      <c r="BW14" s="3">
        <v>18217</v>
      </c>
      <c r="BX14" s="4">
        <v>2458</v>
      </c>
      <c r="BY14" s="5">
        <v>27427</v>
      </c>
      <c r="BZ14" s="3">
        <v>4185</v>
      </c>
      <c r="CA14" s="3">
        <v>4043</v>
      </c>
      <c r="CB14" s="3">
        <v>1210</v>
      </c>
      <c r="CC14" s="3">
        <v>2639</v>
      </c>
      <c r="CD14" s="3">
        <v>2247</v>
      </c>
      <c r="CE14" s="3">
        <v>2148</v>
      </c>
      <c r="CF14" s="3">
        <v>44114</v>
      </c>
      <c r="CG14" s="4">
        <v>2292</v>
      </c>
      <c r="CH14" s="5">
        <v>27873</v>
      </c>
      <c r="CI14" s="3">
        <v>11477</v>
      </c>
      <c r="CJ14" s="5">
        <v>19117</v>
      </c>
      <c r="CK14" s="3">
        <v>13205</v>
      </c>
      <c r="CL14" s="5">
        <v>19104</v>
      </c>
      <c r="CM14" s="3">
        <v>13124</v>
      </c>
      <c r="CN14" s="29">
        <v>11505</v>
      </c>
    </row>
    <row r="15" spans="1:92" x14ac:dyDescent="0.25">
      <c r="A15" s="21">
        <v>201143</v>
      </c>
      <c r="B15" s="60">
        <v>113.331</v>
      </c>
      <c r="C15" s="22">
        <v>16424</v>
      </c>
      <c r="D15" s="3">
        <v>9276</v>
      </c>
      <c r="E15" s="3">
        <v>8923</v>
      </c>
      <c r="F15" s="3">
        <v>2728</v>
      </c>
      <c r="G15" s="3">
        <v>10073</v>
      </c>
      <c r="H15" s="3">
        <v>3575</v>
      </c>
      <c r="I15" s="3">
        <v>4798</v>
      </c>
      <c r="J15" s="3">
        <v>1549</v>
      </c>
      <c r="K15" s="3">
        <v>174443</v>
      </c>
      <c r="L15" s="4">
        <v>13913</v>
      </c>
      <c r="M15" s="4">
        <v>11103</v>
      </c>
      <c r="N15" s="4">
        <v>14373</v>
      </c>
      <c r="O15" s="4">
        <v>9243</v>
      </c>
      <c r="P15" s="4">
        <v>4709</v>
      </c>
      <c r="Q15" s="4">
        <v>6158</v>
      </c>
      <c r="R15" s="4">
        <v>93682</v>
      </c>
      <c r="S15" s="3">
        <v>9755</v>
      </c>
      <c r="T15" s="3">
        <v>8985</v>
      </c>
      <c r="U15" s="3">
        <v>6286</v>
      </c>
      <c r="V15" s="3">
        <v>5556</v>
      </c>
      <c r="W15" s="3">
        <v>3185</v>
      </c>
      <c r="X15" s="3">
        <v>48503</v>
      </c>
      <c r="Y15" s="4">
        <v>28118</v>
      </c>
      <c r="Z15" s="4">
        <v>38259</v>
      </c>
      <c r="AA15" s="4">
        <v>6036</v>
      </c>
      <c r="AB15" s="4">
        <v>2839</v>
      </c>
      <c r="AC15" s="4">
        <v>2226</v>
      </c>
      <c r="AD15" s="5">
        <v>43748</v>
      </c>
      <c r="AE15" s="3">
        <v>15111</v>
      </c>
      <c r="AF15" s="3">
        <v>11422</v>
      </c>
      <c r="AG15" s="3">
        <v>9400</v>
      </c>
      <c r="AH15" s="3">
        <v>4134</v>
      </c>
      <c r="AI15" s="3">
        <v>80283</v>
      </c>
      <c r="AJ15" s="4">
        <v>3286</v>
      </c>
      <c r="AK15" s="5">
        <v>29603</v>
      </c>
      <c r="AL15" s="3">
        <v>2275</v>
      </c>
      <c r="AM15" s="3">
        <v>27951</v>
      </c>
      <c r="AN15" s="4">
        <v>17450</v>
      </c>
      <c r="AO15" s="4">
        <v>4042</v>
      </c>
      <c r="AP15" s="4">
        <v>3222</v>
      </c>
      <c r="AQ15" s="5">
        <v>43307</v>
      </c>
      <c r="AR15" s="3">
        <v>7104</v>
      </c>
      <c r="AS15" s="3">
        <v>1907</v>
      </c>
      <c r="AT15" s="3">
        <v>21652</v>
      </c>
      <c r="AU15" s="4">
        <v>2399</v>
      </c>
      <c r="AV15" s="5">
        <v>20128</v>
      </c>
      <c r="AW15" s="3">
        <v>48951</v>
      </c>
      <c r="AX15" s="3">
        <v>13006</v>
      </c>
      <c r="AY15" s="3">
        <v>11731</v>
      </c>
      <c r="AZ15" s="3">
        <v>10174</v>
      </c>
      <c r="BA15" s="3">
        <v>5235</v>
      </c>
      <c r="BB15" s="3">
        <v>5656</v>
      </c>
      <c r="BC15" s="3">
        <v>90135</v>
      </c>
      <c r="BD15" s="4">
        <v>3217</v>
      </c>
      <c r="BE15" s="4">
        <v>2609</v>
      </c>
      <c r="BF15" s="5">
        <v>46176</v>
      </c>
      <c r="BG15" s="3">
        <v>3929</v>
      </c>
      <c r="BH15" s="3">
        <v>3432</v>
      </c>
      <c r="BI15" s="3">
        <v>27646</v>
      </c>
      <c r="BJ15" s="4">
        <v>2898</v>
      </c>
      <c r="BK15" s="4">
        <v>2446</v>
      </c>
      <c r="BL15" s="5">
        <v>17204</v>
      </c>
      <c r="BM15" s="3">
        <v>12930</v>
      </c>
      <c r="BN15" s="3">
        <v>3988</v>
      </c>
      <c r="BO15" s="3">
        <v>4621</v>
      </c>
      <c r="BP15" s="3">
        <v>2666</v>
      </c>
      <c r="BQ15" s="3">
        <v>1721</v>
      </c>
      <c r="BR15" s="3">
        <v>23560</v>
      </c>
      <c r="BS15" s="4">
        <v>3514</v>
      </c>
      <c r="BT15" s="5">
        <v>17546</v>
      </c>
      <c r="BU15" s="3">
        <v>9805</v>
      </c>
      <c r="BV15" s="3">
        <v>2959</v>
      </c>
      <c r="BW15" s="3">
        <v>19187</v>
      </c>
      <c r="BX15" s="4">
        <v>3718</v>
      </c>
      <c r="BY15" s="5">
        <v>27035</v>
      </c>
      <c r="BZ15" s="3">
        <v>5279</v>
      </c>
      <c r="CA15" s="3">
        <v>5159</v>
      </c>
      <c r="CB15" s="3">
        <v>1314</v>
      </c>
      <c r="CC15" s="3">
        <v>3379</v>
      </c>
      <c r="CD15" s="3">
        <v>2420</v>
      </c>
      <c r="CE15" s="3">
        <v>2242</v>
      </c>
      <c r="CF15" s="3">
        <v>45350</v>
      </c>
      <c r="CG15" s="4">
        <v>2790</v>
      </c>
      <c r="CH15" s="5">
        <v>29087</v>
      </c>
      <c r="CI15" s="3">
        <v>11752</v>
      </c>
      <c r="CJ15" s="5">
        <v>17341</v>
      </c>
      <c r="CK15" s="3">
        <v>12389</v>
      </c>
      <c r="CL15" s="5">
        <v>20862</v>
      </c>
      <c r="CM15" s="3">
        <v>13325</v>
      </c>
      <c r="CN15" s="29">
        <v>11672</v>
      </c>
    </row>
    <row r="16" spans="1:92" x14ac:dyDescent="0.25">
      <c r="A16" s="21">
        <v>201151</v>
      </c>
      <c r="B16" s="60">
        <v>115.11750000000001</v>
      </c>
      <c r="C16" s="22">
        <v>12886</v>
      </c>
      <c r="D16" s="3">
        <v>6603</v>
      </c>
      <c r="E16" s="3">
        <v>6981</v>
      </c>
      <c r="F16" s="3">
        <v>1892</v>
      </c>
      <c r="G16" s="3">
        <v>5739</v>
      </c>
      <c r="H16" s="3">
        <v>2325</v>
      </c>
      <c r="I16" s="3">
        <v>4123</v>
      </c>
      <c r="J16" s="3">
        <v>1129</v>
      </c>
      <c r="K16" s="3">
        <v>179832</v>
      </c>
      <c r="L16" s="4">
        <v>11243</v>
      </c>
      <c r="M16" s="4">
        <v>7190</v>
      </c>
      <c r="N16" s="4">
        <v>10377</v>
      </c>
      <c r="O16" s="4">
        <v>6040</v>
      </c>
      <c r="P16" s="4">
        <v>4401</v>
      </c>
      <c r="Q16" s="4">
        <v>4905</v>
      </c>
      <c r="R16" s="4">
        <v>85498</v>
      </c>
      <c r="S16" s="3">
        <v>6684</v>
      </c>
      <c r="T16" s="3">
        <v>5936</v>
      </c>
      <c r="U16" s="3">
        <v>3592</v>
      </c>
      <c r="V16" s="3">
        <v>3725</v>
      </c>
      <c r="W16" s="3">
        <v>2939</v>
      </c>
      <c r="X16" s="3">
        <v>43722</v>
      </c>
      <c r="Y16" s="4">
        <v>27638</v>
      </c>
      <c r="Z16" s="4">
        <v>22406</v>
      </c>
      <c r="AA16" s="4">
        <v>3641</v>
      </c>
      <c r="AB16" s="4">
        <v>2183</v>
      </c>
      <c r="AC16" s="4">
        <v>1983</v>
      </c>
      <c r="AD16" s="5">
        <v>40195</v>
      </c>
      <c r="AE16" s="3">
        <v>10653</v>
      </c>
      <c r="AF16" s="3">
        <v>8005</v>
      </c>
      <c r="AG16" s="3">
        <v>6246</v>
      </c>
      <c r="AH16" s="3">
        <v>3482</v>
      </c>
      <c r="AI16" s="3">
        <v>75453</v>
      </c>
      <c r="AJ16" s="4">
        <v>2401</v>
      </c>
      <c r="AK16" s="5">
        <v>29134</v>
      </c>
      <c r="AL16" s="3">
        <v>1694</v>
      </c>
      <c r="AM16" s="3">
        <v>27888</v>
      </c>
      <c r="AN16" s="4">
        <v>10425</v>
      </c>
      <c r="AO16" s="4">
        <v>2657</v>
      </c>
      <c r="AP16" s="4">
        <v>2655</v>
      </c>
      <c r="AQ16" s="5">
        <v>35505</v>
      </c>
      <c r="AR16" s="3">
        <v>4737</v>
      </c>
      <c r="AS16" s="3">
        <v>1562</v>
      </c>
      <c r="AT16" s="3">
        <v>21375</v>
      </c>
      <c r="AU16" s="4">
        <v>1723</v>
      </c>
      <c r="AV16" s="5">
        <v>19072</v>
      </c>
      <c r="AW16" s="3">
        <v>29471</v>
      </c>
      <c r="AX16" s="3">
        <v>10416</v>
      </c>
      <c r="AY16" s="3">
        <v>9922</v>
      </c>
      <c r="AZ16" s="3">
        <v>7070</v>
      </c>
      <c r="BA16" s="3">
        <v>4342</v>
      </c>
      <c r="BB16" s="3">
        <v>4674</v>
      </c>
      <c r="BC16" s="3">
        <v>78431</v>
      </c>
      <c r="BD16" s="4">
        <v>2451</v>
      </c>
      <c r="BE16" s="4">
        <v>2455</v>
      </c>
      <c r="BF16" s="5">
        <v>43343</v>
      </c>
      <c r="BG16" s="3">
        <v>2835</v>
      </c>
      <c r="BH16" s="3">
        <v>2512</v>
      </c>
      <c r="BI16" s="3">
        <v>25459</v>
      </c>
      <c r="BJ16" s="4">
        <v>2036</v>
      </c>
      <c r="BK16" s="4">
        <v>1712</v>
      </c>
      <c r="BL16" s="5">
        <v>16333</v>
      </c>
      <c r="BM16" s="3">
        <v>8766</v>
      </c>
      <c r="BN16" s="3">
        <v>2397</v>
      </c>
      <c r="BO16" s="3">
        <v>2922</v>
      </c>
      <c r="BP16" s="3">
        <v>1981</v>
      </c>
      <c r="BQ16" s="3">
        <v>1634</v>
      </c>
      <c r="BR16" s="3">
        <v>21013</v>
      </c>
      <c r="BS16" s="4">
        <v>2343</v>
      </c>
      <c r="BT16" s="5">
        <v>16894</v>
      </c>
      <c r="BU16" s="3">
        <v>6438</v>
      </c>
      <c r="BV16" s="3">
        <v>1956</v>
      </c>
      <c r="BW16" s="3">
        <v>16457</v>
      </c>
      <c r="BX16" s="4">
        <v>2309</v>
      </c>
      <c r="BY16" s="5">
        <v>25733</v>
      </c>
      <c r="BZ16" s="3">
        <v>3457</v>
      </c>
      <c r="CA16" s="3">
        <v>3254</v>
      </c>
      <c r="CB16" s="3">
        <v>803</v>
      </c>
      <c r="CC16" s="3">
        <v>2422</v>
      </c>
      <c r="CD16" s="3">
        <v>2341</v>
      </c>
      <c r="CE16" s="3">
        <v>2067</v>
      </c>
      <c r="CF16" s="3">
        <v>43864</v>
      </c>
      <c r="CG16" s="4">
        <v>2067</v>
      </c>
      <c r="CH16" s="5">
        <v>27939</v>
      </c>
      <c r="CI16" s="3">
        <v>12978</v>
      </c>
      <c r="CJ16" s="5">
        <v>17629</v>
      </c>
      <c r="CK16" s="3">
        <v>12524</v>
      </c>
      <c r="CL16" s="5">
        <v>19842</v>
      </c>
      <c r="CM16" s="3">
        <v>13845</v>
      </c>
      <c r="CN16" s="29">
        <v>11495</v>
      </c>
    </row>
    <row r="17" spans="1:92" x14ac:dyDescent="0.25">
      <c r="A17" s="21">
        <v>201152</v>
      </c>
      <c r="B17" s="60">
        <v>115.2205</v>
      </c>
      <c r="C17" s="22">
        <v>12767</v>
      </c>
      <c r="D17" s="3">
        <v>6746</v>
      </c>
      <c r="E17" s="3">
        <v>6395</v>
      </c>
      <c r="F17" s="3">
        <v>2156</v>
      </c>
      <c r="G17" s="3">
        <v>5723</v>
      </c>
      <c r="H17" s="3">
        <v>2501</v>
      </c>
      <c r="I17" s="3">
        <v>4489</v>
      </c>
      <c r="J17" s="3">
        <v>1260</v>
      </c>
      <c r="K17" s="3">
        <v>182726</v>
      </c>
      <c r="L17" s="4">
        <v>10490</v>
      </c>
      <c r="M17" s="4">
        <v>7135</v>
      </c>
      <c r="N17" s="4">
        <v>10272</v>
      </c>
      <c r="O17" s="4">
        <v>5276</v>
      </c>
      <c r="P17" s="4">
        <v>4514</v>
      </c>
      <c r="Q17" s="4">
        <v>5139</v>
      </c>
      <c r="R17" s="4">
        <v>95911</v>
      </c>
      <c r="S17" s="3">
        <v>5955</v>
      </c>
      <c r="T17" s="3">
        <v>5255</v>
      </c>
      <c r="U17" s="3">
        <v>3414</v>
      </c>
      <c r="V17" s="3">
        <v>3420</v>
      </c>
      <c r="W17" s="3">
        <v>3018</v>
      </c>
      <c r="X17" s="3">
        <v>49496</v>
      </c>
      <c r="Y17" s="4">
        <v>30460</v>
      </c>
      <c r="Z17" s="4">
        <v>17507</v>
      </c>
      <c r="AA17" s="4">
        <v>3745</v>
      </c>
      <c r="AB17" s="4">
        <v>2070</v>
      </c>
      <c r="AC17" s="4">
        <v>1983</v>
      </c>
      <c r="AD17" s="5">
        <v>39374</v>
      </c>
      <c r="AE17" s="3">
        <v>10205</v>
      </c>
      <c r="AF17" s="3">
        <v>7574</v>
      </c>
      <c r="AG17" s="3">
        <v>5507</v>
      </c>
      <c r="AH17" s="3">
        <v>3836</v>
      </c>
      <c r="AI17" s="3">
        <v>78445</v>
      </c>
      <c r="AJ17" s="4">
        <v>2371</v>
      </c>
      <c r="AK17" s="5">
        <v>30689</v>
      </c>
      <c r="AL17" s="3">
        <v>1656</v>
      </c>
      <c r="AM17" s="3">
        <v>30168</v>
      </c>
      <c r="AN17" s="4">
        <v>9289</v>
      </c>
      <c r="AO17" s="4">
        <v>2569</v>
      </c>
      <c r="AP17" s="4">
        <v>2479</v>
      </c>
      <c r="AQ17" s="5">
        <v>37188</v>
      </c>
      <c r="AR17" s="3">
        <v>2952</v>
      </c>
      <c r="AS17" s="3">
        <v>1699</v>
      </c>
      <c r="AT17" s="3">
        <v>22512</v>
      </c>
      <c r="AU17" s="4">
        <v>1811</v>
      </c>
      <c r="AV17" s="5">
        <v>21323</v>
      </c>
      <c r="AW17" s="3">
        <v>27272</v>
      </c>
      <c r="AX17" s="3">
        <v>10432</v>
      </c>
      <c r="AY17" s="3">
        <v>8761</v>
      </c>
      <c r="AZ17" s="3">
        <v>6566</v>
      </c>
      <c r="BA17" s="3">
        <v>4613</v>
      </c>
      <c r="BB17" s="3">
        <v>4931</v>
      </c>
      <c r="BC17" s="3">
        <v>83578</v>
      </c>
      <c r="BD17" s="4">
        <v>2453</v>
      </c>
      <c r="BE17" s="4">
        <v>2621</v>
      </c>
      <c r="BF17" s="5">
        <v>48946</v>
      </c>
      <c r="BG17" s="3">
        <v>2747</v>
      </c>
      <c r="BH17" s="3">
        <v>2371</v>
      </c>
      <c r="BI17" s="3">
        <v>26434</v>
      </c>
      <c r="BJ17" s="4">
        <v>1969</v>
      </c>
      <c r="BK17" s="4">
        <v>1560</v>
      </c>
      <c r="BL17" s="5">
        <v>16998</v>
      </c>
      <c r="BM17" s="3">
        <v>8559</v>
      </c>
      <c r="BN17" s="3">
        <v>2238</v>
      </c>
      <c r="BO17" s="3">
        <v>2899</v>
      </c>
      <c r="BP17" s="3">
        <v>1938</v>
      </c>
      <c r="BQ17" s="3">
        <v>1582</v>
      </c>
      <c r="BR17" s="3">
        <v>21104</v>
      </c>
      <c r="BS17" s="4">
        <v>2204</v>
      </c>
      <c r="BT17" s="5">
        <v>16620</v>
      </c>
      <c r="BU17" s="3">
        <v>7025</v>
      </c>
      <c r="BV17" s="3">
        <v>2154</v>
      </c>
      <c r="BW17" s="3">
        <v>18415</v>
      </c>
      <c r="BX17" s="4">
        <v>2557</v>
      </c>
      <c r="BY17" s="5">
        <v>26597</v>
      </c>
      <c r="BZ17" s="3">
        <v>3565</v>
      </c>
      <c r="CA17" s="3">
        <v>3089</v>
      </c>
      <c r="CB17" s="3">
        <v>932</v>
      </c>
      <c r="CC17" s="3">
        <v>2205</v>
      </c>
      <c r="CD17" s="3">
        <v>2450</v>
      </c>
      <c r="CE17" s="3">
        <v>2189</v>
      </c>
      <c r="CF17" s="3">
        <v>46259</v>
      </c>
      <c r="CG17" s="4">
        <v>2070</v>
      </c>
      <c r="CH17" s="5">
        <v>28545</v>
      </c>
      <c r="CI17" s="3">
        <v>11816</v>
      </c>
      <c r="CJ17" s="5">
        <v>18560</v>
      </c>
      <c r="CK17" s="3">
        <v>13261</v>
      </c>
      <c r="CL17" s="5">
        <v>20194</v>
      </c>
      <c r="CM17" s="3">
        <v>14458</v>
      </c>
      <c r="CN17" s="29">
        <v>12679</v>
      </c>
    </row>
    <row r="18" spans="1:92" x14ac:dyDescent="0.25">
      <c r="A18" s="21">
        <v>201153</v>
      </c>
      <c r="B18" s="60">
        <v>114.672</v>
      </c>
      <c r="C18" s="22">
        <v>13454</v>
      </c>
      <c r="D18" s="3">
        <v>7398</v>
      </c>
      <c r="E18" s="3">
        <v>6906</v>
      </c>
      <c r="F18" s="3">
        <v>2402</v>
      </c>
      <c r="G18" s="3">
        <v>7656</v>
      </c>
      <c r="H18" s="3">
        <v>2928</v>
      </c>
      <c r="I18" s="3">
        <v>4763</v>
      </c>
      <c r="J18" s="3">
        <v>1499</v>
      </c>
      <c r="K18" s="3">
        <v>173942</v>
      </c>
      <c r="L18" s="4">
        <v>11642</v>
      </c>
      <c r="M18" s="4">
        <v>8405</v>
      </c>
      <c r="N18" s="4">
        <v>10779</v>
      </c>
      <c r="O18" s="4">
        <v>5904</v>
      </c>
      <c r="P18" s="4">
        <v>4775</v>
      </c>
      <c r="Q18" s="4">
        <v>5436</v>
      </c>
      <c r="R18" s="4">
        <v>100824</v>
      </c>
      <c r="S18" s="3">
        <v>6321</v>
      </c>
      <c r="T18" s="3">
        <v>5738</v>
      </c>
      <c r="U18" s="3">
        <v>3711</v>
      </c>
      <c r="V18" s="3">
        <v>3522</v>
      </c>
      <c r="W18" s="3">
        <v>3130</v>
      </c>
      <c r="X18" s="3">
        <v>54983</v>
      </c>
      <c r="Y18" s="4">
        <v>40876</v>
      </c>
      <c r="Z18" s="4">
        <v>18832</v>
      </c>
      <c r="AA18" s="4">
        <v>4282</v>
      </c>
      <c r="AB18" s="4">
        <v>2290</v>
      </c>
      <c r="AC18" s="4">
        <v>2114</v>
      </c>
      <c r="AD18" s="5">
        <v>47946</v>
      </c>
      <c r="AE18" s="3">
        <v>11046</v>
      </c>
      <c r="AF18" s="3">
        <v>8724</v>
      </c>
      <c r="AG18" s="3">
        <v>5877</v>
      </c>
      <c r="AH18" s="3">
        <v>4026</v>
      </c>
      <c r="AI18" s="3">
        <v>82284</v>
      </c>
      <c r="AJ18" s="4">
        <v>2673</v>
      </c>
      <c r="AK18" s="5">
        <v>33291</v>
      </c>
      <c r="AL18" s="3">
        <v>1926</v>
      </c>
      <c r="AM18" s="3">
        <v>32976</v>
      </c>
      <c r="AN18" s="4">
        <v>9715</v>
      </c>
      <c r="AO18" s="4">
        <v>2724</v>
      </c>
      <c r="AP18" s="4">
        <v>2764</v>
      </c>
      <c r="AQ18" s="5">
        <v>44161</v>
      </c>
      <c r="AR18" s="3">
        <v>2607</v>
      </c>
      <c r="AS18" s="3">
        <v>1705</v>
      </c>
      <c r="AT18" s="3">
        <v>23328</v>
      </c>
      <c r="AU18" s="4">
        <v>1744</v>
      </c>
      <c r="AV18" s="5">
        <v>22234</v>
      </c>
      <c r="AW18" s="3">
        <v>29776</v>
      </c>
      <c r="AX18" s="3">
        <v>11385</v>
      </c>
      <c r="AY18" s="3">
        <v>9440</v>
      </c>
      <c r="AZ18" s="3">
        <v>6728</v>
      </c>
      <c r="BA18" s="3">
        <v>4554</v>
      </c>
      <c r="BB18" s="3">
        <v>4962</v>
      </c>
      <c r="BC18" s="3">
        <v>87415</v>
      </c>
      <c r="BD18" s="4">
        <v>2797</v>
      </c>
      <c r="BE18" s="4">
        <v>2719</v>
      </c>
      <c r="BF18" s="5">
        <v>49444</v>
      </c>
      <c r="BG18" s="3">
        <v>3145</v>
      </c>
      <c r="BH18" s="3">
        <v>2608</v>
      </c>
      <c r="BI18" s="3">
        <v>28728</v>
      </c>
      <c r="BJ18" s="4">
        <v>2158</v>
      </c>
      <c r="BK18" s="4">
        <v>1513</v>
      </c>
      <c r="BL18" s="5">
        <v>17881</v>
      </c>
      <c r="BM18" s="3">
        <v>6441</v>
      </c>
      <c r="BN18" s="3">
        <v>2715</v>
      </c>
      <c r="BO18" s="3">
        <v>3175</v>
      </c>
      <c r="BP18" s="3">
        <v>2252</v>
      </c>
      <c r="BQ18" s="3">
        <v>1794</v>
      </c>
      <c r="BR18" s="3">
        <v>23013</v>
      </c>
      <c r="BS18" s="4">
        <v>2431</v>
      </c>
      <c r="BT18" s="5">
        <v>16876</v>
      </c>
      <c r="BU18" s="3">
        <v>8562</v>
      </c>
      <c r="BV18" s="3">
        <v>2478</v>
      </c>
      <c r="BW18" s="3">
        <v>19490</v>
      </c>
      <c r="BX18" s="4">
        <v>2403</v>
      </c>
      <c r="BY18" s="5">
        <v>29461</v>
      </c>
      <c r="BZ18" s="3">
        <v>3942</v>
      </c>
      <c r="CA18" s="3">
        <v>3591</v>
      </c>
      <c r="CB18" s="3">
        <v>1274</v>
      </c>
      <c r="CC18" s="3">
        <v>2482</v>
      </c>
      <c r="CD18" s="3">
        <v>2563</v>
      </c>
      <c r="CE18" s="3">
        <v>2389</v>
      </c>
      <c r="CF18" s="3">
        <v>49128</v>
      </c>
      <c r="CG18" s="4">
        <v>2355</v>
      </c>
      <c r="CH18" s="5">
        <v>30739</v>
      </c>
      <c r="CI18" s="3">
        <v>12538</v>
      </c>
      <c r="CJ18" s="5">
        <v>20725</v>
      </c>
      <c r="CK18" s="3">
        <v>13730</v>
      </c>
      <c r="CL18" s="5">
        <v>21681</v>
      </c>
      <c r="CM18" s="3">
        <v>15827</v>
      </c>
      <c r="CN18" s="29">
        <v>12389</v>
      </c>
    </row>
    <row r="19" spans="1:92" x14ac:dyDescent="0.25">
      <c r="A19" s="21">
        <v>201161</v>
      </c>
      <c r="B19" s="60">
        <v>109.7762</v>
      </c>
      <c r="C19" s="22">
        <v>13098</v>
      </c>
      <c r="D19" s="3">
        <v>7204</v>
      </c>
      <c r="E19" s="3">
        <v>6582</v>
      </c>
      <c r="F19" s="3">
        <v>2402</v>
      </c>
      <c r="G19" s="3">
        <v>7326</v>
      </c>
      <c r="H19" s="3">
        <v>2803</v>
      </c>
      <c r="I19" s="3">
        <v>4306</v>
      </c>
      <c r="J19" s="3">
        <v>1342</v>
      </c>
      <c r="K19" s="3">
        <v>162176</v>
      </c>
      <c r="L19" s="4">
        <v>10882</v>
      </c>
      <c r="M19" s="4">
        <v>7824</v>
      </c>
      <c r="N19" s="4">
        <v>9982</v>
      </c>
      <c r="O19" s="4">
        <v>6124</v>
      </c>
      <c r="P19" s="4">
        <v>4558</v>
      </c>
      <c r="Q19" s="4">
        <v>5048</v>
      </c>
      <c r="R19" s="4">
        <v>89256</v>
      </c>
      <c r="S19" s="3">
        <v>6257</v>
      </c>
      <c r="T19" s="3">
        <v>6053</v>
      </c>
      <c r="U19" s="3">
        <v>3571</v>
      </c>
      <c r="V19" s="3">
        <v>3560</v>
      </c>
      <c r="W19" s="3">
        <v>2942</v>
      </c>
      <c r="X19" s="3">
        <v>49378</v>
      </c>
      <c r="Y19" s="4">
        <v>31768</v>
      </c>
      <c r="Z19" s="4">
        <v>19304</v>
      </c>
      <c r="AA19" s="4">
        <v>4299</v>
      </c>
      <c r="AB19" s="4">
        <v>2268</v>
      </c>
      <c r="AC19" s="4">
        <v>2113</v>
      </c>
      <c r="AD19" s="5">
        <v>43869</v>
      </c>
      <c r="AE19" s="3">
        <v>10674</v>
      </c>
      <c r="AF19" s="3">
        <v>8297</v>
      </c>
      <c r="AG19" s="3">
        <v>5942</v>
      </c>
      <c r="AH19" s="3">
        <v>3789</v>
      </c>
      <c r="AI19" s="3">
        <v>78478</v>
      </c>
      <c r="AJ19" s="4">
        <v>2434</v>
      </c>
      <c r="AK19" s="5">
        <v>30371</v>
      </c>
      <c r="AL19" s="3">
        <v>1754</v>
      </c>
      <c r="AM19" s="3">
        <v>32108</v>
      </c>
      <c r="AN19" s="4">
        <v>9296</v>
      </c>
      <c r="AO19" s="4">
        <v>2704</v>
      </c>
      <c r="AP19" s="4">
        <v>2563</v>
      </c>
      <c r="AQ19" s="5">
        <v>34156</v>
      </c>
      <c r="AR19" s="3">
        <v>2712</v>
      </c>
      <c r="AS19" s="3">
        <v>1735</v>
      </c>
      <c r="AT19" s="3">
        <v>21765</v>
      </c>
      <c r="AU19" s="4">
        <v>1753</v>
      </c>
      <c r="AV19" s="5">
        <v>22549</v>
      </c>
      <c r="AW19" s="3">
        <v>26282</v>
      </c>
      <c r="AX19" s="3">
        <v>10225</v>
      </c>
      <c r="AY19" s="3">
        <v>8709</v>
      </c>
      <c r="AZ19" s="3">
        <v>6464</v>
      </c>
      <c r="BA19" s="3">
        <v>4530</v>
      </c>
      <c r="BB19" s="3">
        <v>4455</v>
      </c>
      <c r="BC19" s="3">
        <v>87929</v>
      </c>
      <c r="BD19" s="4">
        <v>2587</v>
      </c>
      <c r="BE19" s="4">
        <v>2658</v>
      </c>
      <c r="BF19" s="5">
        <v>46888</v>
      </c>
      <c r="BG19" s="3">
        <v>3299</v>
      </c>
      <c r="BH19" s="3">
        <v>2588</v>
      </c>
      <c r="BI19" s="3">
        <v>28844</v>
      </c>
      <c r="BJ19" s="4">
        <v>2179</v>
      </c>
      <c r="BK19" s="4">
        <v>1580</v>
      </c>
      <c r="BL19" s="5">
        <v>17043</v>
      </c>
      <c r="BM19" s="3">
        <v>4431</v>
      </c>
      <c r="BN19" s="3">
        <v>2846</v>
      </c>
      <c r="BO19" s="3">
        <v>3239</v>
      </c>
      <c r="BP19" s="3">
        <v>2343</v>
      </c>
      <c r="BQ19" s="3">
        <v>1807</v>
      </c>
      <c r="BR19" s="3">
        <v>22690</v>
      </c>
      <c r="BS19" s="4">
        <v>2279</v>
      </c>
      <c r="BT19" s="5">
        <v>16112</v>
      </c>
      <c r="BU19" s="3">
        <v>7857</v>
      </c>
      <c r="BV19" s="3">
        <v>2237</v>
      </c>
      <c r="BW19" s="3">
        <v>19435</v>
      </c>
      <c r="BX19" s="4">
        <v>2450</v>
      </c>
      <c r="BY19" s="5">
        <v>27780</v>
      </c>
      <c r="BZ19" s="3">
        <v>3740</v>
      </c>
      <c r="CA19" s="3">
        <v>3554</v>
      </c>
      <c r="CB19" s="3">
        <v>943</v>
      </c>
      <c r="CC19" s="3">
        <v>2358</v>
      </c>
      <c r="CD19" s="3">
        <v>2372</v>
      </c>
      <c r="CE19" s="3">
        <v>2156</v>
      </c>
      <c r="CF19" s="3">
        <v>41304</v>
      </c>
      <c r="CG19" s="4">
        <v>2137</v>
      </c>
      <c r="CH19" s="5">
        <v>28851</v>
      </c>
      <c r="CI19" s="3">
        <v>11957</v>
      </c>
      <c r="CJ19" s="5">
        <v>17448</v>
      </c>
      <c r="CK19" s="3">
        <v>12781</v>
      </c>
      <c r="CL19" s="5">
        <v>20619</v>
      </c>
      <c r="CM19" s="3">
        <v>14514</v>
      </c>
      <c r="CN19" s="29">
        <v>11916</v>
      </c>
    </row>
    <row r="20" spans="1:92" x14ac:dyDescent="0.25">
      <c r="A20" s="21">
        <v>201162</v>
      </c>
      <c r="B20" s="60">
        <v>110.6965</v>
      </c>
      <c r="C20" s="22">
        <v>12103</v>
      </c>
      <c r="D20" s="3">
        <v>7131</v>
      </c>
      <c r="E20" s="3">
        <v>5705</v>
      </c>
      <c r="F20" s="3">
        <v>1787</v>
      </c>
      <c r="G20" s="3">
        <v>5115</v>
      </c>
      <c r="H20" s="3">
        <v>2164</v>
      </c>
      <c r="I20" s="3">
        <v>4305</v>
      </c>
      <c r="J20" s="3">
        <v>1251</v>
      </c>
      <c r="K20" s="3">
        <v>175046</v>
      </c>
      <c r="L20" s="4">
        <v>9841</v>
      </c>
      <c r="M20" s="4">
        <v>6575</v>
      </c>
      <c r="N20" s="4">
        <v>9519</v>
      </c>
      <c r="O20" s="4">
        <v>5160</v>
      </c>
      <c r="P20" s="4">
        <v>4264</v>
      </c>
      <c r="Q20" s="4">
        <v>4768</v>
      </c>
      <c r="R20" s="4">
        <v>96150</v>
      </c>
      <c r="S20" s="3">
        <v>5114</v>
      </c>
      <c r="T20" s="3">
        <v>4555</v>
      </c>
      <c r="U20" s="3">
        <v>2838</v>
      </c>
      <c r="V20" s="3">
        <v>3018</v>
      </c>
      <c r="W20" s="3">
        <v>2741</v>
      </c>
      <c r="X20" s="3">
        <v>50978</v>
      </c>
      <c r="Y20" s="4">
        <v>32978</v>
      </c>
      <c r="Z20" s="4">
        <v>15588</v>
      </c>
      <c r="AA20" s="4">
        <v>3764</v>
      </c>
      <c r="AB20" s="4">
        <v>1995</v>
      </c>
      <c r="AC20" s="4">
        <v>1996</v>
      </c>
      <c r="AD20" s="5">
        <v>47193</v>
      </c>
      <c r="AE20" s="3">
        <v>9899</v>
      </c>
      <c r="AF20" s="3">
        <v>6981</v>
      </c>
      <c r="AG20" s="3">
        <v>5340</v>
      </c>
      <c r="AH20" s="3">
        <v>3356</v>
      </c>
      <c r="AI20" s="3">
        <v>79378</v>
      </c>
      <c r="AJ20" s="4">
        <v>2185</v>
      </c>
      <c r="AK20" s="5">
        <v>31757</v>
      </c>
      <c r="AL20" s="3">
        <v>1766</v>
      </c>
      <c r="AM20" s="3">
        <v>34762</v>
      </c>
      <c r="AN20" s="4">
        <v>7634</v>
      </c>
      <c r="AO20" s="4">
        <v>2140</v>
      </c>
      <c r="AP20" s="4">
        <v>2278</v>
      </c>
      <c r="AQ20" s="5">
        <v>33570</v>
      </c>
      <c r="AR20" s="3">
        <v>2233</v>
      </c>
      <c r="AS20" s="3">
        <v>1476</v>
      </c>
      <c r="AT20" s="3">
        <v>22330</v>
      </c>
      <c r="AU20" s="4">
        <v>1697</v>
      </c>
      <c r="AV20" s="5">
        <v>23199</v>
      </c>
      <c r="AW20" s="3">
        <v>13210</v>
      </c>
      <c r="AX20" s="3">
        <v>10031</v>
      </c>
      <c r="AY20" s="3">
        <v>8953</v>
      </c>
      <c r="AZ20" s="3">
        <v>6416</v>
      </c>
      <c r="BA20" s="3">
        <v>4200</v>
      </c>
      <c r="BB20" s="3">
        <v>4237</v>
      </c>
      <c r="BC20" s="3">
        <v>88084</v>
      </c>
      <c r="BD20" s="4">
        <v>2234</v>
      </c>
      <c r="BE20" s="4">
        <v>2414</v>
      </c>
      <c r="BF20" s="5">
        <v>47173</v>
      </c>
      <c r="BG20" s="3">
        <v>2620</v>
      </c>
      <c r="BH20" s="3">
        <v>2239</v>
      </c>
      <c r="BI20" s="3">
        <v>30346</v>
      </c>
      <c r="BJ20" s="4">
        <v>1793</v>
      </c>
      <c r="BK20" s="4">
        <v>1213</v>
      </c>
      <c r="BL20" s="5">
        <v>18633</v>
      </c>
      <c r="BM20" s="3">
        <v>3478</v>
      </c>
      <c r="BN20" s="3">
        <v>2145</v>
      </c>
      <c r="BO20" s="3">
        <v>2654</v>
      </c>
      <c r="BP20" s="3">
        <v>1800</v>
      </c>
      <c r="BQ20" s="3">
        <v>1647</v>
      </c>
      <c r="BR20" s="3">
        <v>22472</v>
      </c>
      <c r="BS20" s="4">
        <v>2108</v>
      </c>
      <c r="BT20" s="5">
        <v>18276</v>
      </c>
      <c r="BU20" s="3">
        <v>6893</v>
      </c>
      <c r="BV20" s="3">
        <v>1931</v>
      </c>
      <c r="BW20" s="3">
        <v>17355</v>
      </c>
      <c r="BX20" s="4">
        <v>2043</v>
      </c>
      <c r="BY20" s="5">
        <v>29778</v>
      </c>
      <c r="BZ20" s="3">
        <v>3395</v>
      </c>
      <c r="CA20" s="3">
        <v>3140</v>
      </c>
      <c r="CB20" s="3">
        <v>1020</v>
      </c>
      <c r="CC20" s="3">
        <v>2308</v>
      </c>
      <c r="CD20" s="3">
        <v>2420</v>
      </c>
      <c r="CE20" s="3">
        <v>2075</v>
      </c>
      <c r="CF20" s="3">
        <v>50286</v>
      </c>
      <c r="CG20" s="4">
        <v>1991</v>
      </c>
      <c r="CH20" s="5">
        <v>30430</v>
      </c>
      <c r="CI20" s="3">
        <v>12818</v>
      </c>
      <c r="CJ20" s="5">
        <v>16491</v>
      </c>
      <c r="CK20" s="3">
        <v>12602</v>
      </c>
      <c r="CL20" s="5">
        <v>23615</v>
      </c>
      <c r="CM20" s="3">
        <v>15390</v>
      </c>
      <c r="CN20" s="29">
        <v>12502</v>
      </c>
    </row>
    <row r="21" spans="1:92" x14ac:dyDescent="0.25">
      <c r="A21" s="21">
        <v>201163</v>
      </c>
      <c r="B21" s="60">
        <v>113.7373</v>
      </c>
      <c r="C21" s="22">
        <v>13097</v>
      </c>
      <c r="D21" s="3">
        <v>8449</v>
      </c>
      <c r="E21" s="3">
        <v>6716</v>
      </c>
      <c r="F21" s="3">
        <v>2083</v>
      </c>
      <c r="G21" s="3">
        <v>6021</v>
      </c>
      <c r="H21" s="3">
        <v>2533</v>
      </c>
      <c r="I21" s="3">
        <v>4593</v>
      </c>
      <c r="J21" s="3">
        <v>1357</v>
      </c>
      <c r="K21" s="3">
        <v>200310</v>
      </c>
      <c r="L21" s="4">
        <v>10447</v>
      </c>
      <c r="M21" s="4">
        <v>7340</v>
      </c>
      <c r="N21" s="4">
        <v>9602</v>
      </c>
      <c r="O21" s="4">
        <v>5267</v>
      </c>
      <c r="P21" s="4">
        <v>4445</v>
      </c>
      <c r="Q21" s="4">
        <v>4865</v>
      </c>
      <c r="R21" s="4">
        <v>106265</v>
      </c>
      <c r="S21" s="3">
        <v>6014</v>
      </c>
      <c r="T21" s="3">
        <v>5271</v>
      </c>
      <c r="U21" s="3">
        <v>2671</v>
      </c>
      <c r="V21" s="3">
        <v>3151</v>
      </c>
      <c r="W21" s="3">
        <v>2784</v>
      </c>
      <c r="X21" s="3">
        <v>54570</v>
      </c>
      <c r="Y21" s="4">
        <v>37072</v>
      </c>
      <c r="Z21" s="4">
        <v>23314</v>
      </c>
      <c r="AA21" s="4">
        <v>4149</v>
      </c>
      <c r="AB21" s="4">
        <v>2110</v>
      </c>
      <c r="AC21" s="4">
        <v>2028</v>
      </c>
      <c r="AD21" s="5">
        <v>51511</v>
      </c>
      <c r="AE21" s="3">
        <v>10369</v>
      </c>
      <c r="AF21" s="3">
        <v>7954</v>
      </c>
      <c r="AG21" s="3">
        <v>5528</v>
      </c>
      <c r="AH21" s="3">
        <v>3492</v>
      </c>
      <c r="AI21" s="3">
        <v>85303</v>
      </c>
      <c r="AJ21" s="4">
        <v>2359</v>
      </c>
      <c r="AK21" s="5">
        <v>33770</v>
      </c>
      <c r="AL21" s="3">
        <v>1841</v>
      </c>
      <c r="AM21" s="3">
        <v>34591</v>
      </c>
      <c r="AN21" s="4">
        <v>4228</v>
      </c>
      <c r="AO21" s="4">
        <v>2233</v>
      </c>
      <c r="AP21" s="4">
        <v>2265</v>
      </c>
      <c r="AQ21" s="5">
        <v>35798</v>
      </c>
      <c r="AR21" s="3">
        <v>2279</v>
      </c>
      <c r="AS21" s="3">
        <v>1563</v>
      </c>
      <c r="AT21" s="3">
        <v>23827</v>
      </c>
      <c r="AU21" s="4">
        <v>1625</v>
      </c>
      <c r="AV21" s="5">
        <v>24125</v>
      </c>
      <c r="AW21" s="3">
        <v>12235</v>
      </c>
      <c r="AX21" s="3">
        <v>10674</v>
      </c>
      <c r="AY21" s="3">
        <v>9649</v>
      </c>
      <c r="AZ21" s="3">
        <v>7007</v>
      </c>
      <c r="BA21" s="3">
        <v>4118</v>
      </c>
      <c r="BB21" s="3">
        <v>4132</v>
      </c>
      <c r="BC21" s="3">
        <v>91766</v>
      </c>
      <c r="BD21" s="4">
        <v>2250</v>
      </c>
      <c r="BE21" s="4">
        <v>2505</v>
      </c>
      <c r="BF21" s="5">
        <v>48705</v>
      </c>
      <c r="BG21" s="3">
        <v>2756</v>
      </c>
      <c r="BH21" s="3">
        <v>2435</v>
      </c>
      <c r="BI21" s="3">
        <v>29884</v>
      </c>
      <c r="BJ21" s="4">
        <v>1868</v>
      </c>
      <c r="BK21" s="4">
        <v>1300</v>
      </c>
      <c r="BL21" s="5">
        <v>18556</v>
      </c>
      <c r="BM21" s="3">
        <v>3587</v>
      </c>
      <c r="BN21" s="3">
        <v>2430</v>
      </c>
      <c r="BO21" s="3">
        <v>2708</v>
      </c>
      <c r="BP21" s="3">
        <v>1877</v>
      </c>
      <c r="BQ21" s="3">
        <v>1664</v>
      </c>
      <c r="BR21" s="3">
        <v>22104</v>
      </c>
      <c r="BS21" s="4">
        <v>2102</v>
      </c>
      <c r="BT21" s="5">
        <v>17933</v>
      </c>
      <c r="BU21" s="3">
        <v>8686</v>
      </c>
      <c r="BV21" s="3">
        <v>2529</v>
      </c>
      <c r="BW21" s="3">
        <v>20110</v>
      </c>
      <c r="BX21" s="4">
        <v>2066</v>
      </c>
      <c r="BY21" s="5">
        <v>29255</v>
      </c>
      <c r="BZ21" s="3">
        <v>3443</v>
      </c>
      <c r="CA21" s="3">
        <v>3194</v>
      </c>
      <c r="CB21" s="3">
        <v>827</v>
      </c>
      <c r="CC21" s="3">
        <v>2230</v>
      </c>
      <c r="CD21" s="3">
        <v>2369</v>
      </c>
      <c r="CE21" s="3">
        <v>2150</v>
      </c>
      <c r="CF21" s="3">
        <v>51015</v>
      </c>
      <c r="CG21" s="4">
        <v>1981</v>
      </c>
      <c r="CH21" s="5">
        <v>30395</v>
      </c>
      <c r="CI21" s="3">
        <v>12289</v>
      </c>
      <c r="CJ21" s="5">
        <v>19650</v>
      </c>
      <c r="CK21" s="3">
        <v>13095</v>
      </c>
      <c r="CL21" s="5">
        <v>21560</v>
      </c>
      <c r="CM21" s="3">
        <v>15870</v>
      </c>
      <c r="CN21" s="29">
        <v>12150</v>
      </c>
    </row>
    <row r="22" spans="1:92" x14ac:dyDescent="0.25">
      <c r="A22" s="21">
        <v>201171</v>
      </c>
      <c r="B22" s="60">
        <v>123.526</v>
      </c>
      <c r="C22" s="22">
        <v>15291</v>
      </c>
      <c r="D22" s="3">
        <v>9692</v>
      </c>
      <c r="E22" s="3">
        <v>8722</v>
      </c>
      <c r="F22" s="3">
        <v>2230</v>
      </c>
      <c r="G22" s="3">
        <v>6329</v>
      </c>
      <c r="H22" s="3">
        <v>2511</v>
      </c>
      <c r="I22" s="3">
        <v>5436</v>
      </c>
      <c r="J22" s="3">
        <v>1914</v>
      </c>
      <c r="K22" s="3">
        <v>199492</v>
      </c>
      <c r="L22" s="4">
        <v>11666</v>
      </c>
      <c r="M22" s="4">
        <v>7145</v>
      </c>
      <c r="N22" s="4">
        <v>10514</v>
      </c>
      <c r="O22" s="4">
        <v>6163</v>
      </c>
      <c r="P22" s="4">
        <v>4786</v>
      </c>
      <c r="Q22" s="4">
        <v>6028</v>
      </c>
      <c r="R22" s="4">
        <v>96626</v>
      </c>
      <c r="S22" s="3">
        <v>7061</v>
      </c>
      <c r="T22" s="3">
        <v>6211</v>
      </c>
      <c r="U22" s="3">
        <v>2962</v>
      </c>
      <c r="V22" s="3">
        <v>3412</v>
      </c>
      <c r="W22" s="3">
        <v>2967</v>
      </c>
      <c r="X22" s="3">
        <v>55947</v>
      </c>
      <c r="Y22" s="4">
        <v>30917</v>
      </c>
      <c r="Z22" s="4">
        <v>38138</v>
      </c>
      <c r="AA22" s="4">
        <v>4532</v>
      </c>
      <c r="AB22" s="4">
        <v>2357</v>
      </c>
      <c r="AC22" s="4">
        <v>2302</v>
      </c>
      <c r="AD22" s="5">
        <v>47887</v>
      </c>
      <c r="AE22" s="3">
        <v>11148</v>
      </c>
      <c r="AF22" s="3">
        <v>8852</v>
      </c>
      <c r="AG22" s="3">
        <v>6252</v>
      </c>
      <c r="AH22" s="3">
        <v>3931</v>
      </c>
      <c r="AI22" s="3">
        <v>83670</v>
      </c>
      <c r="AJ22" s="4">
        <v>2476</v>
      </c>
      <c r="AK22" s="5">
        <v>30774</v>
      </c>
      <c r="AL22" s="3">
        <v>1862</v>
      </c>
      <c r="AM22" s="3">
        <v>31384</v>
      </c>
      <c r="AN22" s="4">
        <v>3946</v>
      </c>
      <c r="AO22" s="4">
        <v>2333</v>
      </c>
      <c r="AP22" s="4">
        <v>2269</v>
      </c>
      <c r="AQ22" s="5">
        <v>36698</v>
      </c>
      <c r="AR22" s="3">
        <v>2504</v>
      </c>
      <c r="AS22" s="3">
        <v>1605</v>
      </c>
      <c r="AT22" s="3">
        <v>22998</v>
      </c>
      <c r="AU22" s="4">
        <v>1637</v>
      </c>
      <c r="AV22" s="5">
        <v>22749</v>
      </c>
      <c r="AW22" s="3">
        <v>13130</v>
      </c>
      <c r="AX22" s="3">
        <v>11243</v>
      </c>
      <c r="AY22" s="3">
        <v>10398</v>
      </c>
      <c r="AZ22" s="3">
        <v>8076</v>
      </c>
      <c r="BA22" s="3">
        <v>4600</v>
      </c>
      <c r="BB22" s="3">
        <v>4781</v>
      </c>
      <c r="BC22" s="3">
        <v>92591</v>
      </c>
      <c r="BD22" s="4">
        <v>2273</v>
      </c>
      <c r="BE22" s="4">
        <v>2687</v>
      </c>
      <c r="BF22" s="5">
        <v>48884</v>
      </c>
      <c r="BG22" s="3">
        <v>2710</v>
      </c>
      <c r="BH22" s="3">
        <v>2377</v>
      </c>
      <c r="BI22" s="3">
        <v>27880</v>
      </c>
      <c r="BJ22" s="4">
        <v>1909</v>
      </c>
      <c r="BK22" s="4">
        <v>1417</v>
      </c>
      <c r="BL22" s="5">
        <v>18777</v>
      </c>
      <c r="BM22" s="3">
        <v>3998</v>
      </c>
      <c r="BN22" s="3">
        <v>2411</v>
      </c>
      <c r="BO22" s="3">
        <v>2883</v>
      </c>
      <c r="BP22" s="3">
        <v>1884</v>
      </c>
      <c r="BQ22" s="3">
        <v>1797</v>
      </c>
      <c r="BR22" s="3">
        <v>22495</v>
      </c>
      <c r="BS22" s="4">
        <v>2347</v>
      </c>
      <c r="BT22" s="5">
        <v>17042</v>
      </c>
      <c r="BU22" s="3">
        <v>9714</v>
      </c>
      <c r="BV22" s="3">
        <v>2886</v>
      </c>
      <c r="BW22" s="3">
        <v>33871</v>
      </c>
      <c r="BX22" s="4">
        <v>2188</v>
      </c>
      <c r="BY22" s="5">
        <v>28051</v>
      </c>
      <c r="BZ22" s="3">
        <v>3613</v>
      </c>
      <c r="CA22" s="3">
        <v>3387</v>
      </c>
      <c r="CB22" s="3">
        <v>982</v>
      </c>
      <c r="CC22" s="3">
        <v>2316</v>
      </c>
      <c r="CD22" s="3">
        <v>2539</v>
      </c>
      <c r="CE22" s="3">
        <v>2206</v>
      </c>
      <c r="CF22" s="3">
        <v>47932</v>
      </c>
      <c r="CG22" s="4">
        <v>2211</v>
      </c>
      <c r="CH22" s="5">
        <v>30260</v>
      </c>
      <c r="CI22" s="3">
        <v>12439</v>
      </c>
      <c r="CJ22" s="5">
        <v>18779</v>
      </c>
      <c r="CK22" s="3">
        <v>13255</v>
      </c>
      <c r="CL22" s="5">
        <v>21939</v>
      </c>
      <c r="CM22" s="3">
        <v>16333</v>
      </c>
      <c r="CN22" s="29">
        <v>11904</v>
      </c>
    </row>
    <row r="23" spans="1:92" x14ac:dyDescent="0.25">
      <c r="A23" s="21">
        <v>201172</v>
      </c>
      <c r="B23" s="60">
        <v>127.3368</v>
      </c>
      <c r="C23" s="22">
        <v>17056</v>
      </c>
      <c r="D23" s="3">
        <v>10512</v>
      </c>
      <c r="E23" s="3">
        <v>9315</v>
      </c>
      <c r="F23" s="3">
        <v>2298</v>
      </c>
      <c r="G23" s="3">
        <v>7427</v>
      </c>
      <c r="H23" s="3">
        <v>2861</v>
      </c>
      <c r="I23" s="3">
        <v>5770</v>
      </c>
      <c r="J23" s="3">
        <v>1978</v>
      </c>
      <c r="K23" s="3">
        <v>196722</v>
      </c>
      <c r="L23" s="4">
        <v>11939</v>
      </c>
      <c r="M23" s="4">
        <v>7982</v>
      </c>
      <c r="N23" s="4">
        <v>11160</v>
      </c>
      <c r="O23" s="4">
        <v>6475</v>
      </c>
      <c r="P23" s="4">
        <v>4865</v>
      </c>
      <c r="Q23" s="4">
        <v>5934</v>
      </c>
      <c r="R23" s="4">
        <v>129138</v>
      </c>
      <c r="S23" s="3">
        <v>7663</v>
      </c>
      <c r="T23" s="3">
        <v>6696</v>
      </c>
      <c r="U23" s="3">
        <v>3481</v>
      </c>
      <c r="V23" s="3">
        <v>4004</v>
      </c>
      <c r="W23" s="3">
        <v>3143</v>
      </c>
      <c r="X23" s="3">
        <v>58621</v>
      </c>
      <c r="Y23" s="4">
        <v>32941</v>
      </c>
      <c r="Z23" s="4">
        <v>45318</v>
      </c>
      <c r="AA23" s="4">
        <v>4733</v>
      </c>
      <c r="AB23" s="4">
        <v>2457</v>
      </c>
      <c r="AC23" s="4">
        <v>2239</v>
      </c>
      <c r="AD23" s="5">
        <v>53978</v>
      </c>
      <c r="AE23" s="3">
        <v>11974</v>
      </c>
      <c r="AF23" s="3">
        <v>10040</v>
      </c>
      <c r="AG23" s="3">
        <v>7004</v>
      </c>
      <c r="AH23" s="3">
        <v>4290</v>
      </c>
      <c r="AI23" s="3">
        <v>89150</v>
      </c>
      <c r="AJ23" s="4">
        <v>2668</v>
      </c>
      <c r="AK23" s="5">
        <v>33304</v>
      </c>
      <c r="AL23" s="3">
        <v>2039</v>
      </c>
      <c r="AM23" s="3">
        <v>32341</v>
      </c>
      <c r="AN23" s="4">
        <v>4592</v>
      </c>
      <c r="AO23" s="4">
        <v>2632</v>
      </c>
      <c r="AP23" s="4">
        <v>2390</v>
      </c>
      <c r="AQ23" s="5">
        <v>36269</v>
      </c>
      <c r="AR23" s="3">
        <v>2769</v>
      </c>
      <c r="AS23" s="3">
        <v>1627</v>
      </c>
      <c r="AT23" s="3">
        <v>24924</v>
      </c>
      <c r="AU23" s="4">
        <v>1900</v>
      </c>
      <c r="AV23" s="5">
        <v>23573</v>
      </c>
      <c r="AW23" s="3">
        <v>14572</v>
      </c>
      <c r="AX23" s="3">
        <v>12444</v>
      </c>
      <c r="AY23" s="3">
        <v>10932</v>
      </c>
      <c r="AZ23" s="3">
        <v>9187</v>
      </c>
      <c r="BA23" s="3">
        <v>5138</v>
      </c>
      <c r="BB23" s="3">
        <v>5408</v>
      </c>
      <c r="BC23" s="3">
        <v>107780</v>
      </c>
      <c r="BD23" s="4">
        <v>2497</v>
      </c>
      <c r="BE23" s="4">
        <v>2848</v>
      </c>
      <c r="BF23" s="5">
        <v>55520</v>
      </c>
      <c r="BG23" s="3">
        <v>2855</v>
      </c>
      <c r="BH23" s="3">
        <v>2451</v>
      </c>
      <c r="BI23" s="3">
        <v>28127</v>
      </c>
      <c r="BJ23" s="4">
        <v>2182</v>
      </c>
      <c r="BK23" s="4">
        <v>1451</v>
      </c>
      <c r="BL23" s="5">
        <v>18733</v>
      </c>
      <c r="BM23" s="3">
        <v>4703</v>
      </c>
      <c r="BN23" s="3">
        <v>2593</v>
      </c>
      <c r="BO23" s="3">
        <v>3268</v>
      </c>
      <c r="BP23" s="3">
        <v>2021</v>
      </c>
      <c r="BQ23" s="3">
        <v>1757</v>
      </c>
      <c r="BR23" s="3">
        <v>24688</v>
      </c>
      <c r="BS23" s="4">
        <v>2442</v>
      </c>
      <c r="BT23" s="5">
        <v>17946</v>
      </c>
      <c r="BU23" s="3">
        <v>10666</v>
      </c>
      <c r="BV23" s="3">
        <v>3694</v>
      </c>
      <c r="BW23" s="3">
        <v>29686</v>
      </c>
      <c r="BX23" s="4">
        <v>2387</v>
      </c>
      <c r="BY23" s="5">
        <v>29276</v>
      </c>
      <c r="BZ23" s="3">
        <v>4271</v>
      </c>
      <c r="CA23" s="3">
        <v>3678</v>
      </c>
      <c r="CB23" s="3">
        <v>1195</v>
      </c>
      <c r="CC23" s="3">
        <v>2560</v>
      </c>
      <c r="CD23" s="3">
        <v>2518</v>
      </c>
      <c r="CE23" s="3">
        <v>2255</v>
      </c>
      <c r="CF23" s="3">
        <v>54505</v>
      </c>
      <c r="CG23" s="4">
        <v>2417</v>
      </c>
      <c r="CH23" s="5">
        <v>31771</v>
      </c>
      <c r="CI23" s="3">
        <v>12634</v>
      </c>
      <c r="CJ23" s="5">
        <v>20856</v>
      </c>
      <c r="CK23" s="3">
        <v>13893</v>
      </c>
      <c r="CL23" s="5">
        <v>22055</v>
      </c>
      <c r="CM23" s="3">
        <v>16520</v>
      </c>
      <c r="CN23" s="29">
        <v>12288</v>
      </c>
    </row>
    <row r="24" spans="1:92" x14ac:dyDescent="0.25">
      <c r="A24" s="21">
        <v>201173</v>
      </c>
      <c r="B24" s="60">
        <v>129.7972</v>
      </c>
      <c r="C24" s="22">
        <v>16979</v>
      </c>
      <c r="D24" s="3">
        <v>11281</v>
      </c>
      <c r="E24" s="3">
        <v>9610</v>
      </c>
      <c r="F24" s="3">
        <v>2420</v>
      </c>
      <c r="G24" s="3">
        <v>7251</v>
      </c>
      <c r="H24" s="3">
        <v>3265</v>
      </c>
      <c r="I24" s="3">
        <v>6014</v>
      </c>
      <c r="J24" s="3">
        <v>2154</v>
      </c>
      <c r="K24" s="3">
        <v>205149</v>
      </c>
      <c r="L24" s="4">
        <v>12962</v>
      </c>
      <c r="M24" s="4">
        <v>8619</v>
      </c>
      <c r="N24" s="4">
        <v>12029</v>
      </c>
      <c r="O24" s="4">
        <v>6766</v>
      </c>
      <c r="P24" s="4">
        <v>5100</v>
      </c>
      <c r="Q24" s="4">
        <v>5828</v>
      </c>
      <c r="R24" s="4">
        <v>116200</v>
      </c>
      <c r="S24" s="3">
        <v>7712</v>
      </c>
      <c r="T24" s="3">
        <v>6467</v>
      </c>
      <c r="U24" s="3">
        <v>3565</v>
      </c>
      <c r="V24" s="3">
        <v>3983</v>
      </c>
      <c r="W24" s="3">
        <v>3377</v>
      </c>
      <c r="X24" s="3">
        <v>57567</v>
      </c>
      <c r="Y24" s="4">
        <v>31711</v>
      </c>
      <c r="Z24" s="4">
        <v>51288</v>
      </c>
      <c r="AA24" s="4">
        <v>4995</v>
      </c>
      <c r="AB24" s="4">
        <v>2431</v>
      </c>
      <c r="AC24" s="4">
        <v>2622</v>
      </c>
      <c r="AD24" s="5">
        <v>57453</v>
      </c>
      <c r="AE24" s="3">
        <v>13221</v>
      </c>
      <c r="AF24" s="3">
        <v>10383</v>
      </c>
      <c r="AG24" s="3">
        <v>7342</v>
      </c>
      <c r="AH24" s="3">
        <v>4595</v>
      </c>
      <c r="AI24" s="3">
        <v>94701</v>
      </c>
      <c r="AJ24" s="4">
        <v>2857</v>
      </c>
      <c r="AK24" s="5">
        <v>34263</v>
      </c>
      <c r="AL24" s="3">
        <v>2206</v>
      </c>
      <c r="AM24" s="3">
        <v>34627</v>
      </c>
      <c r="AN24" s="4">
        <v>4692</v>
      </c>
      <c r="AO24" s="4">
        <v>2619</v>
      </c>
      <c r="AP24" s="4">
        <v>2549</v>
      </c>
      <c r="AQ24" s="5">
        <v>36351</v>
      </c>
      <c r="AR24" s="3">
        <v>2849</v>
      </c>
      <c r="AS24" s="3">
        <v>1812</v>
      </c>
      <c r="AT24" s="3">
        <v>25130</v>
      </c>
      <c r="AU24" s="4">
        <v>1975</v>
      </c>
      <c r="AV24" s="5">
        <v>24425</v>
      </c>
      <c r="AW24" s="3">
        <v>15336</v>
      </c>
      <c r="AX24" s="3">
        <v>12944</v>
      </c>
      <c r="AY24" s="3">
        <v>11668</v>
      </c>
      <c r="AZ24" s="3">
        <v>9240</v>
      </c>
      <c r="BA24" s="3">
        <v>5473</v>
      </c>
      <c r="BB24" s="3">
        <v>5673</v>
      </c>
      <c r="BC24" s="3">
        <v>107528</v>
      </c>
      <c r="BD24" s="4">
        <v>2609</v>
      </c>
      <c r="BE24" s="4">
        <v>3000</v>
      </c>
      <c r="BF24" s="5">
        <v>57526</v>
      </c>
      <c r="BG24" s="3">
        <v>2990</v>
      </c>
      <c r="BH24" s="3">
        <v>2536</v>
      </c>
      <c r="BI24" s="3">
        <v>27942</v>
      </c>
      <c r="BJ24" s="4">
        <v>2096</v>
      </c>
      <c r="BK24" s="4">
        <v>1772</v>
      </c>
      <c r="BL24" s="5">
        <v>19464</v>
      </c>
      <c r="BM24" s="3">
        <v>4888</v>
      </c>
      <c r="BN24" s="3">
        <v>2685</v>
      </c>
      <c r="BO24" s="3">
        <v>3528</v>
      </c>
      <c r="BP24" s="3">
        <v>2120</v>
      </c>
      <c r="BQ24" s="3">
        <v>1880</v>
      </c>
      <c r="BR24" s="3">
        <v>25999</v>
      </c>
      <c r="BS24" s="4">
        <v>2675</v>
      </c>
      <c r="BT24" s="5">
        <v>18761</v>
      </c>
      <c r="BU24" s="3">
        <v>12118</v>
      </c>
      <c r="BV24" s="3">
        <v>3601</v>
      </c>
      <c r="BW24" s="3">
        <v>27133</v>
      </c>
      <c r="BX24" s="4">
        <v>2396</v>
      </c>
      <c r="BY24" s="5">
        <v>31138</v>
      </c>
      <c r="BZ24" s="3">
        <v>4445</v>
      </c>
      <c r="CA24" s="3">
        <v>4013</v>
      </c>
      <c r="CB24" s="3">
        <v>1227</v>
      </c>
      <c r="CC24" s="3">
        <v>2738</v>
      </c>
      <c r="CD24" s="3">
        <v>2768</v>
      </c>
      <c r="CE24" s="3">
        <v>2432</v>
      </c>
      <c r="CF24" s="3">
        <v>55998</v>
      </c>
      <c r="CG24" s="4">
        <v>2572</v>
      </c>
      <c r="CH24" s="5">
        <v>33329</v>
      </c>
      <c r="CI24" s="3">
        <v>13164</v>
      </c>
      <c r="CJ24" s="5">
        <v>21396</v>
      </c>
      <c r="CK24" s="3">
        <v>14766</v>
      </c>
      <c r="CL24" s="5">
        <v>22516</v>
      </c>
      <c r="CM24" s="3">
        <v>16847</v>
      </c>
      <c r="CN24" s="29">
        <v>12898</v>
      </c>
    </row>
    <row r="25" spans="1:92" x14ac:dyDescent="0.25">
      <c r="A25" s="21">
        <v>201181</v>
      </c>
      <c r="B25" s="60">
        <v>130.48939999999999</v>
      </c>
      <c r="C25" s="22">
        <v>14870</v>
      </c>
      <c r="D25" s="3">
        <v>9969</v>
      </c>
      <c r="E25" s="3">
        <v>8128</v>
      </c>
      <c r="F25" s="3">
        <v>2190</v>
      </c>
      <c r="G25" s="3">
        <v>6938</v>
      </c>
      <c r="H25" s="3">
        <v>3072</v>
      </c>
      <c r="I25" s="3">
        <v>5390</v>
      </c>
      <c r="J25" s="3">
        <v>2077</v>
      </c>
      <c r="K25" s="3">
        <v>180294</v>
      </c>
      <c r="L25" s="4">
        <v>12273</v>
      </c>
      <c r="M25" s="4">
        <v>8829</v>
      </c>
      <c r="N25" s="4">
        <v>11445</v>
      </c>
      <c r="O25" s="4">
        <v>6559</v>
      </c>
      <c r="P25" s="4">
        <v>4870</v>
      </c>
      <c r="Q25" s="4">
        <v>5334</v>
      </c>
      <c r="R25" s="4">
        <v>108211</v>
      </c>
      <c r="S25" s="3">
        <v>7335</v>
      </c>
      <c r="T25" s="3">
        <v>6693</v>
      </c>
      <c r="U25" s="3">
        <v>3403</v>
      </c>
      <c r="V25" s="3">
        <v>3664</v>
      </c>
      <c r="W25" s="3">
        <v>3254</v>
      </c>
      <c r="X25" s="3">
        <v>56743</v>
      </c>
      <c r="Y25" s="4">
        <v>29954</v>
      </c>
      <c r="Z25" s="4">
        <v>55711</v>
      </c>
      <c r="AA25" s="4">
        <v>4870</v>
      </c>
      <c r="AB25" s="4">
        <v>2316</v>
      </c>
      <c r="AC25" s="4">
        <v>2412</v>
      </c>
      <c r="AD25" s="5">
        <v>53577</v>
      </c>
      <c r="AE25" s="3">
        <v>12250</v>
      </c>
      <c r="AF25" s="3">
        <v>9554</v>
      </c>
      <c r="AG25" s="3">
        <v>6496</v>
      </c>
      <c r="AH25" s="3">
        <v>4248</v>
      </c>
      <c r="AI25" s="3">
        <v>88049</v>
      </c>
      <c r="AJ25" s="4">
        <v>2712</v>
      </c>
      <c r="AK25" s="5">
        <v>32788</v>
      </c>
      <c r="AL25" s="3">
        <v>2194</v>
      </c>
      <c r="AM25" s="3">
        <v>34670</v>
      </c>
      <c r="AN25" s="4">
        <v>4710</v>
      </c>
      <c r="AO25" s="4">
        <v>2725</v>
      </c>
      <c r="AP25" s="4">
        <v>2517</v>
      </c>
      <c r="AQ25" s="5">
        <v>34546</v>
      </c>
      <c r="AR25" s="3">
        <v>2795</v>
      </c>
      <c r="AS25" s="3">
        <v>1712</v>
      </c>
      <c r="AT25" s="3">
        <v>23904</v>
      </c>
      <c r="AU25" s="4">
        <v>1963</v>
      </c>
      <c r="AV25" s="5">
        <v>22439</v>
      </c>
      <c r="AW25" s="3">
        <v>13925</v>
      </c>
      <c r="AX25" s="3">
        <v>11931</v>
      </c>
      <c r="AY25" s="3">
        <v>10228</v>
      </c>
      <c r="AZ25" s="3">
        <v>8259</v>
      </c>
      <c r="BA25" s="3">
        <v>5069</v>
      </c>
      <c r="BB25" s="3">
        <v>4677</v>
      </c>
      <c r="BC25" s="3">
        <v>100416</v>
      </c>
      <c r="BD25" s="4">
        <v>2429</v>
      </c>
      <c r="BE25" s="4">
        <v>2798</v>
      </c>
      <c r="BF25" s="5">
        <v>56246</v>
      </c>
      <c r="BG25" s="3">
        <v>2961</v>
      </c>
      <c r="BH25" s="3">
        <v>2353</v>
      </c>
      <c r="BI25" s="3">
        <v>29328</v>
      </c>
      <c r="BJ25" s="4">
        <v>2026</v>
      </c>
      <c r="BK25" s="4">
        <v>1499</v>
      </c>
      <c r="BL25" s="5">
        <v>19521</v>
      </c>
      <c r="BM25" s="3">
        <v>4489</v>
      </c>
      <c r="BN25" s="3">
        <v>2424</v>
      </c>
      <c r="BO25" s="3">
        <v>3395</v>
      </c>
      <c r="BP25" s="3">
        <v>2162</v>
      </c>
      <c r="BQ25" s="3">
        <v>1841</v>
      </c>
      <c r="BR25" s="3">
        <v>24901</v>
      </c>
      <c r="BS25" s="4">
        <v>2559</v>
      </c>
      <c r="BT25" s="5">
        <v>19728</v>
      </c>
      <c r="BU25" s="3">
        <v>10637</v>
      </c>
      <c r="BV25" s="3">
        <v>3222</v>
      </c>
      <c r="BW25" s="3">
        <v>29148</v>
      </c>
      <c r="BX25" s="4">
        <v>2228</v>
      </c>
      <c r="BY25" s="5">
        <v>32517</v>
      </c>
      <c r="BZ25" s="3">
        <v>4510</v>
      </c>
      <c r="CA25" s="3">
        <v>4033</v>
      </c>
      <c r="CB25" s="3">
        <v>1030</v>
      </c>
      <c r="CC25" s="3">
        <v>2676</v>
      </c>
      <c r="CD25" s="3">
        <v>2661</v>
      </c>
      <c r="CE25" s="3">
        <v>2333</v>
      </c>
      <c r="CF25" s="3">
        <v>54508</v>
      </c>
      <c r="CG25" s="4">
        <v>2470</v>
      </c>
      <c r="CH25" s="5">
        <v>32505</v>
      </c>
      <c r="CI25" s="3">
        <v>13174</v>
      </c>
      <c r="CJ25" s="5">
        <v>21513</v>
      </c>
      <c r="CK25" s="3">
        <v>13802</v>
      </c>
      <c r="CL25" s="5">
        <v>22060</v>
      </c>
      <c r="CM25" s="3">
        <v>16050</v>
      </c>
      <c r="CN25" s="29">
        <v>12222</v>
      </c>
    </row>
    <row r="26" spans="1:92" x14ac:dyDescent="0.25">
      <c r="A26" s="21">
        <v>201182</v>
      </c>
      <c r="B26" s="60">
        <v>130.56229999999999</v>
      </c>
      <c r="C26" s="22">
        <v>14412</v>
      </c>
      <c r="D26" s="3">
        <v>9876</v>
      </c>
      <c r="E26" s="3">
        <v>8174</v>
      </c>
      <c r="F26" s="3">
        <v>2167</v>
      </c>
      <c r="G26" s="3">
        <v>6870</v>
      </c>
      <c r="H26" s="3">
        <v>3247</v>
      </c>
      <c r="I26" s="3">
        <v>5498</v>
      </c>
      <c r="J26" s="3">
        <v>2115</v>
      </c>
      <c r="K26" s="3">
        <v>177073</v>
      </c>
      <c r="L26" s="4">
        <v>12193</v>
      </c>
      <c r="M26" s="4">
        <v>8768</v>
      </c>
      <c r="N26" s="4">
        <v>11153</v>
      </c>
      <c r="O26" s="4">
        <v>6804</v>
      </c>
      <c r="P26" s="4">
        <v>5060</v>
      </c>
      <c r="Q26" s="4">
        <v>5622</v>
      </c>
      <c r="R26" s="4">
        <v>105755</v>
      </c>
      <c r="S26" s="3">
        <v>7357</v>
      </c>
      <c r="T26" s="3">
        <v>6899</v>
      </c>
      <c r="U26" s="3">
        <v>3369</v>
      </c>
      <c r="V26" s="3">
        <v>3883</v>
      </c>
      <c r="W26" s="3">
        <v>3208</v>
      </c>
      <c r="X26" s="3">
        <v>41119</v>
      </c>
      <c r="Y26" s="4">
        <v>29751</v>
      </c>
      <c r="Z26" s="4">
        <v>55368</v>
      </c>
      <c r="AA26" s="4">
        <v>4611</v>
      </c>
      <c r="AB26" s="4">
        <v>2262</v>
      </c>
      <c r="AC26" s="4">
        <v>2582</v>
      </c>
      <c r="AD26" s="5">
        <v>53360</v>
      </c>
      <c r="AE26" s="3">
        <v>12462</v>
      </c>
      <c r="AF26" s="3">
        <v>9569</v>
      </c>
      <c r="AG26" s="3">
        <v>6600</v>
      </c>
      <c r="AH26" s="3">
        <v>4306</v>
      </c>
      <c r="AI26" s="3">
        <v>83938</v>
      </c>
      <c r="AJ26" s="4">
        <v>2655</v>
      </c>
      <c r="AK26" s="5">
        <v>31029</v>
      </c>
      <c r="AL26" s="3">
        <v>2139</v>
      </c>
      <c r="AM26" s="3">
        <v>32725</v>
      </c>
      <c r="AN26" s="4">
        <v>4684</v>
      </c>
      <c r="AO26" s="4">
        <v>2632</v>
      </c>
      <c r="AP26" s="4">
        <v>2655</v>
      </c>
      <c r="AQ26" s="5">
        <v>34489</v>
      </c>
      <c r="AR26" s="3">
        <v>2579</v>
      </c>
      <c r="AS26" s="3">
        <v>1804</v>
      </c>
      <c r="AT26" s="3">
        <v>23602</v>
      </c>
      <c r="AU26" s="4">
        <v>1818</v>
      </c>
      <c r="AV26" s="5">
        <v>22917</v>
      </c>
      <c r="AW26" s="3">
        <v>13852</v>
      </c>
      <c r="AX26" s="3">
        <v>11510</v>
      </c>
      <c r="AY26" s="3">
        <v>10171</v>
      </c>
      <c r="AZ26" s="3">
        <v>8100</v>
      </c>
      <c r="BA26" s="3">
        <v>5228</v>
      </c>
      <c r="BB26" s="3">
        <v>5033</v>
      </c>
      <c r="BC26" s="3">
        <v>92407</v>
      </c>
      <c r="BD26" s="4">
        <v>2508</v>
      </c>
      <c r="BE26" s="4">
        <v>2928</v>
      </c>
      <c r="BF26" s="5">
        <v>50910</v>
      </c>
      <c r="BG26" s="3">
        <v>2932</v>
      </c>
      <c r="BH26" s="3">
        <v>2551</v>
      </c>
      <c r="BI26" s="3">
        <v>25946</v>
      </c>
      <c r="BJ26" s="4">
        <v>2307</v>
      </c>
      <c r="BK26" s="4">
        <v>2060</v>
      </c>
      <c r="BL26" s="5">
        <v>18469</v>
      </c>
      <c r="BM26" s="3">
        <v>4918</v>
      </c>
      <c r="BN26" s="3">
        <v>2632</v>
      </c>
      <c r="BO26" s="3">
        <v>3580</v>
      </c>
      <c r="BP26" s="3">
        <v>2311</v>
      </c>
      <c r="BQ26" s="3">
        <v>1818</v>
      </c>
      <c r="BR26" s="3">
        <v>23263</v>
      </c>
      <c r="BS26" s="4">
        <v>2507</v>
      </c>
      <c r="BT26" s="5">
        <v>18534</v>
      </c>
      <c r="BU26" s="3">
        <v>10640</v>
      </c>
      <c r="BV26" s="3">
        <v>3341</v>
      </c>
      <c r="BW26" s="3">
        <v>22919</v>
      </c>
      <c r="BX26" s="4">
        <v>2317</v>
      </c>
      <c r="BY26" s="5">
        <v>25696</v>
      </c>
      <c r="BZ26" s="3">
        <v>4132</v>
      </c>
      <c r="CA26" s="3">
        <v>4031</v>
      </c>
      <c r="CB26" s="3">
        <v>1208</v>
      </c>
      <c r="CC26" s="3">
        <v>2650</v>
      </c>
      <c r="CD26" s="3">
        <v>2562</v>
      </c>
      <c r="CE26" s="3">
        <v>2252</v>
      </c>
      <c r="CF26" s="3">
        <v>59367</v>
      </c>
      <c r="CG26" s="4">
        <v>2484</v>
      </c>
      <c r="CH26" s="5">
        <v>33261</v>
      </c>
      <c r="CI26" s="3">
        <v>12558</v>
      </c>
      <c r="CJ26" s="5">
        <v>23062</v>
      </c>
      <c r="CK26" s="3">
        <v>13680</v>
      </c>
      <c r="CL26" s="5">
        <v>21531</v>
      </c>
      <c r="CM26" s="3">
        <v>16120</v>
      </c>
      <c r="CN26" s="29">
        <v>12323</v>
      </c>
    </row>
    <row r="27" spans="1:92" x14ac:dyDescent="0.25">
      <c r="A27" s="21">
        <v>201183</v>
      </c>
      <c r="B27" s="60">
        <v>129.59829999999999</v>
      </c>
      <c r="C27" s="22">
        <v>13865</v>
      </c>
      <c r="D27" s="3">
        <v>8920</v>
      </c>
      <c r="E27" s="3">
        <v>7433</v>
      </c>
      <c r="F27" s="3">
        <v>2328</v>
      </c>
      <c r="G27" s="3">
        <v>7389</v>
      </c>
      <c r="H27" s="3">
        <v>3565</v>
      </c>
      <c r="I27" s="3">
        <v>5217</v>
      </c>
      <c r="J27" s="3">
        <v>2036</v>
      </c>
      <c r="K27" s="3">
        <v>191446</v>
      </c>
      <c r="L27" s="4">
        <v>12354</v>
      </c>
      <c r="M27" s="4">
        <v>8235</v>
      </c>
      <c r="N27" s="4">
        <v>11250</v>
      </c>
      <c r="O27" s="4">
        <v>6632</v>
      </c>
      <c r="P27" s="4">
        <v>5124</v>
      </c>
      <c r="Q27" s="4">
        <v>5787</v>
      </c>
      <c r="R27" s="4">
        <v>118410</v>
      </c>
      <c r="S27" s="3">
        <v>6607</v>
      </c>
      <c r="T27" s="3">
        <v>6079</v>
      </c>
      <c r="U27" s="3">
        <v>3688</v>
      </c>
      <c r="V27" s="3">
        <v>3768</v>
      </c>
      <c r="W27" s="3">
        <v>3350</v>
      </c>
      <c r="X27" s="3">
        <v>46038</v>
      </c>
      <c r="Y27" s="4">
        <v>33283</v>
      </c>
      <c r="Z27" s="4">
        <v>31051</v>
      </c>
      <c r="AA27" s="4">
        <v>4085</v>
      </c>
      <c r="AB27" s="4">
        <v>2188</v>
      </c>
      <c r="AC27" s="4">
        <v>2467</v>
      </c>
      <c r="AD27" s="5">
        <v>52691</v>
      </c>
      <c r="AE27" s="3">
        <v>11975</v>
      </c>
      <c r="AF27" s="3">
        <v>8708</v>
      </c>
      <c r="AG27" s="3">
        <v>6127</v>
      </c>
      <c r="AH27" s="3">
        <v>4206</v>
      </c>
      <c r="AI27" s="3">
        <v>89827</v>
      </c>
      <c r="AJ27" s="4">
        <v>2560</v>
      </c>
      <c r="AK27" s="5">
        <v>34547</v>
      </c>
      <c r="AL27" s="3">
        <v>2036</v>
      </c>
      <c r="AM27" s="3">
        <v>35478</v>
      </c>
      <c r="AN27" s="4">
        <v>4530</v>
      </c>
      <c r="AO27" s="4">
        <v>2606</v>
      </c>
      <c r="AP27" s="4">
        <v>2557</v>
      </c>
      <c r="AQ27" s="5">
        <v>38515</v>
      </c>
      <c r="AR27" s="3">
        <v>2789</v>
      </c>
      <c r="AS27" s="3">
        <v>1868</v>
      </c>
      <c r="AT27" s="3">
        <v>26404</v>
      </c>
      <c r="AU27" s="4">
        <v>1765</v>
      </c>
      <c r="AV27" s="5">
        <v>25022</v>
      </c>
      <c r="AW27" s="3">
        <v>13798</v>
      </c>
      <c r="AX27" s="3">
        <v>11966</v>
      </c>
      <c r="AY27" s="3">
        <v>9394</v>
      </c>
      <c r="AZ27" s="3">
        <v>7775</v>
      </c>
      <c r="BA27" s="3">
        <v>4857</v>
      </c>
      <c r="BB27" s="3">
        <v>4801</v>
      </c>
      <c r="BC27" s="3">
        <v>94206</v>
      </c>
      <c r="BD27" s="4">
        <v>2499</v>
      </c>
      <c r="BE27" s="4">
        <v>2943</v>
      </c>
      <c r="BF27" s="5">
        <v>55753</v>
      </c>
      <c r="BG27" s="3">
        <v>2999</v>
      </c>
      <c r="BH27" s="3">
        <v>2494</v>
      </c>
      <c r="BI27" s="3">
        <v>28370</v>
      </c>
      <c r="BJ27" s="4">
        <v>2400</v>
      </c>
      <c r="BK27" s="4">
        <v>1774</v>
      </c>
      <c r="BL27" s="5">
        <v>19678</v>
      </c>
      <c r="BM27" s="3">
        <v>4595</v>
      </c>
      <c r="BN27" s="3">
        <v>2503</v>
      </c>
      <c r="BO27" s="3">
        <v>3385</v>
      </c>
      <c r="BP27" s="3">
        <v>2391</v>
      </c>
      <c r="BQ27" s="3">
        <v>1909</v>
      </c>
      <c r="BR27" s="3">
        <v>25286</v>
      </c>
      <c r="BS27" s="4">
        <v>2488</v>
      </c>
      <c r="BT27" s="5">
        <v>20174</v>
      </c>
      <c r="BU27" s="3">
        <v>10178</v>
      </c>
      <c r="BV27" s="3">
        <v>2853</v>
      </c>
      <c r="BW27" s="3">
        <v>24150</v>
      </c>
      <c r="BX27" s="4">
        <v>2273</v>
      </c>
      <c r="BY27" s="5">
        <v>36353</v>
      </c>
      <c r="BZ27" s="3">
        <v>3785</v>
      </c>
      <c r="CA27" s="3">
        <v>3749</v>
      </c>
      <c r="CB27" s="3">
        <v>1199</v>
      </c>
      <c r="CC27" s="3">
        <v>2736</v>
      </c>
      <c r="CD27" s="3">
        <v>2807</v>
      </c>
      <c r="CE27" s="3">
        <v>2413</v>
      </c>
      <c r="CF27" s="3">
        <v>92373</v>
      </c>
      <c r="CG27" s="4">
        <v>2263</v>
      </c>
      <c r="CH27" s="5">
        <v>50391</v>
      </c>
      <c r="CI27" s="3">
        <v>13957</v>
      </c>
      <c r="CJ27" s="5">
        <v>35074</v>
      </c>
      <c r="CK27" s="3">
        <v>16805</v>
      </c>
      <c r="CL27" s="5">
        <v>25773</v>
      </c>
      <c r="CM27" s="3">
        <v>19887</v>
      </c>
      <c r="CN27" s="29">
        <v>14456</v>
      </c>
    </row>
    <row r="28" spans="1:92" x14ac:dyDescent="0.25">
      <c r="A28" s="21">
        <v>201191</v>
      </c>
      <c r="B28" s="60">
        <v>125.0791</v>
      </c>
      <c r="C28" s="22">
        <v>13797</v>
      </c>
      <c r="D28" s="3">
        <v>9393</v>
      </c>
      <c r="E28" s="3">
        <v>7058</v>
      </c>
      <c r="F28" s="3">
        <v>2546</v>
      </c>
      <c r="G28" s="3">
        <v>9155</v>
      </c>
      <c r="H28" s="3">
        <v>4061</v>
      </c>
      <c r="I28" s="3">
        <v>5011</v>
      </c>
      <c r="J28" s="3">
        <v>1844</v>
      </c>
      <c r="K28" s="3">
        <v>165255</v>
      </c>
      <c r="L28" s="4">
        <v>12362</v>
      </c>
      <c r="M28" s="4">
        <v>9292</v>
      </c>
      <c r="N28" s="4">
        <v>11180</v>
      </c>
      <c r="O28" s="4">
        <v>6957</v>
      </c>
      <c r="P28" s="4">
        <v>4691</v>
      </c>
      <c r="Q28" s="4">
        <v>5153</v>
      </c>
      <c r="R28" s="4">
        <v>105678</v>
      </c>
      <c r="S28" s="3">
        <v>7350</v>
      </c>
      <c r="T28" s="3">
        <v>6246</v>
      </c>
      <c r="U28" s="3">
        <v>4256</v>
      </c>
      <c r="V28" s="3">
        <v>3952</v>
      </c>
      <c r="W28" s="3">
        <v>3019</v>
      </c>
      <c r="X28" s="3">
        <v>38647</v>
      </c>
      <c r="Y28" s="4">
        <v>32645</v>
      </c>
      <c r="Z28" s="4">
        <v>18090</v>
      </c>
      <c r="AA28" s="4">
        <v>4448</v>
      </c>
      <c r="AB28" s="4">
        <v>2254</v>
      </c>
      <c r="AC28" s="4">
        <v>2159</v>
      </c>
      <c r="AD28" s="5">
        <v>48550</v>
      </c>
      <c r="AE28" s="3">
        <v>12419</v>
      </c>
      <c r="AF28" s="3">
        <v>9688</v>
      </c>
      <c r="AG28" s="3">
        <v>6870</v>
      </c>
      <c r="AH28" s="3">
        <v>3967</v>
      </c>
      <c r="AI28" s="3">
        <v>84859</v>
      </c>
      <c r="AJ28" s="4">
        <v>2672</v>
      </c>
      <c r="AK28" s="5">
        <v>30210</v>
      </c>
      <c r="AL28" s="3">
        <v>1902</v>
      </c>
      <c r="AM28" s="3">
        <v>32198</v>
      </c>
      <c r="AN28" s="4">
        <v>5160</v>
      </c>
      <c r="AO28" s="4">
        <v>2767</v>
      </c>
      <c r="AP28" s="4">
        <v>2450</v>
      </c>
      <c r="AQ28" s="5">
        <v>34984</v>
      </c>
      <c r="AR28" s="3">
        <v>3082</v>
      </c>
      <c r="AS28" s="3">
        <v>1948</v>
      </c>
      <c r="AT28" s="3">
        <v>24099</v>
      </c>
      <c r="AU28" s="4">
        <v>1873</v>
      </c>
      <c r="AV28" s="5">
        <v>23113</v>
      </c>
      <c r="AW28" s="3">
        <v>14053</v>
      </c>
      <c r="AX28" s="3">
        <v>11939</v>
      </c>
      <c r="AY28" s="3">
        <v>9424</v>
      </c>
      <c r="AZ28" s="3">
        <v>8000</v>
      </c>
      <c r="BA28" s="3">
        <v>4644</v>
      </c>
      <c r="BB28" s="3">
        <v>4293</v>
      </c>
      <c r="BC28" s="3">
        <v>89761</v>
      </c>
      <c r="BD28" s="4">
        <v>2628</v>
      </c>
      <c r="BE28" s="4">
        <v>2732</v>
      </c>
      <c r="BF28" s="5">
        <v>49055</v>
      </c>
      <c r="BG28" s="3">
        <v>3135</v>
      </c>
      <c r="BH28" s="3">
        <v>2660</v>
      </c>
      <c r="BI28" s="3">
        <v>24288</v>
      </c>
      <c r="BJ28" s="4">
        <v>2325</v>
      </c>
      <c r="BK28" s="4">
        <v>1783</v>
      </c>
      <c r="BL28" s="5">
        <v>17817</v>
      </c>
      <c r="BM28" s="3">
        <v>5845</v>
      </c>
      <c r="BN28" s="3">
        <v>3414</v>
      </c>
      <c r="BO28" s="3">
        <v>3685</v>
      </c>
      <c r="BP28" s="3">
        <v>2443</v>
      </c>
      <c r="BQ28" s="3">
        <v>1901</v>
      </c>
      <c r="BR28" s="3">
        <v>24396</v>
      </c>
      <c r="BS28" s="4">
        <v>2570</v>
      </c>
      <c r="BT28" s="5">
        <v>17658</v>
      </c>
      <c r="BU28" s="3">
        <v>9366</v>
      </c>
      <c r="BV28" s="3">
        <v>2904</v>
      </c>
      <c r="BW28" s="3">
        <v>20634</v>
      </c>
      <c r="BX28" s="4">
        <v>2587</v>
      </c>
      <c r="BY28" s="5">
        <v>29351</v>
      </c>
      <c r="BZ28" s="3">
        <v>4271</v>
      </c>
      <c r="CA28" s="3">
        <v>3594</v>
      </c>
      <c r="CB28" s="3">
        <v>1252</v>
      </c>
      <c r="CC28" s="3">
        <v>2519</v>
      </c>
      <c r="CD28" s="3">
        <v>2482</v>
      </c>
      <c r="CE28" s="3">
        <v>2191</v>
      </c>
      <c r="CF28" s="3">
        <v>59728</v>
      </c>
      <c r="CG28" s="4">
        <v>2338</v>
      </c>
      <c r="CH28" s="5">
        <v>34585</v>
      </c>
      <c r="CI28" s="3">
        <v>12510</v>
      </c>
      <c r="CJ28" s="5">
        <v>23847</v>
      </c>
      <c r="CK28" s="3">
        <v>15246</v>
      </c>
      <c r="CL28" s="5">
        <v>21573</v>
      </c>
      <c r="CM28" s="3">
        <v>16421</v>
      </c>
      <c r="CN28" s="29">
        <v>12141</v>
      </c>
    </row>
    <row r="29" spans="1:92" x14ac:dyDescent="0.25">
      <c r="A29" s="21">
        <v>201192</v>
      </c>
      <c r="B29" s="60">
        <v>123.9295</v>
      </c>
      <c r="C29" s="22">
        <v>14959</v>
      </c>
      <c r="D29" s="3">
        <v>10290</v>
      </c>
      <c r="E29" s="3">
        <v>7525</v>
      </c>
      <c r="F29" s="3">
        <v>2475</v>
      </c>
      <c r="G29" s="3">
        <v>9126</v>
      </c>
      <c r="H29" s="3">
        <v>3797</v>
      </c>
      <c r="I29" s="3">
        <v>5437</v>
      </c>
      <c r="J29" s="3">
        <v>1803</v>
      </c>
      <c r="K29" s="3">
        <v>181655</v>
      </c>
      <c r="L29" s="4">
        <v>13059</v>
      </c>
      <c r="M29" s="4">
        <v>9837</v>
      </c>
      <c r="N29" s="4">
        <v>11780</v>
      </c>
      <c r="O29" s="4">
        <v>7148</v>
      </c>
      <c r="P29" s="4">
        <v>4647</v>
      </c>
      <c r="Q29" s="4">
        <v>5383</v>
      </c>
      <c r="R29" s="4">
        <v>103081</v>
      </c>
      <c r="S29" s="3">
        <v>7426</v>
      </c>
      <c r="T29" s="3">
        <v>5983</v>
      </c>
      <c r="U29" s="3">
        <v>4540</v>
      </c>
      <c r="V29" s="3">
        <v>3953</v>
      </c>
      <c r="W29" s="3">
        <v>2958</v>
      </c>
      <c r="X29" s="3">
        <v>40368</v>
      </c>
      <c r="Y29" s="4">
        <v>29418</v>
      </c>
      <c r="Z29" s="4">
        <v>16304</v>
      </c>
      <c r="AA29" s="4">
        <v>4390</v>
      </c>
      <c r="AB29" s="4">
        <v>2331</v>
      </c>
      <c r="AC29" s="4">
        <v>2083</v>
      </c>
      <c r="AD29" s="5">
        <v>46568</v>
      </c>
      <c r="AE29" s="3">
        <v>12737</v>
      </c>
      <c r="AF29" s="3">
        <v>9971</v>
      </c>
      <c r="AG29" s="3">
        <v>6833</v>
      </c>
      <c r="AH29" s="3">
        <v>3869</v>
      </c>
      <c r="AI29" s="3">
        <v>85802</v>
      </c>
      <c r="AJ29" s="4">
        <v>2726</v>
      </c>
      <c r="AK29" s="5">
        <v>29882</v>
      </c>
      <c r="AL29" s="3">
        <v>2021</v>
      </c>
      <c r="AM29" s="3">
        <v>32409</v>
      </c>
      <c r="AN29" s="4">
        <v>5566</v>
      </c>
      <c r="AO29" s="4">
        <v>2817</v>
      </c>
      <c r="AP29" s="4">
        <v>2387</v>
      </c>
      <c r="AQ29" s="5">
        <v>35275</v>
      </c>
      <c r="AR29" s="3">
        <v>3261</v>
      </c>
      <c r="AS29" s="3">
        <v>1787</v>
      </c>
      <c r="AT29" s="3">
        <v>24507</v>
      </c>
      <c r="AU29" s="4">
        <v>1948</v>
      </c>
      <c r="AV29" s="5">
        <v>24210</v>
      </c>
      <c r="AW29" s="3">
        <v>16103</v>
      </c>
      <c r="AX29" s="3">
        <v>12872</v>
      </c>
      <c r="AY29" s="3">
        <v>10013</v>
      </c>
      <c r="AZ29" s="3">
        <v>8527</v>
      </c>
      <c r="BA29" s="3">
        <v>4926</v>
      </c>
      <c r="BB29" s="3">
        <v>4567</v>
      </c>
      <c r="BC29" s="3">
        <v>91953</v>
      </c>
      <c r="BD29" s="4">
        <v>2777</v>
      </c>
      <c r="BE29" s="4">
        <v>2616</v>
      </c>
      <c r="BF29" s="5">
        <v>48239</v>
      </c>
      <c r="BG29" s="3">
        <v>3162</v>
      </c>
      <c r="BH29" s="3">
        <v>2383</v>
      </c>
      <c r="BI29" s="3">
        <v>25905</v>
      </c>
      <c r="BJ29" s="4">
        <v>2329</v>
      </c>
      <c r="BK29" s="4">
        <v>1806</v>
      </c>
      <c r="BL29" s="5">
        <v>18394</v>
      </c>
      <c r="BM29" s="3">
        <v>9478</v>
      </c>
      <c r="BN29" s="3">
        <v>2910</v>
      </c>
      <c r="BO29" s="3">
        <v>2943</v>
      </c>
      <c r="BP29" s="3">
        <v>2255</v>
      </c>
      <c r="BQ29" s="3">
        <v>1829</v>
      </c>
      <c r="BR29" s="3">
        <v>24242</v>
      </c>
      <c r="BS29" s="4">
        <v>2662</v>
      </c>
      <c r="BT29" s="5">
        <v>18480</v>
      </c>
      <c r="BU29" s="3">
        <v>9018</v>
      </c>
      <c r="BV29" s="3">
        <v>2799</v>
      </c>
      <c r="BW29" s="3">
        <v>20236</v>
      </c>
      <c r="BX29" s="4">
        <v>2691</v>
      </c>
      <c r="BY29" s="5">
        <v>26401</v>
      </c>
      <c r="BZ29" s="3">
        <v>4349</v>
      </c>
      <c r="CA29" s="3">
        <v>3931</v>
      </c>
      <c r="CB29" s="3">
        <v>1305</v>
      </c>
      <c r="CC29" s="3">
        <v>2538</v>
      </c>
      <c r="CD29" s="3">
        <v>2413</v>
      </c>
      <c r="CE29" s="3">
        <v>2113</v>
      </c>
      <c r="CF29" s="3">
        <v>57373</v>
      </c>
      <c r="CG29" s="4">
        <v>2243</v>
      </c>
      <c r="CH29" s="5">
        <v>33525</v>
      </c>
      <c r="CI29" s="3">
        <v>12762</v>
      </c>
      <c r="CJ29" s="5">
        <v>27721</v>
      </c>
      <c r="CK29" s="3">
        <v>13593</v>
      </c>
      <c r="CL29" s="5">
        <v>23422</v>
      </c>
      <c r="CM29" s="3">
        <v>15954</v>
      </c>
      <c r="CN29" s="29">
        <v>12208</v>
      </c>
    </row>
    <row r="30" spans="1:92" x14ac:dyDescent="0.25">
      <c r="A30" s="21">
        <v>201193</v>
      </c>
      <c r="B30" s="60">
        <v>123.6314</v>
      </c>
      <c r="C30" s="22">
        <v>20903</v>
      </c>
      <c r="D30" s="3">
        <v>13899</v>
      </c>
      <c r="E30" s="3">
        <v>10471</v>
      </c>
      <c r="F30" s="3">
        <v>3224</v>
      </c>
      <c r="G30" s="3">
        <v>11806</v>
      </c>
      <c r="H30" s="3">
        <v>4931</v>
      </c>
      <c r="I30" s="3">
        <v>6181</v>
      </c>
      <c r="J30" s="3">
        <v>2591</v>
      </c>
      <c r="K30" s="3">
        <v>202560</v>
      </c>
      <c r="L30" s="4">
        <v>18953</v>
      </c>
      <c r="M30" s="4">
        <v>16480</v>
      </c>
      <c r="N30" s="4">
        <v>14344</v>
      </c>
      <c r="O30" s="4">
        <v>10971</v>
      </c>
      <c r="P30" s="4">
        <v>5633</v>
      </c>
      <c r="Q30" s="4">
        <v>7196</v>
      </c>
      <c r="R30" s="4">
        <v>117201</v>
      </c>
      <c r="S30" s="3">
        <v>11365</v>
      </c>
      <c r="T30" s="3">
        <v>9176</v>
      </c>
      <c r="U30" s="3">
        <v>7821</v>
      </c>
      <c r="V30" s="3">
        <v>5900</v>
      </c>
      <c r="W30" s="3">
        <v>3357</v>
      </c>
      <c r="X30" s="3">
        <v>56498</v>
      </c>
      <c r="Y30" s="4">
        <v>31610</v>
      </c>
      <c r="Z30" s="4">
        <v>32321</v>
      </c>
      <c r="AA30" s="4">
        <v>7149</v>
      </c>
      <c r="AB30" s="4">
        <v>3287</v>
      </c>
      <c r="AC30" s="4">
        <v>2244</v>
      </c>
      <c r="AD30" s="5">
        <v>52381</v>
      </c>
      <c r="AE30" s="3">
        <v>25723</v>
      </c>
      <c r="AF30" s="3">
        <v>13315</v>
      </c>
      <c r="AG30" s="3">
        <v>10325</v>
      </c>
      <c r="AH30" s="3">
        <v>4506</v>
      </c>
      <c r="AI30" s="3">
        <v>97035</v>
      </c>
      <c r="AJ30" s="4">
        <v>4045</v>
      </c>
      <c r="AK30" s="5">
        <v>32705</v>
      </c>
      <c r="AL30" s="3">
        <v>2594</v>
      </c>
      <c r="AM30" s="3">
        <v>34653</v>
      </c>
      <c r="AN30" s="4">
        <v>12650</v>
      </c>
      <c r="AO30" s="4">
        <v>3863</v>
      </c>
      <c r="AP30" s="4">
        <v>2999</v>
      </c>
      <c r="AQ30" s="5">
        <v>43599</v>
      </c>
      <c r="AR30" s="3">
        <v>5247</v>
      </c>
      <c r="AS30" s="3">
        <v>2463</v>
      </c>
      <c r="AT30" s="3">
        <v>27834</v>
      </c>
      <c r="AU30" s="4">
        <v>2617</v>
      </c>
      <c r="AV30" s="5">
        <v>26699</v>
      </c>
      <c r="AW30" s="3">
        <v>41089</v>
      </c>
      <c r="AX30" s="3">
        <v>18744</v>
      </c>
      <c r="AY30" s="3">
        <v>12285</v>
      </c>
      <c r="AZ30" s="3">
        <v>11482</v>
      </c>
      <c r="BA30" s="3">
        <v>6089</v>
      </c>
      <c r="BB30" s="3">
        <v>6283</v>
      </c>
      <c r="BC30" s="3">
        <v>109382</v>
      </c>
      <c r="BD30" s="4">
        <v>3472</v>
      </c>
      <c r="BE30" s="4">
        <v>2718</v>
      </c>
      <c r="BF30" s="5">
        <v>52653</v>
      </c>
      <c r="BG30" s="3">
        <v>4178</v>
      </c>
      <c r="BH30" s="3">
        <v>3502</v>
      </c>
      <c r="BI30" s="3">
        <v>28051</v>
      </c>
      <c r="BJ30" s="4">
        <v>3378</v>
      </c>
      <c r="BK30" s="4">
        <v>2728</v>
      </c>
      <c r="BL30" s="5">
        <v>19908</v>
      </c>
      <c r="BM30" s="3">
        <v>12082</v>
      </c>
      <c r="BN30" s="3">
        <v>5641</v>
      </c>
      <c r="BO30" s="3">
        <v>4662</v>
      </c>
      <c r="BP30" s="3">
        <v>2663</v>
      </c>
      <c r="BQ30" s="3">
        <v>2068</v>
      </c>
      <c r="BR30" s="3">
        <v>28903</v>
      </c>
      <c r="BS30" s="4">
        <v>4020</v>
      </c>
      <c r="BT30" s="5">
        <v>19966</v>
      </c>
      <c r="BU30" s="3">
        <v>11481</v>
      </c>
      <c r="BV30" s="3">
        <v>3931</v>
      </c>
      <c r="BW30" s="3">
        <v>23992</v>
      </c>
      <c r="BX30" s="4">
        <v>4191</v>
      </c>
      <c r="BY30" s="5">
        <v>30044</v>
      </c>
      <c r="BZ30" s="3">
        <v>6280</v>
      </c>
      <c r="CA30" s="3">
        <v>6132</v>
      </c>
      <c r="CB30" s="3">
        <v>1783</v>
      </c>
      <c r="CC30" s="3">
        <v>3506</v>
      </c>
      <c r="CD30" s="3">
        <v>2534</v>
      </c>
      <c r="CE30" s="3">
        <v>2316</v>
      </c>
      <c r="CF30" s="3">
        <v>60482</v>
      </c>
      <c r="CG30" s="4">
        <v>3297</v>
      </c>
      <c r="CH30" s="5">
        <v>37314</v>
      </c>
      <c r="CI30" s="3">
        <v>13258</v>
      </c>
      <c r="CJ30" s="5">
        <v>22730</v>
      </c>
      <c r="CK30" s="3">
        <v>13574</v>
      </c>
      <c r="CL30" s="5">
        <v>22788</v>
      </c>
      <c r="CM30" s="3">
        <v>16318</v>
      </c>
      <c r="CN30" s="29">
        <v>12381</v>
      </c>
    </row>
    <row r="31" spans="1:92" x14ac:dyDescent="0.25">
      <c r="A31" s="21">
        <v>2011101</v>
      </c>
      <c r="B31" s="60">
        <v>127.8948</v>
      </c>
      <c r="C31" s="22">
        <v>18983</v>
      </c>
      <c r="D31" s="3">
        <v>11448</v>
      </c>
      <c r="E31" s="3">
        <v>10898</v>
      </c>
      <c r="F31" s="3">
        <v>2350</v>
      </c>
      <c r="G31" s="3">
        <v>8749</v>
      </c>
      <c r="H31" s="3">
        <v>3894</v>
      </c>
      <c r="I31" s="3">
        <v>6072</v>
      </c>
      <c r="J31" s="3">
        <v>2669</v>
      </c>
      <c r="K31" s="3">
        <v>178448</v>
      </c>
      <c r="L31" s="4">
        <v>28885</v>
      </c>
      <c r="M31" s="4">
        <v>11799</v>
      </c>
      <c r="N31" s="4">
        <v>12699</v>
      </c>
      <c r="O31" s="4">
        <v>10843</v>
      </c>
      <c r="P31" s="4">
        <v>5675</v>
      </c>
      <c r="Q31" s="4">
        <v>7661</v>
      </c>
      <c r="R31" s="4">
        <v>109720</v>
      </c>
      <c r="S31" s="3">
        <v>13868</v>
      </c>
      <c r="T31" s="3">
        <v>7010</v>
      </c>
      <c r="U31" s="3">
        <v>5669</v>
      </c>
      <c r="V31" s="3">
        <v>6179</v>
      </c>
      <c r="W31" s="3">
        <v>4057</v>
      </c>
      <c r="X31" s="3">
        <v>50764</v>
      </c>
      <c r="Y31" s="4">
        <v>25923</v>
      </c>
      <c r="Z31" s="4">
        <v>28464</v>
      </c>
      <c r="AA31" s="4">
        <v>5760</v>
      </c>
      <c r="AB31" s="4">
        <v>2882</v>
      </c>
      <c r="AC31" s="4">
        <v>2739</v>
      </c>
      <c r="AD31" s="5">
        <v>43783</v>
      </c>
      <c r="AE31" s="3">
        <v>33059</v>
      </c>
      <c r="AF31" s="3">
        <v>10132</v>
      </c>
      <c r="AG31" s="3">
        <v>9751</v>
      </c>
      <c r="AH31" s="3">
        <v>5293</v>
      </c>
      <c r="AI31" s="3">
        <v>84064</v>
      </c>
      <c r="AJ31" s="4">
        <v>3364</v>
      </c>
      <c r="AK31" s="5">
        <v>30280</v>
      </c>
      <c r="AL31" s="3">
        <v>2251</v>
      </c>
      <c r="AM31" s="3">
        <v>29145</v>
      </c>
      <c r="AN31" s="4">
        <v>14759</v>
      </c>
      <c r="AO31" s="4">
        <v>3908</v>
      </c>
      <c r="AP31" s="4">
        <v>3548</v>
      </c>
      <c r="AQ31" s="5">
        <v>35573</v>
      </c>
      <c r="AR31" s="3">
        <v>8092</v>
      </c>
      <c r="AS31" s="3">
        <v>2314</v>
      </c>
      <c r="AT31" s="3">
        <v>24830</v>
      </c>
      <c r="AU31" s="4">
        <v>2280</v>
      </c>
      <c r="AV31" s="5">
        <v>22407</v>
      </c>
      <c r="AW31" s="3">
        <v>36551</v>
      </c>
      <c r="AX31" s="3">
        <v>22678</v>
      </c>
      <c r="AY31" s="3">
        <v>11037</v>
      </c>
      <c r="AZ31" s="3">
        <v>10759</v>
      </c>
      <c r="BA31" s="3">
        <v>6541</v>
      </c>
      <c r="BB31" s="3">
        <v>7234</v>
      </c>
      <c r="BC31" s="3">
        <v>89714</v>
      </c>
      <c r="BD31" s="4">
        <v>3481</v>
      </c>
      <c r="BE31" s="4">
        <v>2947</v>
      </c>
      <c r="BF31" s="5">
        <v>46125</v>
      </c>
      <c r="BG31" s="3">
        <v>4257</v>
      </c>
      <c r="BH31" s="3">
        <v>3387</v>
      </c>
      <c r="BI31" s="3">
        <v>26505</v>
      </c>
      <c r="BJ31" s="4">
        <v>4677</v>
      </c>
      <c r="BK31" s="4">
        <v>2497</v>
      </c>
      <c r="BL31" s="5">
        <v>18408</v>
      </c>
      <c r="BM31" s="3">
        <v>13715</v>
      </c>
      <c r="BN31" s="3">
        <v>4496</v>
      </c>
      <c r="BO31" s="3">
        <v>4257</v>
      </c>
      <c r="BP31" s="3">
        <v>2941</v>
      </c>
      <c r="BQ31" s="3">
        <v>2281</v>
      </c>
      <c r="BR31" s="3">
        <v>28009</v>
      </c>
      <c r="BS31" s="4">
        <v>3830</v>
      </c>
      <c r="BT31" s="5">
        <v>18151</v>
      </c>
      <c r="BU31" s="3">
        <v>8120</v>
      </c>
      <c r="BV31" s="3">
        <v>2658</v>
      </c>
      <c r="BW31" s="3">
        <v>19211</v>
      </c>
      <c r="BX31" s="4">
        <v>3384</v>
      </c>
      <c r="BY31" s="5">
        <v>28091</v>
      </c>
      <c r="BZ31" s="3">
        <v>5254</v>
      </c>
      <c r="CA31" s="3">
        <v>5995</v>
      </c>
      <c r="CB31" s="3">
        <v>1719</v>
      </c>
      <c r="CC31" s="3">
        <v>3868</v>
      </c>
      <c r="CD31" s="3">
        <v>2586</v>
      </c>
      <c r="CE31" s="3">
        <v>2363</v>
      </c>
      <c r="CF31" s="3">
        <v>52138</v>
      </c>
      <c r="CG31" s="4">
        <v>2835</v>
      </c>
      <c r="CH31" s="5">
        <v>41015</v>
      </c>
      <c r="CI31" s="3">
        <v>12945</v>
      </c>
      <c r="CJ31" s="5">
        <v>21076</v>
      </c>
      <c r="CK31" s="3">
        <v>13669</v>
      </c>
      <c r="CL31" s="5">
        <v>20475</v>
      </c>
      <c r="CM31" s="3">
        <v>14725</v>
      </c>
      <c r="CN31" s="29">
        <v>12724</v>
      </c>
    </row>
    <row r="32" spans="1:92" x14ac:dyDescent="0.25">
      <c r="A32" s="21">
        <v>2011102</v>
      </c>
      <c r="B32" s="60">
        <v>126.517</v>
      </c>
      <c r="C32" s="22">
        <v>12550</v>
      </c>
      <c r="D32" s="3">
        <v>8900</v>
      </c>
      <c r="E32" s="3">
        <v>6360</v>
      </c>
      <c r="F32" s="3">
        <v>1191</v>
      </c>
      <c r="G32" s="3">
        <v>5755</v>
      </c>
      <c r="H32" s="3">
        <v>3049</v>
      </c>
      <c r="I32" s="3">
        <v>5195</v>
      </c>
      <c r="J32" s="3">
        <v>2598</v>
      </c>
      <c r="K32" s="3">
        <v>187740</v>
      </c>
      <c r="L32" s="4">
        <v>12149</v>
      </c>
      <c r="M32" s="4">
        <v>8172</v>
      </c>
      <c r="N32" s="4">
        <v>9470</v>
      </c>
      <c r="O32" s="4">
        <v>6097</v>
      </c>
      <c r="P32" s="4">
        <v>4708</v>
      </c>
      <c r="Q32" s="4">
        <v>5613</v>
      </c>
      <c r="R32" s="4">
        <v>106637</v>
      </c>
      <c r="S32" s="3">
        <v>6437</v>
      </c>
      <c r="T32" s="3">
        <v>4822</v>
      </c>
      <c r="U32" s="3">
        <v>3491</v>
      </c>
      <c r="V32" s="3">
        <v>3547</v>
      </c>
      <c r="W32" s="3">
        <v>3153</v>
      </c>
      <c r="X32" s="3">
        <v>50685</v>
      </c>
      <c r="Y32" s="4">
        <v>32722</v>
      </c>
      <c r="Z32" s="4">
        <v>14338</v>
      </c>
      <c r="AA32" s="4">
        <v>3514</v>
      </c>
      <c r="AB32" s="4">
        <v>1926</v>
      </c>
      <c r="AC32" s="4">
        <v>2143</v>
      </c>
      <c r="AD32" s="5">
        <v>47370</v>
      </c>
      <c r="AE32" s="3">
        <v>16073</v>
      </c>
      <c r="AF32" s="3">
        <v>6822</v>
      </c>
      <c r="AG32" s="3">
        <v>5109</v>
      </c>
      <c r="AH32" s="3">
        <v>4134</v>
      </c>
      <c r="AI32" s="3">
        <v>79758</v>
      </c>
      <c r="AJ32" s="4">
        <v>2261</v>
      </c>
      <c r="AK32" s="5">
        <v>32443</v>
      </c>
      <c r="AL32" s="3">
        <v>1666</v>
      </c>
      <c r="AM32" s="3">
        <v>32611</v>
      </c>
      <c r="AN32" s="4">
        <v>8774</v>
      </c>
      <c r="AO32" s="4">
        <v>2384</v>
      </c>
      <c r="AP32" s="4">
        <v>2606</v>
      </c>
      <c r="AQ32" s="5">
        <v>35391</v>
      </c>
      <c r="AR32" s="3">
        <v>3083</v>
      </c>
      <c r="AS32" s="3">
        <v>1592</v>
      </c>
      <c r="AT32" s="3">
        <v>25341</v>
      </c>
      <c r="AU32" s="4">
        <v>1740</v>
      </c>
      <c r="AV32" s="5">
        <v>25537</v>
      </c>
      <c r="AW32" s="3">
        <v>25328</v>
      </c>
      <c r="AX32" s="3">
        <v>9897</v>
      </c>
      <c r="AY32" s="3">
        <v>7115</v>
      </c>
      <c r="AZ32" s="3">
        <v>6456</v>
      </c>
      <c r="BA32" s="3">
        <v>4879</v>
      </c>
      <c r="BB32" s="3">
        <v>4907</v>
      </c>
      <c r="BC32" s="3">
        <v>86493</v>
      </c>
      <c r="BD32" s="4">
        <v>2240</v>
      </c>
      <c r="BE32" s="4">
        <v>2680</v>
      </c>
      <c r="BF32" s="5">
        <v>50066</v>
      </c>
      <c r="BG32" s="3">
        <v>2596</v>
      </c>
      <c r="BH32" s="3">
        <v>2220</v>
      </c>
      <c r="BI32" s="3">
        <v>26338</v>
      </c>
      <c r="BJ32" s="4">
        <v>1987</v>
      </c>
      <c r="BK32" s="4">
        <v>1319</v>
      </c>
      <c r="BL32" s="5">
        <v>18732</v>
      </c>
      <c r="BM32" s="3">
        <v>7610</v>
      </c>
      <c r="BN32" s="3">
        <v>2302</v>
      </c>
      <c r="BO32" s="3">
        <v>2427</v>
      </c>
      <c r="BP32" s="3">
        <v>1905</v>
      </c>
      <c r="BQ32" s="3">
        <v>1713</v>
      </c>
      <c r="BR32" s="3">
        <v>23581</v>
      </c>
      <c r="BS32" s="4">
        <v>2173</v>
      </c>
      <c r="BT32" s="5">
        <v>18485</v>
      </c>
      <c r="BU32" s="3">
        <v>4935</v>
      </c>
      <c r="BV32" s="3">
        <v>1641</v>
      </c>
      <c r="BW32" s="3">
        <v>18454</v>
      </c>
      <c r="BX32" s="4">
        <v>1985</v>
      </c>
      <c r="BY32" s="5">
        <v>31209</v>
      </c>
      <c r="BZ32" s="3">
        <v>3835</v>
      </c>
      <c r="CA32" s="3">
        <v>3439</v>
      </c>
      <c r="CB32" s="3">
        <v>1134</v>
      </c>
      <c r="CC32" s="3">
        <v>2620</v>
      </c>
      <c r="CD32" s="3">
        <v>2461</v>
      </c>
      <c r="CE32" s="3">
        <v>2392</v>
      </c>
      <c r="CF32" s="3">
        <v>58329</v>
      </c>
      <c r="CG32" s="4">
        <v>1927</v>
      </c>
      <c r="CH32" s="5">
        <v>33908</v>
      </c>
      <c r="CI32" s="3">
        <v>12842</v>
      </c>
      <c r="CJ32" s="5">
        <v>23409</v>
      </c>
      <c r="CK32" s="3">
        <v>13923</v>
      </c>
      <c r="CL32" s="5">
        <v>21577</v>
      </c>
      <c r="CM32" s="3">
        <v>16182</v>
      </c>
      <c r="CN32" s="29">
        <v>13882</v>
      </c>
    </row>
    <row r="33" spans="1:92" x14ac:dyDescent="0.25">
      <c r="A33" s="21">
        <v>2011103</v>
      </c>
      <c r="B33" s="60">
        <v>123.2081</v>
      </c>
      <c r="C33" s="22">
        <v>13457</v>
      </c>
      <c r="D33" s="3">
        <v>8736</v>
      </c>
      <c r="E33" s="3">
        <v>6833</v>
      </c>
      <c r="F33" s="3">
        <v>1281</v>
      </c>
      <c r="G33" s="3">
        <v>5610</v>
      </c>
      <c r="H33" s="3">
        <v>3254</v>
      </c>
      <c r="I33" s="3">
        <v>5516</v>
      </c>
      <c r="J33" s="3">
        <v>2321</v>
      </c>
      <c r="K33" s="3">
        <v>197879</v>
      </c>
      <c r="L33" s="4">
        <v>11888</v>
      </c>
      <c r="M33" s="4">
        <v>7904</v>
      </c>
      <c r="N33" s="4">
        <v>10557</v>
      </c>
      <c r="O33" s="4">
        <v>6629</v>
      </c>
      <c r="P33" s="4">
        <v>5311</v>
      </c>
      <c r="Q33" s="4">
        <v>6223</v>
      </c>
      <c r="R33" s="4">
        <v>110071</v>
      </c>
      <c r="S33" s="3">
        <v>5994</v>
      </c>
      <c r="T33" s="3">
        <v>4844</v>
      </c>
      <c r="U33" s="3">
        <v>3325</v>
      </c>
      <c r="V33" s="3">
        <v>3656</v>
      </c>
      <c r="W33" s="3">
        <v>3216</v>
      </c>
      <c r="X33" s="3">
        <v>50838</v>
      </c>
      <c r="Y33" s="4">
        <v>32877</v>
      </c>
      <c r="Z33" s="4">
        <v>15630</v>
      </c>
      <c r="AA33" s="4">
        <v>3735</v>
      </c>
      <c r="AB33" s="4">
        <v>2057</v>
      </c>
      <c r="AC33" s="4">
        <v>2364</v>
      </c>
      <c r="AD33" s="5">
        <v>48934</v>
      </c>
      <c r="AE33" s="3">
        <v>15399</v>
      </c>
      <c r="AF33" s="3">
        <v>6135</v>
      </c>
      <c r="AG33" s="3">
        <v>5442</v>
      </c>
      <c r="AH33" s="3">
        <v>4213</v>
      </c>
      <c r="AI33" s="3">
        <v>84448</v>
      </c>
      <c r="AJ33" s="4">
        <v>2301</v>
      </c>
      <c r="AK33" s="5">
        <v>34983</v>
      </c>
      <c r="AL33" s="3">
        <v>1630</v>
      </c>
      <c r="AM33" s="3">
        <v>34418</v>
      </c>
      <c r="AN33" s="4">
        <v>8030</v>
      </c>
      <c r="AO33" s="4">
        <v>2550</v>
      </c>
      <c r="AP33" s="4">
        <v>2709</v>
      </c>
      <c r="AQ33" s="5">
        <v>36420</v>
      </c>
      <c r="AR33" s="3">
        <v>2731</v>
      </c>
      <c r="AS33" s="3">
        <v>1671</v>
      </c>
      <c r="AT33" s="3">
        <v>25974</v>
      </c>
      <c r="AU33" s="4">
        <v>1808</v>
      </c>
      <c r="AV33" s="5">
        <v>28880</v>
      </c>
      <c r="AW33" s="3">
        <v>21585</v>
      </c>
      <c r="AX33" s="3">
        <v>9643</v>
      </c>
      <c r="AY33" s="3">
        <v>6998</v>
      </c>
      <c r="AZ33" s="3">
        <v>6726</v>
      </c>
      <c r="BA33" s="3">
        <v>5584</v>
      </c>
      <c r="BB33" s="3">
        <v>4840</v>
      </c>
      <c r="BC33" s="3">
        <v>93394</v>
      </c>
      <c r="BD33" s="4">
        <v>2426</v>
      </c>
      <c r="BE33" s="4">
        <v>2896</v>
      </c>
      <c r="BF33" s="5">
        <v>52072</v>
      </c>
      <c r="BG33" s="3">
        <v>2674</v>
      </c>
      <c r="BH33" s="3">
        <v>2157</v>
      </c>
      <c r="BI33" s="3">
        <v>27574</v>
      </c>
      <c r="BJ33" s="4">
        <v>2083</v>
      </c>
      <c r="BK33" s="4">
        <v>1487</v>
      </c>
      <c r="BL33" s="5">
        <v>85915</v>
      </c>
      <c r="BM33" s="3">
        <v>6959</v>
      </c>
      <c r="BN33" s="3">
        <v>3197</v>
      </c>
      <c r="BO33" s="3">
        <v>2423</v>
      </c>
      <c r="BP33" s="3">
        <v>1865</v>
      </c>
      <c r="BQ33" s="3">
        <v>1858</v>
      </c>
      <c r="BR33" s="3">
        <v>25591</v>
      </c>
      <c r="BS33" s="4">
        <v>2340</v>
      </c>
      <c r="BT33" s="5">
        <v>19739</v>
      </c>
      <c r="BU33" s="3">
        <v>4205</v>
      </c>
      <c r="BV33" s="3">
        <v>1556</v>
      </c>
      <c r="BW33" s="3">
        <v>18572</v>
      </c>
      <c r="BX33" s="4">
        <v>2228</v>
      </c>
      <c r="BY33" s="5">
        <v>31845</v>
      </c>
      <c r="BZ33" s="3">
        <v>3891</v>
      </c>
      <c r="CA33" s="3">
        <v>3474</v>
      </c>
      <c r="CB33" s="3">
        <v>1225</v>
      </c>
      <c r="CC33" s="3">
        <v>2812</v>
      </c>
      <c r="CD33" s="3">
        <v>2713</v>
      </c>
      <c r="CE33" s="3">
        <v>2555</v>
      </c>
      <c r="CF33" s="3">
        <v>63043</v>
      </c>
      <c r="CG33" s="4">
        <v>2050</v>
      </c>
      <c r="CH33" s="5">
        <v>34327</v>
      </c>
      <c r="CI33" s="3">
        <v>13838</v>
      </c>
      <c r="CJ33" s="5">
        <v>23491</v>
      </c>
      <c r="CK33" s="3">
        <v>15374</v>
      </c>
      <c r="CL33" s="5">
        <v>27058</v>
      </c>
      <c r="CM33" s="3">
        <v>18306</v>
      </c>
      <c r="CN33" s="29">
        <v>13923</v>
      </c>
    </row>
    <row r="34" spans="1:92" x14ac:dyDescent="0.25">
      <c r="A34" s="21">
        <v>2011111</v>
      </c>
      <c r="B34" s="60">
        <v>113.139</v>
      </c>
      <c r="C34" s="22">
        <v>12134</v>
      </c>
      <c r="D34" s="3">
        <v>6954</v>
      </c>
      <c r="E34" s="3">
        <v>5910</v>
      </c>
      <c r="F34" s="3">
        <v>1169</v>
      </c>
      <c r="G34" s="3">
        <v>5000</v>
      </c>
      <c r="H34" s="3">
        <v>2758</v>
      </c>
      <c r="I34" s="3">
        <v>5339</v>
      </c>
      <c r="J34" s="3">
        <v>1980</v>
      </c>
      <c r="K34" s="3">
        <v>178677</v>
      </c>
      <c r="L34" s="4">
        <v>10539</v>
      </c>
      <c r="M34" s="4">
        <v>6971</v>
      </c>
      <c r="N34" s="4">
        <v>9303</v>
      </c>
      <c r="O34" s="4">
        <v>5615</v>
      </c>
      <c r="P34" s="4">
        <v>5160</v>
      </c>
      <c r="Q34" s="4">
        <v>5265</v>
      </c>
      <c r="R34" s="4">
        <v>94183</v>
      </c>
      <c r="S34" s="3">
        <v>5040</v>
      </c>
      <c r="T34" s="3">
        <v>4079</v>
      </c>
      <c r="U34" s="3">
        <v>3067</v>
      </c>
      <c r="V34" s="3">
        <v>3190</v>
      </c>
      <c r="W34" s="3">
        <v>2935</v>
      </c>
      <c r="X34" s="3">
        <v>46681</v>
      </c>
      <c r="Y34" s="4">
        <v>31686</v>
      </c>
      <c r="Z34" s="4">
        <v>12085</v>
      </c>
      <c r="AA34" s="4">
        <v>3327</v>
      </c>
      <c r="AB34" s="4">
        <v>1771</v>
      </c>
      <c r="AC34" s="4">
        <v>2105</v>
      </c>
      <c r="AD34" s="5">
        <v>45596</v>
      </c>
      <c r="AE34" s="3">
        <v>11116</v>
      </c>
      <c r="AF34" s="3">
        <v>6149</v>
      </c>
      <c r="AG34" s="3">
        <v>4965</v>
      </c>
      <c r="AH34" s="3">
        <v>3678</v>
      </c>
      <c r="AI34" s="3">
        <v>78506</v>
      </c>
      <c r="AJ34" s="4">
        <v>2219</v>
      </c>
      <c r="AK34" s="5">
        <v>32253</v>
      </c>
      <c r="AL34" s="3">
        <v>1598</v>
      </c>
      <c r="AM34" s="3">
        <v>32556</v>
      </c>
      <c r="AN34" s="4">
        <v>6413</v>
      </c>
      <c r="AO34" s="4">
        <v>2290</v>
      </c>
      <c r="AP34" s="4">
        <v>2486</v>
      </c>
      <c r="AQ34" s="5">
        <v>34991</v>
      </c>
      <c r="AR34" s="3">
        <v>2422</v>
      </c>
      <c r="AS34" s="3">
        <v>1567</v>
      </c>
      <c r="AT34" s="3">
        <v>24449</v>
      </c>
      <c r="AU34" s="4">
        <v>1691</v>
      </c>
      <c r="AV34" s="5">
        <v>24484</v>
      </c>
      <c r="AW34" s="3">
        <v>20767</v>
      </c>
      <c r="AX34" s="3">
        <v>8281</v>
      </c>
      <c r="AY34" s="3">
        <v>6109</v>
      </c>
      <c r="AZ34" s="3">
        <v>6085</v>
      </c>
      <c r="BA34" s="3">
        <v>5220</v>
      </c>
      <c r="BB34" s="3">
        <v>4343</v>
      </c>
      <c r="BC34" s="3">
        <v>85037</v>
      </c>
      <c r="BD34" s="4">
        <v>2134</v>
      </c>
      <c r="BE34" s="4">
        <v>2934</v>
      </c>
      <c r="BF34" s="5">
        <v>49948</v>
      </c>
      <c r="BG34" s="3">
        <v>2410</v>
      </c>
      <c r="BH34" s="3">
        <v>2043</v>
      </c>
      <c r="BI34" s="3">
        <v>26229</v>
      </c>
      <c r="BJ34" s="4">
        <v>1834</v>
      </c>
      <c r="BK34" s="4">
        <v>1402</v>
      </c>
      <c r="BL34" s="5">
        <v>28932</v>
      </c>
      <c r="BM34" s="3">
        <v>5451</v>
      </c>
      <c r="BN34" s="3">
        <v>2670</v>
      </c>
      <c r="BO34" s="3">
        <v>2269</v>
      </c>
      <c r="BP34" s="3">
        <v>1735</v>
      </c>
      <c r="BQ34" s="3">
        <v>1717</v>
      </c>
      <c r="BR34" s="3">
        <v>23351</v>
      </c>
      <c r="BS34" s="4">
        <v>2007</v>
      </c>
      <c r="BT34" s="5">
        <v>18283</v>
      </c>
      <c r="BU34" s="3">
        <v>3887</v>
      </c>
      <c r="BV34" s="3">
        <v>1348</v>
      </c>
      <c r="BW34" s="3">
        <v>18600</v>
      </c>
      <c r="BX34" s="4">
        <v>1971</v>
      </c>
      <c r="BY34" s="5">
        <v>30853</v>
      </c>
      <c r="BZ34" s="3">
        <v>3413</v>
      </c>
      <c r="CA34" s="3">
        <v>3104</v>
      </c>
      <c r="CB34" s="3">
        <v>866</v>
      </c>
      <c r="CC34" s="3">
        <v>2448</v>
      </c>
      <c r="CD34" s="3">
        <v>2425</v>
      </c>
      <c r="CE34" s="3">
        <v>2279</v>
      </c>
      <c r="CF34" s="3">
        <v>56328</v>
      </c>
      <c r="CG34" s="4">
        <v>1876</v>
      </c>
      <c r="CH34" s="5">
        <v>32918</v>
      </c>
      <c r="CI34" s="3">
        <v>12849</v>
      </c>
      <c r="CJ34" s="5">
        <v>21762</v>
      </c>
      <c r="CK34" s="3">
        <v>14379</v>
      </c>
      <c r="CL34" s="5">
        <v>23447</v>
      </c>
      <c r="CM34" s="3">
        <v>16952</v>
      </c>
      <c r="CN34" s="29">
        <v>12179</v>
      </c>
    </row>
    <row r="35" spans="1:92" x14ac:dyDescent="0.25">
      <c r="A35" s="21">
        <v>2011112</v>
      </c>
      <c r="B35" s="60">
        <v>109.5898</v>
      </c>
      <c r="C35" s="22">
        <v>11959</v>
      </c>
      <c r="D35" s="3">
        <v>6549</v>
      </c>
      <c r="E35" s="3">
        <v>6093</v>
      </c>
      <c r="F35" s="3">
        <v>1122</v>
      </c>
      <c r="G35" s="3">
        <v>5044</v>
      </c>
      <c r="H35" s="3">
        <v>2649</v>
      </c>
      <c r="I35" s="3">
        <v>5290</v>
      </c>
      <c r="J35" s="3">
        <v>1862</v>
      </c>
      <c r="K35" s="3">
        <v>175725</v>
      </c>
      <c r="L35" s="4">
        <v>9705</v>
      </c>
      <c r="M35" s="4">
        <v>6472</v>
      </c>
      <c r="N35" s="4">
        <v>8801</v>
      </c>
      <c r="O35" s="4">
        <v>5685</v>
      </c>
      <c r="P35" s="4">
        <v>4900</v>
      </c>
      <c r="Q35" s="4">
        <v>5100</v>
      </c>
      <c r="R35" s="4">
        <v>93903</v>
      </c>
      <c r="S35" s="3">
        <v>4940</v>
      </c>
      <c r="T35" s="3">
        <v>3872</v>
      </c>
      <c r="U35" s="3">
        <v>2803</v>
      </c>
      <c r="V35" s="3">
        <v>3243</v>
      </c>
      <c r="W35" s="3">
        <v>2918</v>
      </c>
      <c r="X35" s="3">
        <v>46499</v>
      </c>
      <c r="Y35" s="4">
        <v>29396</v>
      </c>
      <c r="Z35" s="4">
        <v>11781</v>
      </c>
      <c r="AA35" s="4">
        <v>3272</v>
      </c>
      <c r="AB35" s="4">
        <v>1777</v>
      </c>
      <c r="AC35" s="4">
        <v>2094</v>
      </c>
      <c r="AD35" s="5">
        <v>43139</v>
      </c>
      <c r="AE35" s="3">
        <v>9843</v>
      </c>
      <c r="AF35" s="3">
        <v>6030</v>
      </c>
      <c r="AG35" s="3">
        <v>4901</v>
      </c>
      <c r="AH35" s="3">
        <v>3760</v>
      </c>
      <c r="AI35" s="3">
        <v>75224</v>
      </c>
      <c r="AJ35" s="4">
        <v>1947</v>
      </c>
      <c r="AK35" s="5">
        <v>31261</v>
      </c>
      <c r="AL35" s="3">
        <v>1380</v>
      </c>
      <c r="AM35" s="3">
        <v>30631</v>
      </c>
      <c r="AN35" s="4">
        <v>4350</v>
      </c>
      <c r="AO35" s="4">
        <v>2307</v>
      </c>
      <c r="AP35" s="4">
        <v>2437</v>
      </c>
      <c r="AQ35" s="5">
        <v>46982</v>
      </c>
      <c r="AR35" s="3">
        <v>2285</v>
      </c>
      <c r="AS35" s="3">
        <v>1661</v>
      </c>
      <c r="AT35" s="3">
        <v>23745</v>
      </c>
      <c r="AU35" s="4">
        <v>1599</v>
      </c>
      <c r="AV35" s="5">
        <v>23613</v>
      </c>
      <c r="AW35" s="3">
        <v>14776</v>
      </c>
      <c r="AX35" s="3">
        <v>8226</v>
      </c>
      <c r="AY35" s="3">
        <v>6230</v>
      </c>
      <c r="AZ35" s="3">
        <v>6049</v>
      </c>
      <c r="BA35" s="3">
        <v>5332</v>
      </c>
      <c r="BB35" s="3">
        <v>4146</v>
      </c>
      <c r="BC35" s="3">
        <v>79779</v>
      </c>
      <c r="BD35" s="4">
        <v>2146</v>
      </c>
      <c r="BE35" s="4">
        <v>2835</v>
      </c>
      <c r="BF35" s="5">
        <v>48993</v>
      </c>
      <c r="BG35" s="3">
        <v>2482</v>
      </c>
      <c r="BH35" s="3">
        <v>2171</v>
      </c>
      <c r="BI35" s="3">
        <v>25926</v>
      </c>
      <c r="BJ35" s="4">
        <v>1708</v>
      </c>
      <c r="BK35" s="4">
        <v>1303</v>
      </c>
      <c r="BL35" s="5">
        <v>20715</v>
      </c>
      <c r="BM35" s="3">
        <v>4100</v>
      </c>
      <c r="BN35" s="3">
        <v>2320</v>
      </c>
      <c r="BO35" s="3">
        <v>2539</v>
      </c>
      <c r="BP35" s="3">
        <v>1833</v>
      </c>
      <c r="BQ35" s="3">
        <v>1761</v>
      </c>
      <c r="BR35" s="3">
        <v>22649</v>
      </c>
      <c r="BS35" s="4">
        <v>2004</v>
      </c>
      <c r="BT35" s="5">
        <v>18125</v>
      </c>
      <c r="BU35" s="3">
        <v>2642</v>
      </c>
      <c r="BV35" s="3">
        <v>1178</v>
      </c>
      <c r="BW35" s="3">
        <v>18049</v>
      </c>
      <c r="BX35" s="4">
        <v>1865</v>
      </c>
      <c r="BY35" s="5">
        <v>30233</v>
      </c>
      <c r="BZ35" s="3">
        <v>3552</v>
      </c>
      <c r="CA35" s="3">
        <v>3360</v>
      </c>
      <c r="CB35" s="3">
        <v>1220</v>
      </c>
      <c r="CC35" s="3">
        <v>2373</v>
      </c>
      <c r="CD35" s="3">
        <v>2504</v>
      </c>
      <c r="CE35" s="3">
        <v>2244</v>
      </c>
      <c r="CF35" s="3">
        <v>61699</v>
      </c>
      <c r="CG35" s="4">
        <v>1819</v>
      </c>
      <c r="CH35" s="5">
        <v>31030</v>
      </c>
      <c r="CI35" s="3">
        <v>12742</v>
      </c>
      <c r="CJ35" s="5">
        <v>20844</v>
      </c>
      <c r="CK35" s="3">
        <v>13624</v>
      </c>
      <c r="CL35" s="5">
        <v>21273</v>
      </c>
      <c r="CM35" s="3">
        <v>15173</v>
      </c>
      <c r="CN35" s="29">
        <v>12522</v>
      </c>
    </row>
    <row r="36" spans="1:92" x14ac:dyDescent="0.25">
      <c r="A36" s="21">
        <v>2011113</v>
      </c>
      <c r="B36" s="60">
        <v>107.7312</v>
      </c>
      <c r="C36" s="22">
        <v>11810</v>
      </c>
      <c r="D36" s="3">
        <v>6580</v>
      </c>
      <c r="E36" s="3">
        <v>6278</v>
      </c>
      <c r="F36" s="3">
        <v>1150</v>
      </c>
      <c r="G36" s="3">
        <v>5179</v>
      </c>
      <c r="H36" s="3">
        <v>2899</v>
      </c>
      <c r="I36" s="3">
        <v>5120</v>
      </c>
      <c r="J36" s="3">
        <v>1854</v>
      </c>
      <c r="K36" s="3">
        <v>188489</v>
      </c>
      <c r="L36" s="4">
        <v>9371</v>
      </c>
      <c r="M36" s="4">
        <v>6369</v>
      </c>
      <c r="N36" s="4">
        <v>8281</v>
      </c>
      <c r="O36" s="4">
        <v>5448</v>
      </c>
      <c r="P36" s="4">
        <v>4761</v>
      </c>
      <c r="Q36" s="4">
        <v>4885</v>
      </c>
      <c r="R36" s="4">
        <v>98896</v>
      </c>
      <c r="S36" s="3">
        <v>4930</v>
      </c>
      <c r="T36" s="3">
        <v>3910</v>
      </c>
      <c r="U36" s="3">
        <v>2665</v>
      </c>
      <c r="V36" s="3">
        <v>3073</v>
      </c>
      <c r="W36" s="3">
        <v>2785</v>
      </c>
      <c r="X36" s="3">
        <v>50075</v>
      </c>
      <c r="Y36" s="4">
        <v>30697</v>
      </c>
      <c r="Z36" s="4">
        <v>10758</v>
      </c>
      <c r="AA36" s="4">
        <v>3072</v>
      </c>
      <c r="AB36" s="4">
        <v>1611</v>
      </c>
      <c r="AC36" s="4">
        <v>2120</v>
      </c>
      <c r="AD36" s="5">
        <v>45233</v>
      </c>
      <c r="AE36" s="3">
        <v>8971</v>
      </c>
      <c r="AF36" s="3">
        <v>5425</v>
      </c>
      <c r="AG36" s="3">
        <v>4864</v>
      </c>
      <c r="AH36" s="3">
        <v>3665</v>
      </c>
      <c r="AI36" s="3">
        <v>77079</v>
      </c>
      <c r="AJ36" s="4">
        <v>2188</v>
      </c>
      <c r="AK36" s="5">
        <v>32638</v>
      </c>
      <c r="AL36" s="3">
        <v>1484</v>
      </c>
      <c r="AM36" s="3">
        <v>33077</v>
      </c>
      <c r="AN36" s="4">
        <v>3327</v>
      </c>
      <c r="AO36" s="4">
        <v>2222</v>
      </c>
      <c r="AP36" s="4">
        <v>2416</v>
      </c>
      <c r="AQ36" s="5">
        <v>37788</v>
      </c>
      <c r="AR36" s="3">
        <v>2255</v>
      </c>
      <c r="AS36" s="3">
        <v>1587</v>
      </c>
      <c r="AT36" s="3">
        <v>24065</v>
      </c>
      <c r="AU36" s="4">
        <v>1639</v>
      </c>
      <c r="AV36" s="5">
        <v>24145</v>
      </c>
      <c r="AW36" s="3">
        <v>11456</v>
      </c>
      <c r="AX36" s="3">
        <v>8732</v>
      </c>
      <c r="AY36" s="3">
        <v>6570</v>
      </c>
      <c r="AZ36" s="3">
        <v>6106</v>
      </c>
      <c r="BA36" s="3">
        <v>6388</v>
      </c>
      <c r="BB36" s="3">
        <v>3895</v>
      </c>
      <c r="BC36" s="3">
        <v>86145</v>
      </c>
      <c r="BD36" s="4">
        <v>2186</v>
      </c>
      <c r="BE36" s="4">
        <v>2768</v>
      </c>
      <c r="BF36" s="5">
        <v>51813</v>
      </c>
      <c r="BG36" s="3">
        <v>2330</v>
      </c>
      <c r="BH36" s="3">
        <v>2063</v>
      </c>
      <c r="BI36" s="3">
        <v>26759</v>
      </c>
      <c r="BJ36" s="4">
        <v>1610</v>
      </c>
      <c r="BK36" s="4">
        <v>1566</v>
      </c>
      <c r="BL36" s="5">
        <v>19893</v>
      </c>
      <c r="BM36" s="3">
        <v>3181</v>
      </c>
      <c r="BN36" s="3">
        <v>2402</v>
      </c>
      <c r="BO36" s="3">
        <v>2602</v>
      </c>
      <c r="BP36" s="3">
        <v>1962</v>
      </c>
      <c r="BQ36" s="3">
        <v>1738</v>
      </c>
      <c r="BR36" s="3">
        <v>22601</v>
      </c>
      <c r="BS36" s="4">
        <v>2152</v>
      </c>
      <c r="BT36" s="5">
        <v>19583</v>
      </c>
      <c r="BU36" s="3">
        <v>2091</v>
      </c>
      <c r="BV36" s="3">
        <v>1038</v>
      </c>
      <c r="BW36" s="3">
        <v>17775</v>
      </c>
      <c r="BX36" s="4">
        <v>1996</v>
      </c>
      <c r="BY36" s="5">
        <v>31024</v>
      </c>
      <c r="BZ36" s="3">
        <v>3157</v>
      </c>
      <c r="CA36" s="3">
        <v>3028</v>
      </c>
      <c r="CB36" s="3">
        <v>830</v>
      </c>
      <c r="CC36" s="3">
        <v>2257</v>
      </c>
      <c r="CD36" s="3">
        <v>2389</v>
      </c>
      <c r="CE36" s="3">
        <v>2093</v>
      </c>
      <c r="CF36" s="3">
        <v>60300</v>
      </c>
      <c r="CG36" s="4">
        <v>1720</v>
      </c>
      <c r="CH36" s="5">
        <v>32363</v>
      </c>
      <c r="CI36" s="3">
        <v>12722</v>
      </c>
      <c r="CJ36" s="5">
        <v>22276</v>
      </c>
      <c r="CK36" s="3">
        <v>14388</v>
      </c>
      <c r="CL36" s="5">
        <v>21466</v>
      </c>
      <c r="CM36" s="3">
        <v>16089</v>
      </c>
      <c r="CN36" s="29">
        <v>11981</v>
      </c>
    </row>
    <row r="37" spans="1:92" x14ac:dyDescent="0.25">
      <c r="A37" s="21">
        <v>2011121</v>
      </c>
      <c r="B37" s="60">
        <v>107.636</v>
      </c>
      <c r="C37" s="22">
        <v>11576</v>
      </c>
      <c r="D37" s="3">
        <v>5967</v>
      </c>
      <c r="E37" s="3">
        <v>5655</v>
      </c>
      <c r="F37" s="3">
        <v>906</v>
      </c>
      <c r="G37" s="3">
        <v>4306</v>
      </c>
      <c r="H37" s="3">
        <v>2495</v>
      </c>
      <c r="I37" s="3">
        <v>5122</v>
      </c>
      <c r="J37" s="3">
        <v>1695</v>
      </c>
      <c r="K37" s="3">
        <v>181382</v>
      </c>
      <c r="L37" s="4">
        <v>8359</v>
      </c>
      <c r="M37" s="4">
        <v>5660</v>
      </c>
      <c r="N37" s="4">
        <v>7415</v>
      </c>
      <c r="O37" s="4">
        <v>4828</v>
      </c>
      <c r="P37" s="4">
        <v>4601</v>
      </c>
      <c r="Q37" s="4">
        <v>4930</v>
      </c>
      <c r="R37" s="4">
        <v>97409</v>
      </c>
      <c r="S37" s="3">
        <v>4388</v>
      </c>
      <c r="T37" s="3">
        <v>3571</v>
      </c>
      <c r="U37" s="3">
        <v>1992</v>
      </c>
      <c r="V37" s="3">
        <v>2775</v>
      </c>
      <c r="W37" s="3">
        <v>2847</v>
      </c>
      <c r="X37" s="3">
        <v>47690</v>
      </c>
      <c r="Y37" s="4">
        <v>28413</v>
      </c>
      <c r="Z37" s="4">
        <v>8934</v>
      </c>
      <c r="AA37" s="4">
        <v>2851</v>
      </c>
      <c r="AB37" s="4">
        <v>1727</v>
      </c>
      <c r="AC37" s="4">
        <v>1928</v>
      </c>
      <c r="AD37" s="5">
        <v>42249</v>
      </c>
      <c r="AE37" s="3">
        <v>8038</v>
      </c>
      <c r="AF37" s="3">
        <v>4834</v>
      </c>
      <c r="AG37" s="3">
        <v>4258</v>
      </c>
      <c r="AH37" s="3">
        <v>3786</v>
      </c>
      <c r="AI37" s="3">
        <v>75379</v>
      </c>
      <c r="AJ37" s="4">
        <v>2063</v>
      </c>
      <c r="AK37" s="5">
        <v>31038</v>
      </c>
      <c r="AL37" s="3">
        <v>1436</v>
      </c>
      <c r="AM37" s="3">
        <v>30775</v>
      </c>
      <c r="AN37" s="4">
        <v>2977</v>
      </c>
      <c r="AO37" s="4">
        <v>1979</v>
      </c>
      <c r="AP37" s="4">
        <v>2327</v>
      </c>
      <c r="AQ37" s="5">
        <v>33940</v>
      </c>
      <c r="AR37" s="3">
        <v>2058</v>
      </c>
      <c r="AS37" s="3">
        <v>1505</v>
      </c>
      <c r="AT37" s="3">
        <v>22966</v>
      </c>
      <c r="AU37" s="4">
        <v>1482</v>
      </c>
      <c r="AV37" s="5">
        <v>24429</v>
      </c>
      <c r="AW37" s="3">
        <v>9336</v>
      </c>
      <c r="AX37" s="3">
        <v>7281</v>
      </c>
      <c r="AY37" s="3">
        <v>5914</v>
      </c>
      <c r="AZ37" s="3">
        <v>5758</v>
      </c>
      <c r="BA37" s="3">
        <v>7115</v>
      </c>
      <c r="BB37" s="3">
        <v>4416</v>
      </c>
      <c r="BC37" s="3">
        <v>81205</v>
      </c>
      <c r="BD37" s="4">
        <v>2212</v>
      </c>
      <c r="BE37" s="4">
        <v>2712</v>
      </c>
      <c r="BF37" s="5">
        <v>49771</v>
      </c>
      <c r="BG37" s="3">
        <v>2064</v>
      </c>
      <c r="BH37" s="3">
        <v>1813</v>
      </c>
      <c r="BI37" s="3">
        <v>26117</v>
      </c>
      <c r="BJ37" s="4">
        <v>1575</v>
      </c>
      <c r="BK37" s="4">
        <v>1216</v>
      </c>
      <c r="BL37" s="5">
        <v>18646</v>
      </c>
      <c r="BM37" s="3">
        <v>2997</v>
      </c>
      <c r="BN37" s="3">
        <v>2092</v>
      </c>
      <c r="BO37" s="3">
        <v>2458</v>
      </c>
      <c r="BP37" s="3">
        <v>1960</v>
      </c>
      <c r="BQ37" s="3">
        <v>1819</v>
      </c>
      <c r="BR37" s="3">
        <v>22195</v>
      </c>
      <c r="BS37" s="4">
        <v>1822</v>
      </c>
      <c r="BT37" s="5">
        <v>18857</v>
      </c>
      <c r="BU37" s="3">
        <v>1911</v>
      </c>
      <c r="BV37" s="3">
        <v>1147</v>
      </c>
      <c r="BW37" s="3">
        <v>17376</v>
      </c>
      <c r="BX37" s="4">
        <v>1876</v>
      </c>
      <c r="BY37" s="5">
        <v>29748</v>
      </c>
      <c r="BZ37" s="3">
        <v>2867</v>
      </c>
      <c r="CA37" s="3">
        <v>2551</v>
      </c>
      <c r="CB37" s="3">
        <v>664</v>
      </c>
      <c r="CC37" s="3">
        <v>1914</v>
      </c>
      <c r="CD37" s="3">
        <v>2328</v>
      </c>
      <c r="CE37" s="3">
        <v>1982</v>
      </c>
      <c r="CF37" s="3">
        <v>74171</v>
      </c>
      <c r="CG37" s="4">
        <v>1544</v>
      </c>
      <c r="CH37" s="5">
        <v>32261</v>
      </c>
      <c r="CI37" s="3">
        <v>13260</v>
      </c>
      <c r="CJ37" s="5">
        <v>22599</v>
      </c>
      <c r="CK37" s="3">
        <v>14111</v>
      </c>
      <c r="CL37" s="5">
        <v>21152</v>
      </c>
      <c r="CM37" s="3">
        <v>15736</v>
      </c>
      <c r="CN37" s="29">
        <v>12783</v>
      </c>
    </row>
    <row r="38" spans="1:92" x14ac:dyDescent="0.25">
      <c r="A38" s="21">
        <v>2011122</v>
      </c>
      <c r="B38" s="60">
        <v>109.1046</v>
      </c>
      <c r="C38" s="22">
        <v>10952</v>
      </c>
      <c r="D38" s="3">
        <v>6564</v>
      </c>
      <c r="E38" s="3">
        <v>5073</v>
      </c>
      <c r="F38" s="3">
        <v>892</v>
      </c>
      <c r="G38" s="3">
        <v>4523</v>
      </c>
      <c r="H38" s="3">
        <v>2208</v>
      </c>
      <c r="I38" s="3">
        <v>4911</v>
      </c>
      <c r="J38" s="3">
        <v>1526</v>
      </c>
      <c r="K38" s="3">
        <v>181416</v>
      </c>
      <c r="L38" s="4">
        <v>7881</v>
      </c>
      <c r="M38" s="4">
        <v>5872</v>
      </c>
      <c r="N38" s="4">
        <v>6564</v>
      </c>
      <c r="O38" s="4">
        <v>4752</v>
      </c>
      <c r="P38" s="4">
        <v>4337</v>
      </c>
      <c r="Q38" s="4">
        <v>4596</v>
      </c>
      <c r="R38" s="4">
        <v>109408</v>
      </c>
      <c r="S38" s="3">
        <v>3837</v>
      </c>
      <c r="T38" s="3">
        <v>3148</v>
      </c>
      <c r="U38" s="3">
        <v>1907</v>
      </c>
      <c r="V38" s="3">
        <v>2551</v>
      </c>
      <c r="W38" s="3">
        <v>2632</v>
      </c>
      <c r="X38" s="3">
        <v>46187</v>
      </c>
      <c r="Y38" s="4">
        <v>27401</v>
      </c>
      <c r="Z38" s="4">
        <v>9153</v>
      </c>
      <c r="AA38" s="4">
        <v>2756</v>
      </c>
      <c r="AB38" s="4">
        <v>1486</v>
      </c>
      <c r="AC38" s="4">
        <v>1933</v>
      </c>
      <c r="AD38" s="5">
        <v>41352</v>
      </c>
      <c r="AE38" s="3">
        <v>7942</v>
      </c>
      <c r="AF38" s="3">
        <v>4620</v>
      </c>
      <c r="AG38" s="3">
        <v>3716</v>
      </c>
      <c r="AH38" s="3">
        <v>3504</v>
      </c>
      <c r="AI38" s="3">
        <v>71982</v>
      </c>
      <c r="AJ38" s="4">
        <v>1841</v>
      </c>
      <c r="AK38" s="5">
        <v>31827</v>
      </c>
      <c r="AL38" s="3">
        <v>1303</v>
      </c>
      <c r="AM38" s="3">
        <v>29828</v>
      </c>
      <c r="AN38" s="4">
        <v>2928</v>
      </c>
      <c r="AO38" s="4">
        <v>1913</v>
      </c>
      <c r="AP38" s="4">
        <v>2229</v>
      </c>
      <c r="AQ38" s="5">
        <v>32765</v>
      </c>
      <c r="AR38" s="3">
        <v>2128</v>
      </c>
      <c r="AS38" s="3">
        <v>1361</v>
      </c>
      <c r="AT38" s="3">
        <v>22362</v>
      </c>
      <c r="AU38" s="4">
        <v>1170</v>
      </c>
      <c r="AV38" s="5">
        <v>23037</v>
      </c>
      <c r="AW38" s="3">
        <v>8573</v>
      </c>
      <c r="AX38" s="3">
        <v>6474</v>
      </c>
      <c r="AY38" s="3">
        <v>5360</v>
      </c>
      <c r="AZ38" s="3">
        <v>4951</v>
      </c>
      <c r="BA38" s="3">
        <v>6469</v>
      </c>
      <c r="BB38" s="3">
        <v>3324</v>
      </c>
      <c r="BC38" s="3">
        <v>76536</v>
      </c>
      <c r="BD38" s="4">
        <v>1862</v>
      </c>
      <c r="BE38" s="4">
        <v>2686</v>
      </c>
      <c r="BF38" s="5">
        <v>47812</v>
      </c>
      <c r="BG38" s="3">
        <v>2032</v>
      </c>
      <c r="BH38" s="3">
        <v>1589</v>
      </c>
      <c r="BI38" s="3">
        <v>24655</v>
      </c>
      <c r="BJ38" s="4">
        <v>1533</v>
      </c>
      <c r="BK38" s="4">
        <v>1025</v>
      </c>
      <c r="BL38" s="5">
        <v>18004</v>
      </c>
      <c r="BM38" s="3">
        <v>2833</v>
      </c>
      <c r="BN38" s="3">
        <v>1917</v>
      </c>
      <c r="BO38" s="3">
        <v>2275</v>
      </c>
      <c r="BP38" s="3">
        <v>1481</v>
      </c>
      <c r="BQ38" s="3">
        <v>1720</v>
      </c>
      <c r="BR38" s="3">
        <v>21803</v>
      </c>
      <c r="BS38" s="4">
        <v>1867</v>
      </c>
      <c r="BT38" s="5">
        <v>18334</v>
      </c>
      <c r="BU38" s="3">
        <v>1873</v>
      </c>
      <c r="BV38" s="3">
        <v>862</v>
      </c>
      <c r="BW38" s="3">
        <v>16173</v>
      </c>
      <c r="BX38" s="4">
        <v>1683</v>
      </c>
      <c r="BY38" s="5">
        <v>27873</v>
      </c>
      <c r="BZ38" s="3">
        <v>2826</v>
      </c>
      <c r="CA38" s="3">
        <v>2530</v>
      </c>
      <c r="CB38" s="3">
        <v>943</v>
      </c>
      <c r="CC38" s="3">
        <v>1873</v>
      </c>
      <c r="CD38" s="3">
        <v>2279</v>
      </c>
      <c r="CE38" s="3">
        <v>1909</v>
      </c>
      <c r="CF38" s="3">
        <v>54165</v>
      </c>
      <c r="CG38" s="4">
        <v>1534</v>
      </c>
      <c r="CH38" s="5">
        <v>38926</v>
      </c>
      <c r="CI38" s="3">
        <v>12855</v>
      </c>
      <c r="CJ38" s="5">
        <v>21068</v>
      </c>
      <c r="CK38" s="3">
        <v>14315</v>
      </c>
      <c r="CL38" s="5">
        <v>20850</v>
      </c>
      <c r="CM38" s="3">
        <v>15086</v>
      </c>
      <c r="CN38" s="29">
        <v>12303</v>
      </c>
    </row>
    <row r="39" spans="1:92" x14ac:dyDescent="0.25">
      <c r="A39" s="21">
        <v>2011123</v>
      </c>
      <c r="B39" s="60">
        <v>112.2094</v>
      </c>
      <c r="C39" s="22">
        <v>12425</v>
      </c>
      <c r="D39" s="3">
        <v>8521</v>
      </c>
      <c r="E39" s="3">
        <v>6000</v>
      </c>
      <c r="F39" s="3">
        <v>1279</v>
      </c>
      <c r="G39" s="3">
        <v>6661</v>
      </c>
      <c r="H39" s="3">
        <v>2910</v>
      </c>
      <c r="I39" s="3">
        <v>5621</v>
      </c>
      <c r="J39" s="3">
        <v>1921</v>
      </c>
      <c r="K39" s="3">
        <v>194326</v>
      </c>
      <c r="L39" s="4">
        <v>10256</v>
      </c>
      <c r="M39" s="4">
        <v>8256</v>
      </c>
      <c r="N39" s="4">
        <v>7333</v>
      </c>
      <c r="O39" s="4">
        <v>5725</v>
      </c>
      <c r="P39" s="4">
        <v>5014</v>
      </c>
      <c r="Q39" s="4">
        <v>5182</v>
      </c>
      <c r="R39" s="4">
        <v>118285</v>
      </c>
      <c r="S39" s="3">
        <v>5043</v>
      </c>
      <c r="T39" s="3">
        <v>3819</v>
      </c>
      <c r="U39" s="3">
        <v>2778</v>
      </c>
      <c r="V39" s="3">
        <v>3027</v>
      </c>
      <c r="W39" s="3">
        <v>3166</v>
      </c>
      <c r="X39" s="3">
        <v>69365</v>
      </c>
      <c r="Y39" s="4">
        <v>30825</v>
      </c>
      <c r="Z39" s="4">
        <v>11499</v>
      </c>
      <c r="AA39" s="4">
        <v>3434</v>
      </c>
      <c r="AB39" s="4">
        <v>1906</v>
      </c>
      <c r="AC39" s="4">
        <v>2311</v>
      </c>
      <c r="AD39" s="5">
        <v>47946</v>
      </c>
      <c r="AE39" s="3">
        <v>9581</v>
      </c>
      <c r="AF39" s="3">
        <v>6213</v>
      </c>
      <c r="AG39" s="3">
        <v>4618</v>
      </c>
      <c r="AH39" s="3">
        <v>4049</v>
      </c>
      <c r="AI39" s="3">
        <v>83000</v>
      </c>
      <c r="AJ39" s="4">
        <v>2219</v>
      </c>
      <c r="AK39" s="5">
        <v>34534</v>
      </c>
      <c r="AL39" s="3">
        <v>1622</v>
      </c>
      <c r="AM39" s="3">
        <v>33048</v>
      </c>
      <c r="AN39" s="4">
        <v>3425</v>
      </c>
      <c r="AO39" s="4">
        <v>2135</v>
      </c>
      <c r="AP39" s="4">
        <v>2368</v>
      </c>
      <c r="AQ39" s="5">
        <v>38846</v>
      </c>
      <c r="AR39" s="3">
        <v>2485</v>
      </c>
      <c r="AS39" s="3">
        <v>1648</v>
      </c>
      <c r="AT39" s="3">
        <v>25012</v>
      </c>
      <c r="AU39" s="4">
        <v>1569</v>
      </c>
      <c r="AV39" s="5">
        <v>25957</v>
      </c>
      <c r="AW39" s="3">
        <v>10129</v>
      </c>
      <c r="AX39" s="3">
        <v>8649</v>
      </c>
      <c r="AY39" s="3">
        <v>5937</v>
      </c>
      <c r="AZ39" s="3">
        <v>5478</v>
      </c>
      <c r="BA39" s="3">
        <v>5497</v>
      </c>
      <c r="BB39" s="3">
        <v>3581</v>
      </c>
      <c r="BC39" s="3">
        <v>86898</v>
      </c>
      <c r="BD39" s="4">
        <v>2215</v>
      </c>
      <c r="BE39" s="4">
        <v>2929</v>
      </c>
      <c r="BF39" s="5">
        <v>55186</v>
      </c>
      <c r="BG39" s="3">
        <v>2401</v>
      </c>
      <c r="BH39" s="3">
        <v>1901</v>
      </c>
      <c r="BI39" s="3">
        <v>27188</v>
      </c>
      <c r="BJ39" s="4">
        <v>1859</v>
      </c>
      <c r="BK39" s="4">
        <v>1345</v>
      </c>
      <c r="BL39" s="5">
        <v>19536</v>
      </c>
      <c r="BM39" s="3">
        <v>3593</v>
      </c>
      <c r="BN39" s="3">
        <v>2613</v>
      </c>
      <c r="BO39" s="3">
        <v>2793</v>
      </c>
      <c r="BP39" s="3">
        <v>2074</v>
      </c>
      <c r="BQ39" s="3">
        <v>1920</v>
      </c>
      <c r="BR39" s="3">
        <v>24104</v>
      </c>
      <c r="BS39" s="4">
        <v>2148</v>
      </c>
      <c r="BT39" s="5">
        <v>19891</v>
      </c>
      <c r="BU39" s="3">
        <v>2187</v>
      </c>
      <c r="BV39" s="3">
        <v>1093</v>
      </c>
      <c r="BW39" s="3">
        <v>17856</v>
      </c>
      <c r="BX39" s="4">
        <v>2094</v>
      </c>
      <c r="BY39" s="5">
        <v>29131</v>
      </c>
      <c r="BZ39" s="3">
        <v>3256</v>
      </c>
      <c r="CA39" s="3">
        <v>2849</v>
      </c>
      <c r="CB39" s="3">
        <v>862</v>
      </c>
      <c r="CC39" s="3">
        <v>2240</v>
      </c>
      <c r="CD39" s="3">
        <v>2702</v>
      </c>
      <c r="CE39" s="3">
        <v>2016</v>
      </c>
      <c r="CF39" s="3">
        <v>58709</v>
      </c>
      <c r="CG39" s="4">
        <v>1777</v>
      </c>
      <c r="CH39" s="5">
        <v>43246</v>
      </c>
      <c r="CI39" s="3">
        <v>13981</v>
      </c>
      <c r="CJ39" s="5">
        <v>24566</v>
      </c>
      <c r="CK39" s="3">
        <v>15968</v>
      </c>
      <c r="CL39" s="5">
        <v>22645</v>
      </c>
      <c r="CM39" s="3">
        <v>16407</v>
      </c>
      <c r="CN39" s="29">
        <v>13201</v>
      </c>
    </row>
    <row r="40" spans="1:92" x14ac:dyDescent="0.25">
      <c r="A40" s="21">
        <v>201211</v>
      </c>
      <c r="B40" s="60">
        <v>123.587</v>
      </c>
      <c r="C40" s="22">
        <v>11323</v>
      </c>
      <c r="D40" s="3">
        <v>6593</v>
      </c>
      <c r="E40" s="3">
        <v>5347</v>
      </c>
      <c r="F40" s="3">
        <v>1090</v>
      </c>
      <c r="G40" s="3">
        <v>5097</v>
      </c>
      <c r="H40" s="3">
        <v>2435</v>
      </c>
      <c r="I40" s="3">
        <v>4738</v>
      </c>
      <c r="J40" s="3">
        <v>1787</v>
      </c>
      <c r="K40" s="3">
        <v>182204</v>
      </c>
      <c r="L40" s="4">
        <v>8069</v>
      </c>
      <c r="M40" s="4">
        <v>6772</v>
      </c>
      <c r="N40" s="4">
        <v>6351</v>
      </c>
      <c r="O40" s="4">
        <v>4879</v>
      </c>
      <c r="P40" s="4">
        <v>4148</v>
      </c>
      <c r="Q40" s="4">
        <v>4465</v>
      </c>
      <c r="R40" s="4">
        <v>176664</v>
      </c>
      <c r="S40" s="3">
        <v>3975</v>
      </c>
      <c r="T40" s="3">
        <v>2868</v>
      </c>
      <c r="U40" s="3">
        <v>2443</v>
      </c>
      <c r="V40" s="3">
        <v>2496</v>
      </c>
      <c r="W40" s="3">
        <v>2670</v>
      </c>
      <c r="X40" s="3">
        <v>52791</v>
      </c>
      <c r="Y40" s="4">
        <v>25681</v>
      </c>
      <c r="Z40" s="4">
        <v>7940</v>
      </c>
      <c r="AA40" s="4">
        <v>2831</v>
      </c>
      <c r="AB40" s="4">
        <v>1421</v>
      </c>
      <c r="AC40" s="4">
        <v>1968</v>
      </c>
      <c r="AD40" s="5">
        <v>41222</v>
      </c>
      <c r="AE40" s="3">
        <v>7520</v>
      </c>
      <c r="AF40" s="3">
        <v>4891</v>
      </c>
      <c r="AG40" s="3">
        <v>3878</v>
      </c>
      <c r="AH40" s="3">
        <v>3366</v>
      </c>
      <c r="AI40" s="3">
        <v>74528</v>
      </c>
      <c r="AJ40" s="4">
        <v>1960</v>
      </c>
      <c r="AK40" s="5">
        <v>30436</v>
      </c>
      <c r="AL40" s="3">
        <v>1457</v>
      </c>
      <c r="AM40" s="3">
        <v>30290</v>
      </c>
      <c r="AN40" s="4">
        <v>2968</v>
      </c>
      <c r="AO40" s="4">
        <v>1898</v>
      </c>
      <c r="AP40" s="4">
        <v>2118</v>
      </c>
      <c r="AQ40" s="5">
        <v>32789</v>
      </c>
      <c r="AR40" s="3">
        <v>2082</v>
      </c>
      <c r="AS40" s="3">
        <v>1364</v>
      </c>
      <c r="AT40" s="3">
        <v>22515</v>
      </c>
      <c r="AU40" s="4">
        <v>1486</v>
      </c>
      <c r="AV40" s="5">
        <v>26354</v>
      </c>
      <c r="AW40" s="3">
        <v>8596</v>
      </c>
      <c r="AX40" s="3">
        <v>6866</v>
      </c>
      <c r="AY40" s="3">
        <v>4724</v>
      </c>
      <c r="AZ40" s="3">
        <v>4258</v>
      </c>
      <c r="BA40" s="3">
        <v>3715</v>
      </c>
      <c r="BB40" s="3">
        <v>2998</v>
      </c>
      <c r="BC40" s="3">
        <v>79683</v>
      </c>
      <c r="BD40" s="4">
        <v>1727</v>
      </c>
      <c r="BE40" s="4">
        <v>2534</v>
      </c>
      <c r="BF40" s="5">
        <v>48315</v>
      </c>
      <c r="BG40" s="3">
        <v>2042</v>
      </c>
      <c r="BH40" s="3">
        <v>1399</v>
      </c>
      <c r="BI40" s="3">
        <v>24841</v>
      </c>
      <c r="BJ40" s="4">
        <v>1610</v>
      </c>
      <c r="BK40" s="4">
        <v>1116</v>
      </c>
      <c r="BL40" s="5">
        <v>17446</v>
      </c>
      <c r="BM40" s="3">
        <v>2990</v>
      </c>
      <c r="BN40" s="3">
        <v>2341</v>
      </c>
      <c r="BO40" s="3">
        <v>2098</v>
      </c>
      <c r="BP40" s="3">
        <v>1730</v>
      </c>
      <c r="BQ40" s="3">
        <v>1730</v>
      </c>
      <c r="BR40" s="3">
        <v>21536</v>
      </c>
      <c r="BS40" s="4">
        <v>1809</v>
      </c>
      <c r="BT40" s="5">
        <v>18710</v>
      </c>
      <c r="BU40" s="3">
        <v>1868</v>
      </c>
      <c r="BV40" s="3">
        <v>1229</v>
      </c>
      <c r="BW40" s="3">
        <v>16038</v>
      </c>
      <c r="BX40" s="4">
        <v>1847</v>
      </c>
      <c r="BY40" s="5">
        <v>26589</v>
      </c>
      <c r="BZ40" s="3">
        <v>2773</v>
      </c>
      <c r="CA40" s="3">
        <v>2313</v>
      </c>
      <c r="CB40" s="3">
        <v>869</v>
      </c>
      <c r="CC40" s="3">
        <v>1929</v>
      </c>
      <c r="CD40" s="3">
        <v>2195</v>
      </c>
      <c r="CE40" s="3">
        <v>1821</v>
      </c>
      <c r="CF40" s="3">
        <v>55443</v>
      </c>
      <c r="CG40" s="4">
        <v>1574</v>
      </c>
      <c r="CH40" s="5">
        <v>39221</v>
      </c>
      <c r="CI40" s="3">
        <v>13274</v>
      </c>
      <c r="CJ40" s="5">
        <v>21269</v>
      </c>
      <c r="CK40" s="3">
        <v>14140</v>
      </c>
      <c r="CL40" s="5">
        <v>22923</v>
      </c>
      <c r="CM40" s="3">
        <v>15781</v>
      </c>
      <c r="CN40" s="29">
        <v>12345</v>
      </c>
    </row>
    <row r="41" spans="1:92" x14ac:dyDescent="0.25">
      <c r="A41" s="21">
        <v>201212</v>
      </c>
      <c r="B41" s="60">
        <v>124.98699999999999</v>
      </c>
      <c r="C41" s="22">
        <v>11414</v>
      </c>
      <c r="D41" s="3">
        <v>8654</v>
      </c>
      <c r="E41" s="3">
        <v>4945</v>
      </c>
      <c r="F41" s="3">
        <v>913</v>
      </c>
      <c r="G41" s="3">
        <v>6170</v>
      </c>
      <c r="H41" s="3">
        <v>2725</v>
      </c>
      <c r="I41" s="3">
        <v>4563</v>
      </c>
      <c r="J41" s="3">
        <v>1870</v>
      </c>
      <c r="K41" s="3">
        <v>174219</v>
      </c>
      <c r="L41" s="4">
        <v>8619</v>
      </c>
      <c r="M41" s="4">
        <v>8043</v>
      </c>
      <c r="N41" s="4">
        <v>6477</v>
      </c>
      <c r="O41" s="4">
        <v>4465</v>
      </c>
      <c r="P41" s="4">
        <v>4140</v>
      </c>
      <c r="Q41" s="4">
        <v>4198</v>
      </c>
      <c r="R41" s="4">
        <v>157181</v>
      </c>
      <c r="S41" s="3">
        <v>4174</v>
      </c>
      <c r="T41" s="3">
        <v>3341</v>
      </c>
      <c r="U41" s="3">
        <v>2880</v>
      </c>
      <c r="V41" s="3">
        <v>2472</v>
      </c>
      <c r="W41" s="3">
        <v>2854</v>
      </c>
      <c r="X41" s="3">
        <v>43100</v>
      </c>
      <c r="Y41" s="4">
        <v>24425</v>
      </c>
      <c r="Z41" s="4">
        <v>9903</v>
      </c>
      <c r="AA41" s="4">
        <v>3209</v>
      </c>
      <c r="AB41" s="4">
        <v>1723</v>
      </c>
      <c r="AC41" s="4">
        <v>2072</v>
      </c>
      <c r="AD41" s="5">
        <v>39165</v>
      </c>
      <c r="AE41" s="3">
        <v>8168</v>
      </c>
      <c r="AF41" s="3">
        <v>6163</v>
      </c>
      <c r="AG41" s="3">
        <v>3752</v>
      </c>
      <c r="AH41" s="3">
        <v>3300</v>
      </c>
      <c r="AI41" s="3">
        <v>65747</v>
      </c>
      <c r="AJ41" s="4">
        <v>2054</v>
      </c>
      <c r="AK41" s="5">
        <v>28882</v>
      </c>
      <c r="AL41" s="3">
        <v>1369</v>
      </c>
      <c r="AM41" s="3">
        <v>29492</v>
      </c>
      <c r="AN41" s="4">
        <v>3231</v>
      </c>
      <c r="AO41" s="4">
        <v>1894</v>
      </c>
      <c r="AP41" s="4">
        <v>2168</v>
      </c>
      <c r="AQ41" s="5">
        <v>30676</v>
      </c>
      <c r="AR41" s="3">
        <v>1961</v>
      </c>
      <c r="AS41" s="3">
        <v>1390</v>
      </c>
      <c r="AT41" s="3">
        <v>21328</v>
      </c>
      <c r="AU41" s="4">
        <v>1536</v>
      </c>
      <c r="AV41" s="5">
        <v>23429</v>
      </c>
      <c r="AW41" s="3">
        <v>9778</v>
      </c>
      <c r="AX41" s="3">
        <v>9033</v>
      </c>
      <c r="AY41" s="3">
        <v>5208</v>
      </c>
      <c r="AZ41" s="3">
        <v>4169</v>
      </c>
      <c r="BA41" s="3">
        <v>3510</v>
      </c>
      <c r="BB41" s="3">
        <v>2843</v>
      </c>
      <c r="BC41" s="3">
        <v>70333</v>
      </c>
      <c r="BD41" s="4">
        <v>1729</v>
      </c>
      <c r="BE41" s="4">
        <v>2520</v>
      </c>
      <c r="BF41" s="5">
        <v>41968</v>
      </c>
      <c r="BG41" s="3">
        <v>2079</v>
      </c>
      <c r="BH41" s="3">
        <v>1586</v>
      </c>
      <c r="BI41" s="3">
        <v>22649</v>
      </c>
      <c r="BJ41" s="4">
        <v>1574</v>
      </c>
      <c r="BK41" s="4">
        <v>1140</v>
      </c>
      <c r="BL41" s="5">
        <v>16691</v>
      </c>
      <c r="BM41" s="3">
        <v>3260</v>
      </c>
      <c r="BN41" s="3">
        <v>2732</v>
      </c>
      <c r="BO41" s="3">
        <v>2223</v>
      </c>
      <c r="BP41" s="3">
        <v>1693</v>
      </c>
      <c r="BQ41" s="3">
        <v>1646</v>
      </c>
      <c r="BR41" s="3">
        <v>20933</v>
      </c>
      <c r="BS41" s="4">
        <v>1889</v>
      </c>
      <c r="BT41" s="5">
        <v>16949</v>
      </c>
      <c r="BU41" s="3">
        <v>2010</v>
      </c>
      <c r="BV41" s="3">
        <v>1324</v>
      </c>
      <c r="BW41" s="3">
        <v>15898</v>
      </c>
      <c r="BX41" s="4">
        <v>2182</v>
      </c>
      <c r="BY41" s="5">
        <v>23091</v>
      </c>
      <c r="BZ41" s="3">
        <v>2646</v>
      </c>
      <c r="CA41" s="3">
        <v>2259</v>
      </c>
      <c r="CB41" s="3">
        <v>873</v>
      </c>
      <c r="CC41" s="3">
        <v>1681</v>
      </c>
      <c r="CD41" s="3">
        <v>2217</v>
      </c>
      <c r="CE41" s="3">
        <v>1702</v>
      </c>
      <c r="CF41" s="3">
        <v>50956</v>
      </c>
      <c r="CG41" s="4">
        <v>1548</v>
      </c>
      <c r="CH41" s="5">
        <v>32761</v>
      </c>
      <c r="CI41" s="3">
        <v>13524</v>
      </c>
      <c r="CJ41" s="5">
        <v>20853</v>
      </c>
      <c r="CK41" s="3">
        <v>14103</v>
      </c>
      <c r="CL41" s="5">
        <v>22517</v>
      </c>
      <c r="CM41" s="3">
        <v>15210</v>
      </c>
      <c r="CN41" s="29">
        <v>12229</v>
      </c>
    </row>
    <row r="42" spans="1:92" x14ac:dyDescent="0.25">
      <c r="A42" s="21">
        <v>201213</v>
      </c>
      <c r="B42" s="60">
        <v>123.0459</v>
      </c>
      <c r="C42" s="22">
        <v>15549</v>
      </c>
      <c r="D42" s="3">
        <v>11620</v>
      </c>
      <c r="E42" s="3">
        <v>7675</v>
      </c>
      <c r="F42" s="3">
        <v>1398</v>
      </c>
      <c r="G42" s="3">
        <v>8470</v>
      </c>
      <c r="H42" s="3">
        <v>3383</v>
      </c>
      <c r="I42" s="3">
        <v>4990</v>
      </c>
      <c r="J42" s="3">
        <v>2461</v>
      </c>
      <c r="K42" s="3">
        <v>179050</v>
      </c>
      <c r="L42" s="4">
        <v>12510</v>
      </c>
      <c r="M42" s="4">
        <v>11105</v>
      </c>
      <c r="N42" s="4">
        <v>9629</v>
      </c>
      <c r="O42" s="4">
        <v>6459</v>
      </c>
      <c r="P42" s="4">
        <v>4447</v>
      </c>
      <c r="Q42" s="4">
        <v>4974</v>
      </c>
      <c r="R42" s="4">
        <v>113459</v>
      </c>
      <c r="S42" s="3">
        <v>7215</v>
      </c>
      <c r="T42" s="3">
        <v>5853</v>
      </c>
      <c r="U42" s="3">
        <v>4564</v>
      </c>
      <c r="V42" s="3">
        <v>4215</v>
      </c>
      <c r="W42" s="3">
        <v>3333</v>
      </c>
      <c r="X42" s="3">
        <v>35058</v>
      </c>
      <c r="Y42" s="4">
        <v>20488</v>
      </c>
      <c r="Z42" s="4">
        <v>14230</v>
      </c>
      <c r="AA42" s="4">
        <v>4474</v>
      </c>
      <c r="AB42" s="4">
        <v>2558</v>
      </c>
      <c r="AC42" s="4">
        <v>2522</v>
      </c>
      <c r="AD42" s="5">
        <v>35500</v>
      </c>
      <c r="AE42" s="3">
        <v>12566</v>
      </c>
      <c r="AF42" s="3">
        <v>9384</v>
      </c>
      <c r="AG42" s="3">
        <v>6349</v>
      </c>
      <c r="AH42" s="3">
        <v>3937</v>
      </c>
      <c r="AI42" s="3">
        <v>69808</v>
      </c>
      <c r="AJ42" s="4">
        <v>2653</v>
      </c>
      <c r="AK42" s="5">
        <v>25962</v>
      </c>
      <c r="AL42" s="3">
        <v>1771</v>
      </c>
      <c r="AM42" s="3">
        <v>26106</v>
      </c>
      <c r="AN42" s="4">
        <v>5242</v>
      </c>
      <c r="AO42" s="4">
        <v>2937</v>
      </c>
      <c r="AP42" s="4">
        <v>2903</v>
      </c>
      <c r="AQ42" s="5">
        <v>30809</v>
      </c>
      <c r="AR42" s="3">
        <v>3155</v>
      </c>
      <c r="AS42" s="3">
        <v>2019</v>
      </c>
      <c r="AT42" s="3">
        <v>21648</v>
      </c>
      <c r="AU42" s="4">
        <v>1842</v>
      </c>
      <c r="AV42" s="5">
        <v>20205</v>
      </c>
      <c r="AW42" s="3">
        <v>13932</v>
      </c>
      <c r="AX42" s="3">
        <v>11675</v>
      </c>
      <c r="AY42" s="3">
        <v>8453</v>
      </c>
      <c r="AZ42" s="3">
        <v>6866</v>
      </c>
      <c r="BA42" s="3">
        <v>4510</v>
      </c>
      <c r="BB42" s="3">
        <v>4022</v>
      </c>
      <c r="BC42" s="3">
        <v>70240</v>
      </c>
      <c r="BD42" s="4">
        <v>2769</v>
      </c>
      <c r="BE42" s="4">
        <v>2601</v>
      </c>
      <c r="BF42" s="5">
        <v>39053</v>
      </c>
      <c r="BG42" s="3">
        <v>3158</v>
      </c>
      <c r="BH42" s="3">
        <v>2515</v>
      </c>
      <c r="BI42" s="3">
        <v>22031</v>
      </c>
      <c r="BJ42" s="4">
        <v>2453</v>
      </c>
      <c r="BK42" s="4">
        <v>2085</v>
      </c>
      <c r="BL42" s="5">
        <v>17115</v>
      </c>
      <c r="BM42" s="3">
        <v>5666</v>
      </c>
      <c r="BN42" s="3">
        <v>4476</v>
      </c>
      <c r="BO42" s="3">
        <v>3976</v>
      </c>
      <c r="BP42" s="3">
        <v>2568</v>
      </c>
      <c r="BQ42" s="3">
        <v>2178</v>
      </c>
      <c r="BR42" s="3">
        <v>23248</v>
      </c>
      <c r="BS42" s="4">
        <v>2767</v>
      </c>
      <c r="BT42" s="5">
        <v>17239</v>
      </c>
      <c r="BU42" s="3">
        <v>2642</v>
      </c>
      <c r="BV42" s="3">
        <v>2098</v>
      </c>
      <c r="BW42" s="3">
        <v>17513</v>
      </c>
      <c r="BX42" s="4">
        <v>3723</v>
      </c>
      <c r="BY42" s="5">
        <v>22016</v>
      </c>
      <c r="BZ42" s="3">
        <v>3332</v>
      </c>
      <c r="CA42" s="3">
        <v>2946</v>
      </c>
      <c r="CB42" s="3">
        <v>1162</v>
      </c>
      <c r="CC42" s="3">
        <v>2201</v>
      </c>
      <c r="CD42" s="3">
        <v>2143</v>
      </c>
      <c r="CE42" s="3">
        <v>1949</v>
      </c>
      <c r="CF42" s="3">
        <v>43390</v>
      </c>
      <c r="CG42" s="4">
        <v>2076</v>
      </c>
      <c r="CH42" s="5">
        <v>31604</v>
      </c>
      <c r="CI42" s="3">
        <v>12637</v>
      </c>
      <c r="CJ42" s="5">
        <v>18220</v>
      </c>
      <c r="CK42" s="3">
        <v>13432</v>
      </c>
      <c r="CL42" s="5">
        <v>20216</v>
      </c>
      <c r="CM42" s="3">
        <v>14699</v>
      </c>
      <c r="CN42" s="29">
        <v>11123</v>
      </c>
    </row>
    <row r="43" spans="1:92" x14ac:dyDescent="0.25">
      <c r="A43" s="21">
        <v>201221</v>
      </c>
      <c r="B43" s="60">
        <v>109.0106</v>
      </c>
      <c r="C43" s="22">
        <v>13033</v>
      </c>
      <c r="D43" s="3">
        <v>10049</v>
      </c>
      <c r="E43" s="3">
        <v>6169</v>
      </c>
      <c r="F43" s="3">
        <v>1311</v>
      </c>
      <c r="G43" s="3">
        <v>5699</v>
      </c>
      <c r="H43" s="3">
        <v>2698</v>
      </c>
      <c r="I43" s="3">
        <v>4892</v>
      </c>
      <c r="J43" s="3">
        <v>2137</v>
      </c>
      <c r="K43" s="3">
        <v>228148</v>
      </c>
      <c r="L43" s="4">
        <v>10316</v>
      </c>
      <c r="M43" s="4">
        <v>8469</v>
      </c>
      <c r="N43" s="4">
        <v>7839</v>
      </c>
      <c r="O43" s="4">
        <v>5625</v>
      </c>
      <c r="P43" s="4">
        <v>4748</v>
      </c>
      <c r="Q43" s="4">
        <v>4737</v>
      </c>
      <c r="R43" s="4">
        <v>125540</v>
      </c>
      <c r="S43" s="3">
        <v>4895</v>
      </c>
      <c r="T43" s="3">
        <v>3887</v>
      </c>
      <c r="U43" s="3">
        <v>2901</v>
      </c>
      <c r="V43" s="3">
        <v>3078</v>
      </c>
      <c r="W43" s="3">
        <v>3058</v>
      </c>
      <c r="X43" s="3">
        <v>49246</v>
      </c>
      <c r="Y43" s="4">
        <v>35536</v>
      </c>
      <c r="Z43" s="4">
        <v>11618</v>
      </c>
      <c r="AA43" s="4">
        <v>3280</v>
      </c>
      <c r="AB43" s="4">
        <v>1909</v>
      </c>
      <c r="AC43" s="4">
        <v>2147</v>
      </c>
      <c r="AD43" s="5">
        <v>49478</v>
      </c>
      <c r="AE43" s="3">
        <v>10010</v>
      </c>
      <c r="AF43" s="3">
        <v>6535</v>
      </c>
      <c r="AG43" s="3">
        <v>4849</v>
      </c>
      <c r="AH43" s="3">
        <v>3891</v>
      </c>
      <c r="AI43" s="3">
        <v>102198</v>
      </c>
      <c r="AJ43" s="4">
        <v>2115</v>
      </c>
      <c r="AK43" s="5">
        <v>39344</v>
      </c>
      <c r="AL43" s="3">
        <v>1674</v>
      </c>
      <c r="AM43" s="3">
        <v>33692</v>
      </c>
      <c r="AN43" s="4">
        <v>4273</v>
      </c>
      <c r="AO43" s="4">
        <v>2403</v>
      </c>
      <c r="AP43" s="4">
        <v>2287</v>
      </c>
      <c r="AQ43" s="5">
        <v>40650</v>
      </c>
      <c r="AR43" s="3">
        <v>2379</v>
      </c>
      <c r="AS43" s="3">
        <v>1564</v>
      </c>
      <c r="AT43" s="3">
        <v>36675</v>
      </c>
      <c r="AU43" s="4">
        <v>1637</v>
      </c>
      <c r="AV43" s="5">
        <v>25218</v>
      </c>
      <c r="AW43" s="3">
        <v>12125</v>
      </c>
      <c r="AX43" s="3">
        <v>10333</v>
      </c>
      <c r="AY43" s="3">
        <v>6414</v>
      </c>
      <c r="AZ43" s="3">
        <v>5934</v>
      </c>
      <c r="BA43" s="3">
        <v>4196</v>
      </c>
      <c r="BB43" s="3">
        <v>3752</v>
      </c>
      <c r="BC43" s="3">
        <v>96167</v>
      </c>
      <c r="BD43" s="4">
        <v>1996</v>
      </c>
      <c r="BE43" s="4">
        <v>2877</v>
      </c>
      <c r="BF43" s="5">
        <v>55577</v>
      </c>
      <c r="BG43" s="3">
        <v>2323</v>
      </c>
      <c r="BH43" s="3">
        <v>1893</v>
      </c>
      <c r="BI43" s="3">
        <v>29396</v>
      </c>
      <c r="BJ43" s="4">
        <v>1762</v>
      </c>
      <c r="BK43" s="4">
        <v>1209</v>
      </c>
      <c r="BL43" s="5">
        <v>20091</v>
      </c>
      <c r="BM43" s="3">
        <v>3504</v>
      </c>
      <c r="BN43" s="3">
        <v>2463</v>
      </c>
      <c r="BO43" s="3">
        <v>2467</v>
      </c>
      <c r="BP43" s="3">
        <v>1830</v>
      </c>
      <c r="BQ43" s="3">
        <v>1903</v>
      </c>
      <c r="BR43" s="3">
        <v>25645</v>
      </c>
      <c r="BS43" s="4">
        <v>1957</v>
      </c>
      <c r="BT43" s="5">
        <v>21124</v>
      </c>
      <c r="BU43" s="3">
        <v>2363</v>
      </c>
      <c r="BV43" s="3">
        <v>1790</v>
      </c>
      <c r="BW43" s="3">
        <v>19348</v>
      </c>
      <c r="BX43" s="4">
        <v>2044</v>
      </c>
      <c r="BY43" s="5">
        <v>32272</v>
      </c>
      <c r="BZ43" s="3">
        <v>3361</v>
      </c>
      <c r="CA43" s="3">
        <v>2821</v>
      </c>
      <c r="CB43" s="3">
        <v>992</v>
      </c>
      <c r="CC43" s="3">
        <v>2275</v>
      </c>
      <c r="CD43" s="3">
        <v>2554</v>
      </c>
      <c r="CE43" s="3">
        <v>2064</v>
      </c>
      <c r="CF43" s="3">
        <v>61053</v>
      </c>
      <c r="CG43" s="4">
        <v>1829</v>
      </c>
      <c r="CH43" s="5">
        <v>48384</v>
      </c>
      <c r="CI43" s="3">
        <v>13772</v>
      </c>
      <c r="CJ43" s="5">
        <v>22235</v>
      </c>
      <c r="CK43" s="3">
        <v>15192</v>
      </c>
      <c r="CL43" s="5">
        <v>22900</v>
      </c>
      <c r="CM43" s="3">
        <v>17814</v>
      </c>
      <c r="CN43" s="29">
        <v>13066</v>
      </c>
    </row>
    <row r="44" spans="1:92" x14ac:dyDescent="0.25">
      <c r="A44" s="21">
        <v>201222</v>
      </c>
      <c r="B44" s="60">
        <v>106.9521</v>
      </c>
      <c r="C44" s="22">
        <v>13208</v>
      </c>
      <c r="D44" s="3">
        <v>10408</v>
      </c>
      <c r="E44" s="3">
        <v>6918</v>
      </c>
      <c r="F44" s="3">
        <v>1313</v>
      </c>
      <c r="G44" s="3">
        <v>5749</v>
      </c>
      <c r="H44" s="3">
        <v>2716</v>
      </c>
      <c r="I44" s="3">
        <v>5309</v>
      </c>
      <c r="J44" s="3">
        <v>2218</v>
      </c>
      <c r="K44" s="3">
        <v>248350</v>
      </c>
      <c r="L44" s="4">
        <v>10530</v>
      </c>
      <c r="M44" s="4">
        <v>8229</v>
      </c>
      <c r="N44" s="4">
        <v>8418</v>
      </c>
      <c r="O44" s="4">
        <v>6112</v>
      </c>
      <c r="P44" s="4">
        <v>4959</v>
      </c>
      <c r="Q44" s="4">
        <v>5024</v>
      </c>
      <c r="R44" s="4">
        <v>121526</v>
      </c>
      <c r="S44" s="3">
        <v>5202</v>
      </c>
      <c r="T44" s="3">
        <v>4025</v>
      </c>
      <c r="U44" s="3">
        <v>2844</v>
      </c>
      <c r="V44" s="3">
        <v>3324</v>
      </c>
      <c r="W44" s="3">
        <v>3197</v>
      </c>
      <c r="X44" s="3">
        <v>59328</v>
      </c>
      <c r="Y44" s="4">
        <v>35481</v>
      </c>
      <c r="Z44" s="4">
        <v>11337</v>
      </c>
      <c r="AA44" s="4">
        <v>3303</v>
      </c>
      <c r="AB44" s="4">
        <v>2066</v>
      </c>
      <c r="AC44" s="4">
        <v>2222</v>
      </c>
      <c r="AD44" s="5">
        <v>48627</v>
      </c>
      <c r="AE44" s="3">
        <v>10132</v>
      </c>
      <c r="AF44" s="3">
        <v>6690</v>
      </c>
      <c r="AG44" s="3">
        <v>5160</v>
      </c>
      <c r="AH44" s="3">
        <v>4141</v>
      </c>
      <c r="AI44" s="3">
        <v>104874</v>
      </c>
      <c r="AJ44" s="4">
        <v>2130</v>
      </c>
      <c r="AK44" s="5">
        <v>35045</v>
      </c>
      <c r="AL44" s="3">
        <v>1602</v>
      </c>
      <c r="AM44" s="3">
        <v>34121</v>
      </c>
      <c r="AN44" s="4">
        <v>4548</v>
      </c>
      <c r="AO44" s="4">
        <v>2624</v>
      </c>
      <c r="AP44" s="4">
        <v>2513</v>
      </c>
      <c r="AQ44" s="5">
        <v>42081</v>
      </c>
      <c r="AR44" s="3">
        <v>2508</v>
      </c>
      <c r="AS44" s="3">
        <v>1647</v>
      </c>
      <c r="AT44" s="3">
        <v>29074</v>
      </c>
      <c r="AU44" s="4">
        <v>1624</v>
      </c>
      <c r="AV44" s="5">
        <v>24922</v>
      </c>
      <c r="AW44" s="3">
        <v>12447</v>
      </c>
      <c r="AX44" s="3">
        <v>10027</v>
      </c>
      <c r="AY44" s="3">
        <v>6409</v>
      </c>
      <c r="AZ44" s="3">
        <v>6049</v>
      </c>
      <c r="BA44" s="3">
        <v>4727</v>
      </c>
      <c r="BB44" s="3">
        <v>4052</v>
      </c>
      <c r="BC44" s="3">
        <v>98380</v>
      </c>
      <c r="BD44" s="4">
        <v>2208</v>
      </c>
      <c r="BE44" s="4">
        <v>2829</v>
      </c>
      <c r="BF44" s="5">
        <v>56363</v>
      </c>
      <c r="BG44" s="3">
        <v>2322</v>
      </c>
      <c r="BH44" s="3">
        <v>2083</v>
      </c>
      <c r="BI44" s="3">
        <v>28532</v>
      </c>
      <c r="BJ44" s="4">
        <v>1783</v>
      </c>
      <c r="BK44" s="4">
        <v>1319</v>
      </c>
      <c r="BL44" s="5">
        <v>20722</v>
      </c>
      <c r="BM44" s="3">
        <v>3459</v>
      </c>
      <c r="BN44" s="3">
        <v>2383</v>
      </c>
      <c r="BO44" s="3">
        <v>2588</v>
      </c>
      <c r="BP44" s="3">
        <v>1991</v>
      </c>
      <c r="BQ44" s="3">
        <v>1796</v>
      </c>
      <c r="BR44" s="3">
        <v>25511</v>
      </c>
      <c r="BS44" s="4">
        <v>2013</v>
      </c>
      <c r="BT44" s="5">
        <v>21335</v>
      </c>
      <c r="BU44" s="3">
        <v>2401</v>
      </c>
      <c r="BV44" s="3">
        <v>1811</v>
      </c>
      <c r="BW44" s="3">
        <v>21138</v>
      </c>
      <c r="BX44" s="4">
        <v>1844</v>
      </c>
      <c r="BY44" s="5">
        <v>32996</v>
      </c>
      <c r="BZ44" s="3">
        <v>3392</v>
      </c>
      <c r="CA44" s="3">
        <v>2989</v>
      </c>
      <c r="CB44" s="3">
        <v>998</v>
      </c>
      <c r="CC44" s="3">
        <v>2479</v>
      </c>
      <c r="CD44" s="3">
        <v>2810</v>
      </c>
      <c r="CE44" s="3">
        <v>2266</v>
      </c>
      <c r="CF44" s="3">
        <v>62811</v>
      </c>
      <c r="CG44" s="4">
        <v>1912</v>
      </c>
      <c r="CH44" s="5">
        <v>53959</v>
      </c>
      <c r="CI44" s="3">
        <v>13560</v>
      </c>
      <c r="CJ44" s="5">
        <v>23409</v>
      </c>
      <c r="CK44" s="3">
        <v>15785</v>
      </c>
      <c r="CL44" s="5">
        <v>22224</v>
      </c>
      <c r="CM44" s="3">
        <v>17797</v>
      </c>
      <c r="CN44" s="29">
        <v>12796</v>
      </c>
    </row>
    <row r="45" spans="1:92" x14ac:dyDescent="0.25">
      <c r="A45" s="21">
        <v>201223</v>
      </c>
      <c r="B45" s="60">
        <v>108.1173</v>
      </c>
      <c r="C45" s="22">
        <v>11639</v>
      </c>
      <c r="D45" s="3">
        <v>8922</v>
      </c>
      <c r="E45" s="3">
        <v>6047</v>
      </c>
      <c r="F45" s="3">
        <v>1238</v>
      </c>
      <c r="G45" s="3">
        <v>5154</v>
      </c>
      <c r="H45" s="3">
        <v>2594</v>
      </c>
      <c r="I45" s="3">
        <v>4905</v>
      </c>
      <c r="J45" s="3">
        <v>1922</v>
      </c>
      <c r="K45" s="3">
        <v>234093</v>
      </c>
      <c r="L45" s="4">
        <v>10525</v>
      </c>
      <c r="M45" s="4">
        <v>8307</v>
      </c>
      <c r="N45" s="4">
        <v>8153</v>
      </c>
      <c r="O45" s="4">
        <v>5746</v>
      </c>
      <c r="P45" s="4">
        <v>4332</v>
      </c>
      <c r="Q45" s="4">
        <v>5021</v>
      </c>
      <c r="R45" s="4">
        <v>135272</v>
      </c>
      <c r="S45" s="3">
        <v>4912</v>
      </c>
      <c r="T45" s="3">
        <v>4041</v>
      </c>
      <c r="U45" s="3">
        <v>2870</v>
      </c>
      <c r="V45" s="3">
        <v>3040</v>
      </c>
      <c r="W45" s="3">
        <v>2611</v>
      </c>
      <c r="X45" s="3">
        <v>54799</v>
      </c>
      <c r="Y45" s="4">
        <v>33624</v>
      </c>
      <c r="Z45" s="4">
        <v>9955</v>
      </c>
      <c r="AA45" s="4">
        <v>3147</v>
      </c>
      <c r="AB45" s="4">
        <v>1887</v>
      </c>
      <c r="AC45" s="4">
        <v>1849</v>
      </c>
      <c r="AD45" s="5">
        <v>50418</v>
      </c>
      <c r="AE45" s="3">
        <v>10119</v>
      </c>
      <c r="AF45" s="3">
        <v>6932</v>
      </c>
      <c r="AG45" s="3">
        <v>4771</v>
      </c>
      <c r="AH45" s="3">
        <v>3571</v>
      </c>
      <c r="AI45" s="3">
        <v>97471</v>
      </c>
      <c r="AJ45" s="4">
        <v>2128</v>
      </c>
      <c r="AK45" s="5">
        <v>31911</v>
      </c>
      <c r="AL45" s="3">
        <v>1578</v>
      </c>
      <c r="AM45" s="3">
        <v>32205</v>
      </c>
      <c r="AN45" s="4">
        <v>5329</v>
      </c>
      <c r="AO45" s="4">
        <v>2747</v>
      </c>
      <c r="AP45" s="4">
        <v>2466</v>
      </c>
      <c r="AQ45" s="5">
        <v>44021</v>
      </c>
      <c r="AR45" s="3">
        <v>2333</v>
      </c>
      <c r="AS45" s="3">
        <v>1548</v>
      </c>
      <c r="AT45" s="3">
        <v>24619</v>
      </c>
      <c r="AU45" s="4">
        <v>1603</v>
      </c>
      <c r="AV45" s="5">
        <v>23848</v>
      </c>
      <c r="AW45" s="3">
        <v>12030</v>
      </c>
      <c r="AX45" s="3">
        <v>9736</v>
      </c>
      <c r="AY45" s="3">
        <v>6273</v>
      </c>
      <c r="AZ45" s="3">
        <v>5709</v>
      </c>
      <c r="BA45" s="3">
        <v>4409</v>
      </c>
      <c r="BB45" s="3">
        <v>3992</v>
      </c>
      <c r="BC45" s="3">
        <v>97685</v>
      </c>
      <c r="BD45" s="4">
        <v>1951</v>
      </c>
      <c r="BE45" s="4">
        <v>2503</v>
      </c>
      <c r="BF45" s="5">
        <v>54034</v>
      </c>
      <c r="BG45" s="3">
        <v>2220</v>
      </c>
      <c r="BH45" s="3">
        <v>1901</v>
      </c>
      <c r="BI45" s="3">
        <v>26325</v>
      </c>
      <c r="BJ45" s="4">
        <v>1769</v>
      </c>
      <c r="BK45" s="4">
        <v>1311</v>
      </c>
      <c r="BL45" s="5">
        <v>19720</v>
      </c>
      <c r="BM45" s="3">
        <v>3364</v>
      </c>
      <c r="BN45" s="3">
        <v>2306</v>
      </c>
      <c r="BO45" s="3">
        <v>2528</v>
      </c>
      <c r="BP45" s="3">
        <v>1726</v>
      </c>
      <c r="BQ45" s="3">
        <v>1643</v>
      </c>
      <c r="BR45" s="3">
        <v>24671</v>
      </c>
      <c r="BS45" s="4">
        <v>1816</v>
      </c>
      <c r="BT45" s="5">
        <v>19925</v>
      </c>
      <c r="BU45" s="3">
        <v>2258</v>
      </c>
      <c r="BV45" s="3">
        <v>1615</v>
      </c>
      <c r="BW45" s="3">
        <v>19809</v>
      </c>
      <c r="BX45" s="4">
        <v>1704</v>
      </c>
      <c r="BY45" s="5">
        <v>30946</v>
      </c>
      <c r="BZ45" s="3">
        <v>3398</v>
      </c>
      <c r="CA45" s="3">
        <v>2829</v>
      </c>
      <c r="CB45" s="3">
        <v>1070</v>
      </c>
      <c r="CC45" s="3">
        <v>2208</v>
      </c>
      <c r="CD45" s="3">
        <v>2362</v>
      </c>
      <c r="CE45" s="3">
        <v>2059</v>
      </c>
      <c r="CF45" s="3">
        <v>86731</v>
      </c>
      <c r="CG45" s="4">
        <v>1776</v>
      </c>
      <c r="CH45" s="5">
        <v>37209</v>
      </c>
      <c r="CI45" s="3">
        <v>12310</v>
      </c>
      <c r="CJ45" s="5">
        <v>21900</v>
      </c>
      <c r="CK45" s="3">
        <v>14103</v>
      </c>
      <c r="CL45" s="5">
        <v>21005</v>
      </c>
      <c r="CM45" s="3">
        <v>17445</v>
      </c>
      <c r="CN45" s="29">
        <v>12192</v>
      </c>
    </row>
    <row r="46" spans="1:92" x14ac:dyDescent="0.25">
      <c r="A46" s="21">
        <v>201231</v>
      </c>
      <c r="B46" s="60">
        <v>118.23560000000001</v>
      </c>
      <c r="C46" s="22">
        <v>13774</v>
      </c>
      <c r="D46" s="3">
        <v>10301</v>
      </c>
      <c r="E46" s="3">
        <v>7575</v>
      </c>
      <c r="F46" s="3">
        <v>1500</v>
      </c>
      <c r="G46" s="3">
        <v>6367</v>
      </c>
      <c r="H46" s="3">
        <v>3321</v>
      </c>
      <c r="I46" s="3">
        <v>5752</v>
      </c>
      <c r="J46" s="3">
        <v>2278</v>
      </c>
      <c r="K46" s="3">
        <v>253182</v>
      </c>
      <c r="L46" s="4">
        <v>13203</v>
      </c>
      <c r="M46" s="4">
        <v>10027</v>
      </c>
      <c r="N46" s="4">
        <v>10767</v>
      </c>
      <c r="O46" s="4">
        <v>7731</v>
      </c>
      <c r="P46" s="4">
        <v>5585</v>
      </c>
      <c r="Q46" s="4">
        <v>6032</v>
      </c>
      <c r="R46" s="4">
        <v>132232</v>
      </c>
      <c r="S46" s="3">
        <v>6625</v>
      </c>
      <c r="T46" s="3">
        <v>5360</v>
      </c>
      <c r="U46" s="3">
        <v>3542</v>
      </c>
      <c r="V46" s="3">
        <v>3975</v>
      </c>
      <c r="W46" s="3">
        <v>3160</v>
      </c>
      <c r="X46" s="3">
        <v>61974</v>
      </c>
      <c r="Y46" s="4">
        <v>35655</v>
      </c>
      <c r="Z46" s="4">
        <v>11923</v>
      </c>
      <c r="AA46" s="4">
        <v>3987</v>
      </c>
      <c r="AB46" s="4">
        <v>2209</v>
      </c>
      <c r="AC46" s="4">
        <v>2284</v>
      </c>
      <c r="AD46" s="5">
        <v>53288</v>
      </c>
      <c r="AE46" s="3">
        <v>12261</v>
      </c>
      <c r="AF46" s="3">
        <v>8606</v>
      </c>
      <c r="AG46" s="3">
        <v>6512</v>
      </c>
      <c r="AH46" s="3">
        <v>4535</v>
      </c>
      <c r="AI46" s="3">
        <v>109583</v>
      </c>
      <c r="AJ46" s="4">
        <v>2475</v>
      </c>
      <c r="AK46" s="5">
        <v>37117</v>
      </c>
      <c r="AL46" s="3">
        <v>1858</v>
      </c>
      <c r="AM46" s="3">
        <v>36061</v>
      </c>
      <c r="AN46" s="4">
        <v>7409</v>
      </c>
      <c r="AO46" s="4">
        <v>3603</v>
      </c>
      <c r="AP46" s="4">
        <v>2926</v>
      </c>
      <c r="AQ46" s="5">
        <v>51473</v>
      </c>
      <c r="AR46" s="3">
        <v>3168</v>
      </c>
      <c r="AS46" s="3">
        <v>2048</v>
      </c>
      <c r="AT46" s="3">
        <v>29605</v>
      </c>
      <c r="AU46" s="4">
        <v>1956</v>
      </c>
      <c r="AV46" s="5">
        <v>26485</v>
      </c>
      <c r="AW46" s="3">
        <v>14187</v>
      </c>
      <c r="AX46" s="3">
        <v>11191</v>
      </c>
      <c r="AY46" s="3">
        <v>7612</v>
      </c>
      <c r="AZ46" s="3">
        <v>7674</v>
      </c>
      <c r="BA46" s="3">
        <v>5542</v>
      </c>
      <c r="BB46" s="3">
        <v>5025</v>
      </c>
      <c r="BC46" s="3">
        <v>112615</v>
      </c>
      <c r="BD46" s="4">
        <v>2345</v>
      </c>
      <c r="BE46" s="4">
        <v>2883</v>
      </c>
      <c r="BF46" s="5">
        <v>60626</v>
      </c>
      <c r="BG46" s="3">
        <v>2626</v>
      </c>
      <c r="BH46" s="3">
        <v>2102</v>
      </c>
      <c r="BI46" s="3">
        <v>29007</v>
      </c>
      <c r="BJ46" s="4">
        <v>1997</v>
      </c>
      <c r="BK46" s="4">
        <v>1498</v>
      </c>
      <c r="BL46" s="5">
        <v>22565</v>
      </c>
      <c r="BM46" s="3">
        <v>4357</v>
      </c>
      <c r="BN46" s="3">
        <v>3034</v>
      </c>
      <c r="BO46" s="3">
        <v>3090</v>
      </c>
      <c r="BP46" s="3">
        <v>2358</v>
      </c>
      <c r="BQ46" s="3">
        <v>2113</v>
      </c>
      <c r="BR46" s="3">
        <v>28922</v>
      </c>
      <c r="BS46" s="4">
        <v>2213</v>
      </c>
      <c r="BT46" s="5">
        <v>22926</v>
      </c>
      <c r="BU46" s="3">
        <v>2697</v>
      </c>
      <c r="BV46" s="3">
        <v>1764</v>
      </c>
      <c r="BW46" s="3">
        <v>21885</v>
      </c>
      <c r="BX46" s="4">
        <v>2102</v>
      </c>
      <c r="BY46" s="5">
        <v>33851</v>
      </c>
      <c r="BZ46" s="3">
        <v>3950</v>
      </c>
      <c r="CA46" s="3">
        <v>3401</v>
      </c>
      <c r="CB46" s="3">
        <v>1058</v>
      </c>
      <c r="CC46" s="3">
        <v>2577</v>
      </c>
      <c r="CD46" s="3">
        <v>2841</v>
      </c>
      <c r="CE46" s="3">
        <v>2399</v>
      </c>
      <c r="CF46" s="3">
        <v>74343</v>
      </c>
      <c r="CG46" s="4">
        <v>2129</v>
      </c>
      <c r="CH46" s="5">
        <v>39065</v>
      </c>
      <c r="CI46" s="3">
        <v>14394</v>
      </c>
      <c r="CJ46" s="5">
        <v>25204</v>
      </c>
      <c r="CK46" s="3">
        <v>16252</v>
      </c>
      <c r="CL46" s="5">
        <v>23676</v>
      </c>
      <c r="CM46" s="3">
        <v>19860</v>
      </c>
      <c r="CN46" s="29">
        <v>13413</v>
      </c>
    </row>
    <row r="47" spans="1:92" x14ac:dyDescent="0.25">
      <c r="A47" s="21">
        <v>201232</v>
      </c>
      <c r="B47" s="60">
        <v>121.55110000000001</v>
      </c>
      <c r="C47" s="22">
        <v>14866</v>
      </c>
      <c r="D47" s="3">
        <v>10700</v>
      </c>
      <c r="E47" s="3">
        <v>8539</v>
      </c>
      <c r="F47" s="3">
        <v>2057</v>
      </c>
      <c r="G47" s="3">
        <v>7786</v>
      </c>
      <c r="H47" s="3">
        <v>3324</v>
      </c>
      <c r="I47" s="3">
        <v>6313</v>
      </c>
      <c r="J47" s="3">
        <v>1987</v>
      </c>
      <c r="K47" s="3">
        <v>246537</v>
      </c>
      <c r="L47" s="4">
        <v>13902</v>
      </c>
      <c r="M47" s="4">
        <v>10826</v>
      </c>
      <c r="N47" s="4">
        <v>11019</v>
      </c>
      <c r="O47" s="4">
        <v>9012</v>
      </c>
      <c r="P47" s="4">
        <v>5383</v>
      </c>
      <c r="Q47" s="4">
        <v>6434</v>
      </c>
      <c r="R47" s="4">
        <v>135985</v>
      </c>
      <c r="S47" s="3">
        <v>8261</v>
      </c>
      <c r="T47" s="3">
        <v>6764</v>
      </c>
      <c r="U47" s="3">
        <v>4110</v>
      </c>
      <c r="V47" s="3">
        <v>4628</v>
      </c>
      <c r="W47" s="3">
        <v>3230</v>
      </c>
      <c r="X47" s="3">
        <v>62617</v>
      </c>
      <c r="Y47" s="4">
        <v>36284</v>
      </c>
      <c r="Z47" s="4">
        <v>15053</v>
      </c>
      <c r="AA47" s="4">
        <v>4753</v>
      </c>
      <c r="AB47" s="4">
        <v>2530</v>
      </c>
      <c r="AC47" s="4">
        <v>2414</v>
      </c>
      <c r="AD47" s="5">
        <v>51650</v>
      </c>
      <c r="AE47" s="3">
        <v>13246</v>
      </c>
      <c r="AF47" s="3">
        <v>9891</v>
      </c>
      <c r="AG47" s="3">
        <v>8086</v>
      </c>
      <c r="AH47" s="3">
        <v>4760</v>
      </c>
      <c r="AI47" s="3">
        <v>110209</v>
      </c>
      <c r="AJ47" s="4">
        <v>2844</v>
      </c>
      <c r="AK47" s="5">
        <v>35485</v>
      </c>
      <c r="AL47" s="3">
        <v>2112</v>
      </c>
      <c r="AM47" s="3">
        <v>38787</v>
      </c>
      <c r="AN47" s="4">
        <v>9387</v>
      </c>
      <c r="AO47" s="4">
        <v>4423</v>
      </c>
      <c r="AP47" s="4">
        <v>3301</v>
      </c>
      <c r="AQ47" s="5">
        <v>57896</v>
      </c>
      <c r="AR47" s="3">
        <v>3474</v>
      </c>
      <c r="AS47" s="3">
        <v>2108</v>
      </c>
      <c r="AT47" s="3">
        <v>27534</v>
      </c>
      <c r="AU47" s="4">
        <v>2285</v>
      </c>
      <c r="AV47" s="5">
        <v>26504</v>
      </c>
      <c r="AW47" s="3">
        <v>19505</v>
      </c>
      <c r="AX47" s="3">
        <v>12978</v>
      </c>
      <c r="AY47" s="3">
        <v>8643</v>
      </c>
      <c r="AZ47" s="3">
        <v>9445</v>
      </c>
      <c r="BA47" s="3">
        <v>6053</v>
      </c>
      <c r="BB47" s="3">
        <v>5361</v>
      </c>
      <c r="BC47" s="3">
        <v>118023</v>
      </c>
      <c r="BD47" s="4">
        <v>2649</v>
      </c>
      <c r="BE47" s="4">
        <v>2938</v>
      </c>
      <c r="BF47" s="5">
        <v>64851</v>
      </c>
      <c r="BG47" s="3">
        <v>3177</v>
      </c>
      <c r="BH47" s="3">
        <v>2364</v>
      </c>
      <c r="BI47" s="3">
        <v>29091</v>
      </c>
      <c r="BJ47" s="4">
        <v>2171</v>
      </c>
      <c r="BK47" s="4">
        <v>1750</v>
      </c>
      <c r="BL47" s="5">
        <v>22450</v>
      </c>
      <c r="BM47" s="3">
        <v>5665</v>
      </c>
      <c r="BN47" s="3">
        <v>4102</v>
      </c>
      <c r="BO47" s="3">
        <v>3412</v>
      </c>
      <c r="BP47" s="3">
        <v>2754</v>
      </c>
      <c r="BQ47" s="3">
        <v>2197</v>
      </c>
      <c r="BR47" s="3">
        <v>31015</v>
      </c>
      <c r="BS47" s="4">
        <v>2538</v>
      </c>
      <c r="BT47" s="5">
        <v>22452</v>
      </c>
      <c r="BU47" s="3">
        <v>3475</v>
      </c>
      <c r="BV47" s="3">
        <v>1959</v>
      </c>
      <c r="BW47" s="3">
        <v>23414</v>
      </c>
      <c r="BX47" s="4">
        <v>2332</v>
      </c>
      <c r="BY47" s="5">
        <v>32082</v>
      </c>
      <c r="BZ47" s="3">
        <v>4574</v>
      </c>
      <c r="CA47" s="3">
        <v>3960</v>
      </c>
      <c r="CB47" s="3">
        <v>1227</v>
      </c>
      <c r="CC47" s="3">
        <v>2929</v>
      </c>
      <c r="CD47" s="3">
        <v>2847</v>
      </c>
      <c r="CE47" s="3">
        <v>2343</v>
      </c>
      <c r="CF47" s="3">
        <v>70202</v>
      </c>
      <c r="CG47" s="4">
        <v>2349</v>
      </c>
      <c r="CH47" s="5">
        <v>39769</v>
      </c>
      <c r="CI47" s="3">
        <v>14248</v>
      </c>
      <c r="CJ47" s="5">
        <v>26470</v>
      </c>
      <c r="CK47" s="3">
        <v>15639</v>
      </c>
      <c r="CL47" s="5">
        <v>23824</v>
      </c>
      <c r="CM47" s="3">
        <v>19642</v>
      </c>
      <c r="CN47" s="29">
        <v>13277</v>
      </c>
    </row>
    <row r="48" spans="1:92" x14ac:dyDescent="0.25">
      <c r="A48" s="21">
        <v>201233</v>
      </c>
      <c r="B48" s="60">
        <v>123.7933</v>
      </c>
      <c r="C48" s="22">
        <v>20600</v>
      </c>
      <c r="D48" s="3">
        <v>13046</v>
      </c>
      <c r="E48" s="3">
        <v>11447</v>
      </c>
      <c r="F48" s="3">
        <v>2945</v>
      </c>
      <c r="G48" s="3">
        <v>11835</v>
      </c>
      <c r="H48" s="3">
        <v>4802</v>
      </c>
      <c r="I48" s="3">
        <v>6698</v>
      </c>
      <c r="J48" s="3">
        <v>2681</v>
      </c>
      <c r="K48" s="3">
        <v>285560</v>
      </c>
      <c r="L48" s="4">
        <v>20137</v>
      </c>
      <c r="M48" s="4">
        <v>16658</v>
      </c>
      <c r="N48" s="4">
        <v>14873</v>
      </c>
      <c r="O48" s="4">
        <v>13465</v>
      </c>
      <c r="P48" s="4">
        <v>6369</v>
      </c>
      <c r="Q48" s="4">
        <v>7817</v>
      </c>
      <c r="R48" s="4">
        <v>160642</v>
      </c>
      <c r="S48" s="3">
        <v>12712</v>
      </c>
      <c r="T48" s="3">
        <v>10535</v>
      </c>
      <c r="U48" s="3">
        <v>7700</v>
      </c>
      <c r="V48" s="3">
        <v>7310</v>
      </c>
      <c r="W48" s="3">
        <v>4113</v>
      </c>
      <c r="X48" s="3">
        <v>74209</v>
      </c>
      <c r="Y48" s="4">
        <v>49236</v>
      </c>
      <c r="Z48" s="4">
        <v>29136</v>
      </c>
      <c r="AA48" s="4">
        <v>7168</v>
      </c>
      <c r="AB48" s="4">
        <v>3202</v>
      </c>
      <c r="AC48" s="4">
        <v>2578</v>
      </c>
      <c r="AD48" s="5">
        <v>66382</v>
      </c>
      <c r="AE48" s="3">
        <v>18710</v>
      </c>
      <c r="AF48" s="3">
        <v>14599</v>
      </c>
      <c r="AG48" s="3">
        <v>12351</v>
      </c>
      <c r="AH48" s="3">
        <v>5660</v>
      </c>
      <c r="AI48" s="3">
        <v>138392</v>
      </c>
      <c r="AJ48" s="4">
        <v>3791</v>
      </c>
      <c r="AK48" s="5">
        <v>39946</v>
      </c>
      <c r="AL48" s="3">
        <v>2641</v>
      </c>
      <c r="AM48" s="3">
        <v>40201</v>
      </c>
      <c r="AN48" s="4">
        <v>21110</v>
      </c>
      <c r="AO48" s="4">
        <v>6554</v>
      </c>
      <c r="AP48" s="4">
        <v>4565</v>
      </c>
      <c r="AQ48" s="5">
        <v>79792</v>
      </c>
      <c r="AR48" s="3">
        <v>5633</v>
      </c>
      <c r="AS48" s="3">
        <v>2762</v>
      </c>
      <c r="AT48" s="3">
        <v>34239</v>
      </c>
      <c r="AU48" s="4">
        <v>3133</v>
      </c>
      <c r="AV48" s="5">
        <v>32005</v>
      </c>
      <c r="AW48" s="3">
        <v>25875</v>
      </c>
      <c r="AX48" s="3">
        <v>22625</v>
      </c>
      <c r="AY48" s="3">
        <v>12809</v>
      </c>
      <c r="AZ48" s="3">
        <v>13746</v>
      </c>
      <c r="BA48" s="3">
        <v>7321</v>
      </c>
      <c r="BB48" s="3">
        <v>7119</v>
      </c>
      <c r="BC48" s="3">
        <v>144501</v>
      </c>
      <c r="BD48" s="4">
        <v>3490</v>
      </c>
      <c r="BE48" s="4">
        <v>3120</v>
      </c>
      <c r="BF48" s="5">
        <v>77518</v>
      </c>
      <c r="BG48" s="3">
        <v>4377</v>
      </c>
      <c r="BH48" s="3">
        <v>3326</v>
      </c>
      <c r="BI48" s="3">
        <v>34852</v>
      </c>
      <c r="BJ48" s="4">
        <v>2898</v>
      </c>
      <c r="BK48" s="4">
        <v>2433</v>
      </c>
      <c r="BL48" s="5">
        <v>26301</v>
      </c>
      <c r="BM48" s="3">
        <v>8860</v>
      </c>
      <c r="BN48" s="3">
        <v>6306</v>
      </c>
      <c r="BO48" s="3">
        <v>5502</v>
      </c>
      <c r="BP48" s="3">
        <v>3550</v>
      </c>
      <c r="BQ48" s="3">
        <v>2592</v>
      </c>
      <c r="BR48" s="3">
        <v>37883</v>
      </c>
      <c r="BS48" s="4">
        <v>3257</v>
      </c>
      <c r="BT48" s="5">
        <v>24631</v>
      </c>
      <c r="BU48" s="3">
        <v>7539</v>
      </c>
      <c r="BV48" s="3">
        <v>3150</v>
      </c>
      <c r="BW48" s="3">
        <v>28413</v>
      </c>
      <c r="BX48" s="4">
        <v>3317</v>
      </c>
      <c r="BY48" s="5">
        <v>38927</v>
      </c>
      <c r="BZ48" s="3">
        <v>7004</v>
      </c>
      <c r="CA48" s="3">
        <v>6364</v>
      </c>
      <c r="CB48" s="3">
        <v>1855</v>
      </c>
      <c r="CC48" s="3">
        <v>4238</v>
      </c>
      <c r="CD48" s="3">
        <v>3160</v>
      </c>
      <c r="CE48" s="3">
        <v>2635</v>
      </c>
      <c r="CF48" s="3">
        <v>77728</v>
      </c>
      <c r="CG48" s="4">
        <v>3345</v>
      </c>
      <c r="CH48" s="5">
        <v>45570</v>
      </c>
      <c r="CI48" s="3">
        <v>15520</v>
      </c>
      <c r="CJ48" s="5">
        <v>30867</v>
      </c>
      <c r="CK48" s="3">
        <v>16974</v>
      </c>
      <c r="CL48" s="5">
        <v>27078</v>
      </c>
      <c r="CM48" s="3">
        <v>21196</v>
      </c>
      <c r="CN48" s="29">
        <v>14483</v>
      </c>
    </row>
    <row r="49" spans="1:92" x14ac:dyDescent="0.25">
      <c r="A49" s="21">
        <v>201241</v>
      </c>
      <c r="B49" s="60">
        <v>123.75579999999999</v>
      </c>
      <c r="C49" s="22">
        <v>20079</v>
      </c>
      <c r="D49" s="3">
        <v>12241</v>
      </c>
      <c r="E49" s="3">
        <v>11812</v>
      </c>
      <c r="F49" s="3">
        <v>2418</v>
      </c>
      <c r="G49" s="3">
        <v>9809</v>
      </c>
      <c r="H49" s="3">
        <v>3788</v>
      </c>
      <c r="I49" s="3">
        <v>6461</v>
      </c>
      <c r="J49" s="3">
        <v>2603</v>
      </c>
      <c r="K49" s="3">
        <v>258928</v>
      </c>
      <c r="L49" s="4">
        <v>17685</v>
      </c>
      <c r="M49" s="4">
        <v>14390</v>
      </c>
      <c r="N49" s="4">
        <v>14681</v>
      </c>
      <c r="O49" s="4">
        <v>12870</v>
      </c>
      <c r="P49" s="4">
        <v>5903</v>
      </c>
      <c r="Q49" s="4">
        <v>7240</v>
      </c>
      <c r="R49" s="4">
        <v>144344</v>
      </c>
      <c r="S49" s="3">
        <v>11725</v>
      </c>
      <c r="T49" s="3">
        <v>10000</v>
      </c>
      <c r="U49" s="3">
        <v>6966</v>
      </c>
      <c r="V49" s="3">
        <v>7398</v>
      </c>
      <c r="W49" s="3">
        <v>3891</v>
      </c>
      <c r="X49" s="3">
        <v>65749</v>
      </c>
      <c r="Y49" s="4">
        <v>37109</v>
      </c>
      <c r="Z49" s="4">
        <v>31533</v>
      </c>
      <c r="AA49" s="4">
        <v>6596</v>
      </c>
      <c r="AB49" s="4">
        <v>3193</v>
      </c>
      <c r="AC49" s="4">
        <v>2797</v>
      </c>
      <c r="AD49" s="5">
        <v>59976</v>
      </c>
      <c r="AE49" s="3">
        <v>17515</v>
      </c>
      <c r="AF49" s="3">
        <v>13426</v>
      </c>
      <c r="AG49" s="3">
        <v>11999</v>
      </c>
      <c r="AH49" s="3">
        <v>5717</v>
      </c>
      <c r="AI49" s="3">
        <v>128912</v>
      </c>
      <c r="AJ49" s="4">
        <v>3389</v>
      </c>
      <c r="AK49" s="5">
        <v>35348</v>
      </c>
      <c r="AL49" s="3">
        <v>2392</v>
      </c>
      <c r="AM49" s="3">
        <v>33440</v>
      </c>
      <c r="AN49" s="4">
        <v>19531</v>
      </c>
      <c r="AO49" s="4">
        <v>6056</v>
      </c>
      <c r="AP49" s="4">
        <v>4463</v>
      </c>
      <c r="AQ49" s="5">
        <v>65139</v>
      </c>
      <c r="AR49" s="3">
        <v>5760</v>
      </c>
      <c r="AS49" s="3">
        <v>2537</v>
      </c>
      <c r="AT49" s="3">
        <v>30208</v>
      </c>
      <c r="AU49" s="4">
        <v>3064</v>
      </c>
      <c r="AV49" s="5">
        <v>27820</v>
      </c>
      <c r="AW49" s="3">
        <v>20977</v>
      </c>
      <c r="AX49" s="3">
        <v>18308</v>
      </c>
      <c r="AY49" s="3">
        <v>12497</v>
      </c>
      <c r="AZ49" s="3">
        <v>13190</v>
      </c>
      <c r="BA49" s="3">
        <v>6948</v>
      </c>
      <c r="BB49" s="3">
        <v>7313</v>
      </c>
      <c r="BC49" s="3">
        <v>128442</v>
      </c>
      <c r="BD49" s="4">
        <v>3476</v>
      </c>
      <c r="BE49" s="4">
        <v>2931</v>
      </c>
      <c r="BF49" s="5">
        <v>64380</v>
      </c>
      <c r="BG49" s="3">
        <v>4079</v>
      </c>
      <c r="BH49" s="3">
        <v>3395</v>
      </c>
      <c r="BI49" s="3">
        <v>31750</v>
      </c>
      <c r="BJ49" s="4">
        <v>2730</v>
      </c>
      <c r="BK49" s="4">
        <v>2321</v>
      </c>
      <c r="BL49" s="5">
        <v>22734</v>
      </c>
      <c r="BM49" s="3">
        <v>7894</v>
      </c>
      <c r="BN49" s="3">
        <v>5399</v>
      </c>
      <c r="BO49" s="3">
        <v>5233</v>
      </c>
      <c r="BP49" s="3">
        <v>3233</v>
      </c>
      <c r="BQ49" s="3">
        <v>2471</v>
      </c>
      <c r="BR49" s="3">
        <v>33553</v>
      </c>
      <c r="BS49" s="4">
        <v>3239</v>
      </c>
      <c r="BT49" s="5">
        <v>22502</v>
      </c>
      <c r="BU49" s="3">
        <v>8624</v>
      </c>
      <c r="BV49" s="3">
        <v>2953</v>
      </c>
      <c r="BW49" s="3">
        <v>24787</v>
      </c>
      <c r="BX49" s="4">
        <v>3031</v>
      </c>
      <c r="BY49" s="5">
        <v>33296</v>
      </c>
      <c r="BZ49" s="3">
        <v>6476</v>
      </c>
      <c r="CA49" s="3">
        <v>6743</v>
      </c>
      <c r="CB49" s="3">
        <v>1812</v>
      </c>
      <c r="CC49" s="3">
        <v>4440</v>
      </c>
      <c r="CD49" s="3">
        <v>2723</v>
      </c>
      <c r="CE49" s="3">
        <v>2516</v>
      </c>
      <c r="CF49" s="3">
        <v>69228</v>
      </c>
      <c r="CG49" s="4">
        <v>3142</v>
      </c>
      <c r="CH49" s="5">
        <v>38953</v>
      </c>
      <c r="CI49" s="3">
        <v>14950</v>
      </c>
      <c r="CJ49" s="5">
        <v>26095</v>
      </c>
      <c r="CK49" s="3">
        <v>15574</v>
      </c>
      <c r="CL49" s="5">
        <v>23609</v>
      </c>
      <c r="CM49" s="3">
        <v>19825</v>
      </c>
      <c r="CN49" s="29">
        <v>13541</v>
      </c>
    </row>
    <row r="50" spans="1:92" x14ac:dyDescent="0.25">
      <c r="A50" s="21">
        <v>201242</v>
      </c>
      <c r="B50" s="60">
        <v>124.75620000000001</v>
      </c>
      <c r="C50" s="22">
        <v>17548</v>
      </c>
      <c r="D50" s="3">
        <v>11756</v>
      </c>
      <c r="E50" s="3">
        <v>9825</v>
      </c>
      <c r="F50" s="3">
        <v>2058</v>
      </c>
      <c r="G50" s="3">
        <v>9057</v>
      </c>
      <c r="H50" s="3">
        <v>3446</v>
      </c>
      <c r="I50" s="3">
        <v>6006</v>
      </c>
      <c r="J50" s="3">
        <v>2639</v>
      </c>
      <c r="K50" s="3">
        <v>250066</v>
      </c>
      <c r="L50" s="4">
        <v>16474</v>
      </c>
      <c r="M50" s="4">
        <v>13019</v>
      </c>
      <c r="N50" s="4">
        <v>13206</v>
      </c>
      <c r="O50" s="4">
        <v>11077</v>
      </c>
      <c r="P50" s="4">
        <v>5563</v>
      </c>
      <c r="Q50" s="4">
        <v>7130</v>
      </c>
      <c r="R50" s="4">
        <v>142754</v>
      </c>
      <c r="S50" s="3">
        <v>9840</v>
      </c>
      <c r="T50" s="3">
        <v>8470</v>
      </c>
      <c r="U50" s="3">
        <v>5981</v>
      </c>
      <c r="V50" s="3">
        <v>5508</v>
      </c>
      <c r="W50" s="3">
        <v>3477</v>
      </c>
      <c r="X50" s="3">
        <v>75326</v>
      </c>
      <c r="Y50" s="4">
        <v>19775</v>
      </c>
      <c r="Z50" s="4">
        <v>28576</v>
      </c>
      <c r="AA50" s="4">
        <v>5455</v>
      </c>
      <c r="AB50" s="4">
        <v>2575</v>
      </c>
      <c r="AC50" s="4">
        <v>2465</v>
      </c>
      <c r="AD50" s="5">
        <v>60749</v>
      </c>
      <c r="AE50" s="3">
        <v>15246</v>
      </c>
      <c r="AF50" s="3">
        <v>11444</v>
      </c>
      <c r="AG50" s="3">
        <v>10064</v>
      </c>
      <c r="AH50" s="3">
        <v>5045</v>
      </c>
      <c r="AI50" s="3">
        <v>123462</v>
      </c>
      <c r="AJ50" s="4">
        <v>3199</v>
      </c>
      <c r="AK50" s="5">
        <v>36252</v>
      </c>
      <c r="AL50" s="3">
        <v>2250</v>
      </c>
      <c r="AM50" s="3">
        <v>33705</v>
      </c>
      <c r="AN50" s="4">
        <v>16186</v>
      </c>
      <c r="AO50" s="4">
        <v>4666</v>
      </c>
      <c r="AP50" s="4">
        <v>3774</v>
      </c>
      <c r="AQ50" s="5">
        <v>64771</v>
      </c>
      <c r="AR50" s="3">
        <v>4128</v>
      </c>
      <c r="AS50" s="3">
        <v>2286</v>
      </c>
      <c r="AT50" s="3">
        <v>30536</v>
      </c>
      <c r="AU50" s="4">
        <v>2732</v>
      </c>
      <c r="AV50" s="5">
        <v>28865</v>
      </c>
      <c r="AW50" s="3">
        <v>18906</v>
      </c>
      <c r="AX50" s="3">
        <v>17459</v>
      </c>
      <c r="AY50" s="3">
        <v>11804</v>
      </c>
      <c r="AZ50" s="3">
        <v>11978</v>
      </c>
      <c r="BA50" s="3">
        <v>6247</v>
      </c>
      <c r="BB50" s="3">
        <v>6210</v>
      </c>
      <c r="BC50" s="3">
        <v>129030</v>
      </c>
      <c r="BD50" s="4">
        <v>2970</v>
      </c>
      <c r="BE50" s="4">
        <v>2937</v>
      </c>
      <c r="BF50" s="5">
        <v>66193</v>
      </c>
      <c r="BG50" s="3">
        <v>3362</v>
      </c>
      <c r="BH50" s="3">
        <v>2873</v>
      </c>
      <c r="BI50" s="3">
        <v>32134</v>
      </c>
      <c r="BJ50" s="4">
        <v>2447</v>
      </c>
      <c r="BK50" s="4">
        <v>2068</v>
      </c>
      <c r="BL50" s="5">
        <v>23220</v>
      </c>
      <c r="BM50" s="3">
        <v>9083</v>
      </c>
      <c r="BN50" s="3">
        <v>4047</v>
      </c>
      <c r="BO50" s="3">
        <v>4016</v>
      </c>
      <c r="BP50" s="3">
        <v>2665</v>
      </c>
      <c r="BQ50" s="3">
        <v>2096</v>
      </c>
      <c r="BR50" s="3">
        <v>31645</v>
      </c>
      <c r="BS50" s="4">
        <v>2850</v>
      </c>
      <c r="BT50" s="5">
        <v>23033</v>
      </c>
      <c r="BU50" s="3">
        <v>8876</v>
      </c>
      <c r="BV50" s="3">
        <v>3001</v>
      </c>
      <c r="BW50" s="3">
        <v>26823</v>
      </c>
      <c r="BX50" s="4">
        <v>2730</v>
      </c>
      <c r="BY50" s="5">
        <v>35411</v>
      </c>
      <c r="BZ50" s="3">
        <v>6455</v>
      </c>
      <c r="CA50" s="3">
        <v>5813</v>
      </c>
      <c r="CB50" s="3">
        <v>1896</v>
      </c>
      <c r="CC50" s="3">
        <v>3797</v>
      </c>
      <c r="CD50" s="3">
        <v>2817</v>
      </c>
      <c r="CE50" s="3">
        <v>2550</v>
      </c>
      <c r="CF50" s="3">
        <v>71196</v>
      </c>
      <c r="CG50" s="4">
        <v>2791</v>
      </c>
      <c r="CH50" s="5">
        <v>42356</v>
      </c>
      <c r="CI50" s="3">
        <v>14568</v>
      </c>
      <c r="CJ50" s="5">
        <v>25008</v>
      </c>
      <c r="CK50" s="3">
        <v>16363</v>
      </c>
      <c r="CL50" s="5">
        <v>23775</v>
      </c>
      <c r="CM50" s="3">
        <v>20442</v>
      </c>
      <c r="CN50" s="29">
        <v>13867</v>
      </c>
    </row>
    <row r="51" spans="1:92" x14ac:dyDescent="0.25">
      <c r="A51" s="21">
        <v>201243</v>
      </c>
      <c r="B51" s="60">
        <v>125.58799999999999</v>
      </c>
      <c r="C51" s="22">
        <v>23028</v>
      </c>
      <c r="D51" s="3">
        <v>13617</v>
      </c>
      <c r="E51" s="3">
        <v>12908</v>
      </c>
      <c r="F51" s="3">
        <v>2712</v>
      </c>
      <c r="G51" s="3">
        <v>10993</v>
      </c>
      <c r="H51" s="3">
        <v>4305</v>
      </c>
      <c r="I51" s="3">
        <v>6833</v>
      </c>
      <c r="J51" s="3">
        <v>2825</v>
      </c>
      <c r="K51" s="3">
        <v>244687</v>
      </c>
      <c r="L51" s="4">
        <v>19183</v>
      </c>
      <c r="M51" s="4">
        <v>16153</v>
      </c>
      <c r="N51" s="4">
        <v>16089</v>
      </c>
      <c r="O51" s="4">
        <v>13371</v>
      </c>
      <c r="P51" s="4">
        <v>6018</v>
      </c>
      <c r="Q51" s="4">
        <v>7540</v>
      </c>
      <c r="R51" s="4">
        <v>140826</v>
      </c>
      <c r="S51" s="3">
        <v>11918</v>
      </c>
      <c r="T51" s="3">
        <v>10217</v>
      </c>
      <c r="U51" s="3">
        <v>7597</v>
      </c>
      <c r="V51" s="3">
        <v>7357</v>
      </c>
      <c r="W51" s="3">
        <v>3797</v>
      </c>
      <c r="X51" s="3">
        <v>72695</v>
      </c>
      <c r="Y51" s="4">
        <v>13715</v>
      </c>
      <c r="Z51" s="4">
        <v>38764</v>
      </c>
      <c r="AA51" s="4">
        <v>7260</v>
      </c>
      <c r="AB51" s="4">
        <v>3343</v>
      </c>
      <c r="AC51" s="4">
        <v>2712</v>
      </c>
      <c r="AD51" s="5">
        <v>62944</v>
      </c>
      <c r="AE51" s="3">
        <v>18066</v>
      </c>
      <c r="AF51" s="3">
        <v>14001</v>
      </c>
      <c r="AG51" s="3">
        <v>12868</v>
      </c>
      <c r="AH51" s="3">
        <v>5387</v>
      </c>
      <c r="AI51" s="3">
        <v>125427</v>
      </c>
      <c r="AJ51" s="4">
        <v>4084</v>
      </c>
      <c r="AK51" s="5">
        <v>34557</v>
      </c>
      <c r="AL51" s="3">
        <v>2582</v>
      </c>
      <c r="AM51" s="3">
        <v>34049</v>
      </c>
      <c r="AN51" s="4">
        <v>17210</v>
      </c>
      <c r="AO51" s="4">
        <v>5254</v>
      </c>
      <c r="AP51" s="4">
        <v>3823</v>
      </c>
      <c r="AQ51" s="5">
        <v>58578</v>
      </c>
      <c r="AR51" s="3">
        <v>8192</v>
      </c>
      <c r="AS51" s="3">
        <v>2595</v>
      </c>
      <c r="AT51" s="3">
        <v>30287</v>
      </c>
      <c r="AU51" s="4">
        <v>2813</v>
      </c>
      <c r="AV51" s="5">
        <v>27363</v>
      </c>
      <c r="AW51" s="3">
        <v>21655</v>
      </c>
      <c r="AX51" s="3">
        <v>19778</v>
      </c>
      <c r="AY51" s="3">
        <v>13388</v>
      </c>
      <c r="AZ51" s="3">
        <v>13971</v>
      </c>
      <c r="BA51" s="3">
        <v>6847</v>
      </c>
      <c r="BB51" s="3">
        <v>7124</v>
      </c>
      <c r="BC51" s="3">
        <v>133577</v>
      </c>
      <c r="BD51" s="4">
        <v>4106</v>
      </c>
      <c r="BE51" s="4">
        <v>3216</v>
      </c>
      <c r="BF51" s="5">
        <v>65812</v>
      </c>
      <c r="BG51" s="3">
        <v>4676</v>
      </c>
      <c r="BH51" s="3">
        <v>4357</v>
      </c>
      <c r="BI51" s="3">
        <v>32355</v>
      </c>
      <c r="BJ51" s="4">
        <v>3351</v>
      </c>
      <c r="BK51" s="4">
        <v>2786</v>
      </c>
      <c r="BL51" s="5">
        <v>23783</v>
      </c>
      <c r="BM51" s="3">
        <v>13249</v>
      </c>
      <c r="BN51" s="3">
        <v>5238</v>
      </c>
      <c r="BO51" s="3">
        <v>5073</v>
      </c>
      <c r="BP51" s="3">
        <v>3235</v>
      </c>
      <c r="BQ51" s="3">
        <v>2359</v>
      </c>
      <c r="BR51" s="3">
        <v>33273</v>
      </c>
      <c r="BS51" s="4">
        <v>4120</v>
      </c>
      <c r="BT51" s="5">
        <v>22656</v>
      </c>
      <c r="BU51" s="3">
        <v>10641</v>
      </c>
      <c r="BV51" s="3">
        <v>4063</v>
      </c>
      <c r="BW51" s="3">
        <v>28599</v>
      </c>
      <c r="BX51" s="4">
        <v>4337</v>
      </c>
      <c r="BY51" s="5">
        <v>35996</v>
      </c>
      <c r="BZ51" s="3">
        <v>7746</v>
      </c>
      <c r="CA51" s="3">
        <v>7701</v>
      </c>
      <c r="CB51" s="3">
        <v>2026</v>
      </c>
      <c r="CC51" s="3">
        <v>4648</v>
      </c>
      <c r="CD51" s="3">
        <v>3085</v>
      </c>
      <c r="CE51" s="3">
        <v>2771</v>
      </c>
      <c r="CF51" s="3">
        <v>70649</v>
      </c>
      <c r="CG51" s="4">
        <v>3382</v>
      </c>
      <c r="CH51" s="5">
        <v>42673</v>
      </c>
      <c r="CI51" s="3">
        <v>14792</v>
      </c>
      <c r="CJ51" s="5">
        <v>24773</v>
      </c>
      <c r="CK51" s="3">
        <v>15509</v>
      </c>
      <c r="CL51" s="5">
        <v>24556</v>
      </c>
      <c r="CM51" s="3">
        <v>20433</v>
      </c>
      <c r="CN51" s="29">
        <v>13427</v>
      </c>
    </row>
    <row r="52" spans="1:92" x14ac:dyDescent="0.25">
      <c r="A52" s="21">
        <v>201251</v>
      </c>
      <c r="B52" s="60">
        <v>126.88590000000001</v>
      </c>
      <c r="C52" s="22">
        <v>16102</v>
      </c>
      <c r="D52" s="3">
        <v>11061</v>
      </c>
      <c r="E52" s="3">
        <v>9125</v>
      </c>
      <c r="F52" s="3">
        <v>1745</v>
      </c>
      <c r="G52" s="3">
        <v>6516</v>
      </c>
      <c r="H52" s="3">
        <v>2878</v>
      </c>
      <c r="I52" s="3">
        <v>5509</v>
      </c>
      <c r="J52" s="3">
        <v>2452</v>
      </c>
      <c r="K52" s="3">
        <v>240140</v>
      </c>
      <c r="L52" s="4">
        <v>13675</v>
      </c>
      <c r="M52" s="4">
        <v>10691</v>
      </c>
      <c r="N52" s="4">
        <v>11214</v>
      </c>
      <c r="O52" s="4">
        <v>8624</v>
      </c>
      <c r="P52" s="4">
        <v>4932</v>
      </c>
      <c r="Q52" s="4">
        <v>5770</v>
      </c>
      <c r="R52" s="4">
        <v>153615</v>
      </c>
      <c r="S52" s="3">
        <v>7450</v>
      </c>
      <c r="T52" s="3">
        <v>6085</v>
      </c>
      <c r="U52" s="3">
        <v>4186</v>
      </c>
      <c r="V52" s="3">
        <v>4626</v>
      </c>
      <c r="W52" s="3">
        <v>3177</v>
      </c>
      <c r="X52" s="3">
        <v>63877</v>
      </c>
      <c r="Y52" s="4">
        <v>15448</v>
      </c>
      <c r="Z52" s="4">
        <v>23806</v>
      </c>
      <c r="AA52" s="4">
        <v>4324</v>
      </c>
      <c r="AB52" s="4">
        <v>2410</v>
      </c>
      <c r="AC52" s="4">
        <v>2380</v>
      </c>
      <c r="AD52" s="5">
        <v>57535</v>
      </c>
      <c r="AE52" s="3">
        <v>13652</v>
      </c>
      <c r="AF52" s="3">
        <v>10080</v>
      </c>
      <c r="AG52" s="3">
        <v>8045</v>
      </c>
      <c r="AH52" s="3">
        <v>4534</v>
      </c>
      <c r="AI52" s="3">
        <v>110269</v>
      </c>
      <c r="AJ52" s="4">
        <v>2859</v>
      </c>
      <c r="AK52" s="5">
        <v>34503</v>
      </c>
      <c r="AL52" s="3">
        <v>1929</v>
      </c>
      <c r="AM52" s="3">
        <v>34394</v>
      </c>
      <c r="AN52" s="4">
        <v>10538</v>
      </c>
      <c r="AO52" s="4">
        <v>3330</v>
      </c>
      <c r="AP52" s="4">
        <v>2977</v>
      </c>
      <c r="AQ52" s="5">
        <v>56669</v>
      </c>
      <c r="AR52" s="3">
        <v>5073</v>
      </c>
      <c r="AS52" s="3">
        <v>1879</v>
      </c>
      <c r="AT52" s="3">
        <v>27225</v>
      </c>
      <c r="AU52" s="4">
        <v>2051</v>
      </c>
      <c r="AV52" s="5">
        <v>29979</v>
      </c>
      <c r="AW52" s="3">
        <v>15705</v>
      </c>
      <c r="AX52" s="3">
        <v>13464</v>
      </c>
      <c r="AY52" s="3">
        <v>10375</v>
      </c>
      <c r="AZ52" s="3">
        <v>10031</v>
      </c>
      <c r="BA52" s="3">
        <v>5636</v>
      </c>
      <c r="BB52" s="3">
        <v>5408</v>
      </c>
      <c r="BC52" s="3">
        <v>115770</v>
      </c>
      <c r="BD52" s="4">
        <v>2735</v>
      </c>
      <c r="BE52" s="4">
        <v>2776</v>
      </c>
      <c r="BF52" s="5">
        <v>62881</v>
      </c>
      <c r="BG52" s="3">
        <v>3232</v>
      </c>
      <c r="BH52" s="3">
        <v>2690</v>
      </c>
      <c r="BI52" s="3">
        <v>31146</v>
      </c>
      <c r="BJ52" s="4">
        <v>2302</v>
      </c>
      <c r="BK52" s="4">
        <v>1876</v>
      </c>
      <c r="BL52" s="5">
        <v>23460</v>
      </c>
      <c r="BM52" s="3">
        <v>9283</v>
      </c>
      <c r="BN52" s="3">
        <v>2926</v>
      </c>
      <c r="BO52" s="3">
        <v>2876</v>
      </c>
      <c r="BP52" s="3">
        <v>2368</v>
      </c>
      <c r="BQ52" s="3">
        <v>1937</v>
      </c>
      <c r="BR52" s="3">
        <v>28382</v>
      </c>
      <c r="BS52" s="4">
        <v>2406</v>
      </c>
      <c r="BT52" s="5">
        <v>21787</v>
      </c>
      <c r="BU52" s="3">
        <v>8420</v>
      </c>
      <c r="BV52" s="3">
        <v>2868</v>
      </c>
      <c r="BW52" s="3">
        <v>24671</v>
      </c>
      <c r="BX52" s="4">
        <v>2507</v>
      </c>
      <c r="BY52" s="5">
        <v>38161</v>
      </c>
      <c r="BZ52" s="3">
        <v>4605</v>
      </c>
      <c r="CA52" s="3">
        <v>4183</v>
      </c>
      <c r="CB52" s="3">
        <v>1474</v>
      </c>
      <c r="CC52" s="3">
        <v>2947</v>
      </c>
      <c r="CD52" s="3">
        <v>2661</v>
      </c>
      <c r="CE52" s="3">
        <v>2226</v>
      </c>
      <c r="CF52" s="3">
        <v>69537</v>
      </c>
      <c r="CG52" s="4">
        <v>2396</v>
      </c>
      <c r="CH52" s="5">
        <v>40350</v>
      </c>
      <c r="CI52" s="3">
        <v>14663</v>
      </c>
      <c r="CJ52" s="5">
        <v>24613</v>
      </c>
      <c r="CK52" s="3">
        <v>20216</v>
      </c>
      <c r="CL52" s="5">
        <v>24480</v>
      </c>
      <c r="CM52" s="3">
        <v>20193</v>
      </c>
      <c r="CN52" s="29">
        <v>13646</v>
      </c>
    </row>
    <row r="53" spans="1:92" x14ac:dyDescent="0.25">
      <c r="A53" s="21">
        <v>201252</v>
      </c>
      <c r="B53" s="60">
        <v>126.90479999999999</v>
      </c>
      <c r="C53" s="22">
        <v>16405</v>
      </c>
      <c r="D53" s="3">
        <v>10364</v>
      </c>
      <c r="E53" s="3">
        <v>8834</v>
      </c>
      <c r="F53" s="3">
        <v>1585</v>
      </c>
      <c r="G53" s="3">
        <v>6234</v>
      </c>
      <c r="H53" s="3">
        <v>2826</v>
      </c>
      <c r="I53" s="3">
        <v>5836</v>
      </c>
      <c r="J53" s="3">
        <v>2507</v>
      </c>
      <c r="K53" s="3">
        <v>235837</v>
      </c>
      <c r="L53" s="4">
        <v>13394</v>
      </c>
      <c r="M53" s="4">
        <v>10245</v>
      </c>
      <c r="N53" s="4">
        <v>10681</v>
      </c>
      <c r="O53" s="4">
        <v>7680</v>
      </c>
      <c r="P53" s="4">
        <v>5575</v>
      </c>
      <c r="Q53" s="4">
        <v>5869</v>
      </c>
      <c r="R53" s="4">
        <v>148449</v>
      </c>
      <c r="S53" s="3">
        <v>7328</v>
      </c>
      <c r="T53" s="3">
        <v>5803</v>
      </c>
      <c r="U53" s="3">
        <v>3949</v>
      </c>
      <c r="V53" s="3">
        <v>4145</v>
      </c>
      <c r="W53" s="3">
        <v>3330</v>
      </c>
      <c r="X53" s="3">
        <v>60963</v>
      </c>
      <c r="Y53" s="4">
        <v>25456</v>
      </c>
      <c r="Z53" s="4">
        <v>18124</v>
      </c>
      <c r="AA53" s="4">
        <v>4092</v>
      </c>
      <c r="AB53" s="4">
        <v>2150</v>
      </c>
      <c r="AC53" s="4">
        <v>2411</v>
      </c>
      <c r="AD53" s="5">
        <v>53063</v>
      </c>
      <c r="AE53" s="3">
        <v>12519</v>
      </c>
      <c r="AF53" s="3">
        <v>9115</v>
      </c>
      <c r="AG53" s="3">
        <v>7098</v>
      </c>
      <c r="AH53" s="3">
        <v>4726</v>
      </c>
      <c r="AI53" s="3">
        <v>103799</v>
      </c>
      <c r="AJ53" s="4">
        <v>2633</v>
      </c>
      <c r="AK53" s="5">
        <v>35825</v>
      </c>
      <c r="AL53" s="3">
        <v>2098</v>
      </c>
      <c r="AM53" s="3">
        <v>35430</v>
      </c>
      <c r="AN53" s="4">
        <v>5299</v>
      </c>
      <c r="AO53" s="4">
        <v>3044</v>
      </c>
      <c r="AP53" s="4">
        <v>2871</v>
      </c>
      <c r="AQ53" s="5">
        <v>45986</v>
      </c>
      <c r="AR53" s="3">
        <v>4590</v>
      </c>
      <c r="AS53" s="3">
        <v>1801</v>
      </c>
      <c r="AT53" s="3">
        <v>25970</v>
      </c>
      <c r="AU53" s="4">
        <v>2203</v>
      </c>
      <c r="AV53" s="5">
        <v>27652</v>
      </c>
      <c r="AW53" s="3">
        <v>14382</v>
      </c>
      <c r="AX53" s="3">
        <v>12203</v>
      </c>
      <c r="AY53" s="3">
        <v>8680</v>
      </c>
      <c r="AZ53" s="3">
        <v>8536</v>
      </c>
      <c r="BA53" s="3">
        <v>5743</v>
      </c>
      <c r="BB53" s="3">
        <v>5200</v>
      </c>
      <c r="BC53" s="3">
        <v>112195</v>
      </c>
      <c r="BD53" s="4">
        <v>2813</v>
      </c>
      <c r="BE53" s="4">
        <v>3010</v>
      </c>
      <c r="BF53" s="5">
        <v>59967</v>
      </c>
      <c r="BG53" s="3">
        <v>3134</v>
      </c>
      <c r="BH53" s="3">
        <v>2543</v>
      </c>
      <c r="BI53" s="3">
        <v>30306</v>
      </c>
      <c r="BJ53" s="4">
        <v>2167</v>
      </c>
      <c r="BK53" s="4">
        <v>1686</v>
      </c>
      <c r="BL53" s="5">
        <v>23149</v>
      </c>
      <c r="BM53" s="3">
        <v>7396</v>
      </c>
      <c r="BN53" s="3">
        <v>2926</v>
      </c>
      <c r="BO53" s="3">
        <v>2623</v>
      </c>
      <c r="BP53" s="3">
        <v>2087</v>
      </c>
      <c r="BQ53" s="3">
        <v>2010</v>
      </c>
      <c r="BR53" s="3">
        <v>27948</v>
      </c>
      <c r="BS53" s="4">
        <v>2374</v>
      </c>
      <c r="BT53" s="5">
        <v>21859</v>
      </c>
      <c r="BU53" s="3">
        <v>8314</v>
      </c>
      <c r="BV53" s="3">
        <v>2906</v>
      </c>
      <c r="BW53" s="3">
        <v>24951</v>
      </c>
      <c r="BX53" s="4">
        <v>2709</v>
      </c>
      <c r="BY53" s="5">
        <v>37071</v>
      </c>
      <c r="BZ53" s="3">
        <v>4349</v>
      </c>
      <c r="CA53" s="3">
        <v>3772</v>
      </c>
      <c r="CB53" s="3">
        <v>1392</v>
      </c>
      <c r="CC53" s="3">
        <v>2633</v>
      </c>
      <c r="CD53" s="3">
        <v>2939</v>
      </c>
      <c r="CE53" s="3">
        <v>2387</v>
      </c>
      <c r="CF53" s="3">
        <v>68547</v>
      </c>
      <c r="CG53" s="4">
        <v>2225</v>
      </c>
      <c r="CH53" s="5">
        <v>36413</v>
      </c>
      <c r="CI53" s="3">
        <v>14689</v>
      </c>
      <c r="CJ53" s="5">
        <v>23797</v>
      </c>
      <c r="CK53" s="3">
        <v>16929</v>
      </c>
      <c r="CL53" s="5">
        <v>23554</v>
      </c>
      <c r="CM53" s="3">
        <v>19128</v>
      </c>
      <c r="CN53" s="29">
        <v>17927</v>
      </c>
    </row>
    <row r="54" spans="1:92" x14ac:dyDescent="0.25">
      <c r="A54" s="21">
        <v>201253</v>
      </c>
      <c r="B54" s="60">
        <v>126.27930000000001</v>
      </c>
      <c r="C54" s="22">
        <v>17211</v>
      </c>
      <c r="D54" s="3">
        <v>11742</v>
      </c>
      <c r="E54" s="3">
        <v>9480</v>
      </c>
      <c r="F54" s="3">
        <v>1924</v>
      </c>
      <c r="G54" s="3">
        <v>7557</v>
      </c>
      <c r="H54" s="3">
        <v>3251</v>
      </c>
      <c r="I54" s="3">
        <v>7032</v>
      </c>
      <c r="J54" s="3">
        <v>2861</v>
      </c>
      <c r="K54" s="3">
        <v>265017</v>
      </c>
      <c r="L54" s="4">
        <v>14594</v>
      </c>
      <c r="M54" s="4">
        <v>11236</v>
      </c>
      <c r="N54" s="4">
        <v>11133</v>
      </c>
      <c r="O54" s="4">
        <v>8302</v>
      </c>
      <c r="P54" s="4">
        <v>6476</v>
      </c>
      <c r="Q54" s="4">
        <v>6689</v>
      </c>
      <c r="R54" s="4">
        <v>144415</v>
      </c>
      <c r="S54" s="3">
        <v>8260</v>
      </c>
      <c r="T54" s="3">
        <v>6190</v>
      </c>
      <c r="U54" s="3">
        <v>4525</v>
      </c>
      <c r="V54" s="3">
        <v>4503</v>
      </c>
      <c r="W54" s="3">
        <v>3930</v>
      </c>
      <c r="X54" s="3">
        <v>69605</v>
      </c>
      <c r="Y54" s="4">
        <v>33853</v>
      </c>
      <c r="Z54" s="4">
        <v>21262</v>
      </c>
      <c r="AA54" s="4">
        <v>4568</v>
      </c>
      <c r="AB54" s="4">
        <v>2320</v>
      </c>
      <c r="AC54" s="4">
        <v>2955</v>
      </c>
      <c r="AD54" s="5">
        <v>60798</v>
      </c>
      <c r="AE54" s="3">
        <v>13703</v>
      </c>
      <c r="AF54" s="3">
        <v>6969</v>
      </c>
      <c r="AG54" s="3">
        <v>7555</v>
      </c>
      <c r="AH54" s="3">
        <v>5811</v>
      </c>
      <c r="AI54" s="3">
        <v>121484</v>
      </c>
      <c r="AJ54" s="4">
        <v>2772</v>
      </c>
      <c r="AK54" s="5">
        <v>39408</v>
      </c>
      <c r="AL54" s="3">
        <v>2131</v>
      </c>
      <c r="AM54" s="3">
        <v>40737</v>
      </c>
      <c r="AN54" s="4">
        <v>6014</v>
      </c>
      <c r="AO54" s="4">
        <v>3304</v>
      </c>
      <c r="AP54" s="4">
        <v>3861</v>
      </c>
      <c r="AQ54" s="5">
        <v>49708</v>
      </c>
      <c r="AR54" s="3">
        <v>4787</v>
      </c>
      <c r="AS54" s="3">
        <v>1995</v>
      </c>
      <c r="AT54" s="3">
        <v>30579</v>
      </c>
      <c r="AU54" s="4">
        <v>2183</v>
      </c>
      <c r="AV54" s="5">
        <v>30813</v>
      </c>
      <c r="AW54" s="3">
        <v>16223</v>
      </c>
      <c r="AX54" s="3">
        <v>13353</v>
      </c>
      <c r="AY54" s="3">
        <v>9721</v>
      </c>
      <c r="AZ54" s="3">
        <v>9490</v>
      </c>
      <c r="BA54" s="3">
        <v>7030</v>
      </c>
      <c r="BB54" s="3">
        <v>6048</v>
      </c>
      <c r="BC54" s="3">
        <v>125043</v>
      </c>
      <c r="BD54" s="4">
        <v>2821</v>
      </c>
      <c r="BE54" s="4">
        <v>3530</v>
      </c>
      <c r="BF54" s="5">
        <v>65996</v>
      </c>
      <c r="BG54" s="3">
        <v>3501</v>
      </c>
      <c r="BH54" s="3">
        <v>2751</v>
      </c>
      <c r="BI54" s="3">
        <v>34304</v>
      </c>
      <c r="BJ54" s="4">
        <v>2387</v>
      </c>
      <c r="BK54" s="4">
        <v>1922</v>
      </c>
      <c r="BL54" s="5">
        <v>26024</v>
      </c>
      <c r="BM54" s="3">
        <v>8358</v>
      </c>
      <c r="BN54" s="3">
        <v>3309</v>
      </c>
      <c r="BO54" s="3">
        <v>2851</v>
      </c>
      <c r="BP54" s="3">
        <v>2289</v>
      </c>
      <c r="BQ54" s="3">
        <v>2550</v>
      </c>
      <c r="BR54" s="3">
        <v>31536</v>
      </c>
      <c r="BS54" s="4">
        <v>2629</v>
      </c>
      <c r="BT54" s="5">
        <v>24043</v>
      </c>
      <c r="BU54" s="3">
        <v>9181</v>
      </c>
      <c r="BV54" s="3">
        <v>3305</v>
      </c>
      <c r="BW54" s="3">
        <v>28404</v>
      </c>
      <c r="BX54" s="4">
        <v>2636</v>
      </c>
      <c r="BY54" s="5">
        <v>37828</v>
      </c>
      <c r="BZ54" s="3">
        <v>4787</v>
      </c>
      <c r="CA54" s="3">
        <v>4040</v>
      </c>
      <c r="CB54" s="3">
        <v>1417</v>
      </c>
      <c r="CC54" s="3">
        <v>2858</v>
      </c>
      <c r="CD54" s="3">
        <v>3321</v>
      </c>
      <c r="CE54" s="3">
        <v>2773</v>
      </c>
      <c r="CF54" s="3">
        <v>74370</v>
      </c>
      <c r="CG54" s="4">
        <v>2452</v>
      </c>
      <c r="CH54" s="5">
        <v>40353</v>
      </c>
      <c r="CI54" s="3">
        <v>17071</v>
      </c>
      <c r="CJ54" s="5">
        <v>26678</v>
      </c>
      <c r="CK54" s="3">
        <v>18734</v>
      </c>
      <c r="CL54" s="5">
        <v>27761</v>
      </c>
      <c r="CM54" s="3">
        <v>21411</v>
      </c>
      <c r="CN54" s="29">
        <v>15261</v>
      </c>
    </row>
    <row r="55" spans="1:92" x14ac:dyDescent="0.25">
      <c r="A55" s="21">
        <v>201261</v>
      </c>
      <c r="B55" s="60">
        <v>121.5693</v>
      </c>
      <c r="C55" s="22">
        <v>16023</v>
      </c>
      <c r="D55" s="3">
        <v>11424</v>
      </c>
      <c r="E55" s="3">
        <v>8756</v>
      </c>
      <c r="F55" s="3">
        <v>1875</v>
      </c>
      <c r="G55" s="3">
        <v>7184</v>
      </c>
      <c r="H55" s="3">
        <v>3128</v>
      </c>
      <c r="I55" s="3">
        <v>6354</v>
      </c>
      <c r="J55" s="3">
        <v>2627</v>
      </c>
      <c r="K55" s="3">
        <v>236513</v>
      </c>
      <c r="L55" s="4">
        <v>13646</v>
      </c>
      <c r="M55" s="4">
        <v>10415</v>
      </c>
      <c r="N55" s="4">
        <v>10013</v>
      </c>
      <c r="O55" s="4">
        <v>7597</v>
      </c>
      <c r="P55" s="4">
        <v>5802</v>
      </c>
      <c r="Q55" s="4">
        <v>5801</v>
      </c>
      <c r="R55" s="4">
        <v>125370</v>
      </c>
      <c r="S55" s="3">
        <v>7167</v>
      </c>
      <c r="T55" s="3">
        <v>5351</v>
      </c>
      <c r="U55" s="3">
        <v>4081</v>
      </c>
      <c r="V55" s="3">
        <v>4078</v>
      </c>
      <c r="W55" s="3">
        <v>3532</v>
      </c>
      <c r="X55" s="3">
        <v>64235</v>
      </c>
      <c r="Y55" s="4">
        <v>32241</v>
      </c>
      <c r="Z55" s="4">
        <v>21304</v>
      </c>
      <c r="AA55" s="4">
        <v>4338</v>
      </c>
      <c r="AB55" s="4">
        <v>2086</v>
      </c>
      <c r="AC55" s="4">
        <v>2479</v>
      </c>
      <c r="AD55" s="5">
        <v>54301</v>
      </c>
      <c r="AE55" s="3">
        <v>12738</v>
      </c>
      <c r="AF55" s="3">
        <v>8603</v>
      </c>
      <c r="AG55" s="3">
        <v>7020</v>
      </c>
      <c r="AH55" s="3">
        <v>5176</v>
      </c>
      <c r="AI55" s="3">
        <v>104869</v>
      </c>
      <c r="AJ55" s="4">
        <v>2619</v>
      </c>
      <c r="AK55" s="5">
        <v>33969</v>
      </c>
      <c r="AL55" s="3">
        <v>1887</v>
      </c>
      <c r="AM55" s="3">
        <v>39522</v>
      </c>
      <c r="AN55" s="4">
        <v>5053</v>
      </c>
      <c r="AO55" s="4">
        <v>2932</v>
      </c>
      <c r="AP55" s="4">
        <v>3461</v>
      </c>
      <c r="AQ55" s="5">
        <v>42922</v>
      </c>
      <c r="AR55" s="3">
        <v>3441</v>
      </c>
      <c r="AS55" s="3">
        <v>1846</v>
      </c>
      <c r="AT55" s="3">
        <v>26687</v>
      </c>
      <c r="AU55" s="4">
        <v>1884</v>
      </c>
      <c r="AV55" s="5">
        <v>25686</v>
      </c>
      <c r="AW55" s="3">
        <v>15144</v>
      </c>
      <c r="AX55" s="3">
        <v>12699</v>
      </c>
      <c r="AY55" s="3">
        <v>8719</v>
      </c>
      <c r="AZ55" s="3">
        <v>9146</v>
      </c>
      <c r="BA55" s="3">
        <v>6693</v>
      </c>
      <c r="BB55" s="3">
        <v>5375</v>
      </c>
      <c r="BC55" s="3">
        <v>126096</v>
      </c>
      <c r="BD55" s="4">
        <v>2717</v>
      </c>
      <c r="BE55" s="4">
        <v>3238</v>
      </c>
      <c r="BF55" s="5">
        <v>57514</v>
      </c>
      <c r="BG55" s="3">
        <v>3290</v>
      </c>
      <c r="BH55" s="3">
        <v>2524</v>
      </c>
      <c r="BI55" s="3">
        <v>29524</v>
      </c>
      <c r="BJ55" s="4">
        <v>2116</v>
      </c>
      <c r="BK55" s="4">
        <v>1645</v>
      </c>
      <c r="BL55" s="5">
        <v>22520</v>
      </c>
      <c r="BM55" s="3">
        <v>5266</v>
      </c>
      <c r="BN55" s="3">
        <v>3306</v>
      </c>
      <c r="BO55" s="3">
        <v>3062</v>
      </c>
      <c r="BP55" s="3">
        <v>2240</v>
      </c>
      <c r="BQ55" s="3">
        <v>2212</v>
      </c>
      <c r="BR55" s="3">
        <v>28347</v>
      </c>
      <c r="BS55" s="4">
        <v>2322</v>
      </c>
      <c r="BT55" s="5">
        <v>21064</v>
      </c>
      <c r="BU55" s="3">
        <v>9153</v>
      </c>
      <c r="BV55" s="3">
        <v>3193</v>
      </c>
      <c r="BW55" s="3">
        <v>26184</v>
      </c>
      <c r="BX55" s="4">
        <v>2377</v>
      </c>
      <c r="BY55" s="5">
        <v>32902</v>
      </c>
      <c r="BZ55" s="3">
        <v>4373</v>
      </c>
      <c r="CA55" s="3">
        <v>3684</v>
      </c>
      <c r="CB55" s="3">
        <v>1460</v>
      </c>
      <c r="CC55" s="3">
        <v>2657</v>
      </c>
      <c r="CD55" s="3">
        <v>3346</v>
      </c>
      <c r="CE55" s="3">
        <v>2460</v>
      </c>
      <c r="CF55" s="3">
        <v>66987</v>
      </c>
      <c r="CG55" s="4">
        <v>2206</v>
      </c>
      <c r="CH55" s="5">
        <v>46552</v>
      </c>
      <c r="CI55" s="3">
        <v>15075</v>
      </c>
      <c r="CJ55" s="5">
        <v>23186</v>
      </c>
      <c r="CK55" s="3">
        <v>15441</v>
      </c>
      <c r="CL55" s="5">
        <v>23863</v>
      </c>
      <c r="CM55" s="3">
        <v>18849</v>
      </c>
      <c r="CN55" s="29">
        <v>13455</v>
      </c>
    </row>
    <row r="56" spans="1:92" x14ac:dyDescent="0.25">
      <c r="A56" s="21">
        <v>201262</v>
      </c>
      <c r="B56" s="60">
        <v>122.23480000000001</v>
      </c>
      <c r="C56" s="22">
        <v>17941</v>
      </c>
      <c r="D56" s="3">
        <v>12312</v>
      </c>
      <c r="E56" s="3">
        <v>9614</v>
      </c>
      <c r="F56" s="3">
        <v>2111</v>
      </c>
      <c r="G56" s="3">
        <v>9155</v>
      </c>
      <c r="H56" s="3">
        <v>3614</v>
      </c>
      <c r="I56" s="3">
        <v>6403</v>
      </c>
      <c r="J56" s="3">
        <v>2695</v>
      </c>
      <c r="K56" s="3">
        <v>247756</v>
      </c>
      <c r="L56" s="4">
        <v>14698</v>
      </c>
      <c r="M56" s="4">
        <v>11445</v>
      </c>
      <c r="N56" s="4">
        <v>10962</v>
      </c>
      <c r="O56" s="4">
        <v>8454</v>
      </c>
      <c r="P56" s="4">
        <v>5788</v>
      </c>
      <c r="Q56" s="4">
        <v>6017</v>
      </c>
      <c r="R56" s="4">
        <v>134172</v>
      </c>
      <c r="S56" s="3">
        <v>8546</v>
      </c>
      <c r="T56" s="3">
        <v>5997</v>
      </c>
      <c r="U56" s="3">
        <v>5071</v>
      </c>
      <c r="V56" s="3">
        <v>4623</v>
      </c>
      <c r="W56" s="3">
        <v>3470</v>
      </c>
      <c r="X56" s="3">
        <v>67515</v>
      </c>
      <c r="Y56" s="4">
        <v>34376</v>
      </c>
      <c r="Z56" s="4">
        <v>27708</v>
      </c>
      <c r="AA56" s="4">
        <v>5160</v>
      </c>
      <c r="AB56" s="4">
        <v>2388</v>
      </c>
      <c r="AC56" s="4">
        <v>2447</v>
      </c>
      <c r="AD56" s="5">
        <v>57922</v>
      </c>
      <c r="AE56" s="3">
        <v>13829</v>
      </c>
      <c r="AF56" s="3">
        <v>9789</v>
      </c>
      <c r="AG56" s="3">
        <v>8230</v>
      </c>
      <c r="AH56" s="3">
        <v>5164</v>
      </c>
      <c r="AI56" s="3">
        <v>111762</v>
      </c>
      <c r="AJ56" s="4">
        <v>3092</v>
      </c>
      <c r="AK56" s="5">
        <v>35322</v>
      </c>
      <c r="AL56" s="3">
        <v>2116</v>
      </c>
      <c r="AM56" s="3">
        <v>36546</v>
      </c>
      <c r="AN56" s="4">
        <v>5816</v>
      </c>
      <c r="AO56" s="4">
        <v>3290</v>
      </c>
      <c r="AP56" s="4">
        <v>2910</v>
      </c>
      <c r="AQ56" s="5">
        <v>44314</v>
      </c>
      <c r="AR56" s="3">
        <v>3225</v>
      </c>
      <c r="AS56" s="3">
        <v>2060</v>
      </c>
      <c r="AT56" s="3">
        <v>26904</v>
      </c>
      <c r="AU56" s="4">
        <v>2050</v>
      </c>
      <c r="AV56" s="5">
        <v>27106</v>
      </c>
      <c r="AW56" s="3">
        <v>16504</v>
      </c>
      <c r="AX56" s="3">
        <v>14863</v>
      </c>
      <c r="AY56" s="3">
        <v>9750</v>
      </c>
      <c r="AZ56" s="3">
        <v>10658</v>
      </c>
      <c r="BA56" s="3">
        <v>6596</v>
      </c>
      <c r="BB56" s="3">
        <v>5640</v>
      </c>
      <c r="BC56" s="3">
        <v>121427</v>
      </c>
      <c r="BD56" s="4">
        <v>2889</v>
      </c>
      <c r="BE56" s="4">
        <v>3123</v>
      </c>
      <c r="BF56" s="5">
        <v>61165</v>
      </c>
      <c r="BG56" s="3">
        <v>3700</v>
      </c>
      <c r="BH56" s="3">
        <v>2695</v>
      </c>
      <c r="BI56" s="3">
        <v>33872</v>
      </c>
      <c r="BJ56" s="4">
        <v>2355</v>
      </c>
      <c r="BK56" s="4">
        <v>1893</v>
      </c>
      <c r="BL56" s="5">
        <v>26929</v>
      </c>
      <c r="BM56" s="3">
        <v>5613</v>
      </c>
      <c r="BN56" s="3">
        <v>3951</v>
      </c>
      <c r="BO56" s="3">
        <v>3319</v>
      </c>
      <c r="BP56" s="3">
        <v>2401</v>
      </c>
      <c r="BQ56" s="3">
        <v>2277</v>
      </c>
      <c r="BR56" s="3">
        <v>30819</v>
      </c>
      <c r="BS56" s="4">
        <v>2504</v>
      </c>
      <c r="BT56" s="5">
        <v>24538</v>
      </c>
      <c r="BU56" s="3">
        <v>10246</v>
      </c>
      <c r="BV56" s="3">
        <v>3753</v>
      </c>
      <c r="BW56" s="3">
        <v>28594</v>
      </c>
      <c r="BX56" s="4">
        <v>2549</v>
      </c>
      <c r="BY56" s="5">
        <v>36358</v>
      </c>
      <c r="BZ56" s="3">
        <v>4877</v>
      </c>
      <c r="CA56" s="3">
        <v>3879</v>
      </c>
      <c r="CB56" s="3">
        <v>1564</v>
      </c>
      <c r="CC56" s="3">
        <v>2801</v>
      </c>
      <c r="CD56" s="3">
        <v>3069</v>
      </c>
      <c r="CE56" s="3">
        <v>2355</v>
      </c>
      <c r="CF56" s="3">
        <v>69492</v>
      </c>
      <c r="CG56" s="4">
        <v>2381</v>
      </c>
      <c r="CH56" s="5">
        <v>37035</v>
      </c>
      <c r="CI56" s="3">
        <v>15282</v>
      </c>
      <c r="CJ56" s="5">
        <v>23351</v>
      </c>
      <c r="CK56" s="3">
        <v>14873</v>
      </c>
      <c r="CL56" s="5">
        <v>23567</v>
      </c>
      <c r="CM56" s="3">
        <v>19162</v>
      </c>
      <c r="CN56" s="29">
        <v>13291</v>
      </c>
    </row>
    <row r="57" spans="1:92" x14ac:dyDescent="0.25">
      <c r="A57" s="21">
        <v>201263</v>
      </c>
      <c r="B57" s="60">
        <v>124.8359</v>
      </c>
      <c r="C57" s="22">
        <v>19187</v>
      </c>
      <c r="D57" s="3">
        <v>13150</v>
      </c>
      <c r="E57" s="3">
        <v>10853</v>
      </c>
      <c r="F57" s="3">
        <v>2056</v>
      </c>
      <c r="G57" s="3">
        <v>8206</v>
      </c>
      <c r="H57" s="3">
        <v>3515</v>
      </c>
      <c r="I57" s="3">
        <v>6555</v>
      </c>
      <c r="J57" s="3">
        <v>2935</v>
      </c>
      <c r="K57" s="3">
        <v>258189</v>
      </c>
      <c r="L57" s="4">
        <v>15065</v>
      </c>
      <c r="M57" s="4">
        <v>11622</v>
      </c>
      <c r="N57" s="4">
        <v>10916</v>
      </c>
      <c r="O57" s="4">
        <v>8823</v>
      </c>
      <c r="P57" s="4">
        <v>5618</v>
      </c>
      <c r="Q57" s="4">
        <v>5761</v>
      </c>
      <c r="R57" s="4">
        <v>150485</v>
      </c>
      <c r="S57" s="3">
        <v>8975</v>
      </c>
      <c r="T57" s="3">
        <v>6625</v>
      </c>
      <c r="U57" s="3">
        <v>5082</v>
      </c>
      <c r="V57" s="3">
        <v>5029</v>
      </c>
      <c r="W57" s="3">
        <v>3724</v>
      </c>
      <c r="X57" s="3">
        <v>70169</v>
      </c>
      <c r="Y57" s="4">
        <v>38095</v>
      </c>
      <c r="Z57" s="4">
        <v>33245</v>
      </c>
      <c r="AA57" s="4">
        <v>5660</v>
      </c>
      <c r="AB57" s="4">
        <v>2503</v>
      </c>
      <c r="AC57" s="4">
        <v>2643</v>
      </c>
      <c r="AD57" s="5">
        <v>64417</v>
      </c>
      <c r="AE57" s="3">
        <v>14433</v>
      </c>
      <c r="AF57" s="3">
        <v>11098</v>
      </c>
      <c r="AG57" s="3">
        <v>8883</v>
      </c>
      <c r="AH57" s="3">
        <v>5303</v>
      </c>
      <c r="AI57" s="3">
        <v>114470</v>
      </c>
      <c r="AJ57" s="4">
        <v>3224</v>
      </c>
      <c r="AK57" s="5">
        <v>38073</v>
      </c>
      <c r="AL57" s="3">
        <v>2262</v>
      </c>
      <c r="AM57" s="3">
        <v>39498</v>
      </c>
      <c r="AN57" s="4">
        <v>5722</v>
      </c>
      <c r="AO57" s="4">
        <v>3117</v>
      </c>
      <c r="AP57" s="4">
        <v>3107</v>
      </c>
      <c r="AQ57" s="5">
        <v>45821</v>
      </c>
      <c r="AR57" s="3">
        <v>3504</v>
      </c>
      <c r="AS57" s="3">
        <v>2059</v>
      </c>
      <c r="AT57" s="3">
        <v>28385</v>
      </c>
      <c r="AU57" s="4">
        <v>2253</v>
      </c>
      <c r="AV57" s="5">
        <v>28716</v>
      </c>
      <c r="AW57" s="3">
        <v>16745</v>
      </c>
      <c r="AX57" s="3">
        <v>15004</v>
      </c>
      <c r="AY57" s="3">
        <v>9906</v>
      </c>
      <c r="AZ57" s="3">
        <v>10449</v>
      </c>
      <c r="BA57" s="3">
        <v>6679</v>
      </c>
      <c r="BB57" s="3">
        <v>5718</v>
      </c>
      <c r="BC57" s="3">
        <v>122019</v>
      </c>
      <c r="BD57" s="4">
        <v>3011</v>
      </c>
      <c r="BE57" s="4">
        <v>3110</v>
      </c>
      <c r="BF57" s="5">
        <v>64020</v>
      </c>
      <c r="BG57" s="3">
        <v>3775</v>
      </c>
      <c r="BH57" s="3">
        <v>2827</v>
      </c>
      <c r="BI57" s="3">
        <v>34088</v>
      </c>
      <c r="BJ57" s="4">
        <v>2549</v>
      </c>
      <c r="BK57" s="4">
        <v>1900</v>
      </c>
      <c r="BL57" s="5">
        <v>25205</v>
      </c>
      <c r="BM57" s="3">
        <v>5555</v>
      </c>
      <c r="BN57" s="3">
        <v>4110</v>
      </c>
      <c r="BO57" s="3">
        <v>3339</v>
      </c>
      <c r="BP57" s="3">
        <v>2476</v>
      </c>
      <c r="BQ57" s="3">
        <v>2274</v>
      </c>
      <c r="BR57" s="3">
        <v>29767</v>
      </c>
      <c r="BS57" s="4">
        <v>2564</v>
      </c>
      <c r="BT57" s="5">
        <v>22433</v>
      </c>
      <c r="BU57" s="3">
        <v>9899</v>
      </c>
      <c r="BV57" s="3">
        <v>3614</v>
      </c>
      <c r="BW57" s="3">
        <v>28023</v>
      </c>
      <c r="BX57" s="4">
        <v>2651</v>
      </c>
      <c r="BY57" s="5">
        <v>35290</v>
      </c>
      <c r="BZ57" s="3">
        <v>4947</v>
      </c>
      <c r="CA57" s="3">
        <v>4247</v>
      </c>
      <c r="CB57" s="3">
        <v>1555</v>
      </c>
      <c r="CC57" s="3">
        <v>2823</v>
      </c>
      <c r="CD57" s="3">
        <v>3129</v>
      </c>
      <c r="CE57" s="3">
        <v>2287</v>
      </c>
      <c r="CF57" s="3">
        <v>70043</v>
      </c>
      <c r="CG57" s="4">
        <v>2372</v>
      </c>
      <c r="CH57" s="5">
        <v>41510</v>
      </c>
      <c r="CI57" s="3">
        <v>15812</v>
      </c>
      <c r="CJ57" s="5">
        <v>24716</v>
      </c>
      <c r="CK57" s="3">
        <v>14974</v>
      </c>
      <c r="CL57" s="5">
        <v>23897</v>
      </c>
      <c r="CM57" s="3">
        <v>19879</v>
      </c>
      <c r="CN57" s="29">
        <v>13956</v>
      </c>
    </row>
    <row r="58" spans="1:92" x14ac:dyDescent="0.25">
      <c r="A58" s="21">
        <v>201271</v>
      </c>
      <c r="B58" s="60">
        <v>133.54150000000001</v>
      </c>
      <c r="C58" s="22">
        <v>20809</v>
      </c>
      <c r="D58" s="3">
        <v>15124</v>
      </c>
      <c r="E58" s="3">
        <v>12035</v>
      </c>
      <c r="F58" s="3">
        <v>1741</v>
      </c>
      <c r="G58" s="3">
        <v>7483</v>
      </c>
      <c r="H58" s="3">
        <v>2897</v>
      </c>
      <c r="I58" s="3">
        <v>7171</v>
      </c>
      <c r="J58" s="3">
        <v>3481</v>
      </c>
      <c r="K58" s="3">
        <v>268630</v>
      </c>
      <c r="L58" s="4">
        <v>15509</v>
      </c>
      <c r="M58" s="4">
        <v>11471</v>
      </c>
      <c r="N58" s="4">
        <v>10048</v>
      </c>
      <c r="O58" s="4">
        <v>8553</v>
      </c>
      <c r="P58" s="4">
        <v>5621</v>
      </c>
      <c r="Q58" s="4">
        <v>6308</v>
      </c>
      <c r="R58" s="4">
        <v>147246</v>
      </c>
      <c r="S58" s="3">
        <v>8280</v>
      </c>
      <c r="T58" s="3">
        <v>6162</v>
      </c>
      <c r="U58" s="3">
        <v>4566</v>
      </c>
      <c r="V58" s="3">
        <v>4459</v>
      </c>
      <c r="W58" s="3">
        <v>3578</v>
      </c>
      <c r="X58" s="3">
        <v>67051</v>
      </c>
      <c r="Y58" s="4">
        <v>34306</v>
      </c>
      <c r="Z58" s="4">
        <v>42534</v>
      </c>
      <c r="AA58" s="4">
        <v>5578</v>
      </c>
      <c r="AB58" s="4">
        <v>2522</v>
      </c>
      <c r="AC58" s="4">
        <v>2609</v>
      </c>
      <c r="AD58" s="5">
        <v>63962</v>
      </c>
      <c r="AE58" s="3">
        <v>14259</v>
      </c>
      <c r="AF58" s="3">
        <v>11070</v>
      </c>
      <c r="AG58" s="3">
        <v>8725</v>
      </c>
      <c r="AH58" s="3">
        <v>5253</v>
      </c>
      <c r="AI58" s="3">
        <v>113117</v>
      </c>
      <c r="AJ58" s="4">
        <v>3052</v>
      </c>
      <c r="AK58" s="5">
        <v>38310</v>
      </c>
      <c r="AL58" s="3">
        <v>2321</v>
      </c>
      <c r="AM58" s="3">
        <v>37426</v>
      </c>
      <c r="AN58" s="4">
        <v>5207</v>
      </c>
      <c r="AO58" s="4">
        <v>3014</v>
      </c>
      <c r="AP58" s="4">
        <v>2812</v>
      </c>
      <c r="AQ58" s="5">
        <v>42335</v>
      </c>
      <c r="AR58" s="3">
        <v>2994</v>
      </c>
      <c r="AS58" s="3">
        <v>1941</v>
      </c>
      <c r="AT58" s="3">
        <v>27607</v>
      </c>
      <c r="AU58" s="4">
        <v>2062</v>
      </c>
      <c r="AV58" s="5">
        <v>26732</v>
      </c>
      <c r="AW58" s="3">
        <v>18031</v>
      </c>
      <c r="AX58" s="3">
        <v>15598</v>
      </c>
      <c r="AY58" s="3">
        <v>10977</v>
      </c>
      <c r="AZ58" s="3">
        <v>11522</v>
      </c>
      <c r="BA58" s="3">
        <v>7011</v>
      </c>
      <c r="BB58" s="3">
        <v>6248</v>
      </c>
      <c r="BC58" s="3">
        <v>126006</v>
      </c>
      <c r="BD58" s="4">
        <v>2872</v>
      </c>
      <c r="BE58" s="4">
        <v>3164</v>
      </c>
      <c r="BF58" s="5">
        <v>62925</v>
      </c>
      <c r="BG58" s="3">
        <v>3197</v>
      </c>
      <c r="BH58" s="3">
        <v>2552</v>
      </c>
      <c r="BI58" s="3">
        <v>30686</v>
      </c>
      <c r="BJ58" s="4">
        <v>2231</v>
      </c>
      <c r="BK58" s="4">
        <v>1613</v>
      </c>
      <c r="BL58" s="5">
        <v>22913</v>
      </c>
      <c r="BM58" s="3">
        <v>4684</v>
      </c>
      <c r="BN58" s="3">
        <v>3417</v>
      </c>
      <c r="BO58" s="3">
        <v>3098</v>
      </c>
      <c r="BP58" s="3">
        <v>2272</v>
      </c>
      <c r="BQ58" s="3">
        <v>2134</v>
      </c>
      <c r="BR58" s="3">
        <v>28179</v>
      </c>
      <c r="BS58" s="4">
        <v>2497</v>
      </c>
      <c r="BT58" s="5">
        <v>21951</v>
      </c>
      <c r="BU58" s="3">
        <v>11255</v>
      </c>
      <c r="BV58" s="3">
        <v>4220</v>
      </c>
      <c r="BW58" s="3">
        <v>29297</v>
      </c>
      <c r="BX58" s="4">
        <v>2531</v>
      </c>
      <c r="BY58" s="5">
        <v>34667</v>
      </c>
      <c r="BZ58" s="3">
        <v>5077</v>
      </c>
      <c r="CA58" s="3">
        <v>4305</v>
      </c>
      <c r="CB58" s="3">
        <v>1775</v>
      </c>
      <c r="CC58" s="3">
        <v>2763</v>
      </c>
      <c r="CD58" s="3">
        <v>3156</v>
      </c>
      <c r="CE58" s="3">
        <v>2625</v>
      </c>
      <c r="CF58" s="3">
        <v>73594</v>
      </c>
      <c r="CG58" s="4">
        <v>2464</v>
      </c>
      <c r="CH58" s="5">
        <v>41519</v>
      </c>
      <c r="CI58" s="3">
        <v>16934</v>
      </c>
      <c r="CJ58" s="5">
        <v>25040</v>
      </c>
      <c r="CK58" s="3">
        <v>18371</v>
      </c>
      <c r="CL58" s="5">
        <v>24237</v>
      </c>
      <c r="CM58" s="3">
        <v>21344</v>
      </c>
      <c r="CN58" s="29">
        <v>15146</v>
      </c>
    </row>
    <row r="59" spans="1:92" x14ac:dyDescent="0.25">
      <c r="A59" s="21">
        <v>201272</v>
      </c>
      <c r="B59" s="60">
        <v>136.887</v>
      </c>
      <c r="C59" s="22">
        <v>23037</v>
      </c>
      <c r="D59" s="3">
        <v>18721</v>
      </c>
      <c r="E59" s="3">
        <v>14186</v>
      </c>
      <c r="F59" s="3">
        <v>1964</v>
      </c>
      <c r="G59" s="3">
        <v>8768</v>
      </c>
      <c r="H59" s="3">
        <v>3395</v>
      </c>
      <c r="I59" s="3">
        <v>8644</v>
      </c>
      <c r="J59" s="3">
        <v>4621</v>
      </c>
      <c r="K59" s="3">
        <v>271477</v>
      </c>
      <c r="L59" s="4">
        <v>16302</v>
      </c>
      <c r="M59" s="4">
        <v>12124</v>
      </c>
      <c r="N59" s="4">
        <v>12728</v>
      </c>
      <c r="O59" s="4">
        <v>9377</v>
      </c>
      <c r="P59" s="4">
        <v>6344</v>
      </c>
      <c r="Q59" s="4">
        <v>6754</v>
      </c>
      <c r="R59" s="4">
        <v>166225</v>
      </c>
      <c r="S59" s="3">
        <v>9433</v>
      </c>
      <c r="T59" s="3">
        <v>7292</v>
      </c>
      <c r="U59" s="3">
        <v>5511</v>
      </c>
      <c r="V59" s="3">
        <v>4979</v>
      </c>
      <c r="W59" s="3">
        <v>4147</v>
      </c>
      <c r="X59" s="3">
        <v>68764</v>
      </c>
      <c r="Y59" s="4">
        <v>35307</v>
      </c>
      <c r="Z59" s="4">
        <v>52737</v>
      </c>
      <c r="AA59" s="4">
        <v>6224</v>
      </c>
      <c r="AB59" s="4">
        <v>2740</v>
      </c>
      <c r="AC59" s="4">
        <v>2774</v>
      </c>
      <c r="AD59" s="5">
        <v>67735</v>
      </c>
      <c r="AE59" s="3">
        <v>15549</v>
      </c>
      <c r="AF59" s="3">
        <v>11946</v>
      </c>
      <c r="AG59" s="3">
        <v>10149</v>
      </c>
      <c r="AH59" s="3">
        <v>5840</v>
      </c>
      <c r="AI59" s="3">
        <v>122280</v>
      </c>
      <c r="AJ59" s="4">
        <v>3330</v>
      </c>
      <c r="AK59" s="5">
        <v>37682</v>
      </c>
      <c r="AL59" s="3">
        <v>2480</v>
      </c>
      <c r="AM59" s="3">
        <v>38706</v>
      </c>
      <c r="AN59" s="4">
        <v>5830</v>
      </c>
      <c r="AO59" s="4">
        <v>3184</v>
      </c>
      <c r="AP59" s="4">
        <v>3089</v>
      </c>
      <c r="AQ59" s="5">
        <v>64727</v>
      </c>
      <c r="AR59" s="3">
        <v>3296</v>
      </c>
      <c r="AS59" s="3">
        <v>2049</v>
      </c>
      <c r="AT59" s="3">
        <v>34129</v>
      </c>
      <c r="AU59" s="4">
        <v>2177</v>
      </c>
      <c r="AV59" s="5">
        <v>27775</v>
      </c>
      <c r="AW59" s="3">
        <v>19596</v>
      </c>
      <c r="AX59" s="3">
        <v>18256</v>
      </c>
      <c r="AY59" s="3">
        <v>11798</v>
      </c>
      <c r="AZ59" s="3">
        <v>13001</v>
      </c>
      <c r="BA59" s="3">
        <v>8831</v>
      </c>
      <c r="BB59" s="3">
        <v>6653</v>
      </c>
      <c r="BC59" s="3">
        <v>132997</v>
      </c>
      <c r="BD59" s="4">
        <v>3118</v>
      </c>
      <c r="BE59" s="4">
        <v>3578</v>
      </c>
      <c r="BF59" s="5">
        <v>73138</v>
      </c>
      <c r="BG59" s="3">
        <v>3621</v>
      </c>
      <c r="BH59" s="3">
        <v>2612</v>
      </c>
      <c r="BI59" s="3">
        <v>31215</v>
      </c>
      <c r="BJ59" s="4">
        <v>2490</v>
      </c>
      <c r="BK59" s="4">
        <v>1828</v>
      </c>
      <c r="BL59" s="5">
        <v>24630</v>
      </c>
      <c r="BM59" s="3">
        <v>5602</v>
      </c>
      <c r="BN59" s="3">
        <v>4046</v>
      </c>
      <c r="BO59" s="3">
        <v>3833</v>
      </c>
      <c r="BP59" s="3">
        <v>2510</v>
      </c>
      <c r="BQ59" s="3">
        <v>2328</v>
      </c>
      <c r="BR59" s="3">
        <v>29354</v>
      </c>
      <c r="BS59" s="4">
        <v>2904</v>
      </c>
      <c r="BT59" s="5">
        <v>22805</v>
      </c>
      <c r="BU59" s="3">
        <v>12485</v>
      </c>
      <c r="BV59" s="3">
        <v>5283</v>
      </c>
      <c r="BW59" s="3">
        <v>31083</v>
      </c>
      <c r="BX59" s="4">
        <v>2661</v>
      </c>
      <c r="BY59" s="5">
        <v>36157</v>
      </c>
      <c r="BZ59" s="3">
        <v>5493</v>
      </c>
      <c r="CA59" s="3">
        <v>5343</v>
      </c>
      <c r="CB59" s="3">
        <v>1988</v>
      </c>
      <c r="CC59" s="3">
        <v>3220</v>
      </c>
      <c r="CD59" s="3">
        <v>3410</v>
      </c>
      <c r="CE59" s="3">
        <v>2907</v>
      </c>
      <c r="CF59" s="3">
        <v>74812</v>
      </c>
      <c r="CG59" s="4">
        <v>2674</v>
      </c>
      <c r="CH59" s="5">
        <v>40775</v>
      </c>
      <c r="CI59" s="3">
        <v>19057</v>
      </c>
      <c r="CJ59" s="5">
        <v>26121</v>
      </c>
      <c r="CK59" s="3">
        <v>16488</v>
      </c>
      <c r="CL59" s="5">
        <v>29379</v>
      </c>
      <c r="CM59" s="3">
        <v>21054</v>
      </c>
      <c r="CN59" s="29">
        <v>15805</v>
      </c>
    </row>
    <row r="60" spans="1:92" x14ac:dyDescent="0.25">
      <c r="A60" s="21">
        <v>201273</v>
      </c>
      <c r="B60" s="60">
        <v>139.04150000000001</v>
      </c>
      <c r="C60" s="22">
        <v>24340</v>
      </c>
      <c r="D60" s="3">
        <v>20265</v>
      </c>
      <c r="E60" s="3">
        <v>14878</v>
      </c>
      <c r="F60" s="3">
        <v>2097</v>
      </c>
      <c r="G60" s="3">
        <v>8809</v>
      </c>
      <c r="H60" s="3">
        <v>3436</v>
      </c>
      <c r="I60" s="3">
        <v>8649</v>
      </c>
      <c r="J60" s="3">
        <v>4632</v>
      </c>
      <c r="K60" s="3">
        <v>293768</v>
      </c>
      <c r="L60" s="4">
        <v>16959</v>
      </c>
      <c r="M60" s="4">
        <v>12960</v>
      </c>
      <c r="N60" s="4">
        <v>12188</v>
      </c>
      <c r="O60" s="4">
        <v>9377</v>
      </c>
      <c r="P60" s="4">
        <v>6345</v>
      </c>
      <c r="Q60" s="4">
        <v>6701</v>
      </c>
      <c r="R60" s="4">
        <v>152432</v>
      </c>
      <c r="S60" s="3">
        <v>9481</v>
      </c>
      <c r="T60" s="3">
        <v>6778</v>
      </c>
      <c r="U60" s="3">
        <v>5408</v>
      </c>
      <c r="V60" s="3">
        <v>5066</v>
      </c>
      <c r="W60" s="3">
        <v>3989</v>
      </c>
      <c r="X60" s="3">
        <v>68281</v>
      </c>
      <c r="Y60" s="4">
        <v>35687</v>
      </c>
      <c r="Z60" s="4">
        <v>57118</v>
      </c>
      <c r="AA60" s="4">
        <v>5771</v>
      </c>
      <c r="AB60" s="4">
        <v>2702</v>
      </c>
      <c r="AC60" s="4">
        <v>3129</v>
      </c>
      <c r="AD60" s="5">
        <v>68081</v>
      </c>
      <c r="AE60" s="3">
        <v>16056</v>
      </c>
      <c r="AF60" s="3">
        <v>12985</v>
      </c>
      <c r="AG60" s="3">
        <v>9846</v>
      </c>
      <c r="AH60" s="3">
        <v>6279</v>
      </c>
      <c r="AI60" s="3">
        <v>123311</v>
      </c>
      <c r="AJ60" s="4">
        <v>3273</v>
      </c>
      <c r="AK60" s="5">
        <v>101426</v>
      </c>
      <c r="AL60" s="3">
        <v>2541</v>
      </c>
      <c r="AM60" s="3">
        <v>40457</v>
      </c>
      <c r="AN60" s="4">
        <v>5592</v>
      </c>
      <c r="AO60" s="4">
        <v>3255</v>
      </c>
      <c r="AP60" s="4">
        <v>3075</v>
      </c>
      <c r="AQ60" s="5">
        <v>61811</v>
      </c>
      <c r="AR60" s="3">
        <v>3295</v>
      </c>
      <c r="AS60" s="3">
        <v>2055</v>
      </c>
      <c r="AT60" s="3">
        <v>29850</v>
      </c>
      <c r="AU60" s="4">
        <v>2225</v>
      </c>
      <c r="AV60" s="5">
        <v>29618</v>
      </c>
      <c r="AW60" s="3">
        <v>20047</v>
      </c>
      <c r="AX60" s="3">
        <v>18422</v>
      </c>
      <c r="AY60" s="3">
        <v>12213</v>
      </c>
      <c r="AZ60" s="3">
        <v>13392</v>
      </c>
      <c r="BA60" s="3">
        <v>7820</v>
      </c>
      <c r="BB60" s="3">
        <v>7469</v>
      </c>
      <c r="BC60" s="3">
        <v>137357</v>
      </c>
      <c r="BD60" s="4">
        <v>3491</v>
      </c>
      <c r="BE60" s="4">
        <v>3758</v>
      </c>
      <c r="BF60" s="5">
        <v>74614</v>
      </c>
      <c r="BG60" s="3">
        <v>3771</v>
      </c>
      <c r="BH60" s="3">
        <v>2866</v>
      </c>
      <c r="BI60" s="3">
        <v>32801</v>
      </c>
      <c r="BJ60" s="4">
        <v>2669</v>
      </c>
      <c r="BK60" s="4">
        <v>1750</v>
      </c>
      <c r="BL60" s="5">
        <v>25777</v>
      </c>
      <c r="BM60" s="3">
        <v>6066</v>
      </c>
      <c r="BN60" s="3">
        <v>4289</v>
      </c>
      <c r="BO60" s="3">
        <v>3820</v>
      </c>
      <c r="BP60" s="3">
        <v>2637</v>
      </c>
      <c r="BQ60" s="3">
        <v>2590</v>
      </c>
      <c r="BR60" s="3">
        <v>30399</v>
      </c>
      <c r="BS60" s="4">
        <v>2988</v>
      </c>
      <c r="BT60" s="5">
        <v>24592</v>
      </c>
      <c r="BU60" s="3">
        <v>13938</v>
      </c>
      <c r="BV60" s="3">
        <v>6121</v>
      </c>
      <c r="BW60" s="3">
        <v>32824</v>
      </c>
      <c r="BX60" s="4">
        <v>2975</v>
      </c>
      <c r="BY60" s="5">
        <v>38169</v>
      </c>
      <c r="BZ60" s="3">
        <v>5468</v>
      </c>
      <c r="CA60" s="3">
        <v>4495</v>
      </c>
      <c r="CB60" s="3">
        <v>2067</v>
      </c>
      <c r="CC60" s="3">
        <v>3198</v>
      </c>
      <c r="CD60" s="3">
        <v>3530</v>
      </c>
      <c r="CE60" s="3">
        <v>2806</v>
      </c>
      <c r="CF60" s="3">
        <v>76566</v>
      </c>
      <c r="CG60" s="4">
        <v>2698</v>
      </c>
      <c r="CH60" s="5">
        <v>44572</v>
      </c>
      <c r="CI60" s="3">
        <v>18750</v>
      </c>
      <c r="CJ60" s="5">
        <v>27214</v>
      </c>
      <c r="CK60" s="3">
        <v>16302</v>
      </c>
      <c r="CL60" s="5">
        <v>27246</v>
      </c>
      <c r="CM60" s="3">
        <v>21599</v>
      </c>
      <c r="CN60" s="29">
        <v>15033</v>
      </c>
    </row>
    <row r="61" spans="1:92" x14ac:dyDescent="0.25">
      <c r="A61" s="21">
        <v>201281</v>
      </c>
      <c r="B61" s="60">
        <v>139.87739999999999</v>
      </c>
      <c r="C61" s="22">
        <v>21816</v>
      </c>
      <c r="D61" s="3">
        <v>18095</v>
      </c>
      <c r="E61" s="3">
        <v>13281</v>
      </c>
      <c r="F61" s="3">
        <v>1846</v>
      </c>
      <c r="G61" s="3">
        <v>7476</v>
      </c>
      <c r="H61" s="3">
        <v>3401</v>
      </c>
      <c r="I61" s="3">
        <v>7578</v>
      </c>
      <c r="J61" s="3">
        <v>4135</v>
      </c>
      <c r="K61" s="3">
        <v>295653</v>
      </c>
      <c r="L61" s="4">
        <v>16122</v>
      </c>
      <c r="M61" s="4">
        <v>12224</v>
      </c>
      <c r="N61" s="4">
        <v>11289</v>
      </c>
      <c r="O61" s="4">
        <v>9074</v>
      </c>
      <c r="P61" s="4">
        <v>5948</v>
      </c>
      <c r="Q61" s="4">
        <v>5949</v>
      </c>
      <c r="R61" s="4">
        <v>139583</v>
      </c>
      <c r="S61" s="3">
        <v>8802</v>
      </c>
      <c r="T61" s="3">
        <v>7000</v>
      </c>
      <c r="U61" s="3">
        <v>5266</v>
      </c>
      <c r="V61" s="3">
        <v>4968</v>
      </c>
      <c r="W61" s="3">
        <v>3812</v>
      </c>
      <c r="X61" s="3">
        <v>56209</v>
      </c>
      <c r="Y61" s="4">
        <v>33681</v>
      </c>
      <c r="Z61" s="4">
        <v>52400</v>
      </c>
      <c r="AA61" s="4">
        <v>5498</v>
      </c>
      <c r="AB61" s="4">
        <v>2738</v>
      </c>
      <c r="AC61" s="4">
        <v>2810</v>
      </c>
      <c r="AD61" s="5">
        <v>63385</v>
      </c>
      <c r="AE61" s="3">
        <v>14756</v>
      </c>
      <c r="AF61" s="3">
        <v>11948</v>
      </c>
      <c r="AG61" s="3">
        <v>9265</v>
      </c>
      <c r="AH61" s="3">
        <v>5891</v>
      </c>
      <c r="AI61" s="3">
        <v>119038</v>
      </c>
      <c r="AJ61" s="4">
        <v>3179</v>
      </c>
      <c r="AK61" s="5">
        <v>70630</v>
      </c>
      <c r="AL61" s="3">
        <v>2594</v>
      </c>
      <c r="AM61" s="3">
        <v>39525</v>
      </c>
      <c r="AN61" s="4">
        <v>5621</v>
      </c>
      <c r="AO61" s="4">
        <v>3238</v>
      </c>
      <c r="AP61" s="4">
        <v>2998</v>
      </c>
      <c r="AQ61" s="5">
        <v>43739</v>
      </c>
      <c r="AR61" s="3">
        <v>3262</v>
      </c>
      <c r="AS61" s="3">
        <v>2065</v>
      </c>
      <c r="AT61" s="3">
        <v>28785</v>
      </c>
      <c r="AU61" s="4">
        <v>1989</v>
      </c>
      <c r="AV61" s="5">
        <v>27229</v>
      </c>
      <c r="AW61" s="3">
        <v>18929</v>
      </c>
      <c r="AX61" s="3">
        <v>17556</v>
      </c>
      <c r="AY61" s="3">
        <v>11354</v>
      </c>
      <c r="AZ61" s="3">
        <v>12434</v>
      </c>
      <c r="BA61" s="3">
        <v>7077</v>
      </c>
      <c r="BB61" s="3">
        <v>6155</v>
      </c>
      <c r="BC61" s="3">
        <v>141638</v>
      </c>
      <c r="BD61" s="4">
        <v>3166</v>
      </c>
      <c r="BE61" s="4">
        <v>3287</v>
      </c>
      <c r="BF61" s="5">
        <v>87346</v>
      </c>
      <c r="BG61" s="3">
        <v>3546</v>
      </c>
      <c r="BH61" s="3">
        <v>2741</v>
      </c>
      <c r="BI61" s="3">
        <v>33755</v>
      </c>
      <c r="BJ61" s="4">
        <v>2366</v>
      </c>
      <c r="BK61" s="4">
        <v>1850</v>
      </c>
      <c r="BL61" s="5">
        <v>26519</v>
      </c>
      <c r="BM61" s="3">
        <v>5526</v>
      </c>
      <c r="BN61" s="3">
        <v>4098</v>
      </c>
      <c r="BO61" s="3">
        <v>3588</v>
      </c>
      <c r="BP61" s="3">
        <v>2593</v>
      </c>
      <c r="BQ61" s="3">
        <v>2292</v>
      </c>
      <c r="BR61" s="3">
        <v>31595</v>
      </c>
      <c r="BS61" s="4">
        <v>2735</v>
      </c>
      <c r="BT61" s="5">
        <v>24427</v>
      </c>
      <c r="BU61" s="3">
        <v>11732</v>
      </c>
      <c r="BV61" s="3">
        <v>4423</v>
      </c>
      <c r="BW61" s="3">
        <v>36840</v>
      </c>
      <c r="BX61" s="4">
        <v>2677</v>
      </c>
      <c r="BY61" s="5">
        <v>41504</v>
      </c>
      <c r="BZ61" s="3">
        <v>5421</v>
      </c>
      <c r="CA61" s="3">
        <v>4328</v>
      </c>
      <c r="CB61" s="3">
        <v>1832</v>
      </c>
      <c r="CC61" s="3">
        <v>3253</v>
      </c>
      <c r="CD61" s="3">
        <v>3231</v>
      </c>
      <c r="CE61" s="3">
        <v>2580</v>
      </c>
      <c r="CF61" s="3">
        <v>75546</v>
      </c>
      <c r="CG61" s="4">
        <v>2616</v>
      </c>
      <c r="CH61" s="5">
        <v>36862</v>
      </c>
      <c r="CI61" s="3">
        <v>17385</v>
      </c>
      <c r="CJ61" s="5">
        <v>24722</v>
      </c>
      <c r="CK61" s="3">
        <v>15494</v>
      </c>
      <c r="CL61" s="5">
        <v>24446</v>
      </c>
      <c r="CM61" s="3">
        <v>20839</v>
      </c>
      <c r="CN61" s="29">
        <v>15003</v>
      </c>
    </row>
    <row r="62" spans="1:92" x14ac:dyDescent="0.25">
      <c r="A62" s="21">
        <v>201282</v>
      </c>
      <c r="B62" s="60">
        <v>139.74520000000001</v>
      </c>
      <c r="C62" s="22">
        <v>21071</v>
      </c>
      <c r="D62" s="3">
        <v>17419</v>
      </c>
      <c r="E62" s="3">
        <v>13289</v>
      </c>
      <c r="F62" s="3">
        <v>1986</v>
      </c>
      <c r="G62" s="3">
        <v>6562</v>
      </c>
      <c r="H62" s="3">
        <v>3302</v>
      </c>
      <c r="I62" s="3">
        <v>7902</v>
      </c>
      <c r="J62" s="3">
        <v>4031</v>
      </c>
      <c r="K62" s="3">
        <v>249783</v>
      </c>
      <c r="L62" s="4">
        <v>16723</v>
      </c>
      <c r="M62" s="4">
        <v>12764</v>
      </c>
      <c r="N62" s="4">
        <v>12750</v>
      </c>
      <c r="O62" s="4">
        <v>9506</v>
      </c>
      <c r="P62" s="4">
        <v>6197</v>
      </c>
      <c r="Q62" s="4">
        <v>6171</v>
      </c>
      <c r="R62" s="4">
        <v>135665</v>
      </c>
      <c r="S62" s="3">
        <v>8800</v>
      </c>
      <c r="T62" s="3">
        <v>6404</v>
      </c>
      <c r="U62" s="3">
        <v>5435</v>
      </c>
      <c r="V62" s="3">
        <v>5006</v>
      </c>
      <c r="W62" s="3">
        <v>4040</v>
      </c>
      <c r="X62" s="3">
        <v>50500</v>
      </c>
      <c r="Y62" s="4">
        <v>33095</v>
      </c>
      <c r="Z62" s="4">
        <v>54223</v>
      </c>
      <c r="AA62" s="4">
        <v>5683</v>
      </c>
      <c r="AB62" s="4">
        <v>2907</v>
      </c>
      <c r="AC62" s="4">
        <v>3089</v>
      </c>
      <c r="AD62" s="5">
        <v>59019</v>
      </c>
      <c r="AE62" s="3">
        <v>15555</v>
      </c>
      <c r="AF62" s="3">
        <v>11920</v>
      </c>
      <c r="AG62" s="3">
        <v>9281</v>
      </c>
      <c r="AH62" s="3">
        <v>6496</v>
      </c>
      <c r="AI62" s="3">
        <v>108701</v>
      </c>
      <c r="AJ62" s="4">
        <v>3046</v>
      </c>
      <c r="AK62" s="5">
        <v>36307</v>
      </c>
      <c r="AL62" s="3">
        <v>2382</v>
      </c>
      <c r="AM62" s="3">
        <v>32639</v>
      </c>
      <c r="AN62" s="4">
        <v>5777</v>
      </c>
      <c r="AO62" s="4">
        <v>3291</v>
      </c>
      <c r="AP62" s="4">
        <v>3109</v>
      </c>
      <c r="AQ62" s="5">
        <v>40634</v>
      </c>
      <c r="AR62" s="3">
        <v>3404</v>
      </c>
      <c r="AS62" s="3">
        <v>2169</v>
      </c>
      <c r="AT62" s="3">
        <v>25454</v>
      </c>
      <c r="AU62" s="4">
        <v>2204</v>
      </c>
      <c r="AV62" s="5">
        <v>26585</v>
      </c>
      <c r="AW62" s="3">
        <v>20138</v>
      </c>
      <c r="AX62" s="3">
        <v>17607</v>
      </c>
      <c r="AY62" s="3">
        <v>9614</v>
      </c>
      <c r="AZ62" s="3">
        <v>12323</v>
      </c>
      <c r="BA62" s="3">
        <v>7559</v>
      </c>
      <c r="BB62" s="3">
        <v>6571</v>
      </c>
      <c r="BC62" s="3">
        <v>128699</v>
      </c>
      <c r="BD62" s="4">
        <v>3365</v>
      </c>
      <c r="BE62" s="4">
        <v>3530</v>
      </c>
      <c r="BF62" s="5">
        <v>62861</v>
      </c>
      <c r="BG62" s="3">
        <v>3785</v>
      </c>
      <c r="BH62" s="3">
        <v>2673</v>
      </c>
      <c r="BI62" s="3">
        <v>29574</v>
      </c>
      <c r="BJ62" s="4">
        <v>2458</v>
      </c>
      <c r="BK62" s="4">
        <v>1915</v>
      </c>
      <c r="BL62" s="5">
        <v>23430</v>
      </c>
      <c r="BM62" s="3">
        <v>5704</v>
      </c>
      <c r="BN62" s="3">
        <v>4372</v>
      </c>
      <c r="BO62" s="3">
        <v>3776</v>
      </c>
      <c r="BP62" s="3">
        <v>2629</v>
      </c>
      <c r="BQ62" s="3">
        <v>2447</v>
      </c>
      <c r="BR62" s="3">
        <v>27841</v>
      </c>
      <c r="BS62" s="4">
        <v>2769</v>
      </c>
      <c r="BT62" s="5">
        <v>24075</v>
      </c>
      <c r="BU62" s="3">
        <v>11543</v>
      </c>
      <c r="BV62" s="3">
        <v>5043</v>
      </c>
      <c r="BW62" s="3">
        <v>29333</v>
      </c>
      <c r="BX62" s="4">
        <v>2912</v>
      </c>
      <c r="BY62" s="5">
        <v>29667</v>
      </c>
      <c r="BZ62" s="3">
        <v>5482</v>
      </c>
      <c r="CA62" s="3">
        <v>4600</v>
      </c>
      <c r="CB62" s="3">
        <v>1802</v>
      </c>
      <c r="CC62" s="3">
        <v>3425</v>
      </c>
      <c r="CD62" s="3">
        <v>3200</v>
      </c>
      <c r="CE62" s="3">
        <v>2621</v>
      </c>
      <c r="CF62" s="3">
        <v>81615</v>
      </c>
      <c r="CG62" s="4">
        <v>2625</v>
      </c>
      <c r="CH62" s="5">
        <v>48021</v>
      </c>
      <c r="CI62" s="3">
        <v>16062</v>
      </c>
      <c r="CJ62" s="5">
        <v>35473</v>
      </c>
      <c r="CK62" s="3">
        <v>16193</v>
      </c>
      <c r="CL62" s="5">
        <v>22694</v>
      </c>
      <c r="CM62" s="3">
        <v>19044</v>
      </c>
      <c r="CN62" s="29">
        <v>14170</v>
      </c>
    </row>
    <row r="63" spans="1:92" x14ac:dyDescent="0.25">
      <c r="A63" s="21">
        <v>201283</v>
      </c>
      <c r="B63" s="60">
        <v>138.51740000000001</v>
      </c>
      <c r="C63" s="22">
        <v>20115</v>
      </c>
      <c r="D63" s="3">
        <v>14378</v>
      </c>
      <c r="E63" s="3">
        <v>11667</v>
      </c>
      <c r="F63" s="3">
        <v>1870</v>
      </c>
      <c r="G63" s="3">
        <v>5359</v>
      </c>
      <c r="H63" s="3">
        <v>3662</v>
      </c>
      <c r="I63" s="3">
        <v>7385</v>
      </c>
      <c r="J63" s="3">
        <v>3768</v>
      </c>
      <c r="K63" s="3">
        <v>249605</v>
      </c>
      <c r="L63" s="4">
        <v>16889</v>
      </c>
      <c r="M63" s="4">
        <v>13085</v>
      </c>
      <c r="N63" s="4">
        <v>12747</v>
      </c>
      <c r="O63" s="4">
        <v>9769</v>
      </c>
      <c r="P63" s="4">
        <v>6504</v>
      </c>
      <c r="Q63" s="4">
        <v>6556</v>
      </c>
      <c r="R63" s="4">
        <v>137418</v>
      </c>
      <c r="S63" s="3">
        <v>8741</v>
      </c>
      <c r="T63" s="3">
        <v>6180</v>
      </c>
      <c r="U63" s="3">
        <v>5424</v>
      </c>
      <c r="V63" s="3">
        <v>5100</v>
      </c>
      <c r="W63" s="3">
        <v>4194</v>
      </c>
      <c r="X63" s="3">
        <v>53594</v>
      </c>
      <c r="Y63" s="4">
        <v>31360</v>
      </c>
      <c r="Z63" s="4">
        <v>36121</v>
      </c>
      <c r="AA63" s="4">
        <v>5077</v>
      </c>
      <c r="AB63" s="4">
        <v>2599</v>
      </c>
      <c r="AC63" s="4">
        <v>3179</v>
      </c>
      <c r="AD63" s="5">
        <v>58383</v>
      </c>
      <c r="AE63" s="3">
        <v>15207</v>
      </c>
      <c r="AF63" s="3">
        <v>11934</v>
      </c>
      <c r="AG63" s="3">
        <v>8869</v>
      </c>
      <c r="AH63" s="3">
        <v>6079</v>
      </c>
      <c r="AI63" s="3">
        <v>114860</v>
      </c>
      <c r="AJ63" s="4">
        <v>3251</v>
      </c>
      <c r="AK63" s="5">
        <v>36571</v>
      </c>
      <c r="AL63" s="3">
        <v>2295</v>
      </c>
      <c r="AM63" s="3">
        <v>36010</v>
      </c>
      <c r="AN63" s="4">
        <v>8475</v>
      </c>
      <c r="AO63" s="4">
        <v>3274</v>
      </c>
      <c r="AP63" s="4">
        <v>3311</v>
      </c>
      <c r="AQ63" s="5">
        <v>43262</v>
      </c>
      <c r="AR63" s="3">
        <v>3614</v>
      </c>
      <c r="AS63" s="3">
        <v>2246</v>
      </c>
      <c r="AT63" s="3">
        <v>28487</v>
      </c>
      <c r="AU63" s="4">
        <v>2211</v>
      </c>
      <c r="AV63" s="5">
        <v>27755</v>
      </c>
      <c r="AW63" s="3">
        <v>31405</v>
      </c>
      <c r="AX63" s="3">
        <v>14315</v>
      </c>
      <c r="AY63" s="3">
        <v>6860</v>
      </c>
      <c r="AZ63" s="3">
        <v>10336</v>
      </c>
      <c r="BA63" s="3">
        <v>6883</v>
      </c>
      <c r="BB63" s="3">
        <v>6000</v>
      </c>
      <c r="BC63" s="3">
        <v>117605</v>
      </c>
      <c r="BD63" s="4">
        <v>3035</v>
      </c>
      <c r="BE63" s="4">
        <v>3480</v>
      </c>
      <c r="BF63" s="5">
        <v>62383</v>
      </c>
      <c r="BG63" s="3">
        <v>3551</v>
      </c>
      <c r="BH63" s="3">
        <v>2673</v>
      </c>
      <c r="BI63" s="3">
        <v>31246</v>
      </c>
      <c r="BJ63" s="4">
        <v>2493</v>
      </c>
      <c r="BK63" s="4">
        <v>1906</v>
      </c>
      <c r="BL63" s="5">
        <v>23564</v>
      </c>
      <c r="BM63" s="3">
        <v>5607</v>
      </c>
      <c r="BN63" s="3">
        <v>4199</v>
      </c>
      <c r="BO63" s="3">
        <v>3528</v>
      </c>
      <c r="BP63" s="3">
        <v>2684</v>
      </c>
      <c r="BQ63" s="3">
        <v>2326</v>
      </c>
      <c r="BR63" s="3">
        <v>30092</v>
      </c>
      <c r="BS63" s="4">
        <v>2899</v>
      </c>
      <c r="BT63" s="5">
        <v>25247</v>
      </c>
      <c r="BU63" s="3">
        <v>11360</v>
      </c>
      <c r="BV63" s="3">
        <v>3653</v>
      </c>
      <c r="BW63" s="3">
        <v>28177</v>
      </c>
      <c r="BX63" s="4">
        <v>2826</v>
      </c>
      <c r="BY63" s="5">
        <v>31178</v>
      </c>
      <c r="BZ63" s="3">
        <v>5377</v>
      </c>
      <c r="CA63" s="3">
        <v>4463</v>
      </c>
      <c r="CB63" s="3">
        <v>1977</v>
      </c>
      <c r="CC63" s="3">
        <v>3514</v>
      </c>
      <c r="CD63" s="3">
        <v>3567</v>
      </c>
      <c r="CE63" s="3">
        <v>2597</v>
      </c>
      <c r="CF63" s="3">
        <v>76297</v>
      </c>
      <c r="CG63" s="4">
        <v>2574</v>
      </c>
      <c r="CH63" s="5">
        <v>51188</v>
      </c>
      <c r="CI63" s="3">
        <v>17396</v>
      </c>
      <c r="CJ63" s="5">
        <v>26037</v>
      </c>
      <c r="CK63" s="3">
        <v>16499</v>
      </c>
      <c r="CL63" s="5">
        <v>25660</v>
      </c>
      <c r="CM63" s="3">
        <v>20283</v>
      </c>
      <c r="CN63" s="29">
        <v>14699</v>
      </c>
    </row>
    <row r="64" spans="1:92" x14ac:dyDescent="0.25">
      <c r="A64" s="21">
        <v>201291</v>
      </c>
      <c r="B64" s="60">
        <v>134.37629999999999</v>
      </c>
      <c r="C64" s="22">
        <v>18769</v>
      </c>
      <c r="D64" s="3">
        <v>13845</v>
      </c>
      <c r="E64" s="3">
        <v>10182</v>
      </c>
      <c r="F64" s="3">
        <v>2020</v>
      </c>
      <c r="G64" s="3">
        <v>5005</v>
      </c>
      <c r="H64" s="3">
        <v>3674</v>
      </c>
      <c r="I64" s="3">
        <v>6322</v>
      </c>
      <c r="J64" s="3">
        <v>3102</v>
      </c>
      <c r="K64" s="3">
        <v>223716</v>
      </c>
      <c r="L64" s="4">
        <v>16106</v>
      </c>
      <c r="M64" s="4">
        <v>12205</v>
      </c>
      <c r="N64" s="4">
        <v>10450</v>
      </c>
      <c r="O64" s="4">
        <v>8682</v>
      </c>
      <c r="P64" s="4">
        <v>5785</v>
      </c>
      <c r="Q64" s="4">
        <v>5767</v>
      </c>
      <c r="R64" s="4">
        <v>131777</v>
      </c>
      <c r="S64" s="3">
        <v>8289</v>
      </c>
      <c r="T64" s="3">
        <v>5666</v>
      </c>
      <c r="U64" s="3">
        <v>5503</v>
      </c>
      <c r="V64" s="3">
        <v>4462</v>
      </c>
      <c r="W64" s="3">
        <v>3407</v>
      </c>
      <c r="X64" s="3">
        <v>47864</v>
      </c>
      <c r="Y64" s="4">
        <v>27099</v>
      </c>
      <c r="Z64" s="4">
        <v>20038</v>
      </c>
      <c r="AA64" s="4">
        <v>4488</v>
      </c>
      <c r="AB64" s="4">
        <v>2168</v>
      </c>
      <c r="AC64" s="4">
        <v>2409</v>
      </c>
      <c r="AD64" s="5">
        <v>47627</v>
      </c>
      <c r="AE64" s="3">
        <v>14563</v>
      </c>
      <c r="AF64" s="3">
        <v>11622</v>
      </c>
      <c r="AG64" s="3">
        <v>8492</v>
      </c>
      <c r="AH64" s="3">
        <v>5117</v>
      </c>
      <c r="AI64" s="3">
        <v>140107</v>
      </c>
      <c r="AJ64" s="4">
        <v>2942</v>
      </c>
      <c r="AK64" s="5">
        <v>31820</v>
      </c>
      <c r="AL64" s="3">
        <v>2323</v>
      </c>
      <c r="AM64" s="3">
        <v>30947</v>
      </c>
      <c r="AN64" s="4">
        <v>9523</v>
      </c>
      <c r="AO64" s="4">
        <v>3152</v>
      </c>
      <c r="AP64" s="4">
        <v>3010</v>
      </c>
      <c r="AQ64" s="5">
        <v>39562</v>
      </c>
      <c r="AR64" s="3">
        <v>3431</v>
      </c>
      <c r="AS64" s="3">
        <v>2092</v>
      </c>
      <c r="AT64" s="3">
        <v>25564</v>
      </c>
      <c r="AU64" s="4">
        <v>2202</v>
      </c>
      <c r="AV64" s="5">
        <v>25347</v>
      </c>
      <c r="AW64" s="3">
        <v>30875</v>
      </c>
      <c r="AX64" s="3">
        <v>14002</v>
      </c>
      <c r="AY64" s="3">
        <v>6458</v>
      </c>
      <c r="AZ64" s="3">
        <v>9705</v>
      </c>
      <c r="BA64" s="3">
        <v>5902</v>
      </c>
      <c r="BB64" s="3">
        <v>5434</v>
      </c>
      <c r="BC64" s="3">
        <v>105091</v>
      </c>
      <c r="BD64" s="4">
        <v>2918</v>
      </c>
      <c r="BE64" s="4">
        <v>3052</v>
      </c>
      <c r="BF64" s="5">
        <v>54010</v>
      </c>
      <c r="BG64" s="3">
        <v>3193</v>
      </c>
      <c r="BH64" s="3">
        <v>2557</v>
      </c>
      <c r="BI64" s="3">
        <v>27136</v>
      </c>
      <c r="BJ64" s="4">
        <v>2284</v>
      </c>
      <c r="BK64" s="4">
        <v>1803</v>
      </c>
      <c r="BL64" s="5">
        <v>20772</v>
      </c>
      <c r="BM64" s="3">
        <v>5111</v>
      </c>
      <c r="BN64" s="3">
        <v>4050</v>
      </c>
      <c r="BO64" s="3">
        <v>3258</v>
      </c>
      <c r="BP64" s="3">
        <v>2366</v>
      </c>
      <c r="BQ64" s="3">
        <v>1884</v>
      </c>
      <c r="BR64" s="3">
        <v>28785</v>
      </c>
      <c r="BS64" s="4">
        <v>2693</v>
      </c>
      <c r="BT64" s="5">
        <v>25001</v>
      </c>
      <c r="BU64" s="3">
        <v>9912</v>
      </c>
      <c r="BV64" s="3">
        <v>3497</v>
      </c>
      <c r="BW64" s="3">
        <v>22981</v>
      </c>
      <c r="BX64" s="4">
        <v>2742</v>
      </c>
      <c r="BY64" s="5">
        <v>26732</v>
      </c>
      <c r="BZ64" s="3">
        <v>5039</v>
      </c>
      <c r="CA64" s="3">
        <v>3885</v>
      </c>
      <c r="CB64" s="3">
        <v>1901</v>
      </c>
      <c r="CC64" s="3">
        <v>3085</v>
      </c>
      <c r="CD64" s="3">
        <v>3088</v>
      </c>
      <c r="CE64" s="3">
        <v>2397</v>
      </c>
      <c r="CF64" s="3">
        <v>67111</v>
      </c>
      <c r="CG64" s="4">
        <v>2453</v>
      </c>
      <c r="CH64" s="5">
        <v>42394</v>
      </c>
      <c r="CI64" s="3">
        <v>15894</v>
      </c>
      <c r="CJ64" s="5">
        <v>23468</v>
      </c>
      <c r="CK64" s="3">
        <v>15407</v>
      </c>
      <c r="CL64" s="5">
        <v>23030</v>
      </c>
      <c r="CM64" s="3">
        <v>18213</v>
      </c>
      <c r="CN64" s="29">
        <v>13862</v>
      </c>
    </row>
    <row r="65" spans="1:92" x14ac:dyDescent="0.25">
      <c r="A65" s="21">
        <v>201292</v>
      </c>
      <c r="B65" s="60">
        <v>132.32069999999999</v>
      </c>
      <c r="C65" s="22">
        <v>21738</v>
      </c>
      <c r="D65" s="3">
        <v>16998</v>
      </c>
      <c r="E65" s="3">
        <v>11815</v>
      </c>
      <c r="F65" s="3">
        <v>2514</v>
      </c>
      <c r="G65" s="3">
        <v>6130</v>
      </c>
      <c r="H65" s="3">
        <v>4004</v>
      </c>
      <c r="I65" s="3">
        <v>6994</v>
      </c>
      <c r="J65" s="3">
        <v>3462</v>
      </c>
      <c r="K65" s="3">
        <v>239625</v>
      </c>
      <c r="L65" s="4">
        <v>18301</v>
      </c>
      <c r="M65" s="4">
        <v>15193</v>
      </c>
      <c r="N65" s="4">
        <v>12283</v>
      </c>
      <c r="O65" s="4">
        <v>10458</v>
      </c>
      <c r="P65" s="4">
        <v>5778</v>
      </c>
      <c r="Q65" s="4">
        <v>6638</v>
      </c>
      <c r="R65" s="4">
        <v>162509</v>
      </c>
      <c r="S65" s="3">
        <v>10798</v>
      </c>
      <c r="T65" s="3">
        <v>6772</v>
      </c>
      <c r="U65" s="3">
        <v>7357</v>
      </c>
      <c r="V65" s="3">
        <v>5247</v>
      </c>
      <c r="W65" s="3">
        <v>3532</v>
      </c>
      <c r="X65" s="3">
        <v>55503</v>
      </c>
      <c r="Y65" s="4">
        <v>33171</v>
      </c>
      <c r="Z65" s="4">
        <v>22643</v>
      </c>
      <c r="AA65" s="4">
        <v>5994</v>
      </c>
      <c r="AB65" s="4">
        <v>2606</v>
      </c>
      <c r="AC65" s="4">
        <v>2368</v>
      </c>
      <c r="AD65" s="5">
        <v>52299</v>
      </c>
      <c r="AE65" s="3">
        <v>17924</v>
      </c>
      <c r="AF65" s="3">
        <v>13725</v>
      </c>
      <c r="AG65" s="3">
        <v>10620</v>
      </c>
      <c r="AH65" s="3">
        <v>5324</v>
      </c>
      <c r="AI65" s="3">
        <v>133410</v>
      </c>
      <c r="AJ65" s="4">
        <v>3391</v>
      </c>
      <c r="AK65" s="5">
        <v>39656</v>
      </c>
      <c r="AL65" s="3">
        <v>2563</v>
      </c>
      <c r="AM65" s="3">
        <v>36158</v>
      </c>
      <c r="AN65" s="4">
        <v>11557</v>
      </c>
      <c r="AO65" s="4">
        <v>3645</v>
      </c>
      <c r="AP65" s="4">
        <v>3276</v>
      </c>
      <c r="AQ65" s="5">
        <v>44545</v>
      </c>
      <c r="AR65" s="3">
        <v>6533</v>
      </c>
      <c r="AS65" s="3">
        <v>2201</v>
      </c>
      <c r="AT65" s="3">
        <v>27599</v>
      </c>
      <c r="AU65" s="4">
        <v>2621</v>
      </c>
      <c r="AV65" s="5">
        <v>37996</v>
      </c>
      <c r="AW65" s="3">
        <v>37971</v>
      </c>
      <c r="AX65" s="3">
        <v>17476</v>
      </c>
      <c r="AY65" s="3">
        <v>7780</v>
      </c>
      <c r="AZ65" s="3">
        <v>12030</v>
      </c>
      <c r="BA65" s="3">
        <v>7536</v>
      </c>
      <c r="BB65" s="3">
        <v>5931</v>
      </c>
      <c r="BC65" s="3">
        <v>118761</v>
      </c>
      <c r="BD65" s="4">
        <v>3444</v>
      </c>
      <c r="BE65" s="4">
        <v>3007</v>
      </c>
      <c r="BF65" s="5">
        <v>58317</v>
      </c>
      <c r="BG65" s="3">
        <v>3991</v>
      </c>
      <c r="BH65" s="3">
        <v>2963</v>
      </c>
      <c r="BI65" s="3">
        <v>29853</v>
      </c>
      <c r="BJ65" s="4">
        <v>2621</v>
      </c>
      <c r="BK65" s="4">
        <v>2149</v>
      </c>
      <c r="BL65" s="5">
        <v>21608</v>
      </c>
      <c r="BM65" s="3">
        <v>6632</v>
      </c>
      <c r="BN65" s="3">
        <v>5695</v>
      </c>
      <c r="BO65" s="3">
        <v>3977</v>
      </c>
      <c r="BP65" s="3">
        <v>2861</v>
      </c>
      <c r="BQ65" s="3">
        <v>2158</v>
      </c>
      <c r="BR65" s="3">
        <v>30766</v>
      </c>
      <c r="BS65" s="4">
        <v>3123</v>
      </c>
      <c r="BT65" s="5">
        <v>27876</v>
      </c>
      <c r="BU65" s="3">
        <v>11153</v>
      </c>
      <c r="BV65" s="3">
        <v>5644</v>
      </c>
      <c r="BW65" s="3">
        <v>25652</v>
      </c>
      <c r="BX65" s="4">
        <v>3143</v>
      </c>
      <c r="BY65" s="5">
        <v>31430</v>
      </c>
      <c r="BZ65" s="3">
        <v>6312</v>
      </c>
      <c r="CA65" s="3">
        <v>4587</v>
      </c>
      <c r="CB65" s="3">
        <v>2168</v>
      </c>
      <c r="CC65" s="3">
        <v>3408</v>
      </c>
      <c r="CD65" s="3">
        <v>3058</v>
      </c>
      <c r="CE65" s="3">
        <v>2518</v>
      </c>
      <c r="CF65" s="3">
        <v>66229</v>
      </c>
      <c r="CG65" s="4">
        <v>2854</v>
      </c>
      <c r="CH65" s="5">
        <v>40858</v>
      </c>
      <c r="CI65" s="3">
        <v>16565</v>
      </c>
      <c r="CJ65" s="5">
        <v>25469</v>
      </c>
      <c r="CK65" s="3">
        <v>17125</v>
      </c>
      <c r="CL65" s="5">
        <v>24015</v>
      </c>
      <c r="CM65" s="3">
        <v>19033</v>
      </c>
      <c r="CN65" s="29">
        <v>13820</v>
      </c>
    </row>
    <row r="66" spans="1:92" x14ac:dyDescent="0.25">
      <c r="A66" s="21">
        <v>201293</v>
      </c>
      <c r="B66" s="60">
        <v>130.53299999999999</v>
      </c>
      <c r="C66" s="22">
        <v>26577</v>
      </c>
      <c r="D66" s="3">
        <v>22025</v>
      </c>
      <c r="E66" s="3">
        <v>14576</v>
      </c>
      <c r="F66" s="3">
        <v>3237</v>
      </c>
      <c r="G66" s="3">
        <v>6971</v>
      </c>
      <c r="H66" s="3">
        <v>4796</v>
      </c>
      <c r="I66" s="3">
        <v>7427</v>
      </c>
      <c r="J66" s="3">
        <v>4092</v>
      </c>
      <c r="K66" s="3">
        <v>218797</v>
      </c>
      <c r="L66" s="4">
        <v>29362</v>
      </c>
      <c r="M66" s="4">
        <v>20142</v>
      </c>
      <c r="N66" s="4">
        <v>14624</v>
      </c>
      <c r="O66" s="4">
        <v>13478</v>
      </c>
      <c r="P66" s="4">
        <v>6459</v>
      </c>
      <c r="Q66" s="4">
        <v>7363</v>
      </c>
      <c r="R66" s="4">
        <v>145791</v>
      </c>
      <c r="S66" s="3">
        <v>19341</v>
      </c>
      <c r="T66" s="3">
        <v>8750</v>
      </c>
      <c r="U66" s="3">
        <v>9233</v>
      </c>
      <c r="V66" s="3">
        <v>7555</v>
      </c>
      <c r="W66" s="3">
        <v>3837</v>
      </c>
      <c r="X66" s="3">
        <v>55948</v>
      </c>
      <c r="Y66" s="4">
        <v>24968</v>
      </c>
      <c r="Z66" s="4">
        <v>40609</v>
      </c>
      <c r="AA66" s="4">
        <v>7703</v>
      </c>
      <c r="AB66" s="4">
        <v>3329</v>
      </c>
      <c r="AC66" s="4">
        <v>2735</v>
      </c>
      <c r="AD66" s="5">
        <v>51014</v>
      </c>
      <c r="AE66" s="3">
        <v>40306</v>
      </c>
      <c r="AF66" s="3">
        <v>15808</v>
      </c>
      <c r="AG66" s="3">
        <v>13109</v>
      </c>
      <c r="AH66" s="3">
        <v>5822</v>
      </c>
      <c r="AI66" s="3">
        <v>117022</v>
      </c>
      <c r="AJ66" s="4">
        <v>4487</v>
      </c>
      <c r="AK66" s="5">
        <v>30891</v>
      </c>
      <c r="AL66" s="3">
        <v>3175</v>
      </c>
      <c r="AM66" s="3">
        <v>30781</v>
      </c>
      <c r="AN66" s="4">
        <v>13854</v>
      </c>
      <c r="AO66" s="4">
        <v>4323</v>
      </c>
      <c r="AP66" s="4">
        <v>3685</v>
      </c>
      <c r="AQ66" s="5">
        <v>44065</v>
      </c>
      <c r="AR66" s="3">
        <v>9797</v>
      </c>
      <c r="AS66" s="3">
        <v>2575</v>
      </c>
      <c r="AT66" s="3">
        <v>27557</v>
      </c>
      <c r="AU66" s="4">
        <v>3299</v>
      </c>
      <c r="AV66" s="5">
        <v>25807</v>
      </c>
      <c r="AW66" s="3">
        <v>48768</v>
      </c>
      <c r="AX66" s="3">
        <v>22307</v>
      </c>
      <c r="AY66" s="3">
        <v>10617</v>
      </c>
      <c r="AZ66" s="3">
        <v>14367</v>
      </c>
      <c r="BA66" s="3">
        <v>7985</v>
      </c>
      <c r="BB66" s="3">
        <v>6761</v>
      </c>
      <c r="BC66" s="3">
        <v>119845</v>
      </c>
      <c r="BD66" s="4">
        <v>4759</v>
      </c>
      <c r="BE66" s="4">
        <v>3196</v>
      </c>
      <c r="BF66" s="5">
        <v>57298</v>
      </c>
      <c r="BG66" s="3">
        <v>5145</v>
      </c>
      <c r="BH66" s="3">
        <v>4138</v>
      </c>
      <c r="BI66" s="3">
        <v>28885</v>
      </c>
      <c r="BJ66" s="4">
        <v>4319</v>
      </c>
      <c r="BK66" s="4">
        <v>2790</v>
      </c>
      <c r="BL66" s="5">
        <v>22219</v>
      </c>
      <c r="BM66" s="3">
        <v>14234</v>
      </c>
      <c r="BN66" s="3">
        <v>7845</v>
      </c>
      <c r="BO66" s="3">
        <v>5683</v>
      </c>
      <c r="BP66" s="3">
        <v>3647</v>
      </c>
      <c r="BQ66" s="3">
        <v>2640</v>
      </c>
      <c r="BR66" s="3">
        <v>35226</v>
      </c>
      <c r="BS66" s="4">
        <v>4566</v>
      </c>
      <c r="BT66" s="5">
        <v>23653</v>
      </c>
      <c r="BU66" s="3">
        <v>14272</v>
      </c>
      <c r="BV66" s="3">
        <v>10517</v>
      </c>
      <c r="BW66" s="3">
        <v>27550</v>
      </c>
      <c r="BX66" s="4">
        <v>5118</v>
      </c>
      <c r="BY66" s="5">
        <v>29348</v>
      </c>
      <c r="BZ66" s="3">
        <v>7617</v>
      </c>
      <c r="CA66" s="3">
        <v>6358</v>
      </c>
      <c r="CB66" s="3">
        <v>2731</v>
      </c>
      <c r="CC66" s="3">
        <v>4347</v>
      </c>
      <c r="CD66" s="3">
        <v>3095</v>
      </c>
      <c r="CE66" s="3">
        <v>2532</v>
      </c>
      <c r="CF66" s="3">
        <v>61068</v>
      </c>
      <c r="CG66" s="4">
        <v>3480</v>
      </c>
      <c r="CH66" s="5">
        <v>34698</v>
      </c>
      <c r="CI66" s="3">
        <v>15795</v>
      </c>
      <c r="CJ66" s="5">
        <v>21467</v>
      </c>
      <c r="CK66" s="3">
        <v>14481</v>
      </c>
      <c r="CL66" s="5">
        <v>22212</v>
      </c>
      <c r="CM66" s="3">
        <v>16848</v>
      </c>
      <c r="CN66" s="29">
        <v>13030</v>
      </c>
    </row>
    <row r="67" spans="1:92" x14ac:dyDescent="0.25">
      <c r="A67" s="21">
        <v>2012101</v>
      </c>
      <c r="B67" s="60">
        <v>130.66980000000001</v>
      </c>
      <c r="C67" s="22">
        <v>26610</v>
      </c>
      <c r="D67" s="3">
        <v>19157</v>
      </c>
      <c r="E67" s="3">
        <v>15431</v>
      </c>
      <c r="F67" s="3">
        <v>3447</v>
      </c>
      <c r="G67" s="3">
        <v>5761</v>
      </c>
      <c r="H67" s="3">
        <v>3735</v>
      </c>
      <c r="I67" s="3">
        <v>8143</v>
      </c>
      <c r="J67" s="3">
        <v>4112</v>
      </c>
      <c r="K67" s="3">
        <v>220807</v>
      </c>
      <c r="L67" s="4">
        <v>32622</v>
      </c>
      <c r="M67" s="4">
        <v>17557</v>
      </c>
      <c r="N67" s="4">
        <v>13061</v>
      </c>
      <c r="O67" s="4">
        <v>12965</v>
      </c>
      <c r="P67" s="4">
        <v>7526</v>
      </c>
      <c r="Q67" s="4">
        <v>8731</v>
      </c>
      <c r="R67" s="4">
        <v>127114</v>
      </c>
      <c r="S67" s="3">
        <v>20547</v>
      </c>
      <c r="T67" s="3">
        <v>8378</v>
      </c>
      <c r="U67" s="3">
        <v>7381</v>
      </c>
      <c r="V67" s="3">
        <v>8852</v>
      </c>
      <c r="W67" s="3">
        <v>4810</v>
      </c>
      <c r="X67" s="3">
        <v>53492</v>
      </c>
      <c r="Y67" s="4">
        <v>22580</v>
      </c>
      <c r="Z67" s="4">
        <v>36888</v>
      </c>
      <c r="AA67" s="4">
        <v>7217</v>
      </c>
      <c r="AB67" s="4">
        <v>3878</v>
      </c>
      <c r="AC67" s="4">
        <v>3400</v>
      </c>
      <c r="AD67" s="5">
        <v>46741</v>
      </c>
      <c r="AE67" s="3">
        <v>35502</v>
      </c>
      <c r="AF67" s="3">
        <v>14072</v>
      </c>
      <c r="AG67" s="3">
        <v>12816</v>
      </c>
      <c r="AH67" s="3">
        <v>7527</v>
      </c>
      <c r="AI67" s="3">
        <v>111129</v>
      </c>
      <c r="AJ67" s="4">
        <v>4411</v>
      </c>
      <c r="AK67" s="5">
        <v>29367</v>
      </c>
      <c r="AL67" s="3">
        <v>2981</v>
      </c>
      <c r="AM67" s="3">
        <v>29189</v>
      </c>
      <c r="AN67" s="4">
        <v>13692</v>
      </c>
      <c r="AO67" s="4">
        <v>6093</v>
      </c>
      <c r="AP67" s="4">
        <v>5611</v>
      </c>
      <c r="AQ67" s="5">
        <v>42026</v>
      </c>
      <c r="AR67" s="3">
        <v>10407</v>
      </c>
      <c r="AS67" s="3">
        <v>2973</v>
      </c>
      <c r="AT67" s="3">
        <v>27201</v>
      </c>
      <c r="AU67" s="4">
        <v>4423</v>
      </c>
      <c r="AV67" s="5">
        <v>23275</v>
      </c>
      <c r="AW67" s="3">
        <v>37999</v>
      </c>
      <c r="AX67" s="3">
        <v>17605</v>
      </c>
      <c r="AY67" s="3">
        <v>11452</v>
      </c>
      <c r="AZ67" s="3">
        <v>13638</v>
      </c>
      <c r="BA67" s="3">
        <v>9925</v>
      </c>
      <c r="BB67" s="3">
        <v>8859</v>
      </c>
      <c r="BC67" s="3">
        <v>113328</v>
      </c>
      <c r="BD67" s="4">
        <v>5126</v>
      </c>
      <c r="BE67" s="4">
        <v>3667</v>
      </c>
      <c r="BF67" s="5">
        <v>56914</v>
      </c>
      <c r="BG67" s="3">
        <v>7301</v>
      </c>
      <c r="BH67" s="3">
        <v>4342</v>
      </c>
      <c r="BI67" s="3">
        <v>27755</v>
      </c>
      <c r="BJ67" s="4">
        <v>6800</v>
      </c>
      <c r="BK67" s="4">
        <v>2702</v>
      </c>
      <c r="BL67" s="5">
        <v>21043</v>
      </c>
      <c r="BM67" s="3">
        <v>15870</v>
      </c>
      <c r="BN67" s="3">
        <v>6238</v>
      </c>
      <c r="BO67" s="3">
        <v>6342</v>
      </c>
      <c r="BP67" s="3">
        <v>4498</v>
      </c>
      <c r="BQ67" s="3">
        <v>2984</v>
      </c>
      <c r="BR67" s="3">
        <v>30677</v>
      </c>
      <c r="BS67" s="4">
        <v>4833</v>
      </c>
      <c r="BT67" s="5">
        <v>23031</v>
      </c>
      <c r="BU67" s="3">
        <v>10348</v>
      </c>
      <c r="BV67" s="3">
        <v>9800</v>
      </c>
      <c r="BW67" s="3">
        <v>23537</v>
      </c>
      <c r="BX67" s="4">
        <v>4815</v>
      </c>
      <c r="BY67" s="5">
        <v>26732</v>
      </c>
      <c r="BZ67" s="3">
        <v>7566</v>
      </c>
      <c r="CA67" s="3">
        <v>6758</v>
      </c>
      <c r="CB67" s="3">
        <v>2553</v>
      </c>
      <c r="CC67" s="3">
        <v>5394</v>
      </c>
      <c r="CD67" s="3">
        <v>3366</v>
      </c>
      <c r="CE67" s="3">
        <v>2723</v>
      </c>
      <c r="CF67" s="3">
        <v>58489</v>
      </c>
      <c r="CG67" s="4">
        <v>3434</v>
      </c>
      <c r="CH67" s="5">
        <v>35173</v>
      </c>
      <c r="CI67" s="3">
        <v>16483</v>
      </c>
      <c r="CJ67" s="5">
        <v>20904</v>
      </c>
      <c r="CK67" s="3">
        <v>14313</v>
      </c>
      <c r="CL67" s="5">
        <v>21303</v>
      </c>
      <c r="CM67" s="3">
        <v>18129</v>
      </c>
      <c r="CN67" s="29">
        <v>14385</v>
      </c>
    </row>
    <row r="68" spans="1:92" x14ac:dyDescent="0.25">
      <c r="A68" s="21">
        <v>2012102</v>
      </c>
      <c r="B68" s="60">
        <v>128.17490000000001</v>
      </c>
      <c r="C68" s="22">
        <v>16764</v>
      </c>
      <c r="D68" s="3">
        <v>12531</v>
      </c>
      <c r="E68" s="3">
        <v>9352</v>
      </c>
      <c r="F68" s="3">
        <v>2153</v>
      </c>
      <c r="G68" s="3">
        <v>3533</v>
      </c>
      <c r="H68" s="3">
        <v>2660</v>
      </c>
      <c r="I68" s="3">
        <v>6569</v>
      </c>
      <c r="J68" s="3">
        <v>3323</v>
      </c>
      <c r="K68" s="3">
        <v>218021</v>
      </c>
      <c r="L68" s="4">
        <v>15444</v>
      </c>
      <c r="M68" s="4">
        <v>11435</v>
      </c>
      <c r="N68" s="4">
        <v>9790</v>
      </c>
      <c r="O68" s="4">
        <v>8623</v>
      </c>
      <c r="P68" s="4">
        <v>5661</v>
      </c>
      <c r="Q68" s="4">
        <v>6308</v>
      </c>
      <c r="R68" s="4">
        <v>118486</v>
      </c>
      <c r="S68" s="3">
        <v>9966</v>
      </c>
      <c r="T68" s="3">
        <v>4318</v>
      </c>
      <c r="U68" s="3">
        <v>4220</v>
      </c>
      <c r="V68" s="3">
        <v>4295</v>
      </c>
      <c r="W68" s="3">
        <v>3508</v>
      </c>
      <c r="X68" s="3">
        <v>51509</v>
      </c>
      <c r="Y68" s="4">
        <v>26822</v>
      </c>
      <c r="Z68" s="4">
        <v>21701</v>
      </c>
      <c r="AA68" s="4">
        <v>3927</v>
      </c>
      <c r="AB68" s="4">
        <v>2169</v>
      </c>
      <c r="AC68" s="4">
        <v>2476</v>
      </c>
      <c r="AD68" s="5">
        <v>44764</v>
      </c>
      <c r="AE68" s="3">
        <v>16700</v>
      </c>
      <c r="AF68" s="3">
        <v>9891</v>
      </c>
      <c r="AG68" s="3">
        <v>7214</v>
      </c>
      <c r="AH68" s="3">
        <v>5171</v>
      </c>
      <c r="AI68" s="3">
        <v>99372</v>
      </c>
      <c r="AJ68" s="4">
        <v>2339</v>
      </c>
      <c r="AK68" s="5">
        <v>31894</v>
      </c>
      <c r="AL68" s="3">
        <v>1894</v>
      </c>
      <c r="AM68" s="3">
        <v>30990</v>
      </c>
      <c r="AN68" s="4">
        <v>4853</v>
      </c>
      <c r="AO68" s="4">
        <v>2981</v>
      </c>
      <c r="AP68" s="4">
        <v>3586</v>
      </c>
      <c r="AQ68" s="5">
        <v>37250</v>
      </c>
      <c r="AR68" s="3">
        <v>5018</v>
      </c>
      <c r="AS68" s="3">
        <v>1885</v>
      </c>
      <c r="AT68" s="3">
        <v>26948</v>
      </c>
      <c r="AU68" s="4">
        <v>2028</v>
      </c>
      <c r="AV68" s="5">
        <v>24734</v>
      </c>
      <c r="AW68" s="3">
        <v>18039</v>
      </c>
      <c r="AX68" s="3">
        <v>13202</v>
      </c>
      <c r="AY68" s="3">
        <v>7483</v>
      </c>
      <c r="AZ68" s="3">
        <v>8696</v>
      </c>
      <c r="BA68" s="3">
        <v>7045</v>
      </c>
      <c r="BB68" s="3">
        <v>6048</v>
      </c>
      <c r="BC68" s="3">
        <v>107178</v>
      </c>
      <c r="BD68" s="4">
        <v>2797</v>
      </c>
      <c r="BE68" s="4">
        <v>2926</v>
      </c>
      <c r="BF68" s="5">
        <v>57783</v>
      </c>
      <c r="BG68" s="3">
        <v>2890</v>
      </c>
      <c r="BH68" s="3">
        <v>2473</v>
      </c>
      <c r="BI68" s="3">
        <v>26667</v>
      </c>
      <c r="BJ68" s="4">
        <v>2458</v>
      </c>
      <c r="BK68" s="4">
        <v>1677</v>
      </c>
      <c r="BL68" s="5">
        <v>20818</v>
      </c>
      <c r="BM68" s="3">
        <v>8112</v>
      </c>
      <c r="BN68" s="3">
        <v>3142</v>
      </c>
      <c r="BO68" s="3">
        <v>2973</v>
      </c>
      <c r="BP68" s="3">
        <v>2261</v>
      </c>
      <c r="BQ68" s="3">
        <v>2091</v>
      </c>
      <c r="BR68" s="3">
        <v>26353</v>
      </c>
      <c r="BS68" s="4">
        <v>2291</v>
      </c>
      <c r="BT68" s="5">
        <v>23820</v>
      </c>
      <c r="BU68" s="3">
        <v>3601</v>
      </c>
      <c r="BV68" s="3">
        <v>4938</v>
      </c>
      <c r="BW68" s="3">
        <v>21112</v>
      </c>
      <c r="BX68" s="4">
        <v>2155</v>
      </c>
      <c r="BY68" s="5">
        <v>29538</v>
      </c>
      <c r="BZ68" s="3">
        <v>5197</v>
      </c>
      <c r="CA68" s="3">
        <v>3792</v>
      </c>
      <c r="CB68" s="3">
        <v>1951</v>
      </c>
      <c r="CC68" s="3">
        <v>3058</v>
      </c>
      <c r="CD68" s="3">
        <v>3102</v>
      </c>
      <c r="CE68" s="3">
        <v>2411</v>
      </c>
      <c r="CF68" s="3">
        <v>68181</v>
      </c>
      <c r="CG68" s="4">
        <v>2102</v>
      </c>
      <c r="CH68" s="5">
        <v>41236</v>
      </c>
      <c r="CI68" s="3">
        <v>15075</v>
      </c>
      <c r="CJ68" s="5">
        <v>22608</v>
      </c>
      <c r="CK68" s="3">
        <v>14860</v>
      </c>
      <c r="CL68" s="5">
        <v>22898</v>
      </c>
      <c r="CM68" s="3">
        <v>18332</v>
      </c>
      <c r="CN68" s="29">
        <v>13622</v>
      </c>
    </row>
    <row r="69" spans="1:92" x14ac:dyDescent="0.25">
      <c r="A69" s="21">
        <v>2012103</v>
      </c>
      <c r="B69" s="60">
        <v>124.70529999999999</v>
      </c>
      <c r="C69" s="22">
        <v>17583</v>
      </c>
      <c r="D69" s="3">
        <v>13234</v>
      </c>
      <c r="E69" s="3">
        <v>9709</v>
      </c>
      <c r="F69" s="3">
        <v>1936</v>
      </c>
      <c r="G69" s="3">
        <v>3768</v>
      </c>
      <c r="H69" s="3">
        <v>2621</v>
      </c>
      <c r="I69" s="3">
        <v>6710</v>
      </c>
      <c r="J69" s="3">
        <v>3434</v>
      </c>
      <c r="K69" s="3">
        <v>233086</v>
      </c>
      <c r="L69" s="4">
        <v>15084</v>
      </c>
      <c r="M69" s="4">
        <v>12037</v>
      </c>
      <c r="N69" s="4">
        <v>10430</v>
      </c>
      <c r="O69" s="4">
        <v>8742</v>
      </c>
      <c r="P69" s="4">
        <v>6180</v>
      </c>
      <c r="Q69" s="4">
        <v>6385</v>
      </c>
      <c r="R69" s="4">
        <v>123800</v>
      </c>
      <c r="S69" s="3">
        <v>8724</v>
      </c>
      <c r="T69" s="3">
        <v>4586</v>
      </c>
      <c r="U69" s="3">
        <v>4498</v>
      </c>
      <c r="V69" s="3">
        <v>4402</v>
      </c>
      <c r="W69" s="3">
        <v>3735</v>
      </c>
      <c r="X69" s="3">
        <v>57812</v>
      </c>
      <c r="Y69" s="4">
        <v>30783</v>
      </c>
      <c r="Z69" s="4">
        <v>22680</v>
      </c>
      <c r="AA69" s="4">
        <v>4147</v>
      </c>
      <c r="AB69" s="4">
        <v>2427</v>
      </c>
      <c r="AC69" s="4">
        <v>2697</v>
      </c>
      <c r="AD69" s="5">
        <v>51025</v>
      </c>
      <c r="AE69" s="3">
        <v>12424</v>
      </c>
      <c r="AF69" s="3">
        <v>10771</v>
      </c>
      <c r="AG69" s="3">
        <v>7627</v>
      </c>
      <c r="AH69" s="3">
        <v>5421</v>
      </c>
      <c r="AI69" s="3">
        <v>108828</v>
      </c>
      <c r="AJ69" s="4">
        <v>2574</v>
      </c>
      <c r="AK69" s="5">
        <v>35459</v>
      </c>
      <c r="AL69" s="3">
        <v>1968</v>
      </c>
      <c r="AM69" s="3">
        <v>34401</v>
      </c>
      <c r="AN69" s="4">
        <v>4579</v>
      </c>
      <c r="AO69" s="4">
        <v>3136</v>
      </c>
      <c r="AP69" s="4">
        <v>3239</v>
      </c>
      <c r="AQ69" s="5">
        <v>42955</v>
      </c>
      <c r="AR69" s="3">
        <v>4654</v>
      </c>
      <c r="AS69" s="3">
        <v>1940</v>
      </c>
      <c r="AT69" s="3">
        <v>31832</v>
      </c>
      <c r="AU69" s="4">
        <v>2103</v>
      </c>
      <c r="AV69" s="5">
        <v>27436</v>
      </c>
      <c r="AW69" s="3">
        <v>14979</v>
      </c>
      <c r="AX69" s="3">
        <v>13137</v>
      </c>
      <c r="AY69" s="3">
        <v>7889</v>
      </c>
      <c r="AZ69" s="3">
        <v>8986</v>
      </c>
      <c r="BA69" s="3">
        <v>6340</v>
      </c>
      <c r="BB69" s="3">
        <v>5745</v>
      </c>
      <c r="BC69" s="3">
        <v>107138</v>
      </c>
      <c r="BD69" s="4">
        <v>2834</v>
      </c>
      <c r="BE69" s="4">
        <v>3326</v>
      </c>
      <c r="BF69" s="5">
        <v>623851</v>
      </c>
      <c r="BG69" s="3">
        <v>3028</v>
      </c>
      <c r="BH69" s="3">
        <v>2540</v>
      </c>
      <c r="BI69" s="3">
        <v>28491</v>
      </c>
      <c r="BJ69" s="4">
        <v>2233</v>
      </c>
      <c r="BK69" s="4">
        <v>1807</v>
      </c>
      <c r="BL69" s="5">
        <v>22653</v>
      </c>
      <c r="BM69" s="3">
        <v>6602</v>
      </c>
      <c r="BN69" s="3">
        <v>3493</v>
      </c>
      <c r="BO69" s="3">
        <v>2936</v>
      </c>
      <c r="BP69" s="3">
        <v>2465</v>
      </c>
      <c r="BQ69" s="3">
        <v>2165</v>
      </c>
      <c r="BR69" s="3">
        <v>29163</v>
      </c>
      <c r="BS69" s="4">
        <v>2289</v>
      </c>
      <c r="BT69" s="5">
        <v>24770</v>
      </c>
      <c r="BU69" s="3">
        <v>2797</v>
      </c>
      <c r="BV69" s="3">
        <v>5049</v>
      </c>
      <c r="BW69" s="3">
        <v>22170</v>
      </c>
      <c r="BX69" s="4">
        <v>2232</v>
      </c>
      <c r="BY69" s="5">
        <v>32411</v>
      </c>
      <c r="BZ69" s="3">
        <v>4865</v>
      </c>
      <c r="CA69" s="3">
        <v>3717</v>
      </c>
      <c r="CB69" s="3">
        <v>1914</v>
      </c>
      <c r="CC69" s="3">
        <v>3379</v>
      </c>
      <c r="CD69" s="3">
        <v>3301</v>
      </c>
      <c r="CE69" s="3">
        <v>2805</v>
      </c>
      <c r="CF69" s="3">
        <v>71162</v>
      </c>
      <c r="CG69" s="4">
        <v>2308</v>
      </c>
      <c r="CH69" s="5">
        <v>34017</v>
      </c>
      <c r="CI69" s="3">
        <v>16503</v>
      </c>
      <c r="CJ69" s="5">
        <v>24958</v>
      </c>
      <c r="CK69" s="3">
        <v>16689</v>
      </c>
      <c r="CL69" s="5">
        <v>25188</v>
      </c>
      <c r="CM69" s="3">
        <v>20296</v>
      </c>
      <c r="CN69" s="29">
        <v>17987</v>
      </c>
    </row>
    <row r="70" spans="1:92" x14ac:dyDescent="0.25">
      <c r="A70" s="21">
        <v>2012111</v>
      </c>
      <c r="B70" s="60">
        <v>117.10380000000001</v>
      </c>
      <c r="C70" s="22">
        <v>14974</v>
      </c>
      <c r="D70" s="3">
        <v>11771</v>
      </c>
      <c r="E70" s="3">
        <v>8605</v>
      </c>
      <c r="F70" s="3">
        <v>1547</v>
      </c>
      <c r="G70" s="3">
        <v>3407</v>
      </c>
      <c r="H70" s="3">
        <v>2120</v>
      </c>
      <c r="I70" s="3">
        <v>5908</v>
      </c>
      <c r="J70" s="3">
        <v>2997</v>
      </c>
      <c r="K70" s="3">
        <v>197972</v>
      </c>
      <c r="L70" s="4">
        <v>11828</v>
      </c>
      <c r="M70" s="4">
        <v>9393</v>
      </c>
      <c r="N70" s="4">
        <v>8981</v>
      </c>
      <c r="O70" s="4">
        <v>7243</v>
      </c>
      <c r="P70" s="4">
        <v>5402</v>
      </c>
      <c r="Q70" s="4">
        <v>5280</v>
      </c>
      <c r="R70" s="4">
        <v>106854</v>
      </c>
      <c r="S70" s="3">
        <v>5722</v>
      </c>
      <c r="T70" s="3">
        <v>3839</v>
      </c>
      <c r="U70" s="3">
        <v>3669</v>
      </c>
      <c r="V70" s="3">
        <v>3859</v>
      </c>
      <c r="W70" s="3">
        <v>3349</v>
      </c>
      <c r="X70" s="3">
        <v>48327</v>
      </c>
      <c r="Y70" s="4">
        <v>26372</v>
      </c>
      <c r="Z70" s="4">
        <v>14797</v>
      </c>
      <c r="AA70" s="4">
        <v>3491</v>
      </c>
      <c r="AB70" s="4">
        <v>1961</v>
      </c>
      <c r="AC70" s="4">
        <v>2412</v>
      </c>
      <c r="AD70" s="5">
        <v>43931</v>
      </c>
      <c r="AE70" s="3">
        <v>9872</v>
      </c>
      <c r="AF70" s="3">
        <v>8239</v>
      </c>
      <c r="AG70" s="3">
        <v>6541</v>
      </c>
      <c r="AH70" s="3">
        <v>4768</v>
      </c>
      <c r="AI70" s="3">
        <v>90931</v>
      </c>
      <c r="AJ70" s="4">
        <v>2140</v>
      </c>
      <c r="AK70" s="5">
        <v>32772</v>
      </c>
      <c r="AL70" s="3">
        <v>1632</v>
      </c>
      <c r="AM70" s="3">
        <v>29125</v>
      </c>
      <c r="AN70" s="4">
        <v>3801</v>
      </c>
      <c r="AO70" s="4">
        <v>2765</v>
      </c>
      <c r="AP70" s="4">
        <v>2842</v>
      </c>
      <c r="AQ70" s="5">
        <v>35713</v>
      </c>
      <c r="AR70" s="3">
        <v>3683</v>
      </c>
      <c r="AS70" s="3">
        <v>1793</v>
      </c>
      <c r="AT70" s="3">
        <v>24039</v>
      </c>
      <c r="AU70" s="4">
        <v>1799</v>
      </c>
      <c r="AV70" s="5">
        <v>25364</v>
      </c>
      <c r="AW70" s="3">
        <v>12036</v>
      </c>
      <c r="AX70" s="3">
        <v>10837</v>
      </c>
      <c r="AY70" s="3">
        <v>6361</v>
      </c>
      <c r="AZ70" s="3">
        <v>7108</v>
      </c>
      <c r="BA70" s="3">
        <v>5452</v>
      </c>
      <c r="BB70" s="3">
        <v>4524</v>
      </c>
      <c r="BC70" s="3">
        <v>93008</v>
      </c>
      <c r="BD70" s="4">
        <v>2551</v>
      </c>
      <c r="BE70" s="4">
        <v>3232</v>
      </c>
      <c r="BF70" s="5">
        <v>77193</v>
      </c>
      <c r="BG70" s="3">
        <v>2636</v>
      </c>
      <c r="BH70" s="3">
        <v>2219</v>
      </c>
      <c r="BI70" s="3">
        <v>26475</v>
      </c>
      <c r="BJ70" s="4">
        <v>1853</v>
      </c>
      <c r="BK70" s="4">
        <v>1640</v>
      </c>
      <c r="BL70" s="5">
        <v>20108</v>
      </c>
      <c r="BM70" s="3">
        <v>4180</v>
      </c>
      <c r="BN70" s="3">
        <v>2998</v>
      </c>
      <c r="BO70" s="3">
        <v>2498</v>
      </c>
      <c r="BP70" s="3">
        <v>2144</v>
      </c>
      <c r="BQ70" s="3">
        <v>2003</v>
      </c>
      <c r="BR70" s="3">
        <v>24273</v>
      </c>
      <c r="BS70" s="4">
        <v>2065</v>
      </c>
      <c r="BT70" s="5">
        <v>21605</v>
      </c>
      <c r="BU70" s="3">
        <v>2259</v>
      </c>
      <c r="BV70" s="3">
        <v>2793</v>
      </c>
      <c r="BW70" s="3">
        <v>18243</v>
      </c>
      <c r="BX70" s="4">
        <v>1878</v>
      </c>
      <c r="BY70" s="5">
        <v>29134</v>
      </c>
      <c r="BZ70" s="3">
        <v>3902</v>
      </c>
      <c r="CA70" s="3">
        <v>3201</v>
      </c>
      <c r="CB70" s="3">
        <v>1670</v>
      </c>
      <c r="CC70" s="3">
        <v>2962</v>
      </c>
      <c r="CD70" s="3">
        <v>2994</v>
      </c>
      <c r="CE70" s="3">
        <v>2383</v>
      </c>
      <c r="CF70" s="3">
        <v>61439</v>
      </c>
      <c r="CG70" s="4">
        <v>1983</v>
      </c>
      <c r="CH70" s="5">
        <v>33707</v>
      </c>
      <c r="CI70" s="3">
        <v>15647</v>
      </c>
      <c r="CJ70" s="5">
        <v>21875</v>
      </c>
      <c r="CK70" s="3">
        <v>14920</v>
      </c>
      <c r="CL70" s="5">
        <v>23032</v>
      </c>
      <c r="CM70" s="3">
        <v>18015</v>
      </c>
      <c r="CN70" s="29">
        <v>14540</v>
      </c>
    </row>
    <row r="71" spans="1:92" x14ac:dyDescent="0.25">
      <c r="A71" s="21">
        <v>2012112</v>
      </c>
      <c r="B71" s="60">
        <v>114.0523</v>
      </c>
      <c r="C71" s="22">
        <v>14440</v>
      </c>
      <c r="D71" s="3">
        <v>12598</v>
      </c>
      <c r="E71" s="3">
        <v>8312</v>
      </c>
      <c r="F71" s="3">
        <v>1607</v>
      </c>
      <c r="G71" s="3">
        <v>4231</v>
      </c>
      <c r="H71" s="3">
        <v>2091</v>
      </c>
      <c r="I71" s="3">
        <v>5979</v>
      </c>
      <c r="J71" s="3">
        <v>3159</v>
      </c>
      <c r="K71" s="3">
        <v>193625</v>
      </c>
      <c r="L71" s="4">
        <v>10877</v>
      </c>
      <c r="M71" s="4">
        <v>9064</v>
      </c>
      <c r="N71" s="4">
        <v>7266</v>
      </c>
      <c r="O71" s="4">
        <v>7125</v>
      </c>
      <c r="P71" s="4">
        <v>4820</v>
      </c>
      <c r="Q71" s="4">
        <v>4638</v>
      </c>
      <c r="R71" s="4">
        <v>98796</v>
      </c>
      <c r="S71" s="3">
        <v>5382</v>
      </c>
      <c r="T71" s="3">
        <v>3914</v>
      </c>
      <c r="U71" s="3">
        <v>3363</v>
      </c>
      <c r="V71" s="3">
        <v>3448</v>
      </c>
      <c r="W71" s="3">
        <v>3122</v>
      </c>
      <c r="X71" s="3">
        <v>44601</v>
      </c>
      <c r="Y71" s="4">
        <v>25356</v>
      </c>
      <c r="Z71" s="4">
        <v>13364</v>
      </c>
      <c r="AA71" s="4">
        <v>3520</v>
      </c>
      <c r="AB71" s="4">
        <v>1999</v>
      </c>
      <c r="AC71" s="4">
        <v>2324</v>
      </c>
      <c r="AD71" s="5">
        <v>41530</v>
      </c>
      <c r="AE71" s="3">
        <v>9096</v>
      </c>
      <c r="AF71" s="3">
        <v>7806</v>
      </c>
      <c r="AG71" s="3">
        <v>5587</v>
      </c>
      <c r="AH71" s="3">
        <v>4510</v>
      </c>
      <c r="AI71" s="3">
        <v>81386</v>
      </c>
      <c r="AJ71" s="4">
        <v>2142</v>
      </c>
      <c r="AK71" s="5">
        <v>31248</v>
      </c>
      <c r="AL71" s="3">
        <v>1676</v>
      </c>
      <c r="AM71" s="3">
        <v>28409</v>
      </c>
      <c r="AN71" s="4">
        <v>3459</v>
      </c>
      <c r="AO71" s="4">
        <v>2475</v>
      </c>
      <c r="AP71" s="4">
        <v>2710</v>
      </c>
      <c r="AQ71" s="5">
        <v>33065</v>
      </c>
      <c r="AR71" s="3">
        <v>2836</v>
      </c>
      <c r="AS71" s="3">
        <v>1715</v>
      </c>
      <c r="AT71" s="3">
        <v>22275</v>
      </c>
      <c r="AU71" s="4">
        <v>1657</v>
      </c>
      <c r="AV71" s="5">
        <v>24397</v>
      </c>
      <c r="AW71" s="3">
        <v>10681</v>
      </c>
      <c r="AX71" s="3">
        <v>10236</v>
      </c>
      <c r="AY71" s="3">
        <v>5614</v>
      </c>
      <c r="AZ71" s="3">
        <v>6505</v>
      </c>
      <c r="BA71" s="3">
        <v>5489</v>
      </c>
      <c r="BB71" s="3">
        <v>4265</v>
      </c>
      <c r="BC71" s="3">
        <v>82827</v>
      </c>
      <c r="BD71" s="4">
        <v>2589</v>
      </c>
      <c r="BE71" s="4">
        <v>2916</v>
      </c>
      <c r="BF71" s="5">
        <v>54372</v>
      </c>
      <c r="BG71" s="3">
        <v>2525</v>
      </c>
      <c r="BH71" s="3">
        <v>1901</v>
      </c>
      <c r="BI71" s="3">
        <v>25923</v>
      </c>
      <c r="BJ71" s="4">
        <v>1911</v>
      </c>
      <c r="BK71" s="4">
        <v>1576</v>
      </c>
      <c r="BL71" s="5">
        <v>23965</v>
      </c>
      <c r="BM71" s="3">
        <v>3836</v>
      </c>
      <c r="BN71" s="3">
        <v>2851</v>
      </c>
      <c r="BO71" s="3">
        <v>2364</v>
      </c>
      <c r="BP71" s="3">
        <v>2099</v>
      </c>
      <c r="BQ71" s="3">
        <v>1985</v>
      </c>
      <c r="BR71" s="3">
        <v>23441</v>
      </c>
      <c r="BS71" s="4">
        <v>2005</v>
      </c>
      <c r="BT71" s="5">
        <v>22617</v>
      </c>
      <c r="BU71" s="3">
        <v>2355</v>
      </c>
      <c r="BV71" s="3">
        <v>1993</v>
      </c>
      <c r="BW71" s="3">
        <v>16876</v>
      </c>
      <c r="BX71" s="4">
        <v>1974</v>
      </c>
      <c r="BY71" s="5">
        <v>29920</v>
      </c>
      <c r="BZ71" s="3">
        <v>3794</v>
      </c>
      <c r="CA71" s="3">
        <v>2709</v>
      </c>
      <c r="CB71" s="3">
        <v>1834</v>
      </c>
      <c r="CC71" s="3">
        <v>2696</v>
      </c>
      <c r="CD71" s="3">
        <v>2816</v>
      </c>
      <c r="CE71" s="3">
        <v>2361</v>
      </c>
      <c r="CF71" s="3">
        <v>61326</v>
      </c>
      <c r="CG71" s="4">
        <v>1834</v>
      </c>
      <c r="CH71" s="5">
        <v>30013</v>
      </c>
      <c r="CI71" s="3">
        <v>14796</v>
      </c>
      <c r="CJ71" s="5">
        <v>21688</v>
      </c>
      <c r="CK71" s="3">
        <v>14781</v>
      </c>
      <c r="CL71" s="5">
        <v>21174</v>
      </c>
      <c r="CM71" s="3">
        <v>17921</v>
      </c>
      <c r="CN71" s="29">
        <v>14674</v>
      </c>
    </row>
    <row r="72" spans="1:92" x14ac:dyDescent="0.25">
      <c r="A72" s="21">
        <v>2012113</v>
      </c>
      <c r="B72" s="60">
        <v>112.3938</v>
      </c>
      <c r="C72" s="22">
        <v>14356</v>
      </c>
      <c r="D72" s="3">
        <v>11912</v>
      </c>
      <c r="E72" s="3">
        <v>7252</v>
      </c>
      <c r="F72" s="3">
        <v>1618</v>
      </c>
      <c r="G72" s="3">
        <v>4789</v>
      </c>
      <c r="H72" s="3">
        <v>1941</v>
      </c>
      <c r="I72" s="3">
        <v>6038</v>
      </c>
      <c r="J72" s="3">
        <v>2855</v>
      </c>
      <c r="K72" s="3">
        <v>180978</v>
      </c>
      <c r="L72" s="4">
        <v>10433</v>
      </c>
      <c r="M72" s="4">
        <v>8854</v>
      </c>
      <c r="N72" s="4">
        <v>5823</v>
      </c>
      <c r="O72" s="4">
        <v>6092</v>
      </c>
      <c r="P72" s="4">
        <v>4961</v>
      </c>
      <c r="Q72" s="4">
        <v>4759</v>
      </c>
      <c r="R72" s="4">
        <v>93499</v>
      </c>
      <c r="S72" s="3">
        <v>5008</v>
      </c>
      <c r="T72" s="3">
        <v>3554</v>
      </c>
      <c r="U72" s="3">
        <v>3174</v>
      </c>
      <c r="V72" s="3">
        <v>3381</v>
      </c>
      <c r="W72" s="3">
        <v>3216</v>
      </c>
      <c r="X72" s="3">
        <v>45375</v>
      </c>
      <c r="Y72" s="4">
        <v>25408</v>
      </c>
      <c r="Z72" s="4">
        <v>11541</v>
      </c>
      <c r="AA72" s="4">
        <v>3302</v>
      </c>
      <c r="AB72" s="4">
        <v>1975</v>
      </c>
      <c r="AC72" s="4">
        <v>2304</v>
      </c>
      <c r="AD72" s="5">
        <v>42318</v>
      </c>
      <c r="AE72" s="3">
        <v>8631</v>
      </c>
      <c r="AF72" s="3">
        <v>7016</v>
      </c>
      <c r="AG72" s="3">
        <v>5473</v>
      </c>
      <c r="AH72" s="3">
        <v>4333</v>
      </c>
      <c r="AI72" s="3">
        <v>80994</v>
      </c>
      <c r="AJ72" s="4">
        <v>2036</v>
      </c>
      <c r="AK72" s="5">
        <v>31088</v>
      </c>
      <c r="AL72" s="3">
        <v>1732</v>
      </c>
      <c r="AM72" s="3">
        <v>29560</v>
      </c>
      <c r="AN72" s="4">
        <v>3356</v>
      </c>
      <c r="AO72" s="4">
        <v>2347</v>
      </c>
      <c r="AP72" s="4">
        <v>2618</v>
      </c>
      <c r="AQ72" s="5">
        <v>32687</v>
      </c>
      <c r="AR72" s="3">
        <v>2853</v>
      </c>
      <c r="AS72" s="3">
        <v>1654</v>
      </c>
      <c r="AT72" s="3">
        <v>22484</v>
      </c>
      <c r="AU72" s="4">
        <v>1742</v>
      </c>
      <c r="AV72" s="5">
        <v>25232</v>
      </c>
      <c r="AW72" s="3">
        <v>9915</v>
      </c>
      <c r="AX72" s="3">
        <v>9528</v>
      </c>
      <c r="AY72" s="3">
        <v>5624</v>
      </c>
      <c r="AZ72" s="3">
        <v>5977</v>
      </c>
      <c r="BA72" s="3">
        <v>5746</v>
      </c>
      <c r="BB72" s="3">
        <v>4277</v>
      </c>
      <c r="BC72" s="3">
        <v>86408</v>
      </c>
      <c r="BD72" s="4">
        <v>2465</v>
      </c>
      <c r="BE72" s="4">
        <v>3014</v>
      </c>
      <c r="BF72" s="5">
        <v>52001</v>
      </c>
      <c r="BG72" s="3">
        <v>2461</v>
      </c>
      <c r="BH72" s="3">
        <v>1850</v>
      </c>
      <c r="BI72" s="3">
        <v>24808</v>
      </c>
      <c r="BJ72" s="4">
        <v>1732</v>
      </c>
      <c r="BK72" s="4">
        <v>1525</v>
      </c>
      <c r="BL72" s="5">
        <v>21816</v>
      </c>
      <c r="BM72" s="3">
        <v>3632</v>
      </c>
      <c r="BN72" s="3">
        <v>3051</v>
      </c>
      <c r="BO72" s="3">
        <v>2413</v>
      </c>
      <c r="BP72" s="3">
        <v>2103</v>
      </c>
      <c r="BQ72" s="3">
        <v>1962</v>
      </c>
      <c r="BR72" s="3">
        <v>27868</v>
      </c>
      <c r="BS72" s="4">
        <v>1860</v>
      </c>
      <c r="BT72" s="5">
        <v>23356</v>
      </c>
      <c r="BU72" s="3">
        <v>1999</v>
      </c>
      <c r="BV72" s="3">
        <v>1967</v>
      </c>
      <c r="BW72" s="3">
        <v>17193</v>
      </c>
      <c r="BX72" s="4">
        <v>1987</v>
      </c>
      <c r="BY72" s="5">
        <v>30268</v>
      </c>
      <c r="BZ72" s="3">
        <v>3721</v>
      </c>
      <c r="CA72" s="3">
        <v>2841</v>
      </c>
      <c r="CB72" s="3">
        <v>1738</v>
      </c>
      <c r="CC72" s="3">
        <v>2464</v>
      </c>
      <c r="CD72" s="3">
        <v>2840</v>
      </c>
      <c r="CE72" s="3">
        <v>2411</v>
      </c>
      <c r="CF72" s="3">
        <v>57190</v>
      </c>
      <c r="CG72" s="4">
        <v>1809</v>
      </c>
      <c r="CH72" s="5">
        <v>29065</v>
      </c>
      <c r="CI72" s="3">
        <v>14326</v>
      </c>
      <c r="CJ72" s="5">
        <v>21138</v>
      </c>
      <c r="CK72" s="3">
        <v>13835</v>
      </c>
      <c r="CL72" s="5">
        <v>20942</v>
      </c>
      <c r="CM72" s="3">
        <v>17115</v>
      </c>
      <c r="CN72" s="29">
        <v>13515</v>
      </c>
    </row>
    <row r="73" spans="1:92" x14ac:dyDescent="0.25">
      <c r="A73" s="21">
        <v>2012121</v>
      </c>
      <c r="B73" s="60">
        <v>113.27589999999999</v>
      </c>
      <c r="C73" s="22">
        <v>14315</v>
      </c>
      <c r="D73" s="3">
        <v>11541</v>
      </c>
      <c r="E73" s="3">
        <v>7505</v>
      </c>
      <c r="F73" s="3">
        <v>1612</v>
      </c>
      <c r="G73" s="3">
        <v>4727</v>
      </c>
      <c r="H73" s="3">
        <v>1939</v>
      </c>
      <c r="I73" s="3">
        <v>5690</v>
      </c>
      <c r="J73" s="3">
        <v>2813</v>
      </c>
      <c r="K73" s="3">
        <v>183674</v>
      </c>
      <c r="L73" s="4">
        <v>9703</v>
      </c>
      <c r="M73" s="4">
        <v>7684</v>
      </c>
      <c r="N73" s="4">
        <v>5681</v>
      </c>
      <c r="O73" s="4">
        <v>6378</v>
      </c>
      <c r="P73" s="4">
        <v>4735</v>
      </c>
      <c r="Q73" s="4">
        <v>4779</v>
      </c>
      <c r="R73" s="4">
        <v>96471</v>
      </c>
      <c r="S73" s="3">
        <v>4803</v>
      </c>
      <c r="T73" s="3">
        <v>3406</v>
      </c>
      <c r="U73" s="3">
        <v>2984</v>
      </c>
      <c r="V73" s="3">
        <v>3417</v>
      </c>
      <c r="W73" s="3">
        <v>3107</v>
      </c>
      <c r="X73" s="3">
        <v>41820</v>
      </c>
      <c r="Y73" s="4">
        <v>23916</v>
      </c>
      <c r="Z73" s="4">
        <v>12441</v>
      </c>
      <c r="AA73" s="4">
        <v>3141</v>
      </c>
      <c r="AB73" s="4">
        <v>2104</v>
      </c>
      <c r="AC73" s="4">
        <v>2277</v>
      </c>
      <c r="AD73" s="5">
        <v>40345</v>
      </c>
      <c r="AE73" s="3">
        <v>7898</v>
      </c>
      <c r="AF73" s="3">
        <v>6431</v>
      </c>
      <c r="AG73" s="3">
        <v>5357</v>
      </c>
      <c r="AH73" s="3">
        <v>4178</v>
      </c>
      <c r="AI73" s="3">
        <v>76264</v>
      </c>
      <c r="AJ73" s="4">
        <v>1938</v>
      </c>
      <c r="AK73" s="5">
        <v>28663</v>
      </c>
      <c r="AL73" s="3">
        <v>1622</v>
      </c>
      <c r="AM73" s="3">
        <v>28449</v>
      </c>
      <c r="AN73" s="4">
        <v>3183</v>
      </c>
      <c r="AO73" s="4">
        <v>2259</v>
      </c>
      <c r="AP73" s="4">
        <v>2679</v>
      </c>
      <c r="AQ73" s="5">
        <v>32045</v>
      </c>
      <c r="AR73" s="3">
        <v>2578</v>
      </c>
      <c r="AS73" s="3">
        <v>1726</v>
      </c>
      <c r="AT73" s="3">
        <v>21039</v>
      </c>
      <c r="AU73" s="4">
        <v>1665</v>
      </c>
      <c r="AV73" s="5">
        <v>23335</v>
      </c>
      <c r="AW73" s="3">
        <v>10134</v>
      </c>
      <c r="AX73" s="3">
        <v>8871</v>
      </c>
      <c r="AY73" s="3">
        <v>5352</v>
      </c>
      <c r="AZ73" s="3">
        <v>6111</v>
      </c>
      <c r="BA73" s="3">
        <v>6963</v>
      </c>
      <c r="BB73" s="3">
        <v>4505</v>
      </c>
      <c r="BC73" s="3">
        <v>80130</v>
      </c>
      <c r="BD73" s="4">
        <v>2528</v>
      </c>
      <c r="BE73" s="4">
        <v>2997</v>
      </c>
      <c r="BF73" s="5">
        <v>49878</v>
      </c>
      <c r="BG73" s="3">
        <v>2521</v>
      </c>
      <c r="BH73" s="3">
        <v>1812</v>
      </c>
      <c r="BI73" s="3">
        <v>24226</v>
      </c>
      <c r="BJ73" s="4">
        <v>1851</v>
      </c>
      <c r="BK73" s="4">
        <v>1493</v>
      </c>
      <c r="BL73" s="5">
        <v>21655</v>
      </c>
      <c r="BM73" s="3">
        <v>3656</v>
      </c>
      <c r="BN73" s="3">
        <v>2709</v>
      </c>
      <c r="BO73" s="3">
        <v>2297</v>
      </c>
      <c r="BP73" s="3">
        <v>2070</v>
      </c>
      <c r="BQ73" s="3">
        <v>2027</v>
      </c>
      <c r="BR73" s="3">
        <v>27608</v>
      </c>
      <c r="BS73" s="4">
        <v>1980</v>
      </c>
      <c r="BT73" s="5">
        <v>22899</v>
      </c>
      <c r="BU73" s="3">
        <v>2002</v>
      </c>
      <c r="BV73" s="3">
        <v>1790</v>
      </c>
      <c r="BW73" s="3">
        <v>16480</v>
      </c>
      <c r="BX73" s="4">
        <v>1894</v>
      </c>
      <c r="BY73" s="5">
        <v>27645</v>
      </c>
      <c r="BZ73" s="3">
        <v>3500</v>
      </c>
      <c r="CA73" s="3">
        <v>2540</v>
      </c>
      <c r="CB73" s="3">
        <v>1670</v>
      </c>
      <c r="CC73" s="3">
        <v>2634</v>
      </c>
      <c r="CD73" s="3">
        <v>2788</v>
      </c>
      <c r="CE73" s="3">
        <v>2242</v>
      </c>
      <c r="CF73" s="3">
        <v>60129</v>
      </c>
      <c r="CG73" s="4">
        <v>1689</v>
      </c>
      <c r="CH73" s="5">
        <v>28797</v>
      </c>
      <c r="CI73" s="3">
        <v>14269</v>
      </c>
      <c r="CJ73" s="5">
        <v>20344</v>
      </c>
      <c r="CK73" s="3">
        <v>13710</v>
      </c>
      <c r="CL73" s="5">
        <v>20878</v>
      </c>
      <c r="CM73" s="3">
        <v>17671</v>
      </c>
      <c r="CN73" s="29">
        <v>13320</v>
      </c>
    </row>
    <row r="74" spans="1:92" x14ac:dyDescent="0.25">
      <c r="A74" s="21">
        <v>2012122</v>
      </c>
      <c r="B74" s="60">
        <v>113.54259999999999</v>
      </c>
      <c r="C74" s="22">
        <v>15947</v>
      </c>
      <c r="D74" s="3">
        <v>13087</v>
      </c>
      <c r="E74" s="3">
        <v>7005</v>
      </c>
      <c r="F74" s="3">
        <v>1610</v>
      </c>
      <c r="G74" s="3">
        <v>6484</v>
      </c>
      <c r="H74" s="3">
        <v>2238</v>
      </c>
      <c r="I74" s="3">
        <v>5422</v>
      </c>
      <c r="J74" s="3">
        <v>2666</v>
      </c>
      <c r="K74" s="3">
        <v>191303</v>
      </c>
      <c r="L74" s="4">
        <v>12150</v>
      </c>
      <c r="M74" s="4">
        <v>10341</v>
      </c>
      <c r="N74" s="4">
        <v>7541</v>
      </c>
      <c r="O74" s="4">
        <v>5644</v>
      </c>
      <c r="P74" s="4">
        <v>4643</v>
      </c>
      <c r="Q74" s="4">
        <v>4499</v>
      </c>
      <c r="R74" s="4">
        <v>109042</v>
      </c>
      <c r="S74" s="3">
        <v>6044</v>
      </c>
      <c r="T74" s="3">
        <v>4292</v>
      </c>
      <c r="U74" s="3">
        <v>4288</v>
      </c>
      <c r="V74" s="3">
        <v>3159</v>
      </c>
      <c r="W74" s="3">
        <v>2937</v>
      </c>
      <c r="X74" s="3">
        <v>42201</v>
      </c>
      <c r="Y74" s="4">
        <v>24047</v>
      </c>
      <c r="Z74" s="4">
        <v>11425</v>
      </c>
      <c r="AA74" s="4">
        <v>3791</v>
      </c>
      <c r="AB74" s="4">
        <v>1804</v>
      </c>
      <c r="AC74" s="4">
        <v>2074</v>
      </c>
      <c r="AD74" s="5">
        <v>39885</v>
      </c>
      <c r="AE74" s="3">
        <v>10547</v>
      </c>
      <c r="AF74" s="3">
        <v>9069</v>
      </c>
      <c r="AG74" s="3">
        <v>4958</v>
      </c>
      <c r="AH74" s="3">
        <v>3984</v>
      </c>
      <c r="AI74" s="3">
        <v>78651</v>
      </c>
      <c r="AJ74" s="4">
        <v>2203</v>
      </c>
      <c r="AK74" s="5">
        <v>29760</v>
      </c>
      <c r="AL74" s="3">
        <v>1846</v>
      </c>
      <c r="AM74" s="3">
        <v>28633</v>
      </c>
      <c r="AN74" s="4">
        <v>4116</v>
      </c>
      <c r="AO74" s="4">
        <v>2282</v>
      </c>
      <c r="AP74" s="4">
        <v>2433</v>
      </c>
      <c r="AQ74" s="5">
        <v>31710</v>
      </c>
      <c r="AR74" s="3">
        <v>2771</v>
      </c>
      <c r="AS74" s="3">
        <v>1529</v>
      </c>
      <c r="AT74" s="3">
        <v>21116</v>
      </c>
      <c r="AU74" s="4">
        <v>1845</v>
      </c>
      <c r="AV74" s="5">
        <v>23135</v>
      </c>
      <c r="AW74" s="3">
        <v>11601</v>
      </c>
      <c r="AX74" s="3">
        <v>11021</v>
      </c>
      <c r="AY74" s="3">
        <v>6315</v>
      </c>
      <c r="AZ74" s="3">
        <v>5735</v>
      </c>
      <c r="BA74" s="3">
        <v>8084</v>
      </c>
      <c r="BB74" s="3">
        <v>3952</v>
      </c>
      <c r="BC74" s="3">
        <v>80864</v>
      </c>
      <c r="BD74" s="4">
        <v>2330</v>
      </c>
      <c r="BE74" s="4">
        <v>2958</v>
      </c>
      <c r="BF74" s="5">
        <v>57297</v>
      </c>
      <c r="BG74" s="3">
        <v>2727</v>
      </c>
      <c r="BH74" s="3">
        <v>1940</v>
      </c>
      <c r="BI74" s="3">
        <v>23942</v>
      </c>
      <c r="BJ74" s="4">
        <v>2031</v>
      </c>
      <c r="BK74" s="4">
        <v>1604</v>
      </c>
      <c r="BL74" s="5">
        <v>20457</v>
      </c>
      <c r="BM74" s="3">
        <v>4579</v>
      </c>
      <c r="BN74" s="3">
        <v>3725</v>
      </c>
      <c r="BO74" s="3">
        <v>2599</v>
      </c>
      <c r="BP74" s="3">
        <v>1958</v>
      </c>
      <c r="BQ74" s="3">
        <v>1817</v>
      </c>
      <c r="BR74" s="3">
        <v>23928</v>
      </c>
      <c r="BS74" s="4">
        <v>2177</v>
      </c>
      <c r="BT74" s="5">
        <v>19850</v>
      </c>
      <c r="BU74" s="3">
        <v>2922</v>
      </c>
      <c r="BV74" s="3">
        <v>2338</v>
      </c>
      <c r="BW74" s="3">
        <v>17144</v>
      </c>
      <c r="BX74" s="4">
        <v>2117</v>
      </c>
      <c r="BY74" s="5">
        <v>28101</v>
      </c>
      <c r="BZ74" s="3">
        <v>4318</v>
      </c>
      <c r="CA74" s="3">
        <v>2912</v>
      </c>
      <c r="CB74" s="3">
        <v>1758</v>
      </c>
      <c r="CC74" s="3">
        <v>2265</v>
      </c>
      <c r="CD74" s="3">
        <v>2680</v>
      </c>
      <c r="CE74" s="3">
        <v>2246</v>
      </c>
      <c r="CF74" s="3">
        <v>60553</v>
      </c>
      <c r="CG74" s="4">
        <v>1947</v>
      </c>
      <c r="CH74" s="5">
        <v>27244</v>
      </c>
      <c r="CI74" s="3">
        <v>14058</v>
      </c>
      <c r="CJ74" s="5">
        <v>20355</v>
      </c>
      <c r="CK74" s="3">
        <v>13498</v>
      </c>
      <c r="CL74" s="5">
        <v>21523</v>
      </c>
      <c r="CM74" s="3">
        <v>18027</v>
      </c>
      <c r="CN74" s="29">
        <v>13757</v>
      </c>
    </row>
    <row r="75" spans="1:92" x14ac:dyDescent="0.25">
      <c r="A75" s="21">
        <v>2012123</v>
      </c>
      <c r="B75" s="60">
        <v>114.3415</v>
      </c>
      <c r="C75" s="22">
        <v>18603</v>
      </c>
      <c r="D75" s="3">
        <v>17219</v>
      </c>
      <c r="E75" s="3">
        <v>9019</v>
      </c>
      <c r="F75" s="3">
        <v>2067</v>
      </c>
      <c r="G75" s="3">
        <v>8050</v>
      </c>
      <c r="H75" s="3">
        <v>2583</v>
      </c>
      <c r="I75" s="3">
        <v>6270</v>
      </c>
      <c r="J75" s="3">
        <v>3602</v>
      </c>
      <c r="K75" s="3">
        <v>201177</v>
      </c>
      <c r="L75" s="4">
        <v>14374</v>
      </c>
      <c r="M75" s="4">
        <v>13406</v>
      </c>
      <c r="N75" s="4">
        <v>9177</v>
      </c>
      <c r="O75" s="4">
        <v>7480</v>
      </c>
      <c r="P75" s="4">
        <v>5517</v>
      </c>
      <c r="Q75" s="4">
        <v>5078</v>
      </c>
      <c r="R75" s="4">
        <v>106210</v>
      </c>
      <c r="S75" s="3">
        <v>7204</v>
      </c>
      <c r="T75" s="3">
        <v>5070</v>
      </c>
      <c r="U75" s="3">
        <v>4795</v>
      </c>
      <c r="V75" s="3">
        <v>3882</v>
      </c>
      <c r="W75" s="3">
        <v>3526</v>
      </c>
      <c r="X75" s="3">
        <v>46938</v>
      </c>
      <c r="Y75" s="4">
        <v>24997</v>
      </c>
      <c r="Z75" s="4">
        <v>13426</v>
      </c>
      <c r="AA75" s="4">
        <v>4215</v>
      </c>
      <c r="AB75" s="4">
        <v>2259</v>
      </c>
      <c r="AC75" s="4">
        <v>2528</v>
      </c>
      <c r="AD75" s="5">
        <v>42785</v>
      </c>
      <c r="AE75" s="3">
        <v>13009</v>
      </c>
      <c r="AF75" s="3">
        <v>10717</v>
      </c>
      <c r="AG75" s="3">
        <v>6315</v>
      </c>
      <c r="AH75" s="3">
        <v>4755</v>
      </c>
      <c r="AI75" s="3">
        <v>85552</v>
      </c>
      <c r="AJ75" s="4">
        <v>2541</v>
      </c>
      <c r="AK75" s="5">
        <v>31821</v>
      </c>
      <c r="AL75" s="3">
        <v>1924</v>
      </c>
      <c r="AM75" s="3">
        <v>31168</v>
      </c>
      <c r="AN75" s="4">
        <v>4534</v>
      </c>
      <c r="AO75" s="4">
        <v>2720</v>
      </c>
      <c r="AP75" s="4">
        <v>2661</v>
      </c>
      <c r="AQ75" s="5">
        <v>36012</v>
      </c>
      <c r="AR75" s="3">
        <v>3407</v>
      </c>
      <c r="AS75" s="3">
        <v>1873</v>
      </c>
      <c r="AT75" s="3">
        <v>22726</v>
      </c>
      <c r="AU75" s="4">
        <v>2048</v>
      </c>
      <c r="AV75" s="5">
        <v>30057</v>
      </c>
      <c r="AW75" s="3">
        <v>14232</v>
      </c>
      <c r="AX75" s="3">
        <v>13279</v>
      </c>
      <c r="AY75" s="3">
        <v>7412</v>
      </c>
      <c r="AZ75" s="3">
        <v>7068</v>
      </c>
      <c r="BA75" s="3">
        <v>7605</v>
      </c>
      <c r="BB75" s="3">
        <v>4490</v>
      </c>
      <c r="BC75" s="3">
        <v>89367</v>
      </c>
      <c r="BD75" s="4">
        <v>3087</v>
      </c>
      <c r="BE75" s="4">
        <v>3373</v>
      </c>
      <c r="BF75" s="5">
        <v>52820</v>
      </c>
      <c r="BG75" s="3">
        <v>3445</v>
      </c>
      <c r="BH75" s="3">
        <v>2046</v>
      </c>
      <c r="BI75" s="3">
        <v>25748</v>
      </c>
      <c r="BJ75" s="4">
        <v>2302</v>
      </c>
      <c r="BK75" s="4">
        <v>1854</v>
      </c>
      <c r="BL75" s="5">
        <v>20248</v>
      </c>
      <c r="BM75" s="3">
        <v>5864</v>
      </c>
      <c r="BN75" s="3">
        <v>4430</v>
      </c>
      <c r="BO75" s="3">
        <v>2882</v>
      </c>
      <c r="BP75" s="3">
        <v>2653</v>
      </c>
      <c r="BQ75" s="3">
        <v>2272</v>
      </c>
      <c r="BR75" s="3">
        <v>24958</v>
      </c>
      <c r="BS75" s="4">
        <v>2704</v>
      </c>
      <c r="BT75" s="5">
        <v>20646</v>
      </c>
      <c r="BU75" s="3">
        <v>3220</v>
      </c>
      <c r="BV75" s="3">
        <v>2598</v>
      </c>
      <c r="BW75" s="3">
        <v>19268</v>
      </c>
      <c r="BX75" s="4">
        <v>2714</v>
      </c>
      <c r="BY75" s="5">
        <v>29584</v>
      </c>
      <c r="BZ75" s="3">
        <v>4746</v>
      </c>
      <c r="CA75" s="3">
        <v>3155</v>
      </c>
      <c r="CB75" s="3">
        <v>1993</v>
      </c>
      <c r="CC75" s="3">
        <v>2692</v>
      </c>
      <c r="CD75" s="3">
        <v>3005</v>
      </c>
      <c r="CE75" s="3">
        <v>2356</v>
      </c>
      <c r="CF75" s="3">
        <v>68605</v>
      </c>
      <c r="CG75" s="4">
        <v>2214</v>
      </c>
      <c r="CH75" s="5">
        <v>29277</v>
      </c>
      <c r="CI75" s="3">
        <v>15773</v>
      </c>
      <c r="CJ75" s="5">
        <v>21527</v>
      </c>
      <c r="CK75" s="3">
        <v>14809</v>
      </c>
      <c r="CL75" s="5">
        <v>23047</v>
      </c>
      <c r="CM75" s="3">
        <v>18928</v>
      </c>
      <c r="CN75" s="29">
        <v>14784</v>
      </c>
    </row>
    <row r="76" spans="1:92" x14ac:dyDescent="0.25">
      <c r="A76" s="21">
        <v>201311</v>
      </c>
      <c r="B76" s="60">
        <v>115.8331</v>
      </c>
      <c r="C76" s="22">
        <v>14920</v>
      </c>
      <c r="D76" s="3">
        <v>12861</v>
      </c>
      <c r="E76" s="3">
        <v>7360</v>
      </c>
      <c r="F76" s="3">
        <v>1620</v>
      </c>
      <c r="G76" s="3">
        <v>5006</v>
      </c>
      <c r="H76" s="3">
        <v>1908</v>
      </c>
      <c r="I76" s="3">
        <v>5167</v>
      </c>
      <c r="J76" s="3">
        <v>2853</v>
      </c>
      <c r="K76" s="3">
        <v>173717</v>
      </c>
      <c r="L76" s="4">
        <v>10036</v>
      </c>
      <c r="M76" s="4">
        <v>9046</v>
      </c>
      <c r="N76" s="4">
        <v>6255</v>
      </c>
      <c r="O76" s="4">
        <v>6377</v>
      </c>
      <c r="P76" s="4">
        <v>4616</v>
      </c>
      <c r="Q76" s="4">
        <v>4568</v>
      </c>
      <c r="R76" s="4">
        <v>93799</v>
      </c>
      <c r="S76" s="3">
        <v>4937</v>
      </c>
      <c r="T76" s="3">
        <v>3152</v>
      </c>
      <c r="U76" s="3">
        <v>3183</v>
      </c>
      <c r="V76" s="3">
        <v>3474</v>
      </c>
      <c r="W76" s="3">
        <v>3003</v>
      </c>
      <c r="X76" s="3">
        <v>44646</v>
      </c>
      <c r="Y76" s="4">
        <v>24610</v>
      </c>
      <c r="Z76" s="4">
        <v>8528</v>
      </c>
      <c r="AA76" s="4">
        <v>3158</v>
      </c>
      <c r="AB76" s="4">
        <v>1807</v>
      </c>
      <c r="AC76" s="4">
        <v>2081</v>
      </c>
      <c r="AD76" s="5">
        <v>37382</v>
      </c>
      <c r="AE76" s="3">
        <v>8866</v>
      </c>
      <c r="AF76" s="3">
        <v>6430</v>
      </c>
      <c r="AG76" s="3">
        <v>5219</v>
      </c>
      <c r="AH76" s="3">
        <v>4126</v>
      </c>
      <c r="AI76" s="3">
        <v>79531</v>
      </c>
      <c r="AJ76" s="4">
        <v>2001</v>
      </c>
      <c r="AK76" s="5">
        <v>30003</v>
      </c>
      <c r="AL76" s="3">
        <v>1568</v>
      </c>
      <c r="AM76" s="3">
        <v>26692</v>
      </c>
      <c r="AN76" s="4">
        <v>3460</v>
      </c>
      <c r="AO76" s="4">
        <v>2401</v>
      </c>
      <c r="AP76" s="4">
        <v>2304</v>
      </c>
      <c r="AQ76" s="5">
        <v>32296</v>
      </c>
      <c r="AR76" s="3">
        <v>2662</v>
      </c>
      <c r="AS76" s="3">
        <v>1605</v>
      </c>
      <c r="AT76" s="3">
        <v>20830</v>
      </c>
      <c r="AU76" s="4">
        <v>1610</v>
      </c>
      <c r="AV76" s="5">
        <v>98245</v>
      </c>
      <c r="AW76" s="3">
        <v>9191</v>
      </c>
      <c r="AX76" s="3">
        <v>8838</v>
      </c>
      <c r="AY76" s="3">
        <v>5532</v>
      </c>
      <c r="AZ76" s="3">
        <v>5756</v>
      </c>
      <c r="BA76" s="3">
        <v>6154</v>
      </c>
      <c r="BB76" s="3">
        <v>3829</v>
      </c>
      <c r="BC76" s="3">
        <v>81531</v>
      </c>
      <c r="BD76" s="4">
        <v>2340</v>
      </c>
      <c r="BE76" s="4">
        <v>2690</v>
      </c>
      <c r="BF76" s="5">
        <v>51634</v>
      </c>
      <c r="BG76" s="3">
        <v>2506</v>
      </c>
      <c r="BH76" s="3">
        <v>1663</v>
      </c>
      <c r="BI76" s="3">
        <v>24085</v>
      </c>
      <c r="BJ76" s="4">
        <v>1702</v>
      </c>
      <c r="BK76" s="4">
        <v>1323</v>
      </c>
      <c r="BL76" s="5">
        <v>19201</v>
      </c>
      <c r="BM76" s="3">
        <v>3587</v>
      </c>
      <c r="BN76" s="3">
        <v>2705</v>
      </c>
      <c r="BO76" s="3">
        <v>2079</v>
      </c>
      <c r="BP76" s="3">
        <v>2015</v>
      </c>
      <c r="BQ76" s="3">
        <v>1836</v>
      </c>
      <c r="BR76" s="3">
        <v>21475</v>
      </c>
      <c r="BS76" s="4">
        <v>1876</v>
      </c>
      <c r="BT76" s="5">
        <v>19665</v>
      </c>
      <c r="BU76" s="3">
        <v>2218</v>
      </c>
      <c r="BV76" s="3">
        <v>1549</v>
      </c>
      <c r="BW76" s="3">
        <v>18354</v>
      </c>
      <c r="BX76" s="4">
        <v>1877</v>
      </c>
      <c r="BY76" s="5">
        <v>27192</v>
      </c>
      <c r="BZ76" s="3">
        <v>3421</v>
      </c>
      <c r="CA76" s="3">
        <v>2572</v>
      </c>
      <c r="CB76" s="3">
        <v>1691</v>
      </c>
      <c r="CC76" s="3">
        <v>2381</v>
      </c>
      <c r="CD76" s="3">
        <v>2677</v>
      </c>
      <c r="CE76" s="3">
        <v>2183</v>
      </c>
      <c r="CF76" s="3">
        <v>61842</v>
      </c>
      <c r="CG76" s="4">
        <v>1684</v>
      </c>
      <c r="CH76" s="5">
        <v>27445</v>
      </c>
      <c r="CI76" s="3">
        <v>15076</v>
      </c>
      <c r="CJ76" s="5">
        <v>19905</v>
      </c>
      <c r="CK76" s="3">
        <v>14078</v>
      </c>
      <c r="CL76" s="5">
        <v>21700</v>
      </c>
      <c r="CM76" s="3">
        <v>18816</v>
      </c>
      <c r="CN76" s="29">
        <v>14176</v>
      </c>
    </row>
    <row r="77" spans="1:92" x14ac:dyDescent="0.25">
      <c r="A77" s="21">
        <v>201312</v>
      </c>
      <c r="B77" s="60">
        <v>117.57599999999999</v>
      </c>
      <c r="C77" s="22">
        <v>16776</v>
      </c>
      <c r="D77" s="3">
        <v>13255</v>
      </c>
      <c r="E77" s="3">
        <v>7774</v>
      </c>
      <c r="F77" s="3">
        <v>1488</v>
      </c>
      <c r="G77" s="3">
        <v>4789</v>
      </c>
      <c r="H77" s="3">
        <v>2040</v>
      </c>
      <c r="I77" s="3">
        <v>5462</v>
      </c>
      <c r="J77" s="3">
        <v>3070</v>
      </c>
      <c r="K77" s="3">
        <v>186654</v>
      </c>
      <c r="L77" s="4">
        <v>10911</v>
      </c>
      <c r="M77" s="4">
        <v>10303</v>
      </c>
      <c r="N77" s="4">
        <v>6308</v>
      </c>
      <c r="O77" s="4">
        <v>6325</v>
      </c>
      <c r="P77" s="4">
        <v>4779</v>
      </c>
      <c r="Q77" s="4">
        <v>4604</v>
      </c>
      <c r="R77" s="4">
        <v>99856</v>
      </c>
      <c r="S77" s="3">
        <v>5326</v>
      </c>
      <c r="T77" s="3">
        <v>3194</v>
      </c>
      <c r="U77" s="3">
        <v>3292</v>
      </c>
      <c r="V77" s="3">
        <v>3491</v>
      </c>
      <c r="W77" s="3">
        <v>3118</v>
      </c>
      <c r="X77" s="3">
        <v>45177</v>
      </c>
      <c r="Y77" s="4">
        <v>26132</v>
      </c>
      <c r="Z77" s="4">
        <v>8872</v>
      </c>
      <c r="AA77" s="4">
        <v>3475</v>
      </c>
      <c r="AB77" s="4">
        <v>1829</v>
      </c>
      <c r="AC77" s="4">
        <v>2182</v>
      </c>
      <c r="AD77" s="5">
        <v>46451</v>
      </c>
      <c r="AE77" s="3">
        <v>9208</v>
      </c>
      <c r="AF77" s="3">
        <v>7166</v>
      </c>
      <c r="AG77" s="3">
        <v>5326</v>
      </c>
      <c r="AH77" s="3">
        <v>4135</v>
      </c>
      <c r="AI77" s="3">
        <v>82623</v>
      </c>
      <c r="AJ77" s="4">
        <v>2022</v>
      </c>
      <c r="AK77" s="5">
        <v>29980</v>
      </c>
      <c r="AL77" s="3">
        <v>1576</v>
      </c>
      <c r="AM77" s="3">
        <v>28400</v>
      </c>
      <c r="AN77" s="4">
        <v>3637</v>
      </c>
      <c r="AO77" s="4">
        <v>2211</v>
      </c>
      <c r="AP77" s="4">
        <v>2172</v>
      </c>
      <c r="AQ77" s="5">
        <v>33724</v>
      </c>
      <c r="AR77" s="3">
        <v>2648</v>
      </c>
      <c r="AS77" s="3">
        <v>1635</v>
      </c>
      <c r="AT77" s="3">
        <v>22499</v>
      </c>
      <c r="AU77" s="4">
        <v>1603</v>
      </c>
      <c r="AV77" s="5">
        <v>25224</v>
      </c>
      <c r="AW77" s="3">
        <v>10434</v>
      </c>
      <c r="AX77" s="3">
        <v>10525</v>
      </c>
      <c r="AY77" s="3">
        <v>5422</v>
      </c>
      <c r="AZ77" s="3">
        <v>6120</v>
      </c>
      <c r="BA77" s="3">
        <v>5091</v>
      </c>
      <c r="BB77" s="3">
        <v>3978</v>
      </c>
      <c r="BC77" s="3">
        <v>72407</v>
      </c>
      <c r="BD77" s="4">
        <v>2458</v>
      </c>
      <c r="BE77" s="4">
        <v>2739</v>
      </c>
      <c r="BF77" s="5">
        <v>46817</v>
      </c>
      <c r="BG77" s="3">
        <v>2706</v>
      </c>
      <c r="BH77" s="3">
        <v>1691</v>
      </c>
      <c r="BI77" s="3">
        <v>24051</v>
      </c>
      <c r="BJ77" s="4">
        <v>1742</v>
      </c>
      <c r="BK77" s="4">
        <v>1354</v>
      </c>
      <c r="BL77" s="5">
        <v>18831</v>
      </c>
      <c r="BM77" s="3">
        <v>3683</v>
      </c>
      <c r="BN77" s="3">
        <v>2934</v>
      </c>
      <c r="BO77" s="3">
        <v>2111</v>
      </c>
      <c r="BP77" s="3">
        <v>2145</v>
      </c>
      <c r="BQ77" s="3">
        <v>1865</v>
      </c>
      <c r="BR77" s="3">
        <v>21220</v>
      </c>
      <c r="BS77" s="4">
        <v>2001</v>
      </c>
      <c r="BT77" s="5">
        <v>19267</v>
      </c>
      <c r="BU77" s="3">
        <v>2262</v>
      </c>
      <c r="BV77" s="3">
        <v>1790</v>
      </c>
      <c r="BW77" s="3">
        <v>17693</v>
      </c>
      <c r="BX77" s="4">
        <v>1912</v>
      </c>
      <c r="BY77" s="5">
        <v>26932</v>
      </c>
      <c r="BZ77" s="3">
        <v>3670</v>
      </c>
      <c r="CA77" s="3">
        <v>2509</v>
      </c>
      <c r="CB77" s="3">
        <v>1668</v>
      </c>
      <c r="CC77" s="3">
        <v>2456</v>
      </c>
      <c r="CD77" s="3">
        <v>2841</v>
      </c>
      <c r="CE77" s="3">
        <v>2168</v>
      </c>
      <c r="CF77" s="3">
        <v>62311</v>
      </c>
      <c r="CG77" s="4">
        <v>1713</v>
      </c>
      <c r="CH77" s="5">
        <v>28551</v>
      </c>
      <c r="CI77" s="3">
        <v>14866</v>
      </c>
      <c r="CJ77" s="5">
        <v>19926</v>
      </c>
      <c r="CK77" s="3">
        <v>13614</v>
      </c>
      <c r="CL77" s="5">
        <v>21548</v>
      </c>
      <c r="CM77" s="3">
        <v>18081</v>
      </c>
      <c r="CN77" s="29">
        <v>14047</v>
      </c>
    </row>
    <row r="78" spans="1:92" x14ac:dyDescent="0.25">
      <c r="A78" s="21">
        <v>201313</v>
      </c>
      <c r="B78" s="60">
        <v>119.73090000000001</v>
      </c>
      <c r="C78" s="22">
        <v>17274</v>
      </c>
      <c r="D78" s="3">
        <v>14819</v>
      </c>
      <c r="E78" s="3">
        <v>8278</v>
      </c>
      <c r="F78" s="3">
        <v>1820</v>
      </c>
      <c r="G78" s="3">
        <v>6000</v>
      </c>
      <c r="H78" s="3">
        <v>2492</v>
      </c>
      <c r="I78" s="3">
        <v>5950</v>
      </c>
      <c r="J78" s="3">
        <v>3484</v>
      </c>
      <c r="K78" s="3">
        <v>195046</v>
      </c>
      <c r="L78" s="4">
        <v>12463</v>
      </c>
      <c r="M78" s="4">
        <v>12191</v>
      </c>
      <c r="N78" s="4">
        <v>6207</v>
      </c>
      <c r="O78" s="4">
        <v>6328</v>
      </c>
      <c r="P78" s="4">
        <v>4846</v>
      </c>
      <c r="Q78" s="4">
        <v>4323</v>
      </c>
      <c r="R78" s="4">
        <v>103092</v>
      </c>
      <c r="S78" s="3">
        <v>6190</v>
      </c>
      <c r="T78" s="3">
        <v>3780</v>
      </c>
      <c r="U78" s="3">
        <v>4293</v>
      </c>
      <c r="V78" s="3">
        <v>3945</v>
      </c>
      <c r="W78" s="3">
        <v>3443</v>
      </c>
      <c r="X78" s="3">
        <v>47390</v>
      </c>
      <c r="Y78" s="4">
        <v>28158</v>
      </c>
      <c r="Z78" s="4">
        <v>11811</v>
      </c>
      <c r="AA78" s="4">
        <v>3720</v>
      </c>
      <c r="AB78" s="4">
        <v>2089</v>
      </c>
      <c r="AC78" s="4">
        <v>2326</v>
      </c>
      <c r="AD78" s="5">
        <v>49409</v>
      </c>
      <c r="AE78" s="3">
        <v>10326</v>
      </c>
      <c r="AF78" s="3">
        <v>9079</v>
      </c>
      <c r="AG78" s="3">
        <v>6012</v>
      </c>
      <c r="AH78" s="3">
        <v>4468</v>
      </c>
      <c r="AI78" s="3">
        <v>90346</v>
      </c>
      <c r="AJ78" s="4">
        <v>2445</v>
      </c>
      <c r="AK78" s="5">
        <v>33716</v>
      </c>
      <c r="AL78" s="3">
        <v>1723</v>
      </c>
      <c r="AM78" s="3">
        <v>32372</v>
      </c>
      <c r="AN78" s="4">
        <v>4535</v>
      </c>
      <c r="AO78" s="4">
        <v>2558</v>
      </c>
      <c r="AP78" s="4">
        <v>2639</v>
      </c>
      <c r="AQ78" s="5">
        <v>37826</v>
      </c>
      <c r="AR78" s="3">
        <v>2935</v>
      </c>
      <c r="AS78" s="3">
        <v>1810</v>
      </c>
      <c r="AT78" s="3">
        <v>23905</v>
      </c>
      <c r="AU78" s="4">
        <v>1850</v>
      </c>
      <c r="AV78" s="5">
        <v>27066</v>
      </c>
      <c r="AW78" s="3">
        <v>12623</v>
      </c>
      <c r="AX78" s="3">
        <v>12780</v>
      </c>
      <c r="AY78" s="3">
        <v>5855</v>
      </c>
      <c r="AZ78" s="3">
        <v>6762</v>
      </c>
      <c r="BA78" s="3">
        <v>5238</v>
      </c>
      <c r="BB78" s="3">
        <v>4068</v>
      </c>
      <c r="BC78" s="3">
        <v>76004</v>
      </c>
      <c r="BD78" s="4">
        <v>2743</v>
      </c>
      <c r="BE78" s="4">
        <v>2935</v>
      </c>
      <c r="BF78" s="5">
        <v>49416</v>
      </c>
      <c r="BG78" s="3">
        <v>2871</v>
      </c>
      <c r="BH78" s="3">
        <v>1952</v>
      </c>
      <c r="BI78" s="3">
        <v>26324</v>
      </c>
      <c r="BJ78" s="4">
        <v>2073</v>
      </c>
      <c r="BK78" s="4">
        <v>1618</v>
      </c>
      <c r="BL78" s="5">
        <v>20109</v>
      </c>
      <c r="BM78" s="3">
        <v>4469</v>
      </c>
      <c r="BN78" s="3">
        <v>3917</v>
      </c>
      <c r="BO78" s="3">
        <v>2785</v>
      </c>
      <c r="BP78" s="3">
        <v>2418</v>
      </c>
      <c r="BQ78" s="3">
        <v>2069</v>
      </c>
      <c r="BR78" s="3">
        <v>24217</v>
      </c>
      <c r="BS78" s="4">
        <v>2241</v>
      </c>
      <c r="BT78" s="5">
        <v>21348</v>
      </c>
      <c r="BU78" s="3">
        <v>2746</v>
      </c>
      <c r="BV78" s="3">
        <v>2465</v>
      </c>
      <c r="BW78" s="3">
        <v>21624</v>
      </c>
      <c r="BX78" s="4">
        <v>2427</v>
      </c>
      <c r="BY78" s="5">
        <v>30268</v>
      </c>
      <c r="BZ78" s="3">
        <v>3928</v>
      </c>
      <c r="CA78" s="3">
        <v>2829</v>
      </c>
      <c r="CB78" s="3">
        <v>1755</v>
      </c>
      <c r="CC78" s="3">
        <v>2630</v>
      </c>
      <c r="CD78" s="3">
        <v>3095</v>
      </c>
      <c r="CE78" s="3">
        <v>2278</v>
      </c>
      <c r="CF78" s="3">
        <v>65078</v>
      </c>
      <c r="CG78" s="4">
        <v>1968</v>
      </c>
      <c r="CH78" s="5">
        <v>31367</v>
      </c>
      <c r="CI78" s="3">
        <v>16373</v>
      </c>
      <c r="CJ78" s="5">
        <v>22048</v>
      </c>
      <c r="CK78" s="3">
        <v>14706</v>
      </c>
      <c r="CL78" s="5">
        <v>24618</v>
      </c>
      <c r="CM78" s="3">
        <v>19372</v>
      </c>
      <c r="CN78" s="29">
        <v>14564</v>
      </c>
    </row>
    <row r="79" spans="1:92" x14ac:dyDescent="0.25">
      <c r="A79" s="21">
        <v>201321</v>
      </c>
      <c r="B79" s="60">
        <v>122.81310000000001</v>
      </c>
      <c r="C79" s="22">
        <v>28670</v>
      </c>
      <c r="D79" s="3">
        <v>13648</v>
      </c>
      <c r="E79" s="3">
        <v>8047</v>
      </c>
      <c r="F79" s="3">
        <v>2133</v>
      </c>
      <c r="G79" s="3">
        <v>6290</v>
      </c>
      <c r="H79" s="3">
        <v>2533</v>
      </c>
      <c r="I79" s="3">
        <v>4998</v>
      </c>
      <c r="J79" s="3">
        <v>2962</v>
      </c>
      <c r="K79" s="3">
        <v>158946</v>
      </c>
      <c r="L79" s="4">
        <v>25538</v>
      </c>
      <c r="M79" s="4">
        <v>11673</v>
      </c>
      <c r="N79" s="4">
        <v>5923</v>
      </c>
      <c r="O79" s="4">
        <v>5378</v>
      </c>
      <c r="P79" s="4">
        <v>4455</v>
      </c>
      <c r="Q79" s="4">
        <v>3721</v>
      </c>
      <c r="R79" s="4">
        <v>87497</v>
      </c>
      <c r="S79" s="3">
        <v>5996</v>
      </c>
      <c r="T79" s="3">
        <v>4022</v>
      </c>
      <c r="U79" s="3">
        <v>4980</v>
      </c>
      <c r="V79" s="3">
        <v>3730</v>
      </c>
      <c r="W79" s="3">
        <v>2939</v>
      </c>
      <c r="X79" s="3">
        <v>34312</v>
      </c>
      <c r="Y79" s="4">
        <v>22013</v>
      </c>
      <c r="Z79" s="4">
        <v>12592</v>
      </c>
      <c r="AA79" s="4">
        <v>3679</v>
      </c>
      <c r="AB79" s="4">
        <v>2116</v>
      </c>
      <c r="AC79" s="4">
        <v>2456</v>
      </c>
      <c r="AD79" s="5">
        <v>32064</v>
      </c>
      <c r="AE79" s="3">
        <v>10649</v>
      </c>
      <c r="AF79" s="3">
        <v>10067</v>
      </c>
      <c r="AG79" s="3">
        <v>6042</v>
      </c>
      <c r="AH79" s="3">
        <v>4124</v>
      </c>
      <c r="AI79" s="3">
        <v>70596</v>
      </c>
      <c r="AJ79" s="4">
        <v>2280</v>
      </c>
      <c r="AK79" s="5">
        <v>25649</v>
      </c>
      <c r="AL79" s="3">
        <v>1707</v>
      </c>
      <c r="AM79" s="3">
        <v>25833</v>
      </c>
      <c r="AN79" s="4">
        <v>5059</v>
      </c>
      <c r="AO79" s="4">
        <v>2787</v>
      </c>
      <c r="AP79" s="4">
        <v>2555</v>
      </c>
      <c r="AQ79" s="5">
        <v>29761</v>
      </c>
      <c r="AR79" s="3">
        <v>2981</v>
      </c>
      <c r="AS79" s="3">
        <v>1703</v>
      </c>
      <c r="AT79" s="3">
        <v>19244</v>
      </c>
      <c r="AU79" s="4">
        <v>1929</v>
      </c>
      <c r="AV79" s="5">
        <v>20773</v>
      </c>
      <c r="AW79" s="3">
        <v>24556</v>
      </c>
      <c r="AX79" s="3">
        <v>12307</v>
      </c>
      <c r="AY79" s="3">
        <v>5585</v>
      </c>
      <c r="AZ79" s="3">
        <v>6228</v>
      </c>
      <c r="BA79" s="3">
        <v>4312</v>
      </c>
      <c r="BB79" s="3">
        <v>3566</v>
      </c>
      <c r="BC79" s="3">
        <v>69195</v>
      </c>
      <c r="BD79" s="4">
        <v>2895</v>
      </c>
      <c r="BE79" s="4">
        <v>2707</v>
      </c>
      <c r="BF79" s="5">
        <v>38782</v>
      </c>
      <c r="BG79" s="3">
        <v>2941</v>
      </c>
      <c r="BH79" s="3">
        <v>1990</v>
      </c>
      <c r="BI79" s="3">
        <v>20839</v>
      </c>
      <c r="BJ79" s="4">
        <v>2271</v>
      </c>
      <c r="BK79" s="4">
        <v>1682</v>
      </c>
      <c r="BL79" s="5">
        <v>17219</v>
      </c>
      <c r="BM79" s="3">
        <v>5140</v>
      </c>
      <c r="BN79" s="3">
        <v>4443</v>
      </c>
      <c r="BO79" s="3">
        <v>3008</v>
      </c>
      <c r="BP79" s="3">
        <v>2345</v>
      </c>
      <c r="BQ79" s="3">
        <v>2040</v>
      </c>
      <c r="BR79" s="3">
        <v>21149</v>
      </c>
      <c r="BS79" s="4">
        <v>2222</v>
      </c>
      <c r="BT79" s="5">
        <v>17582</v>
      </c>
      <c r="BU79" s="3">
        <v>2731</v>
      </c>
      <c r="BV79" s="3">
        <v>2228</v>
      </c>
      <c r="BW79" s="3">
        <v>18742</v>
      </c>
      <c r="BX79" s="4">
        <v>3261</v>
      </c>
      <c r="BY79" s="5">
        <v>22812</v>
      </c>
      <c r="BZ79" s="3">
        <v>3456</v>
      </c>
      <c r="CA79" s="3">
        <v>2249</v>
      </c>
      <c r="CB79" s="3">
        <v>1688</v>
      </c>
      <c r="CC79" s="3">
        <v>2146</v>
      </c>
      <c r="CD79" s="3">
        <v>2817</v>
      </c>
      <c r="CE79" s="3">
        <v>2030</v>
      </c>
      <c r="CF79" s="3">
        <v>47366</v>
      </c>
      <c r="CG79" s="4">
        <v>1833</v>
      </c>
      <c r="CH79" s="5">
        <v>25029</v>
      </c>
      <c r="CI79" s="3">
        <v>14515</v>
      </c>
      <c r="CJ79" s="5">
        <v>18270</v>
      </c>
      <c r="CK79" s="3">
        <v>13366</v>
      </c>
      <c r="CL79" s="5">
        <v>20674</v>
      </c>
      <c r="CM79" s="3">
        <v>16551</v>
      </c>
      <c r="CN79" s="29">
        <v>12419</v>
      </c>
    </row>
    <row r="80" spans="1:92" x14ac:dyDescent="0.25">
      <c r="A80" s="21">
        <v>201322</v>
      </c>
      <c r="B80" s="60">
        <v>125.4049</v>
      </c>
      <c r="C80" s="22">
        <v>23590</v>
      </c>
      <c r="D80" s="3">
        <v>15645</v>
      </c>
      <c r="E80" s="3">
        <v>10539</v>
      </c>
      <c r="F80" s="3">
        <v>2255</v>
      </c>
      <c r="G80" s="3">
        <v>6653</v>
      </c>
      <c r="H80" s="3">
        <v>2694</v>
      </c>
      <c r="I80" s="3">
        <v>6286</v>
      </c>
      <c r="J80" s="3">
        <v>3635</v>
      </c>
      <c r="K80" s="3">
        <v>198821</v>
      </c>
      <c r="L80" s="4">
        <v>23033</v>
      </c>
      <c r="M80" s="4">
        <v>13922</v>
      </c>
      <c r="N80" s="4">
        <v>7863</v>
      </c>
      <c r="O80" s="4">
        <v>8460</v>
      </c>
      <c r="P80" s="4">
        <v>5474</v>
      </c>
      <c r="Q80" s="4">
        <v>5316</v>
      </c>
      <c r="R80" s="4">
        <v>115449</v>
      </c>
      <c r="S80" s="3">
        <v>12680</v>
      </c>
      <c r="T80" s="3">
        <v>5523</v>
      </c>
      <c r="U80" s="3">
        <v>5667</v>
      </c>
      <c r="V80" s="3">
        <v>5640</v>
      </c>
      <c r="W80" s="3">
        <v>4138</v>
      </c>
      <c r="X80" s="3">
        <v>42498</v>
      </c>
      <c r="Y80" s="4">
        <v>25452</v>
      </c>
      <c r="Z80" s="4">
        <v>17476</v>
      </c>
      <c r="AA80" s="4">
        <v>4783</v>
      </c>
      <c r="AB80" s="4">
        <v>2778</v>
      </c>
      <c r="AC80" s="4">
        <v>2889</v>
      </c>
      <c r="AD80" s="5">
        <v>40905</v>
      </c>
      <c r="AE80" s="3">
        <v>18784</v>
      </c>
      <c r="AF80" s="3">
        <v>11657</v>
      </c>
      <c r="AG80" s="3">
        <v>8462</v>
      </c>
      <c r="AH80" s="3">
        <v>5722</v>
      </c>
      <c r="AI80" s="3">
        <v>94860</v>
      </c>
      <c r="AJ80" s="4">
        <v>2758</v>
      </c>
      <c r="AK80" s="5">
        <v>28161</v>
      </c>
      <c r="AL80" s="3">
        <v>2046</v>
      </c>
      <c r="AM80" s="3">
        <v>26185</v>
      </c>
      <c r="AN80" s="4">
        <v>11850</v>
      </c>
      <c r="AO80" s="4">
        <v>4016</v>
      </c>
      <c r="AP80" s="4">
        <v>3393</v>
      </c>
      <c r="AQ80" s="5">
        <v>37925</v>
      </c>
      <c r="AR80" s="3">
        <v>5569</v>
      </c>
      <c r="AS80" s="3">
        <v>2184</v>
      </c>
      <c r="AT80" s="3">
        <v>22133</v>
      </c>
      <c r="AU80" s="4">
        <v>2451</v>
      </c>
      <c r="AV80" s="5">
        <v>22882</v>
      </c>
      <c r="AW80" s="3">
        <v>22865</v>
      </c>
      <c r="AX80" s="3">
        <v>16057</v>
      </c>
      <c r="AY80" s="3">
        <v>6661</v>
      </c>
      <c r="AZ80" s="3">
        <v>9188</v>
      </c>
      <c r="BA80" s="3">
        <v>6456</v>
      </c>
      <c r="BB80" s="3">
        <v>5029</v>
      </c>
      <c r="BC80" s="3">
        <v>88040</v>
      </c>
      <c r="BD80" s="4">
        <v>3812</v>
      </c>
      <c r="BE80" s="4">
        <v>3115</v>
      </c>
      <c r="BF80" s="5">
        <v>46030</v>
      </c>
      <c r="BG80" s="3">
        <v>4292</v>
      </c>
      <c r="BH80" s="3">
        <v>2598</v>
      </c>
      <c r="BI80" s="3">
        <v>23166</v>
      </c>
      <c r="BJ80" s="4">
        <v>3210</v>
      </c>
      <c r="BK80" s="4">
        <v>1847</v>
      </c>
      <c r="BL80" s="5">
        <v>19373</v>
      </c>
      <c r="BM80" s="3">
        <v>11310</v>
      </c>
      <c r="BN80" s="3">
        <v>5467</v>
      </c>
      <c r="BO80" s="3">
        <v>3750</v>
      </c>
      <c r="BP80" s="3">
        <v>3564</v>
      </c>
      <c r="BQ80" s="3">
        <v>2712</v>
      </c>
      <c r="BR80" s="3">
        <v>24170</v>
      </c>
      <c r="BS80" s="4">
        <v>3041</v>
      </c>
      <c r="BT80" s="5">
        <v>18683</v>
      </c>
      <c r="BU80" s="3">
        <v>4074</v>
      </c>
      <c r="BV80" s="3">
        <v>2544</v>
      </c>
      <c r="BW80" s="3">
        <v>19411</v>
      </c>
      <c r="BX80" s="4">
        <v>4630</v>
      </c>
      <c r="BY80" s="5">
        <v>22888</v>
      </c>
      <c r="BZ80" s="3">
        <v>4569</v>
      </c>
      <c r="CA80" s="3">
        <v>3009</v>
      </c>
      <c r="CB80" s="3">
        <v>2148</v>
      </c>
      <c r="CC80" s="3">
        <v>2722</v>
      </c>
      <c r="CD80" s="3">
        <v>3098</v>
      </c>
      <c r="CE80" s="3">
        <v>2234</v>
      </c>
      <c r="CF80" s="3">
        <v>54267</v>
      </c>
      <c r="CG80" s="4">
        <v>2263</v>
      </c>
      <c r="CH80" s="5">
        <v>26807</v>
      </c>
      <c r="CI80" s="3">
        <v>15573</v>
      </c>
      <c r="CJ80" s="5">
        <v>19861</v>
      </c>
      <c r="CK80" s="3">
        <v>13600</v>
      </c>
      <c r="CL80" s="5">
        <v>21211</v>
      </c>
      <c r="CM80" s="3">
        <v>18114</v>
      </c>
      <c r="CN80" s="29">
        <v>12750</v>
      </c>
    </row>
    <row r="81" spans="1:92" x14ac:dyDescent="0.25">
      <c r="A81" s="21">
        <v>201323</v>
      </c>
      <c r="B81" s="60">
        <v>128.02199999999999</v>
      </c>
      <c r="C81" s="22">
        <v>14088</v>
      </c>
      <c r="D81" s="3">
        <v>11210</v>
      </c>
      <c r="E81" s="3">
        <v>6988</v>
      </c>
      <c r="F81" s="3">
        <v>1402</v>
      </c>
      <c r="G81" s="3">
        <v>4605</v>
      </c>
      <c r="H81" s="3">
        <v>1861</v>
      </c>
      <c r="I81" s="3">
        <v>4244</v>
      </c>
      <c r="J81" s="3">
        <v>2384</v>
      </c>
      <c r="K81" s="3">
        <v>171000</v>
      </c>
      <c r="L81" s="4">
        <v>11778</v>
      </c>
      <c r="M81" s="4">
        <v>9554</v>
      </c>
      <c r="N81" s="4">
        <v>6625</v>
      </c>
      <c r="O81" s="4">
        <v>6230</v>
      </c>
      <c r="P81" s="4">
        <v>3706</v>
      </c>
      <c r="Q81" s="4">
        <v>3748</v>
      </c>
      <c r="R81" s="4">
        <v>100312</v>
      </c>
      <c r="S81" s="3">
        <v>6452</v>
      </c>
      <c r="T81" s="3">
        <v>3538</v>
      </c>
      <c r="U81" s="3">
        <v>3419</v>
      </c>
      <c r="V81" s="3">
        <v>3237</v>
      </c>
      <c r="W81" s="3">
        <v>2282</v>
      </c>
      <c r="X81" s="3">
        <v>41115</v>
      </c>
      <c r="Y81" s="4">
        <v>27670</v>
      </c>
      <c r="Z81" s="4">
        <v>10808</v>
      </c>
      <c r="AA81" s="4">
        <v>3135</v>
      </c>
      <c r="AB81" s="4">
        <v>1722</v>
      </c>
      <c r="AC81" s="4">
        <v>1808</v>
      </c>
      <c r="AD81" s="5">
        <v>39724</v>
      </c>
      <c r="AE81" s="3">
        <v>10765</v>
      </c>
      <c r="AF81" s="3">
        <v>7994</v>
      </c>
      <c r="AG81" s="3">
        <v>5531</v>
      </c>
      <c r="AH81" s="3">
        <v>3396</v>
      </c>
      <c r="AI81" s="3">
        <v>81882</v>
      </c>
      <c r="AJ81" s="4">
        <v>1864</v>
      </c>
      <c r="AK81" s="5">
        <v>26615</v>
      </c>
      <c r="AL81" s="3">
        <v>1411</v>
      </c>
      <c r="AM81" s="3">
        <v>26352</v>
      </c>
      <c r="AN81" s="4">
        <v>8941</v>
      </c>
      <c r="AO81" s="4">
        <v>2569</v>
      </c>
      <c r="AP81" s="4">
        <v>2132</v>
      </c>
      <c r="AQ81" s="5">
        <v>35085</v>
      </c>
      <c r="AR81" s="3">
        <v>2754</v>
      </c>
      <c r="AS81" s="3">
        <v>1495</v>
      </c>
      <c r="AT81" s="3">
        <v>20139</v>
      </c>
      <c r="AU81" s="4">
        <v>1447</v>
      </c>
      <c r="AV81" s="5">
        <v>21214</v>
      </c>
      <c r="AW81" s="3">
        <v>16316</v>
      </c>
      <c r="AX81" s="3">
        <v>10465</v>
      </c>
      <c r="AY81" s="3">
        <v>5151</v>
      </c>
      <c r="AZ81" s="3">
        <v>5853</v>
      </c>
      <c r="BA81" s="3">
        <v>3850</v>
      </c>
      <c r="BB81" s="3">
        <v>3278</v>
      </c>
      <c r="BC81" s="3">
        <v>78435</v>
      </c>
      <c r="BD81" s="4">
        <v>2148</v>
      </c>
      <c r="BE81" s="4">
        <v>2527</v>
      </c>
      <c r="BF81" s="5">
        <v>42197</v>
      </c>
      <c r="BG81" s="3">
        <v>2321</v>
      </c>
      <c r="BH81" s="3">
        <v>1490</v>
      </c>
      <c r="BI81" s="3">
        <v>20836</v>
      </c>
      <c r="BJ81" s="4">
        <v>1674</v>
      </c>
      <c r="BK81" s="4">
        <v>1174</v>
      </c>
      <c r="BL81" s="5">
        <v>16762</v>
      </c>
      <c r="BM81" s="3">
        <v>3825</v>
      </c>
      <c r="BN81" s="3">
        <v>2564</v>
      </c>
      <c r="BO81" s="3">
        <v>1929</v>
      </c>
      <c r="BP81" s="3">
        <v>1762</v>
      </c>
      <c r="BQ81" s="3">
        <v>1476</v>
      </c>
      <c r="BR81" s="3">
        <v>19534</v>
      </c>
      <c r="BS81" s="4">
        <v>1581</v>
      </c>
      <c r="BT81" s="5">
        <v>17089</v>
      </c>
      <c r="BU81" s="3">
        <v>2830</v>
      </c>
      <c r="BV81" s="3">
        <v>1816</v>
      </c>
      <c r="BW81" s="3">
        <v>22309</v>
      </c>
      <c r="BX81" s="4">
        <v>1756</v>
      </c>
      <c r="BY81" s="5">
        <v>23933</v>
      </c>
      <c r="BZ81" s="3">
        <v>3205</v>
      </c>
      <c r="CA81" s="3">
        <v>2439</v>
      </c>
      <c r="CB81" s="3">
        <v>1401</v>
      </c>
      <c r="CC81" s="3">
        <v>2271</v>
      </c>
      <c r="CD81" s="3">
        <v>2084</v>
      </c>
      <c r="CE81" s="3">
        <v>1699</v>
      </c>
      <c r="CF81" s="3">
        <v>53133</v>
      </c>
      <c r="CG81" s="4">
        <v>1595</v>
      </c>
      <c r="CH81" s="5">
        <v>25299</v>
      </c>
      <c r="CI81" s="3">
        <v>13111</v>
      </c>
      <c r="CJ81" s="5">
        <v>16997</v>
      </c>
      <c r="CK81" s="3">
        <v>12046</v>
      </c>
      <c r="CL81" s="5">
        <v>18801</v>
      </c>
      <c r="CM81" s="3">
        <v>15982</v>
      </c>
      <c r="CN81" s="29">
        <v>11774</v>
      </c>
    </row>
    <row r="82" spans="1:92" x14ac:dyDescent="0.25">
      <c r="A82" s="21">
        <v>201331</v>
      </c>
      <c r="B82" s="60">
        <v>132.61879999999999</v>
      </c>
      <c r="C82" s="22">
        <v>18347</v>
      </c>
      <c r="D82" s="3">
        <v>15070</v>
      </c>
      <c r="E82" s="3">
        <v>10369</v>
      </c>
      <c r="F82" s="3">
        <v>1871</v>
      </c>
      <c r="G82" s="3">
        <v>6848</v>
      </c>
      <c r="H82" s="3">
        <v>2753</v>
      </c>
      <c r="I82" s="3">
        <v>5751</v>
      </c>
      <c r="J82" s="3">
        <v>3133</v>
      </c>
      <c r="K82" s="3">
        <v>203755</v>
      </c>
      <c r="L82" s="4">
        <v>16574</v>
      </c>
      <c r="M82" s="4">
        <v>14018</v>
      </c>
      <c r="N82" s="4">
        <v>11281</v>
      </c>
      <c r="O82" s="4">
        <v>10692</v>
      </c>
      <c r="P82" s="4">
        <v>5318</v>
      </c>
      <c r="Q82" s="4">
        <v>5276</v>
      </c>
      <c r="R82" s="4">
        <v>109334</v>
      </c>
      <c r="S82" s="3">
        <v>8749</v>
      </c>
      <c r="T82" s="3">
        <v>5973</v>
      </c>
      <c r="U82" s="3">
        <v>5265</v>
      </c>
      <c r="V82" s="3">
        <v>5317</v>
      </c>
      <c r="W82" s="3">
        <v>3213</v>
      </c>
      <c r="X82" s="3">
        <v>51729</v>
      </c>
      <c r="Y82" s="4">
        <v>32177</v>
      </c>
      <c r="Z82" s="4">
        <v>16511</v>
      </c>
      <c r="AA82" s="4">
        <v>4594</v>
      </c>
      <c r="AB82" s="4">
        <v>2713</v>
      </c>
      <c r="AC82" s="4">
        <v>2407</v>
      </c>
      <c r="AD82" s="5">
        <v>50776</v>
      </c>
      <c r="AE82" s="3">
        <v>15691</v>
      </c>
      <c r="AF82" s="3">
        <v>12582</v>
      </c>
      <c r="AG82" s="3">
        <v>9088</v>
      </c>
      <c r="AH82" s="3">
        <v>4832</v>
      </c>
      <c r="AI82" s="3">
        <v>101362</v>
      </c>
      <c r="AJ82" s="4">
        <v>2715</v>
      </c>
      <c r="AK82" s="5">
        <v>33852</v>
      </c>
      <c r="AL82" s="3">
        <v>1981</v>
      </c>
      <c r="AM82" s="3">
        <v>31999</v>
      </c>
      <c r="AN82" s="4">
        <v>15113</v>
      </c>
      <c r="AO82" s="4">
        <v>4687</v>
      </c>
      <c r="AP82" s="4">
        <v>3412</v>
      </c>
      <c r="AQ82" s="5">
        <v>50171</v>
      </c>
      <c r="AR82" s="3">
        <v>4100</v>
      </c>
      <c r="AS82" s="3">
        <v>2271</v>
      </c>
      <c r="AT82" s="3">
        <v>26674</v>
      </c>
      <c r="AU82" s="4">
        <v>2396</v>
      </c>
      <c r="AV82" s="5">
        <v>26755</v>
      </c>
      <c r="AW82" s="3">
        <v>24477</v>
      </c>
      <c r="AX82" s="3">
        <v>16073</v>
      </c>
      <c r="AY82" s="3">
        <v>8559</v>
      </c>
      <c r="AZ82" s="3">
        <v>10442</v>
      </c>
      <c r="BA82" s="3">
        <v>6232</v>
      </c>
      <c r="BB82" s="3">
        <v>5372</v>
      </c>
      <c r="BC82" s="3">
        <v>109176</v>
      </c>
      <c r="BD82" s="4">
        <v>3149</v>
      </c>
      <c r="BE82" s="4">
        <v>3088</v>
      </c>
      <c r="BF82" s="5">
        <v>52480</v>
      </c>
      <c r="BG82" s="3">
        <v>3590</v>
      </c>
      <c r="BH82" s="3">
        <v>2255</v>
      </c>
      <c r="BI82" s="3">
        <v>26062</v>
      </c>
      <c r="BJ82" s="4">
        <v>2450</v>
      </c>
      <c r="BK82" s="4">
        <v>1720</v>
      </c>
      <c r="BL82" s="5">
        <v>21588</v>
      </c>
      <c r="BM82" s="3">
        <v>5568</v>
      </c>
      <c r="BN82" s="3">
        <v>3875</v>
      </c>
      <c r="BO82" s="3">
        <v>3201</v>
      </c>
      <c r="BP82" s="3">
        <v>2651</v>
      </c>
      <c r="BQ82" s="3">
        <v>2083</v>
      </c>
      <c r="BR82" s="3">
        <v>26478</v>
      </c>
      <c r="BS82" s="4">
        <v>2530</v>
      </c>
      <c r="BT82" s="5">
        <v>21553</v>
      </c>
      <c r="BU82" s="3">
        <v>3659</v>
      </c>
      <c r="BV82" s="3">
        <v>2662</v>
      </c>
      <c r="BW82" s="3">
        <v>23685</v>
      </c>
      <c r="BX82" s="4">
        <v>2740</v>
      </c>
      <c r="BY82" s="5">
        <v>29875</v>
      </c>
      <c r="BZ82" s="3">
        <v>5060</v>
      </c>
      <c r="CA82" s="3">
        <v>3920</v>
      </c>
      <c r="CB82" s="3">
        <v>1952</v>
      </c>
      <c r="CC82" s="3">
        <v>3439</v>
      </c>
      <c r="CD82" s="3">
        <v>2881</v>
      </c>
      <c r="CE82" s="3">
        <v>2468</v>
      </c>
      <c r="CF82" s="3">
        <v>69026</v>
      </c>
      <c r="CG82" s="4">
        <v>2568</v>
      </c>
      <c r="CH82" s="5">
        <v>32742</v>
      </c>
      <c r="CI82" s="3">
        <v>17695</v>
      </c>
      <c r="CJ82" s="5">
        <v>21455</v>
      </c>
      <c r="CK82" s="3">
        <v>15267</v>
      </c>
      <c r="CL82" s="5">
        <v>23386</v>
      </c>
      <c r="CM82" s="3">
        <v>19770</v>
      </c>
      <c r="CN82" s="29">
        <v>14818</v>
      </c>
    </row>
    <row r="83" spans="1:92" x14ac:dyDescent="0.25">
      <c r="A83" s="21">
        <v>201332</v>
      </c>
      <c r="B83" s="60">
        <v>133.8202</v>
      </c>
      <c r="C83" s="22">
        <v>18700</v>
      </c>
      <c r="D83" s="3">
        <v>16400</v>
      </c>
      <c r="E83" s="3">
        <v>10767</v>
      </c>
      <c r="F83" s="3">
        <v>2108</v>
      </c>
      <c r="G83" s="3">
        <v>7011</v>
      </c>
      <c r="H83" s="3">
        <v>2824</v>
      </c>
      <c r="I83" s="3">
        <v>6977</v>
      </c>
      <c r="J83" s="3">
        <v>3380</v>
      </c>
      <c r="K83" s="3">
        <v>219421</v>
      </c>
      <c r="L83" s="4">
        <v>17945</v>
      </c>
      <c r="M83" s="4">
        <v>15393</v>
      </c>
      <c r="N83" s="4">
        <v>10879</v>
      </c>
      <c r="O83" s="4">
        <v>11093</v>
      </c>
      <c r="P83" s="4">
        <v>5571</v>
      </c>
      <c r="Q83" s="4">
        <v>5783</v>
      </c>
      <c r="R83" s="4">
        <v>116429</v>
      </c>
      <c r="S83" s="3">
        <v>10390</v>
      </c>
      <c r="T83" s="3">
        <v>6662</v>
      </c>
      <c r="U83" s="3">
        <v>6645</v>
      </c>
      <c r="V83" s="3">
        <v>5965</v>
      </c>
      <c r="W83" s="3">
        <v>3448</v>
      </c>
      <c r="X83" s="3">
        <v>57982</v>
      </c>
      <c r="Y83" s="4">
        <v>33242</v>
      </c>
      <c r="Z83" s="4">
        <v>19033</v>
      </c>
      <c r="AA83" s="4">
        <v>5095</v>
      </c>
      <c r="AB83" s="4">
        <v>2971</v>
      </c>
      <c r="AC83" s="4">
        <v>2332</v>
      </c>
      <c r="AD83" s="5">
        <v>54587</v>
      </c>
      <c r="AE83" s="3">
        <v>17344</v>
      </c>
      <c r="AF83" s="3">
        <v>14249</v>
      </c>
      <c r="AG83" s="3">
        <v>11200</v>
      </c>
      <c r="AH83" s="3">
        <v>5157</v>
      </c>
      <c r="AI83" s="3">
        <v>107432</v>
      </c>
      <c r="AJ83" s="4">
        <v>2827</v>
      </c>
      <c r="AK83" s="5">
        <v>37501</v>
      </c>
      <c r="AL83" s="3">
        <v>2171</v>
      </c>
      <c r="AM83" s="3">
        <v>32657</v>
      </c>
      <c r="AN83" s="4">
        <v>19519</v>
      </c>
      <c r="AO83" s="4">
        <v>5039</v>
      </c>
      <c r="AP83" s="4">
        <v>3749</v>
      </c>
      <c r="AQ83" s="5">
        <v>62545</v>
      </c>
      <c r="AR83" s="3">
        <v>6249</v>
      </c>
      <c r="AS83" s="3">
        <v>2303</v>
      </c>
      <c r="AT83" s="3">
        <v>28800</v>
      </c>
      <c r="AU83" s="4">
        <v>2571</v>
      </c>
      <c r="AV83" s="5">
        <v>27655</v>
      </c>
      <c r="AW83" s="3">
        <v>28872</v>
      </c>
      <c r="AX83" s="3">
        <v>17911</v>
      </c>
      <c r="AY83" s="3">
        <v>9099</v>
      </c>
      <c r="AZ83" s="3">
        <v>11691</v>
      </c>
      <c r="BA83" s="3">
        <v>6964</v>
      </c>
      <c r="BB83" s="3">
        <v>6044</v>
      </c>
      <c r="BC83" s="3">
        <v>115197</v>
      </c>
      <c r="BD83" s="4">
        <v>3180</v>
      </c>
      <c r="BE83" s="4">
        <v>3273</v>
      </c>
      <c r="BF83" s="5">
        <v>58449</v>
      </c>
      <c r="BG83" s="3">
        <v>3882</v>
      </c>
      <c r="BH83" s="3">
        <v>2095</v>
      </c>
      <c r="BI83" s="3">
        <v>35533</v>
      </c>
      <c r="BJ83" s="4">
        <v>2435</v>
      </c>
      <c r="BK83" s="4">
        <v>1696</v>
      </c>
      <c r="BL83" s="5">
        <v>22397</v>
      </c>
      <c r="BM83" s="3">
        <v>6491</v>
      </c>
      <c r="BN83" s="3">
        <v>4800</v>
      </c>
      <c r="BO83" s="3">
        <v>3071</v>
      </c>
      <c r="BP83" s="3">
        <v>2965</v>
      </c>
      <c r="BQ83" s="3">
        <v>2196</v>
      </c>
      <c r="BR83" s="3">
        <v>29724</v>
      </c>
      <c r="BS83" s="4">
        <v>2531</v>
      </c>
      <c r="BT83" s="5">
        <v>22521</v>
      </c>
      <c r="BU83" s="3">
        <v>4339</v>
      </c>
      <c r="BV83" s="3">
        <v>3378</v>
      </c>
      <c r="BW83" s="3">
        <v>30277</v>
      </c>
      <c r="BX83" s="4">
        <v>2700</v>
      </c>
      <c r="BY83" s="5">
        <v>30594</v>
      </c>
      <c r="BZ83" s="3">
        <v>5365</v>
      </c>
      <c r="CA83" s="3">
        <v>4096</v>
      </c>
      <c r="CB83" s="3">
        <v>2191</v>
      </c>
      <c r="CC83" s="3">
        <v>4055</v>
      </c>
      <c r="CD83" s="3">
        <v>2873</v>
      </c>
      <c r="CE83" s="3">
        <v>2392</v>
      </c>
      <c r="CF83" s="3">
        <v>73004</v>
      </c>
      <c r="CG83" s="4">
        <v>2607</v>
      </c>
      <c r="CH83" s="5">
        <v>37096</v>
      </c>
      <c r="CI83" s="3">
        <v>16902</v>
      </c>
      <c r="CJ83" s="5">
        <v>23131</v>
      </c>
      <c r="CK83" s="3">
        <v>16590</v>
      </c>
      <c r="CL83" s="5">
        <v>25555</v>
      </c>
      <c r="CM83" s="3">
        <v>20885</v>
      </c>
      <c r="CN83" s="29">
        <v>15524</v>
      </c>
    </row>
    <row r="84" spans="1:92" x14ac:dyDescent="0.25">
      <c r="A84" s="21">
        <v>201333</v>
      </c>
      <c r="B84" s="60">
        <v>133.58099999999999</v>
      </c>
      <c r="C84" s="22">
        <v>22065</v>
      </c>
      <c r="D84" s="3">
        <v>20416</v>
      </c>
      <c r="E84" s="3">
        <v>13609</v>
      </c>
      <c r="F84" s="3">
        <v>2599</v>
      </c>
      <c r="G84" s="3">
        <v>8480</v>
      </c>
      <c r="H84" s="3">
        <v>3314</v>
      </c>
      <c r="I84" s="3">
        <v>7373</v>
      </c>
      <c r="J84" s="3">
        <v>3976</v>
      </c>
      <c r="K84" s="3">
        <v>270821</v>
      </c>
      <c r="L84" s="4">
        <v>21244</v>
      </c>
      <c r="M84" s="4">
        <v>20729</v>
      </c>
      <c r="N84" s="4">
        <v>13840</v>
      </c>
      <c r="O84" s="4">
        <v>14732</v>
      </c>
      <c r="P84" s="4">
        <v>6974</v>
      </c>
      <c r="Q84" s="4">
        <v>7874</v>
      </c>
      <c r="R84" s="4">
        <v>137742</v>
      </c>
      <c r="S84" s="3">
        <v>13859</v>
      </c>
      <c r="T84" s="3">
        <v>8770</v>
      </c>
      <c r="U84" s="3">
        <v>10031</v>
      </c>
      <c r="V84" s="3">
        <v>7683</v>
      </c>
      <c r="W84" s="3">
        <v>3957</v>
      </c>
      <c r="X84" s="3">
        <v>71763</v>
      </c>
      <c r="Y84" s="4">
        <v>33982</v>
      </c>
      <c r="Z84" s="4">
        <v>25755</v>
      </c>
      <c r="AA84" s="4">
        <v>6471</v>
      </c>
      <c r="AB84" s="4">
        <v>3295</v>
      </c>
      <c r="AC84" s="4">
        <v>2823</v>
      </c>
      <c r="AD84" s="5">
        <v>56647</v>
      </c>
      <c r="AE84" s="3">
        <v>21450</v>
      </c>
      <c r="AF84" s="3">
        <v>17620</v>
      </c>
      <c r="AG84" s="3">
        <v>13921</v>
      </c>
      <c r="AH84" s="3">
        <v>6200</v>
      </c>
      <c r="AI84" s="3">
        <v>125549</v>
      </c>
      <c r="AJ84" s="4">
        <v>3431</v>
      </c>
      <c r="AK84" s="5">
        <v>37655</v>
      </c>
      <c r="AL84" s="3">
        <v>2610</v>
      </c>
      <c r="AM84" s="3">
        <v>33257</v>
      </c>
      <c r="AN84" s="4">
        <v>23637</v>
      </c>
      <c r="AO84" s="4">
        <v>6123</v>
      </c>
      <c r="AP84" s="4">
        <v>4912</v>
      </c>
      <c r="AQ84" s="5">
        <v>73463</v>
      </c>
      <c r="AR84" s="3">
        <v>9469</v>
      </c>
      <c r="AS84" s="3">
        <v>2773</v>
      </c>
      <c r="AT84" s="3">
        <v>30605</v>
      </c>
      <c r="AU84" s="4">
        <v>3361</v>
      </c>
      <c r="AV84" s="5">
        <v>29301</v>
      </c>
      <c r="AW84" s="3">
        <v>33232</v>
      </c>
      <c r="AX84" s="3">
        <v>23052</v>
      </c>
      <c r="AY84" s="3">
        <v>11628</v>
      </c>
      <c r="AZ84" s="3">
        <v>14522</v>
      </c>
      <c r="BA84" s="3">
        <v>8166</v>
      </c>
      <c r="BB84" s="3">
        <v>7523</v>
      </c>
      <c r="BC84" s="3">
        <v>138551</v>
      </c>
      <c r="BD84" s="4">
        <v>3447</v>
      </c>
      <c r="BE84" s="4">
        <v>3546</v>
      </c>
      <c r="BF84" s="5">
        <v>64167</v>
      </c>
      <c r="BG84" s="3">
        <v>4533</v>
      </c>
      <c r="BH84" s="3">
        <v>2179</v>
      </c>
      <c r="BI84" s="3">
        <v>32719</v>
      </c>
      <c r="BJ84" s="4">
        <v>2918</v>
      </c>
      <c r="BK84" s="4">
        <v>2086</v>
      </c>
      <c r="BL84" s="5">
        <v>23663</v>
      </c>
      <c r="BM84" s="3">
        <v>8157</v>
      </c>
      <c r="BN84" s="3">
        <v>6339</v>
      </c>
      <c r="BO84" s="3">
        <v>3796</v>
      </c>
      <c r="BP84" s="3">
        <v>3692</v>
      </c>
      <c r="BQ84" s="3">
        <v>2800</v>
      </c>
      <c r="BR84" s="3">
        <v>33410</v>
      </c>
      <c r="BS84" s="4">
        <v>3003</v>
      </c>
      <c r="BT84" s="5">
        <v>23740</v>
      </c>
      <c r="BU84" s="3">
        <v>5462</v>
      </c>
      <c r="BV84" s="3">
        <v>3785</v>
      </c>
      <c r="BW84" s="3">
        <v>29958</v>
      </c>
      <c r="BX84" s="4">
        <v>3297</v>
      </c>
      <c r="BY84" s="5">
        <v>34263</v>
      </c>
      <c r="BZ84" s="3">
        <v>7316</v>
      </c>
      <c r="CA84" s="3">
        <v>4811</v>
      </c>
      <c r="CB84" s="3">
        <v>3213</v>
      </c>
      <c r="CC84" s="3">
        <v>4652</v>
      </c>
      <c r="CD84" s="3">
        <v>3391</v>
      </c>
      <c r="CE84" s="3">
        <v>2895</v>
      </c>
      <c r="CF84" s="3">
        <v>77323</v>
      </c>
      <c r="CG84" s="4">
        <v>3304</v>
      </c>
      <c r="CH84" s="5">
        <v>38966</v>
      </c>
      <c r="CI84" s="3">
        <v>18526</v>
      </c>
      <c r="CJ84" s="5">
        <v>23921</v>
      </c>
      <c r="CK84" s="3">
        <v>17148</v>
      </c>
      <c r="CL84" s="5">
        <v>26678</v>
      </c>
      <c r="CM84" s="3">
        <v>21439</v>
      </c>
      <c r="CN84" s="29">
        <v>16563</v>
      </c>
    </row>
    <row r="85" spans="1:92" x14ac:dyDescent="0.25">
      <c r="A85" s="21">
        <v>201341</v>
      </c>
      <c r="B85" s="60">
        <v>129.87139999999999</v>
      </c>
      <c r="C85" s="22">
        <v>22097</v>
      </c>
      <c r="D85" s="3">
        <v>18500</v>
      </c>
      <c r="E85" s="3">
        <v>13040</v>
      </c>
      <c r="F85" s="3">
        <v>2937</v>
      </c>
      <c r="G85" s="3">
        <v>7653</v>
      </c>
      <c r="H85" s="3">
        <v>3446</v>
      </c>
      <c r="I85" s="3">
        <v>6401</v>
      </c>
      <c r="J85" s="3">
        <v>3544</v>
      </c>
      <c r="K85" s="3">
        <v>286765</v>
      </c>
      <c r="L85" s="4">
        <v>21453</v>
      </c>
      <c r="M85" s="4">
        <v>18631</v>
      </c>
      <c r="N85" s="4">
        <v>13238</v>
      </c>
      <c r="O85" s="4">
        <v>13407</v>
      </c>
      <c r="P85" s="4">
        <v>6116</v>
      </c>
      <c r="Q85" s="4">
        <v>7107</v>
      </c>
      <c r="R85" s="4">
        <v>142396</v>
      </c>
      <c r="S85" s="3">
        <v>14467</v>
      </c>
      <c r="T85" s="3">
        <v>7844</v>
      </c>
      <c r="U85" s="3">
        <v>8406</v>
      </c>
      <c r="V85" s="3">
        <v>8228</v>
      </c>
      <c r="W85" s="3">
        <v>3898</v>
      </c>
      <c r="X85" s="3">
        <v>65963</v>
      </c>
      <c r="Y85" s="4">
        <v>30103</v>
      </c>
      <c r="Z85" s="4">
        <v>29357</v>
      </c>
      <c r="AA85" s="4">
        <v>6755</v>
      </c>
      <c r="AB85" s="4">
        <v>3259</v>
      </c>
      <c r="AC85" s="4">
        <v>2757</v>
      </c>
      <c r="AD85" s="5">
        <v>48664</v>
      </c>
      <c r="AE85" s="3">
        <v>27099</v>
      </c>
      <c r="AF85" s="3">
        <v>16457</v>
      </c>
      <c r="AG85" s="3">
        <v>12688</v>
      </c>
      <c r="AH85" s="3">
        <v>6278</v>
      </c>
      <c r="AI85" s="3">
        <v>126711</v>
      </c>
      <c r="AJ85" s="4">
        <v>3483</v>
      </c>
      <c r="AK85" s="5">
        <v>36005</v>
      </c>
      <c r="AL85" s="3">
        <v>2779</v>
      </c>
      <c r="AM85" s="3">
        <v>30578</v>
      </c>
      <c r="AN85" s="4">
        <v>21558</v>
      </c>
      <c r="AO85" s="4">
        <v>6582</v>
      </c>
      <c r="AP85" s="4">
        <v>5281</v>
      </c>
      <c r="AQ85" s="5">
        <v>68843</v>
      </c>
      <c r="AR85" s="3">
        <v>11153</v>
      </c>
      <c r="AS85" s="3">
        <v>2694</v>
      </c>
      <c r="AT85" s="3">
        <v>31680</v>
      </c>
      <c r="AU85" s="4">
        <v>3716</v>
      </c>
      <c r="AV85" s="5">
        <v>29688</v>
      </c>
      <c r="AW85" s="3">
        <v>32014</v>
      </c>
      <c r="AX85" s="3">
        <v>20987</v>
      </c>
      <c r="AY85" s="3">
        <v>11438</v>
      </c>
      <c r="AZ85" s="3">
        <v>13769</v>
      </c>
      <c r="BA85" s="3">
        <v>7775</v>
      </c>
      <c r="BB85" s="3">
        <v>7434</v>
      </c>
      <c r="BC85" s="3">
        <v>140800</v>
      </c>
      <c r="BD85" s="4">
        <v>3973</v>
      </c>
      <c r="BE85" s="4">
        <v>3237</v>
      </c>
      <c r="BF85" s="5">
        <v>62305</v>
      </c>
      <c r="BG85" s="3">
        <v>4876</v>
      </c>
      <c r="BH85" s="3">
        <v>2447</v>
      </c>
      <c r="BI85" s="3">
        <v>30800</v>
      </c>
      <c r="BJ85" s="4">
        <v>3429</v>
      </c>
      <c r="BK85" s="4">
        <v>2371</v>
      </c>
      <c r="BL85" s="5">
        <v>24894</v>
      </c>
      <c r="BM85" s="3">
        <v>13146</v>
      </c>
      <c r="BN85" s="3">
        <v>6391</v>
      </c>
      <c r="BO85" s="3">
        <v>3359</v>
      </c>
      <c r="BP85" s="3">
        <v>3729</v>
      </c>
      <c r="BQ85" s="3">
        <v>2766</v>
      </c>
      <c r="BR85" s="3">
        <v>31410</v>
      </c>
      <c r="BS85" s="4">
        <v>3541</v>
      </c>
      <c r="BT85" s="5">
        <v>22214</v>
      </c>
      <c r="BU85" s="3">
        <v>9270</v>
      </c>
      <c r="BV85" s="3">
        <v>3830</v>
      </c>
      <c r="BW85" s="3">
        <v>29069</v>
      </c>
      <c r="BX85" s="4">
        <v>3545</v>
      </c>
      <c r="BY85" s="5">
        <v>34350</v>
      </c>
      <c r="BZ85" s="3">
        <v>7575</v>
      </c>
      <c r="CA85" s="3">
        <v>5383</v>
      </c>
      <c r="CB85" s="3">
        <v>3307</v>
      </c>
      <c r="CC85" s="3">
        <v>4618</v>
      </c>
      <c r="CD85" s="3">
        <v>3017</v>
      </c>
      <c r="CE85" s="3">
        <v>2740</v>
      </c>
      <c r="CF85" s="3">
        <v>73270</v>
      </c>
      <c r="CG85" s="4">
        <v>3551</v>
      </c>
      <c r="CH85" s="5">
        <v>37572</v>
      </c>
      <c r="CI85" s="3">
        <v>17528</v>
      </c>
      <c r="CJ85" s="5">
        <v>22739</v>
      </c>
      <c r="CK85" s="3">
        <v>15998</v>
      </c>
      <c r="CL85" s="5">
        <v>25403</v>
      </c>
      <c r="CM85" s="3">
        <v>21589</v>
      </c>
      <c r="CN85" s="29">
        <v>17391</v>
      </c>
    </row>
    <row r="86" spans="1:92" x14ac:dyDescent="0.25">
      <c r="A86" s="21">
        <v>201342</v>
      </c>
      <c r="B86" s="60">
        <v>128.27279999999999</v>
      </c>
      <c r="C86" s="22">
        <v>17970</v>
      </c>
      <c r="D86" s="3">
        <v>14173</v>
      </c>
      <c r="E86" s="3">
        <v>9419</v>
      </c>
      <c r="F86" s="3">
        <v>2299</v>
      </c>
      <c r="G86" s="3">
        <v>6041</v>
      </c>
      <c r="H86" s="3">
        <v>2618</v>
      </c>
      <c r="I86" s="3">
        <v>5690</v>
      </c>
      <c r="J86" s="3">
        <v>3041</v>
      </c>
      <c r="K86" s="3">
        <v>271595</v>
      </c>
      <c r="L86" s="4">
        <v>16691</v>
      </c>
      <c r="M86" s="4">
        <v>13781</v>
      </c>
      <c r="N86" s="4">
        <v>8846</v>
      </c>
      <c r="O86" s="4">
        <v>9054</v>
      </c>
      <c r="P86" s="4">
        <v>4773</v>
      </c>
      <c r="Q86" s="4">
        <v>5102</v>
      </c>
      <c r="R86" s="4">
        <v>118305</v>
      </c>
      <c r="S86" s="3">
        <v>11338</v>
      </c>
      <c r="T86" s="3">
        <v>5657</v>
      </c>
      <c r="U86" s="3">
        <v>5676</v>
      </c>
      <c r="V86" s="3">
        <v>5213</v>
      </c>
      <c r="W86" s="3">
        <v>3132</v>
      </c>
      <c r="X86" s="3">
        <v>57314</v>
      </c>
      <c r="Y86" s="4">
        <v>29819</v>
      </c>
      <c r="Z86" s="4">
        <v>24324</v>
      </c>
      <c r="AA86" s="4">
        <v>4713</v>
      </c>
      <c r="AB86" s="4">
        <v>2654</v>
      </c>
      <c r="AC86" s="4">
        <v>2271</v>
      </c>
      <c r="AD86" s="5">
        <v>43662</v>
      </c>
      <c r="AE86" s="3">
        <v>21278</v>
      </c>
      <c r="AF86" s="3">
        <v>12641</v>
      </c>
      <c r="AG86" s="3">
        <v>8533</v>
      </c>
      <c r="AH86" s="3">
        <v>4730</v>
      </c>
      <c r="AI86" s="3">
        <v>106188</v>
      </c>
      <c r="AJ86" s="4">
        <v>2956</v>
      </c>
      <c r="AK86" s="5">
        <v>35024</v>
      </c>
      <c r="AL86" s="3">
        <v>2157</v>
      </c>
      <c r="AM86" s="3">
        <v>33040</v>
      </c>
      <c r="AN86" s="4">
        <v>14199</v>
      </c>
      <c r="AO86" s="4">
        <v>4178</v>
      </c>
      <c r="AP86" s="4">
        <v>3790</v>
      </c>
      <c r="AQ86" s="5">
        <v>59272</v>
      </c>
      <c r="AR86" s="3">
        <v>6736</v>
      </c>
      <c r="AS86" s="3">
        <v>1943</v>
      </c>
      <c r="AT86" s="3">
        <v>27343</v>
      </c>
      <c r="AU86" s="4">
        <v>2497</v>
      </c>
      <c r="AV86" s="5">
        <v>27658</v>
      </c>
      <c r="AW86" s="3">
        <v>26780</v>
      </c>
      <c r="AX86" s="3">
        <v>15827</v>
      </c>
      <c r="AY86" s="3">
        <v>8376</v>
      </c>
      <c r="AZ86" s="3">
        <v>10187</v>
      </c>
      <c r="BA86" s="3">
        <v>6223</v>
      </c>
      <c r="BB86" s="3">
        <v>5386</v>
      </c>
      <c r="BC86" s="3">
        <v>114192</v>
      </c>
      <c r="BD86" s="4">
        <v>3137</v>
      </c>
      <c r="BE86" s="4">
        <v>3006</v>
      </c>
      <c r="BF86" s="5">
        <v>61029</v>
      </c>
      <c r="BG86" s="3">
        <v>3689</v>
      </c>
      <c r="BH86" s="3">
        <v>2124</v>
      </c>
      <c r="BI86" s="3">
        <v>28645</v>
      </c>
      <c r="BJ86" s="4">
        <v>2487</v>
      </c>
      <c r="BK86" s="4">
        <v>1863</v>
      </c>
      <c r="BL86" s="5">
        <v>23368</v>
      </c>
      <c r="BM86" s="3">
        <v>10758</v>
      </c>
      <c r="BN86" s="3">
        <v>4051</v>
      </c>
      <c r="BO86" s="3">
        <v>2671</v>
      </c>
      <c r="BP86" s="3">
        <v>2578</v>
      </c>
      <c r="BQ86" s="3">
        <v>2080</v>
      </c>
      <c r="BR86" s="3">
        <v>27929</v>
      </c>
      <c r="BS86" s="4">
        <v>2865</v>
      </c>
      <c r="BT86" s="5">
        <v>21843</v>
      </c>
      <c r="BU86" s="3">
        <v>9593</v>
      </c>
      <c r="BV86" s="3">
        <v>3724</v>
      </c>
      <c r="BW86" s="3">
        <v>27995</v>
      </c>
      <c r="BX86" s="4">
        <v>3209</v>
      </c>
      <c r="BY86" s="5">
        <v>30696</v>
      </c>
      <c r="BZ86" s="3">
        <v>5588</v>
      </c>
      <c r="CA86" s="3">
        <v>4100</v>
      </c>
      <c r="CB86" s="3">
        <v>2725</v>
      </c>
      <c r="CC86" s="3">
        <v>3304</v>
      </c>
      <c r="CD86" s="3">
        <v>2947</v>
      </c>
      <c r="CE86" s="3">
        <v>2368</v>
      </c>
      <c r="CF86" s="3">
        <v>71371</v>
      </c>
      <c r="CG86" s="4">
        <v>2728</v>
      </c>
      <c r="CH86" s="5">
        <v>36732</v>
      </c>
      <c r="CI86" s="3">
        <v>17175</v>
      </c>
      <c r="CJ86" s="5">
        <v>22075</v>
      </c>
      <c r="CK86" s="3">
        <v>17359</v>
      </c>
      <c r="CL86" s="5">
        <v>23949</v>
      </c>
      <c r="CM86" s="3">
        <v>20146</v>
      </c>
      <c r="CN86" s="29">
        <v>15389</v>
      </c>
    </row>
    <row r="87" spans="1:92" x14ac:dyDescent="0.25">
      <c r="A87" s="21">
        <v>201343</v>
      </c>
      <c r="B87" s="60">
        <v>126.75579999999999</v>
      </c>
      <c r="C87" s="22">
        <v>23121</v>
      </c>
      <c r="D87" s="3">
        <v>18798</v>
      </c>
      <c r="E87" s="3">
        <v>12651</v>
      </c>
      <c r="F87" s="3">
        <v>2980</v>
      </c>
      <c r="G87" s="3">
        <v>9770</v>
      </c>
      <c r="H87" s="3">
        <v>3411</v>
      </c>
      <c r="I87" s="3">
        <v>6265</v>
      </c>
      <c r="J87" s="3">
        <v>3527</v>
      </c>
      <c r="K87" s="3">
        <v>249960</v>
      </c>
      <c r="L87" s="4">
        <v>19520</v>
      </c>
      <c r="M87" s="4">
        <v>17807</v>
      </c>
      <c r="N87" s="4">
        <v>13092</v>
      </c>
      <c r="O87" s="4">
        <v>12721</v>
      </c>
      <c r="P87" s="4">
        <v>5731</v>
      </c>
      <c r="Q87" s="4">
        <v>5848</v>
      </c>
      <c r="R87" s="4">
        <v>128641</v>
      </c>
      <c r="S87" s="3">
        <v>18775</v>
      </c>
      <c r="T87" s="3">
        <v>6507</v>
      </c>
      <c r="U87" s="3">
        <v>7453</v>
      </c>
      <c r="V87" s="3">
        <v>7686</v>
      </c>
      <c r="W87" s="3">
        <v>3862</v>
      </c>
      <c r="X87" s="3">
        <v>60806</v>
      </c>
      <c r="Y87" s="4">
        <v>27800</v>
      </c>
      <c r="Z87" s="4">
        <v>40372</v>
      </c>
      <c r="AA87" s="4">
        <v>7093</v>
      </c>
      <c r="AB87" s="4">
        <v>3682</v>
      </c>
      <c r="AC87" s="4">
        <v>2750</v>
      </c>
      <c r="AD87" s="5">
        <v>44403</v>
      </c>
      <c r="AE87" s="3">
        <v>33447</v>
      </c>
      <c r="AF87" s="3">
        <v>14867</v>
      </c>
      <c r="AG87" s="3">
        <v>11792</v>
      </c>
      <c r="AH87" s="3">
        <v>5654</v>
      </c>
      <c r="AI87" s="3">
        <v>112206</v>
      </c>
      <c r="AJ87" s="4">
        <v>3856</v>
      </c>
      <c r="AK87" s="5">
        <v>33302</v>
      </c>
      <c r="AL87" s="3">
        <v>2712</v>
      </c>
      <c r="AM87" s="3">
        <v>30539</v>
      </c>
      <c r="AN87" s="4">
        <v>15309</v>
      </c>
      <c r="AO87" s="4">
        <v>5172</v>
      </c>
      <c r="AP87" s="4">
        <v>4090</v>
      </c>
      <c r="AQ87" s="5">
        <v>53024</v>
      </c>
      <c r="AR87" s="3">
        <v>11396</v>
      </c>
      <c r="AS87" s="3">
        <v>2610</v>
      </c>
      <c r="AT87" s="3">
        <v>27573</v>
      </c>
      <c r="AU87" s="4">
        <v>3140</v>
      </c>
      <c r="AV87" s="5">
        <v>47250</v>
      </c>
      <c r="AW87" s="3">
        <v>37866</v>
      </c>
      <c r="AX87" s="3">
        <v>18410</v>
      </c>
      <c r="AY87" s="3">
        <v>10633</v>
      </c>
      <c r="AZ87" s="3">
        <v>12824</v>
      </c>
      <c r="BA87" s="3">
        <v>7327</v>
      </c>
      <c r="BB87" s="3">
        <v>6037</v>
      </c>
      <c r="BC87" s="3">
        <v>121114</v>
      </c>
      <c r="BD87" s="4">
        <v>4322</v>
      </c>
      <c r="BE87" s="4">
        <v>3133</v>
      </c>
      <c r="BF87" s="5">
        <v>59415</v>
      </c>
      <c r="BG87" s="3">
        <v>5158</v>
      </c>
      <c r="BH87" s="3">
        <v>3211</v>
      </c>
      <c r="BI87" s="3">
        <v>28629</v>
      </c>
      <c r="BJ87" s="4">
        <v>4167</v>
      </c>
      <c r="BK87" s="4">
        <v>2263</v>
      </c>
      <c r="BL87" s="5">
        <v>22512</v>
      </c>
      <c r="BM87" s="3">
        <v>14507</v>
      </c>
      <c r="BN87" s="3">
        <v>5508</v>
      </c>
      <c r="BO87" s="3">
        <v>3723</v>
      </c>
      <c r="BP87" s="3">
        <v>3470</v>
      </c>
      <c r="BQ87" s="3">
        <v>2554</v>
      </c>
      <c r="BR87" s="3">
        <v>31957</v>
      </c>
      <c r="BS87" s="4">
        <v>4301</v>
      </c>
      <c r="BT87" s="5">
        <v>22328</v>
      </c>
      <c r="BU87" s="3">
        <v>13994</v>
      </c>
      <c r="BV87" s="3">
        <v>6828</v>
      </c>
      <c r="BW87" s="3">
        <v>32456</v>
      </c>
      <c r="BX87" s="4">
        <v>5999</v>
      </c>
      <c r="BY87" s="5">
        <v>32530</v>
      </c>
      <c r="BZ87" s="3">
        <v>7092</v>
      </c>
      <c r="CA87" s="3">
        <v>5694</v>
      </c>
      <c r="CB87" s="3">
        <v>3401</v>
      </c>
      <c r="CC87" s="3">
        <v>4245</v>
      </c>
      <c r="CD87" s="3">
        <v>3066</v>
      </c>
      <c r="CE87" s="3">
        <v>2602</v>
      </c>
      <c r="CF87" s="3">
        <v>71857</v>
      </c>
      <c r="CG87" s="4">
        <v>3440</v>
      </c>
      <c r="CH87" s="5">
        <v>34522</v>
      </c>
      <c r="CI87" s="3">
        <v>16503</v>
      </c>
      <c r="CJ87" s="5">
        <v>21963</v>
      </c>
      <c r="CK87" s="3">
        <v>15239</v>
      </c>
      <c r="CL87" s="5">
        <v>27517</v>
      </c>
      <c r="CM87" s="3">
        <v>19852</v>
      </c>
      <c r="CN87" s="29">
        <v>15531</v>
      </c>
    </row>
    <row r="88" spans="1:92" x14ac:dyDescent="0.25">
      <c r="A88" s="21">
        <v>201351</v>
      </c>
      <c r="B88" s="60">
        <v>124.2437</v>
      </c>
      <c r="C88" s="22">
        <v>19821</v>
      </c>
      <c r="D88" s="3">
        <v>15234</v>
      </c>
      <c r="E88" s="3">
        <v>10097</v>
      </c>
      <c r="F88" s="3">
        <v>1996</v>
      </c>
      <c r="G88" s="3">
        <v>4991</v>
      </c>
      <c r="H88" s="3">
        <v>2385</v>
      </c>
      <c r="I88" s="3">
        <v>5838</v>
      </c>
      <c r="J88" s="3">
        <v>3133</v>
      </c>
      <c r="K88" s="3">
        <v>266360</v>
      </c>
      <c r="L88" s="4">
        <v>16578</v>
      </c>
      <c r="M88" s="4">
        <v>13367</v>
      </c>
      <c r="N88" s="4">
        <v>8311</v>
      </c>
      <c r="O88" s="4">
        <v>8720</v>
      </c>
      <c r="P88" s="4">
        <v>4740</v>
      </c>
      <c r="Q88" s="4">
        <v>4675</v>
      </c>
      <c r="R88" s="4">
        <v>116673</v>
      </c>
      <c r="S88" s="3">
        <v>15052</v>
      </c>
      <c r="T88" s="3">
        <v>4148</v>
      </c>
      <c r="U88" s="3">
        <v>4012</v>
      </c>
      <c r="V88" s="3">
        <v>4578</v>
      </c>
      <c r="W88" s="3">
        <v>3083</v>
      </c>
      <c r="X88" s="3">
        <v>56160</v>
      </c>
      <c r="Y88" s="4">
        <v>28947</v>
      </c>
      <c r="Z88" s="4">
        <v>25246</v>
      </c>
      <c r="AA88" s="4">
        <v>4771</v>
      </c>
      <c r="AB88" s="4">
        <v>2507</v>
      </c>
      <c r="AC88" s="4">
        <v>2407</v>
      </c>
      <c r="AD88" s="5">
        <v>44948</v>
      </c>
      <c r="AE88" s="3">
        <v>25445</v>
      </c>
      <c r="AF88" s="3">
        <v>9611</v>
      </c>
      <c r="AG88" s="3">
        <v>7856</v>
      </c>
      <c r="AH88" s="3">
        <v>4486</v>
      </c>
      <c r="AI88" s="3">
        <v>98872</v>
      </c>
      <c r="AJ88" s="4">
        <v>2756</v>
      </c>
      <c r="AK88" s="5">
        <v>32091</v>
      </c>
      <c r="AL88" s="3">
        <v>2117</v>
      </c>
      <c r="AM88" s="3">
        <v>30524</v>
      </c>
      <c r="AN88" s="4">
        <v>11281</v>
      </c>
      <c r="AO88" s="4">
        <v>3287</v>
      </c>
      <c r="AP88" s="4">
        <v>3167</v>
      </c>
      <c r="AQ88" s="5">
        <v>40820</v>
      </c>
      <c r="AR88" s="3">
        <v>7966</v>
      </c>
      <c r="AS88" s="3">
        <v>1918</v>
      </c>
      <c r="AT88" s="3">
        <v>25288</v>
      </c>
      <c r="AU88" s="4">
        <v>2516</v>
      </c>
      <c r="AV88" s="5">
        <v>26123</v>
      </c>
      <c r="AW88" s="3">
        <v>30416</v>
      </c>
      <c r="AX88" s="3">
        <v>14901</v>
      </c>
      <c r="AY88" s="3">
        <v>7059</v>
      </c>
      <c r="AZ88" s="3">
        <v>9297</v>
      </c>
      <c r="BA88" s="3">
        <v>6186</v>
      </c>
      <c r="BB88" s="3">
        <v>5101</v>
      </c>
      <c r="BC88" s="3">
        <v>108553</v>
      </c>
      <c r="BD88" s="4">
        <v>3131</v>
      </c>
      <c r="BE88" s="4">
        <v>2851</v>
      </c>
      <c r="BF88" s="5">
        <v>56423</v>
      </c>
      <c r="BG88" s="3">
        <v>4163</v>
      </c>
      <c r="BH88" s="3">
        <v>2085</v>
      </c>
      <c r="BI88" s="3">
        <v>27176</v>
      </c>
      <c r="BJ88" s="4">
        <v>3031</v>
      </c>
      <c r="BK88" s="4">
        <v>1773</v>
      </c>
      <c r="BL88" s="5">
        <v>24271</v>
      </c>
      <c r="BM88" s="3">
        <v>11091</v>
      </c>
      <c r="BN88" s="3">
        <v>3236</v>
      </c>
      <c r="BO88" s="3">
        <v>2542</v>
      </c>
      <c r="BP88" s="3">
        <v>2523</v>
      </c>
      <c r="BQ88" s="3">
        <v>2143</v>
      </c>
      <c r="BR88" s="3">
        <v>28284</v>
      </c>
      <c r="BS88" s="4">
        <v>2907</v>
      </c>
      <c r="BT88" s="5">
        <v>21119</v>
      </c>
      <c r="BU88" s="3">
        <v>10200</v>
      </c>
      <c r="BV88" s="3">
        <v>4877</v>
      </c>
      <c r="BW88" s="3">
        <v>27916</v>
      </c>
      <c r="BX88" s="4">
        <v>3684</v>
      </c>
      <c r="BY88" s="5">
        <v>31503</v>
      </c>
      <c r="BZ88" s="3">
        <v>4924</v>
      </c>
      <c r="CA88" s="3">
        <v>3500</v>
      </c>
      <c r="CB88" s="3">
        <v>2413</v>
      </c>
      <c r="CC88" s="3">
        <v>3055</v>
      </c>
      <c r="CD88" s="3">
        <v>2907</v>
      </c>
      <c r="CE88" s="3">
        <v>2301</v>
      </c>
      <c r="CF88" s="3">
        <v>78339</v>
      </c>
      <c r="CG88" s="4">
        <v>2433</v>
      </c>
      <c r="CH88" s="5">
        <v>34310</v>
      </c>
      <c r="CI88" s="3">
        <v>16347</v>
      </c>
      <c r="CJ88" s="5">
        <v>21728</v>
      </c>
      <c r="CK88" s="3">
        <v>17882</v>
      </c>
      <c r="CL88" s="5">
        <v>24975</v>
      </c>
      <c r="CM88" s="3">
        <v>19679</v>
      </c>
      <c r="CN88" s="29">
        <v>14955</v>
      </c>
    </row>
    <row r="89" spans="1:92" x14ac:dyDescent="0.25">
      <c r="A89" s="21">
        <v>201352</v>
      </c>
      <c r="B89" s="60">
        <v>123.697</v>
      </c>
      <c r="C89" s="22">
        <v>19508</v>
      </c>
      <c r="D89" s="3">
        <v>14768</v>
      </c>
      <c r="E89" s="3">
        <v>9619</v>
      </c>
      <c r="F89" s="3">
        <v>1780</v>
      </c>
      <c r="G89" s="3">
        <v>4733</v>
      </c>
      <c r="H89" s="3">
        <v>2247</v>
      </c>
      <c r="I89" s="3">
        <v>5886</v>
      </c>
      <c r="J89" s="3">
        <v>2971</v>
      </c>
      <c r="K89" s="3">
        <v>234395</v>
      </c>
      <c r="L89" s="4">
        <v>16116</v>
      </c>
      <c r="M89" s="4">
        <v>12120</v>
      </c>
      <c r="N89" s="4">
        <v>7422</v>
      </c>
      <c r="O89" s="4">
        <v>7511</v>
      </c>
      <c r="P89" s="4">
        <v>4823</v>
      </c>
      <c r="Q89" s="4">
        <v>5040</v>
      </c>
      <c r="R89" s="4">
        <v>107794</v>
      </c>
      <c r="S89" s="3">
        <v>12387</v>
      </c>
      <c r="T89" s="3">
        <v>4051</v>
      </c>
      <c r="U89" s="3">
        <v>4042</v>
      </c>
      <c r="V89" s="3">
        <v>4362</v>
      </c>
      <c r="W89" s="3">
        <v>3187</v>
      </c>
      <c r="X89" s="3">
        <v>54480</v>
      </c>
      <c r="Y89" s="4">
        <v>30568</v>
      </c>
      <c r="Z89" s="4">
        <v>19428</v>
      </c>
      <c r="AA89" s="4">
        <v>4308</v>
      </c>
      <c r="AB89" s="4">
        <v>2326</v>
      </c>
      <c r="AC89" s="4">
        <v>2553</v>
      </c>
      <c r="AD89" s="5">
        <v>53134</v>
      </c>
      <c r="AE89" s="3">
        <v>18847</v>
      </c>
      <c r="AF89" s="3">
        <v>9189</v>
      </c>
      <c r="AG89" s="3">
        <v>6969</v>
      </c>
      <c r="AH89" s="3">
        <v>4310</v>
      </c>
      <c r="AI89" s="3">
        <v>93133</v>
      </c>
      <c r="AJ89" s="4">
        <v>2433</v>
      </c>
      <c r="AK89" s="5">
        <v>32367</v>
      </c>
      <c r="AL89" s="3">
        <v>1963</v>
      </c>
      <c r="AM89" s="3">
        <v>31045</v>
      </c>
      <c r="AN89" s="4">
        <v>8121</v>
      </c>
      <c r="AO89" s="4">
        <v>2955</v>
      </c>
      <c r="AP89" s="4">
        <v>3059</v>
      </c>
      <c r="AQ89" s="5">
        <v>38018</v>
      </c>
      <c r="AR89" s="3">
        <v>5597</v>
      </c>
      <c r="AS89" s="3">
        <v>1805</v>
      </c>
      <c r="AT89" s="3">
        <v>28343</v>
      </c>
      <c r="AU89" s="4">
        <v>1952</v>
      </c>
      <c r="AV89" s="5">
        <v>23304</v>
      </c>
      <c r="AW89" s="3">
        <v>25251</v>
      </c>
      <c r="AX89" s="3">
        <v>14363</v>
      </c>
      <c r="AY89" s="3">
        <v>6377</v>
      </c>
      <c r="AZ89" s="3">
        <v>8339</v>
      </c>
      <c r="BA89" s="3">
        <v>6224</v>
      </c>
      <c r="BB89" s="3">
        <v>5027</v>
      </c>
      <c r="BC89" s="3">
        <v>103475</v>
      </c>
      <c r="BD89" s="4">
        <v>2835</v>
      </c>
      <c r="BE89" s="4">
        <v>2987</v>
      </c>
      <c r="BF89" s="5">
        <v>55596</v>
      </c>
      <c r="BG89" s="3">
        <v>3378</v>
      </c>
      <c r="BH89" s="3">
        <v>1931</v>
      </c>
      <c r="BI89" s="3">
        <v>26735</v>
      </c>
      <c r="BJ89" s="4">
        <v>2126</v>
      </c>
      <c r="BK89" s="4">
        <v>1492</v>
      </c>
      <c r="BL89" s="5">
        <v>22400</v>
      </c>
      <c r="BM89" s="3">
        <v>7994</v>
      </c>
      <c r="BN89" s="3">
        <v>2963</v>
      </c>
      <c r="BO89" s="3">
        <v>2110</v>
      </c>
      <c r="BP89" s="3">
        <v>2147</v>
      </c>
      <c r="BQ89" s="3">
        <v>2130</v>
      </c>
      <c r="BR89" s="3">
        <v>26152</v>
      </c>
      <c r="BS89" s="4">
        <v>2367</v>
      </c>
      <c r="BT89" s="5">
        <v>20541</v>
      </c>
      <c r="BU89" s="3">
        <v>9011</v>
      </c>
      <c r="BV89" s="3">
        <v>4035</v>
      </c>
      <c r="BW89" s="3">
        <v>26512</v>
      </c>
      <c r="BX89" s="4">
        <v>2866</v>
      </c>
      <c r="BY89" s="5">
        <v>28982</v>
      </c>
      <c r="BZ89" s="3">
        <v>4523</v>
      </c>
      <c r="CA89" s="3">
        <v>2942</v>
      </c>
      <c r="CB89" s="3">
        <v>2396</v>
      </c>
      <c r="CC89" s="3">
        <v>2776</v>
      </c>
      <c r="CD89" s="3">
        <v>2922</v>
      </c>
      <c r="CE89" s="3">
        <v>2415</v>
      </c>
      <c r="CF89" s="3">
        <v>74337</v>
      </c>
      <c r="CG89" s="4">
        <v>2251</v>
      </c>
      <c r="CH89" s="5">
        <v>32626</v>
      </c>
      <c r="CI89" s="3">
        <v>15715</v>
      </c>
      <c r="CJ89" s="5">
        <v>21325</v>
      </c>
      <c r="CK89" s="3">
        <v>16709</v>
      </c>
      <c r="CL89" s="5">
        <v>23998</v>
      </c>
      <c r="CM89" s="3">
        <v>19148</v>
      </c>
      <c r="CN89" s="29">
        <v>15232</v>
      </c>
    </row>
    <row r="90" spans="1:92" x14ac:dyDescent="0.25">
      <c r="A90" s="21">
        <v>201353</v>
      </c>
      <c r="B90" s="60">
        <v>124.0393</v>
      </c>
      <c r="C90" s="22">
        <v>23451</v>
      </c>
      <c r="D90" s="3">
        <v>18529</v>
      </c>
      <c r="E90" s="3">
        <v>13109</v>
      </c>
      <c r="F90" s="3">
        <v>2168</v>
      </c>
      <c r="G90" s="3">
        <v>6530</v>
      </c>
      <c r="H90" s="3">
        <v>2731</v>
      </c>
      <c r="I90" s="3">
        <v>7632</v>
      </c>
      <c r="J90" s="3">
        <v>3692</v>
      </c>
      <c r="K90" s="3">
        <v>251793</v>
      </c>
      <c r="L90" s="4">
        <v>19352</v>
      </c>
      <c r="M90" s="4">
        <v>14765</v>
      </c>
      <c r="N90" s="4">
        <v>9820</v>
      </c>
      <c r="O90" s="4">
        <v>10391</v>
      </c>
      <c r="P90" s="4">
        <v>7188</v>
      </c>
      <c r="Q90" s="4">
        <v>5705</v>
      </c>
      <c r="R90" s="4">
        <v>116055</v>
      </c>
      <c r="S90" s="3">
        <v>14090</v>
      </c>
      <c r="T90" s="3">
        <v>7425</v>
      </c>
      <c r="U90" s="3">
        <v>4408</v>
      </c>
      <c r="V90" s="3">
        <v>4534</v>
      </c>
      <c r="W90" s="3">
        <v>3666</v>
      </c>
      <c r="X90" s="3">
        <v>61311</v>
      </c>
      <c r="Y90" s="4">
        <v>34741</v>
      </c>
      <c r="Z90" s="4">
        <v>22819</v>
      </c>
      <c r="AA90" s="4">
        <v>4833</v>
      </c>
      <c r="AB90" s="4">
        <v>2412</v>
      </c>
      <c r="AC90" s="4">
        <v>2631</v>
      </c>
      <c r="AD90" s="5">
        <v>55643</v>
      </c>
      <c r="AE90" s="3">
        <v>22592</v>
      </c>
      <c r="AF90" s="3">
        <v>12567</v>
      </c>
      <c r="AG90" s="3">
        <v>8178</v>
      </c>
      <c r="AH90" s="3">
        <v>5016</v>
      </c>
      <c r="AI90" s="3">
        <v>106450</v>
      </c>
      <c r="AJ90" s="4">
        <v>2870</v>
      </c>
      <c r="AK90" s="5">
        <v>36752</v>
      </c>
      <c r="AL90" s="3">
        <v>2174</v>
      </c>
      <c r="AM90" s="3">
        <v>34553</v>
      </c>
      <c r="AN90" s="4">
        <v>7869</v>
      </c>
      <c r="AO90" s="4">
        <v>3149</v>
      </c>
      <c r="AP90" s="4">
        <v>3325</v>
      </c>
      <c r="AQ90" s="5">
        <v>47296</v>
      </c>
      <c r="AR90" s="3">
        <v>5885</v>
      </c>
      <c r="AS90" s="3">
        <v>1895</v>
      </c>
      <c r="AT90" s="3">
        <v>28791</v>
      </c>
      <c r="AU90" s="4">
        <v>2177</v>
      </c>
      <c r="AV90" s="5">
        <v>28063</v>
      </c>
      <c r="AW90" s="3">
        <v>29191</v>
      </c>
      <c r="AX90" s="3">
        <v>17288</v>
      </c>
      <c r="AY90" s="3">
        <v>8368</v>
      </c>
      <c r="AZ90" s="3">
        <v>10091</v>
      </c>
      <c r="BA90" s="3">
        <v>6685</v>
      </c>
      <c r="BB90" s="3">
        <v>5600</v>
      </c>
      <c r="BC90" s="3">
        <v>116111</v>
      </c>
      <c r="BD90" s="4">
        <v>3121</v>
      </c>
      <c r="BE90" s="4">
        <v>3404</v>
      </c>
      <c r="BF90" s="5">
        <v>60593</v>
      </c>
      <c r="BG90" s="3">
        <v>3993</v>
      </c>
      <c r="BH90" s="3">
        <v>1993</v>
      </c>
      <c r="BI90" s="3">
        <v>38375</v>
      </c>
      <c r="BJ90" s="4">
        <v>2406</v>
      </c>
      <c r="BK90" s="4">
        <v>1710</v>
      </c>
      <c r="BL90" s="5">
        <v>24828</v>
      </c>
      <c r="BM90" s="3">
        <v>9498</v>
      </c>
      <c r="BN90" s="3">
        <v>3538</v>
      </c>
      <c r="BO90" s="3">
        <v>2359</v>
      </c>
      <c r="BP90" s="3">
        <v>4099</v>
      </c>
      <c r="BQ90" s="3">
        <v>2216</v>
      </c>
      <c r="BR90" s="3">
        <v>29712</v>
      </c>
      <c r="BS90" s="4">
        <v>2689</v>
      </c>
      <c r="BT90" s="5">
        <v>23555</v>
      </c>
      <c r="BU90" s="3">
        <v>11926</v>
      </c>
      <c r="BV90" s="3">
        <v>6049</v>
      </c>
      <c r="BW90" s="3">
        <v>27879</v>
      </c>
      <c r="BX90" s="4">
        <v>2931</v>
      </c>
      <c r="BY90" s="5">
        <v>33925</v>
      </c>
      <c r="BZ90" s="3">
        <v>6519</v>
      </c>
      <c r="CA90" s="3">
        <v>2979</v>
      </c>
      <c r="CB90" s="3">
        <v>2820</v>
      </c>
      <c r="CC90" s="3">
        <v>3047</v>
      </c>
      <c r="CD90" s="3">
        <v>3288</v>
      </c>
      <c r="CE90" s="3">
        <v>2588</v>
      </c>
      <c r="CF90" s="3">
        <v>84486</v>
      </c>
      <c r="CG90" s="4">
        <v>2391</v>
      </c>
      <c r="CH90" s="5">
        <v>35998</v>
      </c>
      <c r="CI90" s="3">
        <v>17334</v>
      </c>
      <c r="CJ90" s="5">
        <v>23556</v>
      </c>
      <c r="CK90" s="3">
        <v>17517</v>
      </c>
      <c r="CL90" s="5">
        <v>26767</v>
      </c>
      <c r="CM90" s="3">
        <v>21679</v>
      </c>
      <c r="CN90" s="29">
        <v>16853</v>
      </c>
    </row>
    <row r="91" spans="1:92" x14ac:dyDescent="0.25">
      <c r="A91" s="21">
        <v>201361</v>
      </c>
      <c r="B91" s="60">
        <v>124.2842</v>
      </c>
      <c r="C91" s="22">
        <v>24758</v>
      </c>
      <c r="D91" s="3">
        <v>19975</v>
      </c>
      <c r="E91" s="3">
        <v>14952</v>
      </c>
      <c r="F91" s="3">
        <v>2793</v>
      </c>
      <c r="G91" s="3">
        <v>8687</v>
      </c>
      <c r="H91" s="3">
        <v>3260</v>
      </c>
      <c r="I91" s="3">
        <v>7262</v>
      </c>
      <c r="J91" s="3">
        <v>4320</v>
      </c>
      <c r="K91" s="3">
        <v>248346</v>
      </c>
      <c r="L91" s="4">
        <v>23448</v>
      </c>
      <c r="M91" s="4">
        <v>15263</v>
      </c>
      <c r="N91" s="4">
        <v>12150</v>
      </c>
      <c r="O91" s="4">
        <v>11916</v>
      </c>
      <c r="P91" s="4">
        <v>8377</v>
      </c>
      <c r="Q91" s="4">
        <v>5983</v>
      </c>
      <c r="R91" s="4">
        <v>119107</v>
      </c>
      <c r="S91" s="3">
        <v>15079</v>
      </c>
      <c r="T91" s="3">
        <v>10182</v>
      </c>
      <c r="U91" s="3">
        <v>5600</v>
      </c>
      <c r="V91" s="3">
        <v>5312</v>
      </c>
      <c r="W91" s="3">
        <v>3611</v>
      </c>
      <c r="X91" s="3">
        <v>57668</v>
      </c>
      <c r="Y91" s="4">
        <v>30324</v>
      </c>
      <c r="Z91" s="4">
        <v>25438</v>
      </c>
      <c r="AA91" s="4">
        <v>6167</v>
      </c>
      <c r="AB91" s="4">
        <v>2694</v>
      </c>
      <c r="AC91" s="4">
        <v>2483</v>
      </c>
      <c r="AD91" s="5">
        <v>50281</v>
      </c>
      <c r="AE91" s="3">
        <v>28520</v>
      </c>
      <c r="AF91" s="3">
        <v>13618</v>
      </c>
      <c r="AG91" s="3">
        <v>9359</v>
      </c>
      <c r="AH91" s="3">
        <v>5633</v>
      </c>
      <c r="AI91" s="3">
        <v>106188</v>
      </c>
      <c r="AJ91" s="4">
        <v>3004</v>
      </c>
      <c r="AK91" s="5">
        <v>33523</v>
      </c>
      <c r="AL91" s="3">
        <v>2327</v>
      </c>
      <c r="AM91" s="3">
        <v>30178</v>
      </c>
      <c r="AN91" s="4">
        <v>8514</v>
      </c>
      <c r="AO91" s="4">
        <v>3328</v>
      </c>
      <c r="AP91" s="4">
        <v>3250</v>
      </c>
      <c r="AQ91" s="5">
        <v>42294</v>
      </c>
      <c r="AR91" s="3">
        <v>7286</v>
      </c>
      <c r="AS91" s="3">
        <v>2013</v>
      </c>
      <c r="AT91" s="3">
        <v>25687</v>
      </c>
      <c r="AU91" s="4">
        <v>2371</v>
      </c>
      <c r="AV91" s="5">
        <v>25157</v>
      </c>
      <c r="AW91" s="3">
        <v>35581</v>
      </c>
      <c r="AX91" s="3">
        <v>17782</v>
      </c>
      <c r="AY91" s="3">
        <v>8863</v>
      </c>
      <c r="AZ91" s="3">
        <v>11355</v>
      </c>
      <c r="BA91" s="3">
        <v>7114</v>
      </c>
      <c r="BB91" s="3">
        <v>6106</v>
      </c>
      <c r="BC91" s="3">
        <v>115298</v>
      </c>
      <c r="BD91" s="4">
        <v>3746</v>
      </c>
      <c r="BE91" s="4">
        <v>3588</v>
      </c>
      <c r="BF91" s="5">
        <v>54747</v>
      </c>
      <c r="BG91" s="3">
        <v>4770</v>
      </c>
      <c r="BH91" s="3">
        <v>1943</v>
      </c>
      <c r="BI91" s="3">
        <v>31384</v>
      </c>
      <c r="BJ91" s="4">
        <v>2753</v>
      </c>
      <c r="BK91" s="4">
        <v>1868</v>
      </c>
      <c r="BL91" s="5">
        <v>21838</v>
      </c>
      <c r="BM91" s="3">
        <v>10233</v>
      </c>
      <c r="BN91" s="3">
        <v>4198</v>
      </c>
      <c r="BO91" s="3">
        <v>3230</v>
      </c>
      <c r="BP91" s="3">
        <v>6004</v>
      </c>
      <c r="BQ91" s="3">
        <v>2280</v>
      </c>
      <c r="BR91" s="3">
        <v>29798</v>
      </c>
      <c r="BS91" s="4">
        <v>3002</v>
      </c>
      <c r="BT91" s="5">
        <v>21707</v>
      </c>
      <c r="BU91" s="3">
        <v>12857</v>
      </c>
      <c r="BV91" s="3">
        <v>8218</v>
      </c>
      <c r="BW91" s="3">
        <v>27232</v>
      </c>
      <c r="BX91" s="4">
        <v>3190</v>
      </c>
      <c r="BY91" s="5">
        <v>30434</v>
      </c>
      <c r="BZ91" s="3">
        <v>8671</v>
      </c>
      <c r="CA91" s="3">
        <v>2711</v>
      </c>
      <c r="CB91" s="3">
        <v>2778</v>
      </c>
      <c r="CC91" s="3">
        <v>3158</v>
      </c>
      <c r="CD91" s="3">
        <v>3159</v>
      </c>
      <c r="CE91" s="3">
        <v>2463</v>
      </c>
      <c r="CF91" s="3">
        <v>74738</v>
      </c>
      <c r="CG91" s="4">
        <v>2698</v>
      </c>
      <c r="CH91" s="5">
        <v>34517</v>
      </c>
      <c r="CI91" s="3">
        <v>16936</v>
      </c>
      <c r="CJ91" s="5">
        <v>21511</v>
      </c>
      <c r="CK91" s="3">
        <v>15936</v>
      </c>
      <c r="CL91" s="5">
        <v>24808</v>
      </c>
      <c r="CM91" s="3">
        <v>19574</v>
      </c>
      <c r="CN91" s="29">
        <v>16488</v>
      </c>
    </row>
    <row r="92" spans="1:92" x14ac:dyDescent="0.25">
      <c r="A92" s="21">
        <v>201362</v>
      </c>
      <c r="B92" s="60">
        <v>127.1438</v>
      </c>
      <c r="C92" s="22">
        <v>21159</v>
      </c>
      <c r="D92" s="3">
        <v>18205</v>
      </c>
      <c r="E92" s="3">
        <v>14344</v>
      </c>
      <c r="F92" s="3">
        <v>2603</v>
      </c>
      <c r="G92" s="3">
        <v>5608</v>
      </c>
      <c r="H92" s="3">
        <v>2381</v>
      </c>
      <c r="I92" s="3">
        <v>7221</v>
      </c>
      <c r="J92" s="3">
        <v>4542</v>
      </c>
      <c r="K92" s="3">
        <v>226688</v>
      </c>
      <c r="L92" s="4">
        <v>20247</v>
      </c>
      <c r="M92" s="4">
        <v>13060</v>
      </c>
      <c r="N92" s="4">
        <v>9729</v>
      </c>
      <c r="O92" s="4">
        <v>9749</v>
      </c>
      <c r="P92" s="4">
        <v>6773</v>
      </c>
      <c r="Q92" s="4">
        <v>5246</v>
      </c>
      <c r="R92" s="4">
        <v>115375</v>
      </c>
      <c r="S92" s="3">
        <v>13257</v>
      </c>
      <c r="T92" s="3">
        <v>7747</v>
      </c>
      <c r="U92" s="3">
        <v>4234</v>
      </c>
      <c r="V92" s="3">
        <v>4869</v>
      </c>
      <c r="W92" s="3">
        <v>3349</v>
      </c>
      <c r="X92" s="3">
        <v>54909</v>
      </c>
      <c r="Y92" s="4">
        <v>28189</v>
      </c>
      <c r="Z92" s="4">
        <v>25956</v>
      </c>
      <c r="AA92" s="4">
        <v>6390</v>
      </c>
      <c r="AB92" s="4">
        <v>2444</v>
      </c>
      <c r="AC92" s="4">
        <v>2377</v>
      </c>
      <c r="AD92" s="5">
        <v>47925</v>
      </c>
      <c r="AE92" s="3">
        <v>23726</v>
      </c>
      <c r="AF92" s="3">
        <v>10935</v>
      </c>
      <c r="AG92" s="3">
        <v>8450</v>
      </c>
      <c r="AH92" s="3">
        <v>5408</v>
      </c>
      <c r="AI92" s="3">
        <v>101751</v>
      </c>
      <c r="AJ92" s="4">
        <v>2648</v>
      </c>
      <c r="AK92" s="5">
        <v>31427</v>
      </c>
      <c r="AL92" s="3">
        <v>2081</v>
      </c>
      <c r="AM92" s="3">
        <v>27919</v>
      </c>
      <c r="AN92" s="4">
        <v>7427</v>
      </c>
      <c r="AO92" s="4">
        <v>2860</v>
      </c>
      <c r="AP92" s="4">
        <v>2999</v>
      </c>
      <c r="AQ92" s="5">
        <v>37458</v>
      </c>
      <c r="AR92" s="3">
        <v>6188</v>
      </c>
      <c r="AS92" s="3">
        <v>1736</v>
      </c>
      <c r="AT92" s="3">
        <v>23579</v>
      </c>
      <c r="AU92" s="4">
        <v>1949</v>
      </c>
      <c r="AV92" s="5">
        <v>23469</v>
      </c>
      <c r="AW92" s="3">
        <v>29675</v>
      </c>
      <c r="AX92" s="3">
        <v>15855</v>
      </c>
      <c r="AY92" s="3">
        <v>7699</v>
      </c>
      <c r="AZ92" s="3">
        <v>10137</v>
      </c>
      <c r="BA92" s="3">
        <v>6885</v>
      </c>
      <c r="BB92" s="3">
        <v>5816</v>
      </c>
      <c r="BC92" s="3">
        <v>109022</v>
      </c>
      <c r="BD92" s="4">
        <v>3781</v>
      </c>
      <c r="BE92" s="4">
        <v>3587</v>
      </c>
      <c r="BF92" s="5">
        <v>57591</v>
      </c>
      <c r="BG92" s="3">
        <v>3927</v>
      </c>
      <c r="BH92" s="3">
        <v>1754</v>
      </c>
      <c r="BI92" s="3">
        <v>28997</v>
      </c>
      <c r="BJ92" s="4">
        <v>2281</v>
      </c>
      <c r="BK92" s="4">
        <v>1744</v>
      </c>
      <c r="BL92" s="5">
        <v>21130</v>
      </c>
      <c r="BM92" s="3">
        <v>8800</v>
      </c>
      <c r="BN92" s="3">
        <v>3276</v>
      </c>
      <c r="BO92" s="3">
        <v>3209</v>
      </c>
      <c r="BP92" s="3">
        <v>4357</v>
      </c>
      <c r="BQ92" s="3">
        <v>2044</v>
      </c>
      <c r="BR92" s="3">
        <v>26104</v>
      </c>
      <c r="BS92" s="4">
        <v>2413</v>
      </c>
      <c r="BT92" s="5">
        <v>21331</v>
      </c>
      <c r="BU92" s="3">
        <v>10658</v>
      </c>
      <c r="BV92" s="3">
        <v>8174</v>
      </c>
      <c r="BW92" s="3">
        <v>24920</v>
      </c>
      <c r="BX92" s="4">
        <v>2758</v>
      </c>
      <c r="BY92" s="5">
        <v>29861</v>
      </c>
      <c r="BZ92" s="3">
        <v>6905</v>
      </c>
      <c r="CA92" s="3">
        <v>2604</v>
      </c>
      <c r="CB92" s="3">
        <v>2456</v>
      </c>
      <c r="CC92" s="3">
        <v>2911</v>
      </c>
      <c r="CD92" s="3">
        <v>2945</v>
      </c>
      <c r="CE92" s="3">
        <v>2243</v>
      </c>
      <c r="CF92" s="3">
        <v>73854</v>
      </c>
      <c r="CG92" s="4">
        <v>2333</v>
      </c>
      <c r="CH92" s="5">
        <v>33113</v>
      </c>
      <c r="CI92" s="3">
        <v>16061</v>
      </c>
      <c r="CJ92" s="5">
        <v>23123</v>
      </c>
      <c r="CK92" s="3">
        <v>15450</v>
      </c>
      <c r="CL92" s="5">
        <v>23459</v>
      </c>
      <c r="CM92" s="3">
        <v>19605</v>
      </c>
      <c r="CN92" s="29">
        <v>15051</v>
      </c>
    </row>
    <row r="93" spans="1:92" x14ac:dyDescent="0.25">
      <c r="A93" s="21">
        <v>201363</v>
      </c>
      <c r="B93" s="60">
        <v>131.63200000000001</v>
      </c>
      <c r="C93" s="22">
        <v>19907</v>
      </c>
      <c r="D93" s="3">
        <v>18728</v>
      </c>
      <c r="E93" s="3">
        <v>14264</v>
      </c>
      <c r="F93" s="3">
        <v>2902</v>
      </c>
      <c r="G93" s="3">
        <v>5455</v>
      </c>
      <c r="H93" s="3">
        <v>2361</v>
      </c>
      <c r="I93" s="3">
        <v>6861</v>
      </c>
      <c r="J93" s="3">
        <v>4341</v>
      </c>
      <c r="K93" s="3">
        <v>236791</v>
      </c>
      <c r="L93" s="4">
        <v>17900</v>
      </c>
      <c r="M93" s="4">
        <v>12711</v>
      </c>
      <c r="N93" s="4">
        <v>10223</v>
      </c>
      <c r="O93" s="4">
        <v>8854</v>
      </c>
      <c r="P93" s="4">
        <v>6170</v>
      </c>
      <c r="Q93" s="4">
        <v>4914</v>
      </c>
      <c r="R93" s="4">
        <v>130946</v>
      </c>
      <c r="S93" s="3">
        <v>11734</v>
      </c>
      <c r="T93" s="3">
        <v>7185</v>
      </c>
      <c r="U93" s="3">
        <v>3897</v>
      </c>
      <c r="V93" s="3">
        <v>4284</v>
      </c>
      <c r="W93" s="3">
        <v>3072</v>
      </c>
      <c r="X93" s="3">
        <v>58015</v>
      </c>
      <c r="Y93" s="4">
        <v>33203</v>
      </c>
      <c r="Z93" s="4">
        <v>26764</v>
      </c>
      <c r="AA93" s="4">
        <v>5382</v>
      </c>
      <c r="AB93" s="4">
        <v>2333</v>
      </c>
      <c r="AC93" s="4">
        <v>2148</v>
      </c>
      <c r="AD93" s="5">
        <v>53387</v>
      </c>
      <c r="AE93" s="3">
        <v>20672</v>
      </c>
      <c r="AF93" s="3">
        <v>10822</v>
      </c>
      <c r="AG93" s="3">
        <v>7787</v>
      </c>
      <c r="AH93" s="3">
        <v>4610</v>
      </c>
      <c r="AI93" s="3">
        <v>102936</v>
      </c>
      <c r="AJ93" s="4">
        <v>2620</v>
      </c>
      <c r="AK93" s="5">
        <v>35134</v>
      </c>
      <c r="AL93" s="3">
        <v>2053</v>
      </c>
      <c r="AM93" s="3">
        <v>31336</v>
      </c>
      <c r="AN93" s="4">
        <v>6977</v>
      </c>
      <c r="AO93" s="4">
        <v>2712</v>
      </c>
      <c r="AP93" s="4">
        <v>2645</v>
      </c>
      <c r="AQ93" s="5">
        <v>39332</v>
      </c>
      <c r="AR93" s="3">
        <v>5189</v>
      </c>
      <c r="AS93" s="3">
        <v>1683</v>
      </c>
      <c r="AT93" s="3">
        <v>25542</v>
      </c>
      <c r="AU93" s="4">
        <v>1940</v>
      </c>
      <c r="AV93" s="5">
        <v>26196</v>
      </c>
      <c r="AW93" s="3">
        <v>26616</v>
      </c>
      <c r="AX93" s="3">
        <v>15925</v>
      </c>
      <c r="AY93" s="3">
        <v>7660</v>
      </c>
      <c r="AZ93" s="3">
        <v>9389</v>
      </c>
      <c r="BA93" s="3">
        <v>6118</v>
      </c>
      <c r="BB93" s="3">
        <v>5022</v>
      </c>
      <c r="BC93" s="3">
        <v>119097</v>
      </c>
      <c r="BD93" s="4">
        <v>3694</v>
      </c>
      <c r="BE93" s="4">
        <v>3551</v>
      </c>
      <c r="BF93" s="5">
        <v>61534</v>
      </c>
      <c r="BG93" s="3">
        <v>3415</v>
      </c>
      <c r="BH93" s="3">
        <v>1679</v>
      </c>
      <c r="BI93" s="3">
        <v>29768</v>
      </c>
      <c r="BJ93" s="4">
        <v>2245</v>
      </c>
      <c r="BK93" s="4">
        <v>1658</v>
      </c>
      <c r="BL93" s="5">
        <v>22779</v>
      </c>
      <c r="BM93" s="3">
        <v>7514</v>
      </c>
      <c r="BN93" s="3">
        <v>2944</v>
      </c>
      <c r="BO93" s="3">
        <v>3225</v>
      </c>
      <c r="BP93" s="3">
        <v>3421</v>
      </c>
      <c r="BQ93" s="3">
        <v>1908</v>
      </c>
      <c r="BR93" s="3">
        <v>26627</v>
      </c>
      <c r="BS93" s="4">
        <v>2254</v>
      </c>
      <c r="BT93" s="5">
        <v>22777</v>
      </c>
      <c r="BU93" s="3">
        <v>11071</v>
      </c>
      <c r="BV93" s="3">
        <v>9070</v>
      </c>
      <c r="BW93" s="3">
        <v>25957</v>
      </c>
      <c r="BX93" s="4">
        <v>2647</v>
      </c>
      <c r="BY93" s="5">
        <v>31166</v>
      </c>
      <c r="BZ93" s="3">
        <v>6697</v>
      </c>
      <c r="CA93" s="3">
        <v>2433</v>
      </c>
      <c r="CB93" s="3">
        <v>2598</v>
      </c>
      <c r="CC93" s="3">
        <v>2735</v>
      </c>
      <c r="CD93" s="3">
        <v>2688</v>
      </c>
      <c r="CE93" s="3">
        <v>2285</v>
      </c>
      <c r="CF93" s="3">
        <v>74711</v>
      </c>
      <c r="CG93" s="4">
        <v>2154</v>
      </c>
      <c r="CH93" s="5">
        <v>34779</v>
      </c>
      <c r="CI93" s="3">
        <v>17997</v>
      </c>
      <c r="CJ93" s="5">
        <v>29193</v>
      </c>
      <c r="CK93" s="3">
        <v>15249</v>
      </c>
      <c r="CL93" s="5">
        <v>26738</v>
      </c>
      <c r="CM93" s="3">
        <v>20046</v>
      </c>
      <c r="CN93" s="29">
        <v>15847</v>
      </c>
    </row>
    <row r="94" spans="1:92" x14ac:dyDescent="0.25">
      <c r="A94" s="21">
        <v>201371</v>
      </c>
      <c r="B94" s="60">
        <v>142.07159999999999</v>
      </c>
      <c r="C94" s="22">
        <v>25205</v>
      </c>
      <c r="D94" s="3">
        <v>21183</v>
      </c>
      <c r="E94" s="3">
        <v>15693</v>
      </c>
      <c r="F94" s="3">
        <v>3208</v>
      </c>
      <c r="G94" s="3">
        <v>5313</v>
      </c>
      <c r="H94" s="3">
        <v>2541</v>
      </c>
      <c r="I94" s="3">
        <v>7835</v>
      </c>
      <c r="J94" s="3">
        <v>4727</v>
      </c>
      <c r="K94" s="3">
        <v>253397</v>
      </c>
      <c r="L94" s="4">
        <v>18413</v>
      </c>
      <c r="M94" s="4">
        <v>15563</v>
      </c>
      <c r="N94" s="4">
        <v>11936</v>
      </c>
      <c r="O94" s="4">
        <v>10226</v>
      </c>
      <c r="P94" s="4">
        <v>6690</v>
      </c>
      <c r="Q94" s="4">
        <v>5858</v>
      </c>
      <c r="R94" s="4">
        <v>131776</v>
      </c>
      <c r="S94" s="3">
        <v>10299</v>
      </c>
      <c r="T94" s="3">
        <v>6817</v>
      </c>
      <c r="U94" s="3">
        <v>4652</v>
      </c>
      <c r="V94" s="3">
        <v>4726</v>
      </c>
      <c r="W94" s="3">
        <v>3104</v>
      </c>
      <c r="X94" s="3">
        <v>60885</v>
      </c>
      <c r="Y94" s="4">
        <v>33557</v>
      </c>
      <c r="Z94" s="4">
        <v>40981</v>
      </c>
      <c r="AA94" s="4">
        <v>5832</v>
      </c>
      <c r="AB94" s="4">
        <v>2499</v>
      </c>
      <c r="AC94" s="4">
        <v>2358</v>
      </c>
      <c r="AD94" s="5">
        <v>56475</v>
      </c>
      <c r="AE94" s="3">
        <v>23064</v>
      </c>
      <c r="AF94" s="3">
        <v>12105</v>
      </c>
      <c r="AG94" s="3">
        <v>8884</v>
      </c>
      <c r="AH94" s="3">
        <v>4917</v>
      </c>
      <c r="AI94" s="3">
        <v>108495</v>
      </c>
      <c r="AJ94" s="4">
        <v>2914</v>
      </c>
      <c r="AK94" s="5">
        <v>33720</v>
      </c>
      <c r="AL94" s="3">
        <v>2249</v>
      </c>
      <c r="AM94" s="3">
        <v>31777</v>
      </c>
      <c r="AN94" s="4">
        <v>7124</v>
      </c>
      <c r="AO94" s="4">
        <v>2947</v>
      </c>
      <c r="AP94" s="4">
        <v>2701</v>
      </c>
      <c r="AQ94" s="5">
        <v>37893</v>
      </c>
      <c r="AR94" s="3">
        <v>5021</v>
      </c>
      <c r="AS94" s="3">
        <v>1746</v>
      </c>
      <c r="AT94" s="3">
        <v>26526</v>
      </c>
      <c r="AU94" s="4">
        <v>2032</v>
      </c>
      <c r="AV94" s="5">
        <v>25383</v>
      </c>
      <c r="AW94" s="3">
        <v>27642</v>
      </c>
      <c r="AX94" s="3">
        <v>18167</v>
      </c>
      <c r="AY94" s="3">
        <v>8197</v>
      </c>
      <c r="AZ94" s="3">
        <v>12436</v>
      </c>
      <c r="BA94" s="3">
        <v>7262</v>
      </c>
      <c r="BB94" s="3">
        <v>5776</v>
      </c>
      <c r="BC94" s="3">
        <v>126149</v>
      </c>
      <c r="BD94" s="4">
        <v>3777</v>
      </c>
      <c r="BE94" s="4">
        <v>3753</v>
      </c>
      <c r="BF94" s="5">
        <v>61940</v>
      </c>
      <c r="BG94" s="3">
        <v>3505</v>
      </c>
      <c r="BH94" s="3">
        <v>1735</v>
      </c>
      <c r="BI94" s="3">
        <v>28256</v>
      </c>
      <c r="BJ94" s="4">
        <v>2637</v>
      </c>
      <c r="BK94" s="4">
        <v>1838</v>
      </c>
      <c r="BL94" s="5">
        <v>23464</v>
      </c>
      <c r="BM94" s="3">
        <v>6583</v>
      </c>
      <c r="BN94" s="3">
        <v>3538</v>
      </c>
      <c r="BO94" s="3">
        <v>3501</v>
      </c>
      <c r="BP94" s="3">
        <v>3296</v>
      </c>
      <c r="BQ94" s="3">
        <v>1849</v>
      </c>
      <c r="BR94" s="3">
        <v>27696</v>
      </c>
      <c r="BS94" s="4">
        <v>2454</v>
      </c>
      <c r="BT94" s="5">
        <v>24840</v>
      </c>
      <c r="BU94" s="3">
        <v>15307</v>
      </c>
      <c r="BV94" s="3">
        <v>12609</v>
      </c>
      <c r="BW94" s="3">
        <v>29288</v>
      </c>
      <c r="BX94" s="4">
        <v>2787</v>
      </c>
      <c r="BY94" s="5">
        <v>31532</v>
      </c>
      <c r="BZ94" s="3">
        <v>6900</v>
      </c>
      <c r="CA94" s="3">
        <v>2693</v>
      </c>
      <c r="CB94" s="3">
        <v>2686</v>
      </c>
      <c r="CC94" s="3">
        <v>2767</v>
      </c>
      <c r="CD94" s="3">
        <v>2926</v>
      </c>
      <c r="CE94" s="3">
        <v>2466</v>
      </c>
      <c r="CF94" s="3">
        <v>83585</v>
      </c>
      <c r="CG94" s="4">
        <v>2496</v>
      </c>
      <c r="CH94" s="5">
        <v>35486</v>
      </c>
      <c r="CI94" s="3">
        <v>17693</v>
      </c>
      <c r="CJ94" s="5">
        <v>24041</v>
      </c>
      <c r="CK94" s="3">
        <v>15458</v>
      </c>
      <c r="CL94" s="5">
        <v>25555</v>
      </c>
      <c r="CM94" s="3">
        <v>20138</v>
      </c>
      <c r="CN94" s="29">
        <v>16266</v>
      </c>
    </row>
    <row r="95" spans="1:92" x14ac:dyDescent="0.25">
      <c r="A95" s="21">
        <v>201372</v>
      </c>
      <c r="B95" s="60">
        <v>146.5746</v>
      </c>
      <c r="C95" s="22">
        <v>26418</v>
      </c>
      <c r="D95" s="3">
        <v>23169</v>
      </c>
      <c r="E95" s="3">
        <v>16175</v>
      </c>
      <c r="F95" s="3">
        <v>3869</v>
      </c>
      <c r="G95" s="3">
        <v>6088</v>
      </c>
      <c r="H95" s="3">
        <v>2817</v>
      </c>
      <c r="I95" s="3">
        <v>8757</v>
      </c>
      <c r="J95" s="3">
        <v>5772</v>
      </c>
      <c r="K95" s="3">
        <v>258122</v>
      </c>
      <c r="L95" s="4">
        <v>18304</v>
      </c>
      <c r="M95" s="4">
        <v>16056</v>
      </c>
      <c r="N95" s="4">
        <v>13143</v>
      </c>
      <c r="O95" s="4">
        <v>10648</v>
      </c>
      <c r="P95" s="4">
        <v>7017</v>
      </c>
      <c r="Q95" s="4">
        <v>6199</v>
      </c>
      <c r="R95" s="4">
        <v>132787</v>
      </c>
      <c r="S95" s="3">
        <v>10313</v>
      </c>
      <c r="T95" s="3">
        <v>9088</v>
      </c>
      <c r="U95" s="3">
        <v>5327</v>
      </c>
      <c r="V95" s="3">
        <v>5161</v>
      </c>
      <c r="W95" s="3">
        <v>3499</v>
      </c>
      <c r="X95" s="3">
        <v>61668</v>
      </c>
      <c r="Y95" s="4">
        <v>32797</v>
      </c>
      <c r="Z95" s="4">
        <v>47330</v>
      </c>
      <c r="AA95" s="4">
        <v>5874</v>
      </c>
      <c r="AB95" s="4">
        <v>2499</v>
      </c>
      <c r="AC95" s="4">
        <v>2731</v>
      </c>
      <c r="AD95" s="5">
        <v>60299</v>
      </c>
      <c r="AE95" s="3">
        <v>26437</v>
      </c>
      <c r="AF95" s="3">
        <v>12966</v>
      </c>
      <c r="AG95" s="3">
        <v>9273</v>
      </c>
      <c r="AH95" s="3">
        <v>5622</v>
      </c>
      <c r="AI95" s="3">
        <v>110529</v>
      </c>
      <c r="AJ95" s="4">
        <v>3043</v>
      </c>
      <c r="AK95" s="5">
        <v>34586</v>
      </c>
      <c r="AL95" s="3">
        <v>2529</v>
      </c>
      <c r="AM95" s="3">
        <v>33102</v>
      </c>
      <c r="AN95" s="4">
        <v>9203</v>
      </c>
      <c r="AO95" s="4">
        <v>2895</v>
      </c>
      <c r="AP95" s="4">
        <v>2760</v>
      </c>
      <c r="AQ95" s="5">
        <v>38477</v>
      </c>
      <c r="AR95" s="3">
        <v>5340</v>
      </c>
      <c r="AS95" s="3">
        <v>1782</v>
      </c>
      <c r="AT95" s="3">
        <v>26578</v>
      </c>
      <c r="AU95" s="4">
        <v>2050</v>
      </c>
      <c r="AV95" s="5">
        <v>24630</v>
      </c>
      <c r="AW95" s="3">
        <v>32412</v>
      </c>
      <c r="AX95" s="3">
        <v>17836</v>
      </c>
      <c r="AY95" s="3">
        <v>8285</v>
      </c>
      <c r="AZ95" s="3">
        <v>12658</v>
      </c>
      <c r="BA95" s="3">
        <v>7768</v>
      </c>
      <c r="BB95" s="3">
        <v>6370</v>
      </c>
      <c r="BC95" s="3">
        <v>125561</v>
      </c>
      <c r="BD95" s="4">
        <v>4202</v>
      </c>
      <c r="BE95" s="4">
        <v>3860</v>
      </c>
      <c r="BF95" s="5">
        <v>61877</v>
      </c>
      <c r="BG95" s="3">
        <v>3753</v>
      </c>
      <c r="BH95" s="3">
        <v>1742</v>
      </c>
      <c r="BI95" s="3">
        <v>28820</v>
      </c>
      <c r="BJ95" s="4">
        <v>2534</v>
      </c>
      <c r="BK95" s="4">
        <v>1679</v>
      </c>
      <c r="BL95" s="5">
        <v>22145</v>
      </c>
      <c r="BM95" s="3">
        <v>6522</v>
      </c>
      <c r="BN95" s="3">
        <v>4116</v>
      </c>
      <c r="BO95" s="3">
        <v>3931</v>
      </c>
      <c r="BP95" s="3">
        <v>3616</v>
      </c>
      <c r="BQ95" s="3">
        <v>1912</v>
      </c>
      <c r="BR95" s="3">
        <v>28071</v>
      </c>
      <c r="BS95" s="4">
        <v>2634</v>
      </c>
      <c r="BT95" s="5">
        <v>22647</v>
      </c>
      <c r="BU95" s="3">
        <v>14936</v>
      </c>
      <c r="BV95" s="3">
        <v>13677</v>
      </c>
      <c r="BW95" s="3">
        <v>29448</v>
      </c>
      <c r="BX95" s="4">
        <v>2855</v>
      </c>
      <c r="BY95" s="5">
        <v>31823</v>
      </c>
      <c r="BZ95" s="3">
        <v>7291</v>
      </c>
      <c r="CA95" s="3">
        <v>3290</v>
      </c>
      <c r="CB95" s="3">
        <v>2745</v>
      </c>
      <c r="CC95" s="3">
        <v>3002</v>
      </c>
      <c r="CD95" s="3">
        <v>3261</v>
      </c>
      <c r="CE95" s="3">
        <v>2611</v>
      </c>
      <c r="CF95" s="3">
        <v>78745</v>
      </c>
      <c r="CG95" s="4">
        <v>2502</v>
      </c>
      <c r="CH95" s="5">
        <v>34823</v>
      </c>
      <c r="CI95" s="3">
        <v>17510</v>
      </c>
      <c r="CJ95" s="5">
        <v>22994</v>
      </c>
      <c r="CK95" s="3">
        <v>15109</v>
      </c>
      <c r="CL95" s="5">
        <v>24210</v>
      </c>
      <c r="CM95" s="3">
        <v>19867</v>
      </c>
      <c r="CN95" s="29">
        <v>15591</v>
      </c>
    </row>
    <row r="96" spans="1:92" x14ac:dyDescent="0.25">
      <c r="A96" s="21">
        <v>201373</v>
      </c>
      <c r="B96" s="60">
        <v>149.46379999999999</v>
      </c>
      <c r="C96" s="22">
        <v>27045</v>
      </c>
      <c r="D96" s="3">
        <v>23435</v>
      </c>
      <c r="E96" s="3">
        <v>16967</v>
      </c>
      <c r="F96" s="3">
        <v>4153</v>
      </c>
      <c r="G96" s="3">
        <v>6241</v>
      </c>
      <c r="H96" s="3">
        <v>3033</v>
      </c>
      <c r="I96" s="3">
        <v>9203</v>
      </c>
      <c r="J96" s="3">
        <v>6330</v>
      </c>
      <c r="K96" s="3">
        <v>278573</v>
      </c>
      <c r="L96" s="4">
        <v>19957</v>
      </c>
      <c r="M96" s="4">
        <v>17543</v>
      </c>
      <c r="N96" s="4">
        <v>13740</v>
      </c>
      <c r="O96" s="4">
        <v>11286</v>
      </c>
      <c r="P96" s="4">
        <v>7763</v>
      </c>
      <c r="Q96" s="4">
        <v>6359</v>
      </c>
      <c r="R96" s="4">
        <v>142933</v>
      </c>
      <c r="S96" s="3">
        <v>13900</v>
      </c>
      <c r="T96" s="3">
        <v>11931</v>
      </c>
      <c r="U96" s="3">
        <v>5060</v>
      </c>
      <c r="V96" s="3">
        <v>5049</v>
      </c>
      <c r="W96" s="3">
        <v>3736</v>
      </c>
      <c r="X96" s="3">
        <v>67642</v>
      </c>
      <c r="Y96" s="4">
        <v>32280</v>
      </c>
      <c r="Z96" s="4">
        <v>49951</v>
      </c>
      <c r="AA96" s="4">
        <v>6657</v>
      </c>
      <c r="AB96" s="4">
        <v>2814</v>
      </c>
      <c r="AC96" s="4">
        <v>2841</v>
      </c>
      <c r="AD96" s="5">
        <v>62778</v>
      </c>
      <c r="AE96" s="3">
        <v>28249</v>
      </c>
      <c r="AF96" s="3">
        <v>14149</v>
      </c>
      <c r="AG96" s="3">
        <v>9859</v>
      </c>
      <c r="AH96" s="3">
        <v>6128</v>
      </c>
      <c r="AI96" s="3">
        <v>124374</v>
      </c>
      <c r="AJ96" s="4">
        <v>3258</v>
      </c>
      <c r="AK96" s="5">
        <v>38184</v>
      </c>
      <c r="AL96" s="3">
        <v>2749</v>
      </c>
      <c r="AM96" s="3">
        <v>38031</v>
      </c>
      <c r="AN96" s="4">
        <v>10157</v>
      </c>
      <c r="AO96" s="4">
        <v>3031</v>
      </c>
      <c r="AP96" s="4">
        <v>3115</v>
      </c>
      <c r="AQ96" s="5">
        <v>43898</v>
      </c>
      <c r="AR96" s="3">
        <v>5826</v>
      </c>
      <c r="AS96" s="3">
        <v>1992</v>
      </c>
      <c r="AT96" s="3">
        <v>28174</v>
      </c>
      <c r="AU96" s="4">
        <v>2367</v>
      </c>
      <c r="AV96" s="5">
        <v>27309</v>
      </c>
      <c r="AW96" s="3">
        <v>38210</v>
      </c>
      <c r="AX96" s="3">
        <v>18827</v>
      </c>
      <c r="AY96" s="3">
        <v>9891</v>
      </c>
      <c r="AZ96" s="3">
        <v>12213</v>
      </c>
      <c r="BA96" s="3">
        <v>8120</v>
      </c>
      <c r="BB96" s="3">
        <v>6855</v>
      </c>
      <c r="BC96" s="3">
        <v>145485</v>
      </c>
      <c r="BD96" s="4">
        <v>4318</v>
      </c>
      <c r="BE96" s="4">
        <v>4434</v>
      </c>
      <c r="BF96" s="5">
        <v>70434</v>
      </c>
      <c r="BG96" s="3">
        <v>3865</v>
      </c>
      <c r="BH96" s="3">
        <v>1758</v>
      </c>
      <c r="BI96" s="3">
        <v>31012</v>
      </c>
      <c r="BJ96" s="4">
        <v>2802</v>
      </c>
      <c r="BK96" s="4">
        <v>1722</v>
      </c>
      <c r="BL96" s="5">
        <v>24694</v>
      </c>
      <c r="BM96" s="3">
        <v>7422</v>
      </c>
      <c r="BN96" s="3">
        <v>4592</v>
      </c>
      <c r="BO96" s="3">
        <v>4103</v>
      </c>
      <c r="BP96" s="3">
        <v>3953</v>
      </c>
      <c r="BQ96" s="3">
        <v>2268</v>
      </c>
      <c r="BR96" s="3">
        <v>31107</v>
      </c>
      <c r="BS96" s="4">
        <v>2874</v>
      </c>
      <c r="BT96" s="5">
        <v>25883</v>
      </c>
      <c r="BU96" s="3">
        <v>16223</v>
      </c>
      <c r="BV96" s="3">
        <v>18892</v>
      </c>
      <c r="BW96" s="3">
        <v>34358</v>
      </c>
      <c r="BX96" s="4">
        <v>3160</v>
      </c>
      <c r="BY96" s="5">
        <v>33446</v>
      </c>
      <c r="BZ96" s="3">
        <v>8267</v>
      </c>
      <c r="CA96" s="3">
        <v>3368</v>
      </c>
      <c r="CB96" s="3">
        <v>3201</v>
      </c>
      <c r="CC96" s="3">
        <v>3306</v>
      </c>
      <c r="CD96" s="3">
        <v>3590</v>
      </c>
      <c r="CE96" s="3">
        <v>2898</v>
      </c>
      <c r="CF96" s="3">
        <v>86583</v>
      </c>
      <c r="CG96" s="4">
        <v>2905</v>
      </c>
      <c r="CH96" s="5">
        <v>37724</v>
      </c>
      <c r="CI96" s="3">
        <v>18357</v>
      </c>
      <c r="CJ96" s="5">
        <v>25149</v>
      </c>
      <c r="CK96" s="3">
        <v>16789</v>
      </c>
      <c r="CL96" s="5">
        <v>26869</v>
      </c>
      <c r="CM96" s="3">
        <v>21709</v>
      </c>
      <c r="CN96" s="29">
        <v>18181</v>
      </c>
    </row>
    <row r="97" spans="1:92" x14ac:dyDescent="0.25">
      <c r="A97" s="21">
        <v>201381</v>
      </c>
      <c r="B97" s="60">
        <v>150.9853</v>
      </c>
      <c r="C97" s="22">
        <v>22090</v>
      </c>
      <c r="D97" s="3">
        <v>19510</v>
      </c>
      <c r="E97" s="3">
        <v>14508</v>
      </c>
      <c r="F97" s="3">
        <v>3647</v>
      </c>
      <c r="G97" s="3">
        <v>5413</v>
      </c>
      <c r="H97" s="3">
        <v>2745</v>
      </c>
      <c r="I97" s="3">
        <v>7758</v>
      </c>
      <c r="J97" s="3">
        <v>5286</v>
      </c>
      <c r="K97" s="3">
        <v>253482</v>
      </c>
      <c r="L97" s="4">
        <v>17633</v>
      </c>
      <c r="M97" s="4">
        <v>15666</v>
      </c>
      <c r="N97" s="4">
        <v>11185</v>
      </c>
      <c r="O97" s="4">
        <v>9975</v>
      </c>
      <c r="P97" s="4">
        <v>6726</v>
      </c>
      <c r="Q97" s="4">
        <v>5331</v>
      </c>
      <c r="R97" s="4">
        <v>125347</v>
      </c>
      <c r="S97" s="3">
        <v>11758</v>
      </c>
      <c r="T97" s="3">
        <v>10382</v>
      </c>
      <c r="U97" s="3">
        <v>4018</v>
      </c>
      <c r="V97" s="3">
        <v>4616</v>
      </c>
      <c r="W97" s="3">
        <v>3329</v>
      </c>
      <c r="X97" s="3">
        <v>55373</v>
      </c>
      <c r="Y97" s="4">
        <v>27825</v>
      </c>
      <c r="Z97" s="4">
        <v>41537</v>
      </c>
      <c r="AA97" s="4">
        <v>5642</v>
      </c>
      <c r="AB97" s="4">
        <v>2443</v>
      </c>
      <c r="AC97" s="4">
        <v>2663</v>
      </c>
      <c r="AD97" s="5">
        <v>55304</v>
      </c>
      <c r="AE97" s="3">
        <v>23117</v>
      </c>
      <c r="AF97" s="3">
        <v>11148</v>
      </c>
      <c r="AG97" s="3">
        <v>8363</v>
      </c>
      <c r="AH97" s="3">
        <v>5478</v>
      </c>
      <c r="AI97" s="3">
        <v>102464</v>
      </c>
      <c r="AJ97" s="4">
        <v>2907</v>
      </c>
      <c r="AK97" s="5">
        <v>33721</v>
      </c>
      <c r="AL97" s="3">
        <v>2366</v>
      </c>
      <c r="AM97" s="3">
        <v>30872</v>
      </c>
      <c r="AN97" s="4">
        <v>7894</v>
      </c>
      <c r="AO97" s="4">
        <v>2770</v>
      </c>
      <c r="AP97" s="4">
        <v>2734</v>
      </c>
      <c r="AQ97" s="5">
        <v>38143</v>
      </c>
      <c r="AR97" s="3">
        <v>5055</v>
      </c>
      <c r="AS97" s="3">
        <v>1732</v>
      </c>
      <c r="AT97" s="3">
        <v>25502</v>
      </c>
      <c r="AU97" s="4">
        <v>2136</v>
      </c>
      <c r="AV97" s="5">
        <v>25058</v>
      </c>
      <c r="AW97" s="3">
        <v>30991</v>
      </c>
      <c r="AX97" s="3">
        <v>15115</v>
      </c>
      <c r="AY97" s="3">
        <v>8039</v>
      </c>
      <c r="AZ97" s="3">
        <v>9659</v>
      </c>
      <c r="BA97" s="3">
        <v>6900</v>
      </c>
      <c r="BB97" s="3">
        <v>5613</v>
      </c>
      <c r="BC97" s="3">
        <v>120943</v>
      </c>
      <c r="BD97" s="4">
        <v>3738</v>
      </c>
      <c r="BE97" s="4">
        <v>3959</v>
      </c>
      <c r="BF97" s="5">
        <v>59896</v>
      </c>
      <c r="BG97" s="3">
        <v>3446</v>
      </c>
      <c r="BH97" s="3">
        <v>1577</v>
      </c>
      <c r="BI97" s="3">
        <v>28467</v>
      </c>
      <c r="BJ97" s="4">
        <v>2507</v>
      </c>
      <c r="BK97" s="4">
        <v>1583</v>
      </c>
      <c r="BL97" s="5">
        <v>22689</v>
      </c>
      <c r="BM97" s="3">
        <v>5965</v>
      </c>
      <c r="BN97" s="3">
        <v>3779</v>
      </c>
      <c r="BO97" s="3">
        <v>3408</v>
      </c>
      <c r="BP97" s="3">
        <v>3539</v>
      </c>
      <c r="BQ97" s="3">
        <v>2039</v>
      </c>
      <c r="BR97" s="3">
        <v>27537</v>
      </c>
      <c r="BS97" s="4">
        <v>2649</v>
      </c>
      <c r="BT97" s="5">
        <v>22949</v>
      </c>
      <c r="BU97" s="3">
        <v>13669</v>
      </c>
      <c r="BV97" s="3">
        <v>17773</v>
      </c>
      <c r="BW97" s="3">
        <v>31729</v>
      </c>
      <c r="BX97" s="4">
        <v>2927</v>
      </c>
      <c r="BY97" s="5">
        <v>30370</v>
      </c>
      <c r="BZ97" s="3">
        <v>7263</v>
      </c>
      <c r="CA97" s="3">
        <v>2770</v>
      </c>
      <c r="CB97" s="3">
        <v>2913</v>
      </c>
      <c r="CC97" s="3">
        <v>2895</v>
      </c>
      <c r="CD97" s="3">
        <v>3207</v>
      </c>
      <c r="CE97" s="3">
        <v>2513</v>
      </c>
      <c r="CF97" s="3">
        <v>77644</v>
      </c>
      <c r="CG97" s="4">
        <v>2508</v>
      </c>
      <c r="CH97" s="5">
        <v>35366</v>
      </c>
      <c r="CI97" s="3">
        <v>17312</v>
      </c>
      <c r="CJ97" s="5">
        <v>23321</v>
      </c>
      <c r="CK97" s="3">
        <v>15880</v>
      </c>
      <c r="CL97" s="5">
        <v>25004</v>
      </c>
      <c r="CM97" s="3">
        <v>20024</v>
      </c>
      <c r="CN97" s="29">
        <v>17090</v>
      </c>
    </row>
    <row r="98" spans="1:92" x14ac:dyDescent="0.25">
      <c r="A98" s="21">
        <v>201382</v>
      </c>
      <c r="B98" s="60">
        <v>150.46270000000001</v>
      </c>
      <c r="C98" s="22">
        <v>22044</v>
      </c>
      <c r="D98" s="3">
        <v>20085</v>
      </c>
      <c r="E98" s="3">
        <v>14744</v>
      </c>
      <c r="F98" s="3">
        <v>3819</v>
      </c>
      <c r="G98" s="3">
        <v>6048</v>
      </c>
      <c r="H98" s="3">
        <v>2676</v>
      </c>
      <c r="I98" s="3">
        <v>8297</v>
      </c>
      <c r="J98" s="3">
        <v>5403</v>
      </c>
      <c r="K98" s="3">
        <v>253419</v>
      </c>
      <c r="L98" s="4">
        <v>17905</v>
      </c>
      <c r="M98" s="4">
        <v>15251</v>
      </c>
      <c r="N98" s="4">
        <v>11660</v>
      </c>
      <c r="O98" s="4">
        <v>9392</v>
      </c>
      <c r="P98" s="4">
        <v>6949</v>
      </c>
      <c r="Q98" s="4">
        <v>5285</v>
      </c>
      <c r="R98" s="4">
        <v>129139</v>
      </c>
      <c r="S98" s="3">
        <v>13309</v>
      </c>
      <c r="T98" s="3">
        <v>9719</v>
      </c>
      <c r="U98" s="3">
        <v>4467</v>
      </c>
      <c r="V98" s="3">
        <v>5371</v>
      </c>
      <c r="W98" s="3">
        <v>3632</v>
      </c>
      <c r="X98" s="3">
        <v>55789</v>
      </c>
      <c r="Y98" s="4">
        <v>29855</v>
      </c>
      <c r="Z98" s="4">
        <v>39868</v>
      </c>
      <c r="AA98" s="4">
        <v>6234</v>
      </c>
      <c r="AB98" s="4">
        <v>2480</v>
      </c>
      <c r="AC98" s="4">
        <v>2801</v>
      </c>
      <c r="AD98" s="5">
        <v>54925</v>
      </c>
      <c r="AE98" s="3">
        <v>23372</v>
      </c>
      <c r="AF98" s="3">
        <v>11110</v>
      </c>
      <c r="AG98" s="3">
        <v>8133</v>
      </c>
      <c r="AH98" s="3">
        <v>5470</v>
      </c>
      <c r="AI98" s="3">
        <v>98746</v>
      </c>
      <c r="AJ98" s="4">
        <v>3298</v>
      </c>
      <c r="AK98" s="5">
        <v>34220</v>
      </c>
      <c r="AL98" s="3">
        <v>2365</v>
      </c>
      <c r="AM98" s="3">
        <v>30907</v>
      </c>
      <c r="AN98" s="4">
        <v>8452</v>
      </c>
      <c r="AO98" s="4">
        <v>2775</v>
      </c>
      <c r="AP98" s="4">
        <v>2985</v>
      </c>
      <c r="AQ98" s="5">
        <v>39298</v>
      </c>
      <c r="AR98" s="3">
        <v>5348</v>
      </c>
      <c r="AS98" s="3">
        <v>1774</v>
      </c>
      <c r="AT98" s="3">
        <v>26086</v>
      </c>
      <c r="AU98" s="4">
        <v>2049</v>
      </c>
      <c r="AV98" s="5">
        <v>25627</v>
      </c>
      <c r="AW98" s="3">
        <v>32225</v>
      </c>
      <c r="AX98" s="3">
        <v>15626</v>
      </c>
      <c r="AY98" s="3">
        <v>8541</v>
      </c>
      <c r="AZ98" s="3">
        <v>9687</v>
      </c>
      <c r="BA98" s="3">
        <v>7643</v>
      </c>
      <c r="BB98" s="3">
        <v>5273</v>
      </c>
      <c r="BC98" s="3">
        <v>113482</v>
      </c>
      <c r="BD98" s="4">
        <v>4104</v>
      </c>
      <c r="BE98" s="4">
        <v>4175</v>
      </c>
      <c r="BF98" s="5">
        <v>57810</v>
      </c>
      <c r="BG98" s="3">
        <v>3743</v>
      </c>
      <c r="BH98" s="3">
        <v>1569</v>
      </c>
      <c r="BI98" s="3">
        <v>27431</v>
      </c>
      <c r="BJ98" s="4">
        <v>2621</v>
      </c>
      <c r="BK98" s="4">
        <v>1526</v>
      </c>
      <c r="BL98" s="5">
        <v>22144</v>
      </c>
      <c r="BM98" s="3">
        <v>6198</v>
      </c>
      <c r="BN98" s="3">
        <v>4279</v>
      </c>
      <c r="BO98" s="3">
        <v>3910</v>
      </c>
      <c r="BP98" s="3">
        <v>3505</v>
      </c>
      <c r="BQ98" s="3">
        <v>2376</v>
      </c>
      <c r="BR98" s="3">
        <v>30221</v>
      </c>
      <c r="BS98" s="4">
        <v>2824</v>
      </c>
      <c r="BT98" s="5">
        <v>22408</v>
      </c>
      <c r="BU98" s="3">
        <v>14438</v>
      </c>
      <c r="BV98" s="3">
        <v>18731</v>
      </c>
      <c r="BW98" s="3">
        <v>32016</v>
      </c>
      <c r="BX98" s="4">
        <v>3086</v>
      </c>
      <c r="BY98" s="5">
        <v>29631</v>
      </c>
      <c r="BZ98" s="3">
        <v>7282</v>
      </c>
      <c r="CA98" s="3">
        <v>2667</v>
      </c>
      <c r="CB98" s="3">
        <v>2894</v>
      </c>
      <c r="CC98" s="3">
        <v>2772</v>
      </c>
      <c r="CD98" s="3">
        <v>3466</v>
      </c>
      <c r="CE98" s="3">
        <v>2560</v>
      </c>
      <c r="CF98" s="3">
        <v>76447</v>
      </c>
      <c r="CG98" s="4">
        <v>2464</v>
      </c>
      <c r="CH98" s="5">
        <v>36004</v>
      </c>
      <c r="CI98" s="3">
        <v>17430</v>
      </c>
      <c r="CJ98" s="5">
        <v>23802</v>
      </c>
      <c r="CK98" s="3">
        <v>16274</v>
      </c>
      <c r="CL98" s="5">
        <v>25538</v>
      </c>
      <c r="CM98" s="3">
        <v>20858</v>
      </c>
      <c r="CN98" s="29">
        <v>17244</v>
      </c>
    </row>
    <row r="99" spans="1:92" x14ac:dyDescent="0.25">
      <c r="A99" s="21">
        <v>201383</v>
      </c>
      <c r="B99" s="60">
        <v>148.142</v>
      </c>
      <c r="C99" s="22">
        <v>22502</v>
      </c>
      <c r="D99" s="3">
        <v>20909</v>
      </c>
      <c r="E99" s="3">
        <v>15702</v>
      </c>
      <c r="F99" s="3">
        <v>4494</v>
      </c>
      <c r="G99" s="3">
        <v>6987</v>
      </c>
      <c r="H99" s="3">
        <v>3099</v>
      </c>
      <c r="I99" s="3">
        <v>8401</v>
      </c>
      <c r="J99" s="3">
        <v>5713</v>
      </c>
      <c r="K99" s="3">
        <v>258783</v>
      </c>
      <c r="L99" s="4">
        <v>20348</v>
      </c>
      <c r="M99" s="4">
        <v>17315</v>
      </c>
      <c r="N99" s="4">
        <v>14407</v>
      </c>
      <c r="O99" s="4">
        <v>11108</v>
      </c>
      <c r="P99" s="4">
        <v>7594</v>
      </c>
      <c r="Q99" s="4">
        <v>6182</v>
      </c>
      <c r="R99" s="4">
        <v>128687</v>
      </c>
      <c r="S99" s="3">
        <v>14995</v>
      </c>
      <c r="T99" s="3">
        <v>11415</v>
      </c>
      <c r="U99" s="3">
        <v>4912</v>
      </c>
      <c r="V99" s="3">
        <v>5579</v>
      </c>
      <c r="W99" s="3">
        <v>3961</v>
      </c>
      <c r="X99" s="3">
        <v>58498</v>
      </c>
      <c r="Y99" s="4">
        <v>30912</v>
      </c>
      <c r="Z99" s="4">
        <v>34030</v>
      </c>
      <c r="AA99" s="4">
        <v>6594</v>
      </c>
      <c r="AB99" s="4">
        <v>2751</v>
      </c>
      <c r="AC99" s="4">
        <v>2842</v>
      </c>
      <c r="AD99" s="5">
        <v>55331</v>
      </c>
      <c r="AE99" s="3">
        <v>26415</v>
      </c>
      <c r="AF99" s="3">
        <v>11432</v>
      </c>
      <c r="AG99" s="3">
        <v>8834</v>
      </c>
      <c r="AH99" s="3">
        <v>5988</v>
      </c>
      <c r="AI99" s="3">
        <v>104711</v>
      </c>
      <c r="AJ99" s="4">
        <v>3118</v>
      </c>
      <c r="AK99" s="5">
        <v>35520</v>
      </c>
      <c r="AL99" s="3">
        <v>2341</v>
      </c>
      <c r="AM99" s="3">
        <v>32512</v>
      </c>
      <c r="AN99" s="4">
        <v>11593</v>
      </c>
      <c r="AO99" s="4">
        <v>3313</v>
      </c>
      <c r="AP99" s="4">
        <v>3232</v>
      </c>
      <c r="AQ99" s="5">
        <v>41460</v>
      </c>
      <c r="AR99" s="3">
        <v>6552</v>
      </c>
      <c r="AS99" s="3">
        <v>2060</v>
      </c>
      <c r="AT99" s="3">
        <v>27088</v>
      </c>
      <c r="AU99" s="4">
        <v>2315</v>
      </c>
      <c r="AV99" s="5">
        <v>26052</v>
      </c>
      <c r="AW99" s="3">
        <v>35438</v>
      </c>
      <c r="AX99" s="3">
        <v>16841</v>
      </c>
      <c r="AY99" s="3">
        <v>9002</v>
      </c>
      <c r="AZ99" s="3">
        <v>10672</v>
      </c>
      <c r="BA99" s="3">
        <v>7772</v>
      </c>
      <c r="BB99" s="3">
        <v>5859</v>
      </c>
      <c r="BC99" s="3">
        <v>114931</v>
      </c>
      <c r="BD99" s="4">
        <v>5004</v>
      </c>
      <c r="BE99" s="4">
        <v>4321</v>
      </c>
      <c r="BF99" s="5">
        <v>59988</v>
      </c>
      <c r="BG99" s="3">
        <v>4144</v>
      </c>
      <c r="BH99" s="3">
        <v>1816</v>
      </c>
      <c r="BI99" s="3">
        <v>29676</v>
      </c>
      <c r="BJ99" s="4">
        <v>2997</v>
      </c>
      <c r="BK99" s="4">
        <v>1721</v>
      </c>
      <c r="BL99" s="5">
        <v>24548</v>
      </c>
      <c r="BM99" s="3">
        <v>7398</v>
      </c>
      <c r="BN99" s="3">
        <v>5107</v>
      </c>
      <c r="BO99" s="3">
        <v>4132</v>
      </c>
      <c r="BP99" s="3">
        <v>4004</v>
      </c>
      <c r="BQ99" s="3">
        <v>2259</v>
      </c>
      <c r="BR99" s="3">
        <v>29056</v>
      </c>
      <c r="BS99" s="4">
        <v>2959</v>
      </c>
      <c r="BT99" s="5">
        <v>23319</v>
      </c>
      <c r="BU99" s="3">
        <v>11896</v>
      </c>
      <c r="BV99" s="3">
        <v>16497</v>
      </c>
      <c r="BW99" s="3">
        <v>30899</v>
      </c>
      <c r="BX99" s="4">
        <v>3092</v>
      </c>
      <c r="BY99" s="5">
        <v>31286</v>
      </c>
      <c r="BZ99" s="3">
        <v>8275</v>
      </c>
      <c r="CA99" s="3">
        <v>3492</v>
      </c>
      <c r="CB99" s="3">
        <v>3024</v>
      </c>
      <c r="CC99" s="3">
        <v>3309</v>
      </c>
      <c r="CD99" s="3">
        <v>3596</v>
      </c>
      <c r="CE99" s="3">
        <v>2823</v>
      </c>
      <c r="CF99" s="3">
        <v>78681</v>
      </c>
      <c r="CG99" s="4">
        <v>2641</v>
      </c>
      <c r="CH99" s="5">
        <v>37858</v>
      </c>
      <c r="CI99" s="3">
        <v>18469</v>
      </c>
      <c r="CJ99" s="5">
        <v>24606</v>
      </c>
      <c r="CK99" s="3">
        <v>17170</v>
      </c>
      <c r="CL99" s="5">
        <v>26150</v>
      </c>
      <c r="CM99" s="3">
        <v>22266</v>
      </c>
      <c r="CN99" s="29">
        <v>17832</v>
      </c>
    </row>
    <row r="100" spans="1:92" x14ac:dyDescent="0.25">
      <c r="A100" s="21">
        <v>201391</v>
      </c>
      <c r="B100" s="60">
        <v>139.9401</v>
      </c>
      <c r="C100" s="22">
        <v>19756</v>
      </c>
      <c r="D100" s="3">
        <v>18887</v>
      </c>
      <c r="E100" s="3">
        <v>13217</v>
      </c>
      <c r="F100" s="3">
        <v>4141</v>
      </c>
      <c r="G100" s="3">
        <v>6580</v>
      </c>
      <c r="H100" s="3">
        <v>3104</v>
      </c>
      <c r="I100" s="3">
        <v>7752</v>
      </c>
      <c r="J100" s="3">
        <v>4693</v>
      </c>
      <c r="K100" s="3">
        <v>219124</v>
      </c>
      <c r="L100" s="4">
        <v>18393</v>
      </c>
      <c r="M100" s="4">
        <v>16710</v>
      </c>
      <c r="N100" s="4">
        <v>12210</v>
      </c>
      <c r="O100" s="4">
        <v>10246</v>
      </c>
      <c r="P100" s="4">
        <v>6314</v>
      </c>
      <c r="Q100" s="4">
        <v>6008</v>
      </c>
      <c r="R100" s="4">
        <v>115822</v>
      </c>
      <c r="S100" s="3">
        <v>13389</v>
      </c>
      <c r="T100" s="3">
        <v>7202</v>
      </c>
      <c r="U100" s="3">
        <v>4655</v>
      </c>
      <c r="V100" s="3">
        <v>5365</v>
      </c>
      <c r="W100" s="3">
        <v>3183</v>
      </c>
      <c r="X100" s="3">
        <v>59463</v>
      </c>
      <c r="Y100" s="4">
        <v>27294</v>
      </c>
      <c r="Z100" s="4">
        <v>18523</v>
      </c>
      <c r="AA100" s="4">
        <v>5384</v>
      </c>
      <c r="AB100" s="4">
        <v>2237</v>
      </c>
      <c r="AC100" s="4">
        <v>2303</v>
      </c>
      <c r="AD100" s="5">
        <v>47660</v>
      </c>
      <c r="AE100" s="3">
        <v>23209</v>
      </c>
      <c r="AF100" s="3">
        <v>10406</v>
      </c>
      <c r="AG100" s="3">
        <v>7554</v>
      </c>
      <c r="AH100" s="3">
        <v>4722</v>
      </c>
      <c r="AI100" s="3">
        <v>92414</v>
      </c>
      <c r="AJ100" s="4">
        <v>2713</v>
      </c>
      <c r="AK100" s="5">
        <v>31694</v>
      </c>
      <c r="AL100" s="3">
        <v>2190</v>
      </c>
      <c r="AM100" s="3">
        <v>32272</v>
      </c>
      <c r="AN100" s="4">
        <v>10962</v>
      </c>
      <c r="AO100" s="4">
        <v>3020</v>
      </c>
      <c r="AP100" s="4">
        <v>2904</v>
      </c>
      <c r="AQ100" s="5">
        <v>37538</v>
      </c>
      <c r="AR100" s="3">
        <v>5763</v>
      </c>
      <c r="AS100" s="3">
        <v>1916</v>
      </c>
      <c r="AT100" s="3">
        <v>24351</v>
      </c>
      <c r="AU100" s="4">
        <v>2111</v>
      </c>
      <c r="AV100" s="5">
        <v>24387</v>
      </c>
      <c r="AW100" s="3">
        <v>31556</v>
      </c>
      <c r="AX100" s="3">
        <v>15758</v>
      </c>
      <c r="AY100" s="3">
        <v>8584</v>
      </c>
      <c r="AZ100" s="3">
        <v>9611</v>
      </c>
      <c r="BA100" s="3">
        <v>7087</v>
      </c>
      <c r="BB100" s="3">
        <v>5471</v>
      </c>
      <c r="BC100" s="3">
        <v>102660</v>
      </c>
      <c r="BD100" s="4">
        <v>3833</v>
      </c>
      <c r="BE100" s="4">
        <v>3877</v>
      </c>
      <c r="BF100" s="5">
        <v>54642</v>
      </c>
      <c r="BG100" s="3">
        <v>3569</v>
      </c>
      <c r="BH100" s="3">
        <v>1611</v>
      </c>
      <c r="BI100" s="3">
        <v>26627</v>
      </c>
      <c r="BJ100" s="4">
        <v>2601</v>
      </c>
      <c r="BK100" s="4">
        <v>1493</v>
      </c>
      <c r="BL100" s="5">
        <v>21630</v>
      </c>
      <c r="BM100" s="3">
        <v>8851</v>
      </c>
      <c r="BN100" s="3">
        <v>4104</v>
      </c>
      <c r="BO100" s="3">
        <v>3245</v>
      </c>
      <c r="BP100" s="3">
        <v>3499</v>
      </c>
      <c r="BQ100" s="3">
        <v>2095</v>
      </c>
      <c r="BR100" s="3">
        <v>43531</v>
      </c>
      <c r="BS100" s="4">
        <v>2646</v>
      </c>
      <c r="BT100" s="5">
        <v>20497</v>
      </c>
      <c r="BU100" s="3">
        <v>8247</v>
      </c>
      <c r="BV100" s="3">
        <v>11401</v>
      </c>
      <c r="BW100" s="3">
        <v>24595</v>
      </c>
      <c r="BX100" s="4">
        <v>2820</v>
      </c>
      <c r="BY100" s="5">
        <v>27816</v>
      </c>
      <c r="BZ100" s="3">
        <v>7216</v>
      </c>
      <c r="CA100" s="3">
        <v>2925</v>
      </c>
      <c r="CB100" s="3">
        <v>2648</v>
      </c>
      <c r="CC100" s="3">
        <v>2657</v>
      </c>
      <c r="CD100" s="3">
        <v>2929</v>
      </c>
      <c r="CE100" s="3">
        <v>2339</v>
      </c>
      <c r="CF100" s="3">
        <v>71130</v>
      </c>
      <c r="CG100" s="4">
        <v>2298</v>
      </c>
      <c r="CH100" s="5">
        <v>36745</v>
      </c>
      <c r="CI100" s="3">
        <v>17020</v>
      </c>
      <c r="CJ100" s="5">
        <v>22158</v>
      </c>
      <c r="CK100" s="3">
        <v>15679</v>
      </c>
      <c r="CL100" s="5">
        <v>23868</v>
      </c>
      <c r="CM100" s="3">
        <v>20022</v>
      </c>
      <c r="CN100" s="29">
        <v>15846</v>
      </c>
    </row>
    <row r="101" spans="1:92" x14ac:dyDescent="0.25">
      <c r="A101" s="21">
        <v>201392</v>
      </c>
      <c r="B101" s="60">
        <v>137.08529999999999</v>
      </c>
      <c r="C101" s="22">
        <v>27932</v>
      </c>
      <c r="D101" s="3">
        <v>21952</v>
      </c>
      <c r="E101" s="3">
        <v>15704</v>
      </c>
      <c r="F101" s="3">
        <v>5290</v>
      </c>
      <c r="G101" s="3">
        <v>9727</v>
      </c>
      <c r="H101" s="3">
        <v>4108</v>
      </c>
      <c r="I101" s="3">
        <v>8775</v>
      </c>
      <c r="J101" s="3">
        <v>5280</v>
      </c>
      <c r="K101" s="3">
        <v>223038</v>
      </c>
      <c r="L101" s="4">
        <v>22626</v>
      </c>
      <c r="M101" s="4">
        <v>20232</v>
      </c>
      <c r="N101" s="4">
        <v>14857</v>
      </c>
      <c r="O101" s="4">
        <v>13120</v>
      </c>
      <c r="P101" s="4">
        <v>6771</v>
      </c>
      <c r="Q101" s="4">
        <v>6373</v>
      </c>
      <c r="R101" s="4">
        <v>125639</v>
      </c>
      <c r="S101" s="3">
        <v>18410</v>
      </c>
      <c r="T101" s="3">
        <v>7088</v>
      </c>
      <c r="U101" s="3">
        <v>6915</v>
      </c>
      <c r="V101" s="3">
        <v>7129</v>
      </c>
      <c r="W101" s="3">
        <v>3699</v>
      </c>
      <c r="X101" s="3">
        <v>57430</v>
      </c>
      <c r="Y101" s="4">
        <v>25445</v>
      </c>
      <c r="Z101" s="4">
        <v>24937</v>
      </c>
      <c r="AA101" s="4">
        <v>8581</v>
      </c>
      <c r="AB101" s="4">
        <v>2902</v>
      </c>
      <c r="AC101" s="4">
        <v>2521</v>
      </c>
      <c r="AD101" s="5">
        <v>51186</v>
      </c>
      <c r="AE101" s="3">
        <v>34929</v>
      </c>
      <c r="AF101" s="3">
        <v>15540</v>
      </c>
      <c r="AG101" s="3">
        <v>10740</v>
      </c>
      <c r="AH101" s="3">
        <v>5478</v>
      </c>
      <c r="AI101" s="3">
        <v>104442</v>
      </c>
      <c r="AJ101" s="4">
        <v>3431</v>
      </c>
      <c r="AK101" s="5">
        <v>30017</v>
      </c>
      <c r="AL101" s="3">
        <v>2429</v>
      </c>
      <c r="AM101" s="3">
        <v>29590</v>
      </c>
      <c r="AN101" s="4">
        <v>14635</v>
      </c>
      <c r="AO101" s="4">
        <v>3766</v>
      </c>
      <c r="AP101" s="4">
        <v>3374</v>
      </c>
      <c r="AQ101" s="5">
        <v>41656</v>
      </c>
      <c r="AR101" s="3">
        <v>9385</v>
      </c>
      <c r="AS101" s="3">
        <v>2161</v>
      </c>
      <c r="AT101" s="3">
        <v>25270</v>
      </c>
      <c r="AU101" s="4">
        <v>2802</v>
      </c>
      <c r="AV101" s="5">
        <v>25090</v>
      </c>
      <c r="AW101" s="3">
        <v>46372</v>
      </c>
      <c r="AX101" s="3">
        <v>18084</v>
      </c>
      <c r="AY101" s="3">
        <v>10786</v>
      </c>
      <c r="AZ101" s="3">
        <v>13289</v>
      </c>
      <c r="BA101" s="3">
        <v>8138</v>
      </c>
      <c r="BB101" s="3">
        <v>6325</v>
      </c>
      <c r="BC101" s="3">
        <v>115945</v>
      </c>
      <c r="BD101" s="4">
        <v>4726</v>
      </c>
      <c r="BE101" s="4">
        <v>3991</v>
      </c>
      <c r="BF101" s="5">
        <v>53155</v>
      </c>
      <c r="BG101" s="3">
        <v>5086</v>
      </c>
      <c r="BH101" s="3">
        <v>1918</v>
      </c>
      <c r="BI101" s="3">
        <v>27906</v>
      </c>
      <c r="BJ101" s="4">
        <v>4679</v>
      </c>
      <c r="BK101" s="4">
        <v>1745</v>
      </c>
      <c r="BL101" s="5">
        <v>22037</v>
      </c>
      <c r="BM101" s="3">
        <v>13658</v>
      </c>
      <c r="BN101" s="3">
        <v>5798</v>
      </c>
      <c r="BO101" s="3">
        <v>4163</v>
      </c>
      <c r="BP101" s="3">
        <v>3574</v>
      </c>
      <c r="BQ101" s="3">
        <v>2393</v>
      </c>
      <c r="BR101" s="3">
        <v>35573</v>
      </c>
      <c r="BS101" s="4">
        <v>3457</v>
      </c>
      <c r="BT101" s="5">
        <v>21448</v>
      </c>
      <c r="BU101" s="3">
        <v>10877</v>
      </c>
      <c r="BV101" s="3">
        <v>14596</v>
      </c>
      <c r="BW101" s="3">
        <v>28363</v>
      </c>
      <c r="BX101" s="4">
        <v>3851</v>
      </c>
      <c r="BY101" s="5">
        <v>28207</v>
      </c>
      <c r="BZ101" s="3">
        <v>8320</v>
      </c>
      <c r="CA101" s="3">
        <v>3635</v>
      </c>
      <c r="CB101" s="3">
        <v>3132</v>
      </c>
      <c r="CC101" s="3">
        <v>3645</v>
      </c>
      <c r="CD101" s="3">
        <v>3100</v>
      </c>
      <c r="CE101" s="3">
        <v>2432</v>
      </c>
      <c r="CF101" s="3">
        <v>68338</v>
      </c>
      <c r="CG101" s="4">
        <v>2898</v>
      </c>
      <c r="CH101" s="5">
        <v>33460</v>
      </c>
      <c r="CI101" s="3">
        <v>17180</v>
      </c>
      <c r="CJ101" s="5">
        <v>21569</v>
      </c>
      <c r="CK101" s="3">
        <v>15064</v>
      </c>
      <c r="CL101" s="5">
        <v>23148</v>
      </c>
      <c r="CM101" s="3">
        <v>19362</v>
      </c>
      <c r="CN101" s="29">
        <v>14610</v>
      </c>
    </row>
    <row r="102" spans="1:92" x14ac:dyDescent="0.25">
      <c r="A102" s="21">
        <v>201393</v>
      </c>
      <c r="B102" s="60">
        <v>135.49459999999999</v>
      </c>
      <c r="C102" s="22">
        <v>33322</v>
      </c>
      <c r="D102" s="3">
        <v>29109</v>
      </c>
      <c r="E102" s="3">
        <v>16367</v>
      </c>
      <c r="F102" s="3">
        <v>5940</v>
      </c>
      <c r="G102" s="3">
        <v>10864</v>
      </c>
      <c r="H102" s="3">
        <v>4837</v>
      </c>
      <c r="I102" s="3">
        <v>9125</v>
      </c>
      <c r="J102" s="3">
        <v>6235</v>
      </c>
      <c r="K102" s="3">
        <v>246952</v>
      </c>
      <c r="L102" s="4">
        <v>40594</v>
      </c>
      <c r="M102" s="4">
        <v>37673</v>
      </c>
      <c r="N102" s="4">
        <v>14280</v>
      </c>
      <c r="O102" s="4">
        <v>13465</v>
      </c>
      <c r="P102" s="4">
        <v>7062</v>
      </c>
      <c r="Q102" s="4">
        <v>7643</v>
      </c>
      <c r="R102" s="4">
        <v>143598</v>
      </c>
      <c r="S102" s="3">
        <v>27477</v>
      </c>
      <c r="T102" s="3">
        <v>8152</v>
      </c>
      <c r="U102" s="3">
        <v>8817</v>
      </c>
      <c r="V102" s="3">
        <v>7555</v>
      </c>
      <c r="W102" s="3">
        <v>3970</v>
      </c>
      <c r="X102" s="3">
        <v>68044</v>
      </c>
      <c r="Y102" s="4">
        <v>28039</v>
      </c>
      <c r="Z102" s="4">
        <v>40620</v>
      </c>
      <c r="AA102" s="4">
        <v>12659</v>
      </c>
      <c r="AB102" s="4">
        <v>3453</v>
      </c>
      <c r="AC102" s="4">
        <v>2729</v>
      </c>
      <c r="AD102" s="5">
        <v>61086</v>
      </c>
      <c r="AE102" s="3">
        <v>53460</v>
      </c>
      <c r="AF102" s="3">
        <v>17245</v>
      </c>
      <c r="AG102" s="3">
        <v>12101</v>
      </c>
      <c r="AH102" s="3">
        <v>6029</v>
      </c>
      <c r="AI102" s="3">
        <v>122346</v>
      </c>
      <c r="AJ102" s="4">
        <v>6119</v>
      </c>
      <c r="AK102" s="5">
        <v>32806</v>
      </c>
      <c r="AL102" s="3">
        <v>3689</v>
      </c>
      <c r="AM102" s="3">
        <v>31338</v>
      </c>
      <c r="AN102" s="4">
        <v>20020</v>
      </c>
      <c r="AO102" s="4">
        <v>4345</v>
      </c>
      <c r="AP102" s="4">
        <v>3583</v>
      </c>
      <c r="AQ102" s="5">
        <v>48659</v>
      </c>
      <c r="AR102" s="3">
        <v>12629</v>
      </c>
      <c r="AS102" s="3">
        <v>2164</v>
      </c>
      <c r="AT102" s="3">
        <v>27412</v>
      </c>
      <c r="AU102" s="4">
        <v>5053</v>
      </c>
      <c r="AV102" s="5">
        <v>27364</v>
      </c>
      <c r="AW102" s="3">
        <v>70070</v>
      </c>
      <c r="AX102" s="3">
        <v>20463</v>
      </c>
      <c r="AY102" s="3">
        <v>12412</v>
      </c>
      <c r="AZ102" s="3">
        <v>14855</v>
      </c>
      <c r="BA102" s="3">
        <v>8543</v>
      </c>
      <c r="BB102" s="3">
        <v>7515</v>
      </c>
      <c r="BC102" s="3">
        <v>131140</v>
      </c>
      <c r="BD102" s="4">
        <v>5341</v>
      </c>
      <c r="BE102" s="4">
        <v>4046</v>
      </c>
      <c r="BF102" s="5">
        <v>59624</v>
      </c>
      <c r="BG102" s="3">
        <v>8435</v>
      </c>
      <c r="BH102" s="3">
        <v>2127</v>
      </c>
      <c r="BI102" s="3">
        <v>30015</v>
      </c>
      <c r="BJ102" s="4">
        <v>6970</v>
      </c>
      <c r="BK102" s="4">
        <v>2220</v>
      </c>
      <c r="BL102" s="5">
        <v>24117</v>
      </c>
      <c r="BM102" s="3">
        <v>20015</v>
      </c>
      <c r="BN102" s="3">
        <v>9117</v>
      </c>
      <c r="BO102" s="3">
        <v>5273</v>
      </c>
      <c r="BP102" s="3">
        <v>3935</v>
      </c>
      <c r="BQ102" s="3">
        <v>2538</v>
      </c>
      <c r="BR102" s="3">
        <v>36805</v>
      </c>
      <c r="BS102" s="4">
        <v>4764</v>
      </c>
      <c r="BT102" s="5">
        <v>23500</v>
      </c>
      <c r="BU102" s="3">
        <v>14238</v>
      </c>
      <c r="BV102" s="3">
        <v>23733</v>
      </c>
      <c r="BW102" s="3">
        <v>33124</v>
      </c>
      <c r="BX102" s="4">
        <v>6411</v>
      </c>
      <c r="BY102" s="5">
        <v>31183</v>
      </c>
      <c r="BZ102" s="3">
        <v>9896</v>
      </c>
      <c r="CA102" s="3">
        <v>4480</v>
      </c>
      <c r="CB102" s="3">
        <v>4638</v>
      </c>
      <c r="CC102" s="3">
        <v>4022</v>
      </c>
      <c r="CD102" s="3">
        <v>2969</v>
      </c>
      <c r="CE102" s="3">
        <v>2763</v>
      </c>
      <c r="CF102" s="3">
        <v>73793</v>
      </c>
      <c r="CG102" s="4">
        <v>3751</v>
      </c>
      <c r="CH102" s="5">
        <v>34896</v>
      </c>
      <c r="CI102" s="3">
        <v>17469</v>
      </c>
      <c r="CJ102" s="5">
        <v>22214</v>
      </c>
      <c r="CK102" s="3">
        <v>16383</v>
      </c>
      <c r="CL102" s="5">
        <v>24532</v>
      </c>
      <c r="CM102" s="3">
        <v>20122</v>
      </c>
      <c r="CN102" s="29">
        <v>15922</v>
      </c>
    </row>
    <row r="103" spans="1:92" x14ac:dyDescent="0.25">
      <c r="A103" s="21">
        <v>2013101</v>
      </c>
      <c r="B103" s="60">
        <v>138.45529999999999</v>
      </c>
      <c r="C103" s="22">
        <v>38738</v>
      </c>
      <c r="D103" s="3">
        <v>27039</v>
      </c>
      <c r="E103" s="3">
        <v>16876</v>
      </c>
      <c r="F103" s="3">
        <v>6051</v>
      </c>
      <c r="G103" s="3">
        <v>6327</v>
      </c>
      <c r="H103" s="3">
        <v>3987</v>
      </c>
      <c r="I103" s="3">
        <v>10333</v>
      </c>
      <c r="J103" s="3">
        <v>5948</v>
      </c>
      <c r="K103" s="3">
        <v>256950</v>
      </c>
      <c r="L103" s="4">
        <v>35301</v>
      </c>
      <c r="M103" s="4">
        <v>47063</v>
      </c>
      <c r="N103" s="4">
        <v>13737</v>
      </c>
      <c r="O103" s="4">
        <v>13458</v>
      </c>
      <c r="P103" s="4">
        <v>8885</v>
      </c>
      <c r="Q103" s="4">
        <v>9013</v>
      </c>
      <c r="R103" s="4">
        <v>130433</v>
      </c>
      <c r="S103" s="3">
        <v>31985</v>
      </c>
      <c r="T103" s="3">
        <v>8452</v>
      </c>
      <c r="U103" s="3">
        <v>8868</v>
      </c>
      <c r="V103" s="3">
        <v>9127</v>
      </c>
      <c r="W103" s="3">
        <v>5401</v>
      </c>
      <c r="X103" s="3">
        <v>64745</v>
      </c>
      <c r="Y103" s="4">
        <v>22015</v>
      </c>
      <c r="Z103" s="4">
        <v>43539</v>
      </c>
      <c r="AA103" s="4">
        <v>11832</v>
      </c>
      <c r="AB103" s="4">
        <v>4112</v>
      </c>
      <c r="AC103" s="4">
        <v>3455</v>
      </c>
      <c r="AD103" s="5">
        <v>55244</v>
      </c>
      <c r="AE103" s="3">
        <v>56600</v>
      </c>
      <c r="AF103" s="3">
        <v>13248</v>
      </c>
      <c r="AG103" s="3">
        <v>12450</v>
      </c>
      <c r="AH103" s="3">
        <v>8217</v>
      </c>
      <c r="AI103" s="3">
        <v>117372</v>
      </c>
      <c r="AJ103" s="4">
        <v>6977</v>
      </c>
      <c r="AK103" s="5">
        <v>32778</v>
      </c>
      <c r="AL103" s="3">
        <v>4348</v>
      </c>
      <c r="AM103" s="3">
        <v>30200</v>
      </c>
      <c r="AN103" s="4">
        <v>20986</v>
      </c>
      <c r="AO103" s="4">
        <v>6188</v>
      </c>
      <c r="AP103" s="4">
        <v>5449</v>
      </c>
      <c r="AQ103" s="5">
        <v>45962</v>
      </c>
      <c r="AR103" s="3">
        <v>13525</v>
      </c>
      <c r="AS103" s="3">
        <v>2880</v>
      </c>
      <c r="AT103" s="3">
        <v>27201</v>
      </c>
      <c r="AU103" s="4">
        <v>6809</v>
      </c>
      <c r="AV103" s="5">
        <v>24694</v>
      </c>
      <c r="AW103" s="3">
        <v>57731</v>
      </c>
      <c r="AX103" s="3">
        <v>19982</v>
      </c>
      <c r="AY103" s="3">
        <v>10838</v>
      </c>
      <c r="AZ103" s="3">
        <v>13753</v>
      </c>
      <c r="BA103" s="3">
        <v>9820</v>
      </c>
      <c r="BB103" s="3">
        <v>8701</v>
      </c>
      <c r="BC103" s="3">
        <v>150472</v>
      </c>
      <c r="BD103" s="4">
        <v>6498</v>
      </c>
      <c r="BE103" s="4">
        <v>4673</v>
      </c>
      <c r="BF103" s="5">
        <v>99241</v>
      </c>
      <c r="BG103" s="3">
        <v>11723</v>
      </c>
      <c r="BH103" s="3">
        <v>2284</v>
      </c>
      <c r="BI103" s="3">
        <v>31040</v>
      </c>
      <c r="BJ103" s="4">
        <v>10354</v>
      </c>
      <c r="BK103" s="4">
        <v>2197</v>
      </c>
      <c r="BL103" s="5">
        <v>25133</v>
      </c>
      <c r="BM103" s="3">
        <v>18182</v>
      </c>
      <c r="BN103" s="3">
        <v>12602</v>
      </c>
      <c r="BO103" s="3">
        <v>6451</v>
      </c>
      <c r="BP103" s="3">
        <v>5548</v>
      </c>
      <c r="BQ103" s="3">
        <v>3120</v>
      </c>
      <c r="BR103" s="3">
        <v>37891</v>
      </c>
      <c r="BS103" s="4">
        <v>6193</v>
      </c>
      <c r="BT103" s="5">
        <v>21982</v>
      </c>
      <c r="BU103" s="3">
        <v>10622</v>
      </c>
      <c r="BV103" s="3">
        <v>16579</v>
      </c>
      <c r="BW103" s="3">
        <v>30809</v>
      </c>
      <c r="BX103" s="4">
        <v>7818</v>
      </c>
      <c r="BY103" s="5">
        <v>32532</v>
      </c>
      <c r="BZ103" s="3">
        <v>10279</v>
      </c>
      <c r="CA103" s="3">
        <v>4874</v>
      </c>
      <c r="CB103" s="3">
        <v>3870</v>
      </c>
      <c r="CC103" s="3">
        <v>5373</v>
      </c>
      <c r="CD103" s="3">
        <v>3625</v>
      </c>
      <c r="CE103" s="3">
        <v>2906</v>
      </c>
      <c r="CF103" s="3">
        <v>69264</v>
      </c>
      <c r="CG103" s="4">
        <v>4834</v>
      </c>
      <c r="CH103" s="5">
        <v>33344</v>
      </c>
      <c r="CI103" s="3">
        <v>17984</v>
      </c>
      <c r="CJ103" s="5">
        <v>38816</v>
      </c>
      <c r="CK103" s="3">
        <v>16925</v>
      </c>
      <c r="CL103" s="5">
        <v>23940</v>
      </c>
      <c r="CM103" s="3">
        <v>19237</v>
      </c>
      <c r="CN103" s="29">
        <v>17258</v>
      </c>
    </row>
    <row r="104" spans="1:92" x14ac:dyDescent="0.25">
      <c r="A104" s="21">
        <v>2013102</v>
      </c>
      <c r="B104" s="60">
        <v>136.9272</v>
      </c>
      <c r="C104" s="22">
        <v>18544</v>
      </c>
      <c r="D104" s="3">
        <v>17278</v>
      </c>
      <c r="E104" s="3">
        <v>10874</v>
      </c>
      <c r="F104" s="3">
        <v>3334</v>
      </c>
      <c r="G104" s="3">
        <v>2982</v>
      </c>
      <c r="H104" s="3">
        <v>2206</v>
      </c>
      <c r="I104" s="3">
        <v>11011</v>
      </c>
      <c r="J104" s="3">
        <v>4536</v>
      </c>
      <c r="K104" s="3">
        <v>211281</v>
      </c>
      <c r="L104" s="4">
        <v>19747</v>
      </c>
      <c r="M104" s="4">
        <v>20912</v>
      </c>
      <c r="N104" s="4">
        <v>8548</v>
      </c>
      <c r="O104" s="4">
        <v>8008</v>
      </c>
      <c r="P104" s="4">
        <v>6752</v>
      </c>
      <c r="Q104" s="4">
        <v>6158</v>
      </c>
      <c r="R104" s="4">
        <v>131448</v>
      </c>
      <c r="S104" s="3">
        <v>17653</v>
      </c>
      <c r="T104" s="3">
        <v>4815</v>
      </c>
      <c r="U104" s="3">
        <v>4082</v>
      </c>
      <c r="V104" s="3">
        <v>8532</v>
      </c>
      <c r="W104" s="3">
        <v>3502</v>
      </c>
      <c r="X104" s="3">
        <v>55116</v>
      </c>
      <c r="Y104" s="4">
        <v>24466</v>
      </c>
      <c r="Z104" s="4">
        <v>21957</v>
      </c>
      <c r="AA104" s="4">
        <v>5543</v>
      </c>
      <c r="AB104" s="4">
        <v>2169</v>
      </c>
      <c r="AC104" s="4">
        <v>2568</v>
      </c>
      <c r="AD104" s="5">
        <v>49371</v>
      </c>
      <c r="AE104" s="3">
        <v>24212</v>
      </c>
      <c r="AF104" s="3">
        <v>8409</v>
      </c>
      <c r="AG104" s="3">
        <v>6735</v>
      </c>
      <c r="AH104" s="3">
        <v>5251</v>
      </c>
      <c r="AI104" s="3">
        <v>96516</v>
      </c>
      <c r="AJ104" s="4">
        <v>2681</v>
      </c>
      <c r="AK104" s="5">
        <v>33227</v>
      </c>
      <c r="AL104" s="3">
        <v>1964</v>
      </c>
      <c r="AM104" s="3">
        <v>32024</v>
      </c>
      <c r="AN104" s="4">
        <v>10478</v>
      </c>
      <c r="AO104" s="4">
        <v>2783</v>
      </c>
      <c r="AP104" s="4">
        <v>3066</v>
      </c>
      <c r="AQ104" s="5">
        <v>40851</v>
      </c>
      <c r="AR104" s="3">
        <v>6845</v>
      </c>
      <c r="AS104" s="3">
        <v>1769</v>
      </c>
      <c r="AT104" s="3">
        <v>25823</v>
      </c>
      <c r="AU104" s="4">
        <v>2330</v>
      </c>
      <c r="AV104" s="5">
        <v>25077</v>
      </c>
      <c r="AW104" s="3">
        <v>26429</v>
      </c>
      <c r="AX104" s="3">
        <v>12000</v>
      </c>
      <c r="AY104" s="3">
        <v>9729</v>
      </c>
      <c r="AZ104" s="3">
        <v>7814</v>
      </c>
      <c r="BA104" s="3">
        <v>10086</v>
      </c>
      <c r="BB104" s="3">
        <v>5559</v>
      </c>
      <c r="BC104" s="3">
        <v>102392</v>
      </c>
      <c r="BD104" s="4">
        <v>3563</v>
      </c>
      <c r="BE104" s="4">
        <v>3613</v>
      </c>
      <c r="BF104" s="5">
        <v>65198</v>
      </c>
      <c r="BG104" s="3">
        <v>3840</v>
      </c>
      <c r="BH104" s="3">
        <v>1472</v>
      </c>
      <c r="BI104" s="3">
        <v>27407</v>
      </c>
      <c r="BJ104" s="4">
        <v>3029</v>
      </c>
      <c r="BK104" s="4">
        <v>1476</v>
      </c>
      <c r="BL104" s="5">
        <v>22077</v>
      </c>
      <c r="BM104" s="3">
        <v>8459</v>
      </c>
      <c r="BN104" s="3">
        <v>4141</v>
      </c>
      <c r="BO104" s="3">
        <v>3363</v>
      </c>
      <c r="BP104" s="3">
        <v>2511</v>
      </c>
      <c r="BQ104" s="3">
        <v>1960</v>
      </c>
      <c r="BR104" s="3">
        <v>28066</v>
      </c>
      <c r="BS104" s="4">
        <v>2372</v>
      </c>
      <c r="BT104" s="5">
        <v>21796</v>
      </c>
      <c r="BU104" s="3">
        <v>8118</v>
      </c>
      <c r="BV104" s="3">
        <v>6773</v>
      </c>
      <c r="BW104" s="3">
        <v>20984</v>
      </c>
      <c r="BX104" s="4">
        <v>2639</v>
      </c>
      <c r="BY104" s="5">
        <v>29712</v>
      </c>
      <c r="BZ104" s="3">
        <v>6188</v>
      </c>
      <c r="CA104" s="3">
        <v>2802</v>
      </c>
      <c r="CB104" s="3">
        <v>2636</v>
      </c>
      <c r="CC104" s="3">
        <v>3037</v>
      </c>
      <c r="CD104" s="3">
        <v>3059</v>
      </c>
      <c r="CE104" s="3">
        <v>2540</v>
      </c>
      <c r="CF104" s="3">
        <v>71383</v>
      </c>
      <c r="CG104" s="4">
        <v>2258</v>
      </c>
      <c r="CH104" s="5">
        <v>34555</v>
      </c>
      <c r="CI104" s="3">
        <v>16541</v>
      </c>
      <c r="CJ104" s="5">
        <v>23353</v>
      </c>
      <c r="CK104" s="3">
        <v>15646</v>
      </c>
      <c r="CL104" s="5">
        <v>25067</v>
      </c>
      <c r="CM104" s="3">
        <v>19881</v>
      </c>
      <c r="CN104" s="29">
        <v>15887</v>
      </c>
    </row>
    <row r="105" spans="1:92" x14ac:dyDescent="0.25">
      <c r="A105" s="21">
        <v>2013103</v>
      </c>
      <c r="B105" s="60">
        <v>134.19749999999999</v>
      </c>
      <c r="C105" s="22">
        <v>19306</v>
      </c>
      <c r="D105" s="3">
        <v>16840</v>
      </c>
      <c r="E105" s="3">
        <v>9520</v>
      </c>
      <c r="F105" s="3">
        <v>3185</v>
      </c>
      <c r="G105" s="3">
        <v>3458</v>
      </c>
      <c r="H105" s="3">
        <v>2566</v>
      </c>
      <c r="I105" s="3">
        <v>10145</v>
      </c>
      <c r="J105" s="3">
        <v>4523</v>
      </c>
      <c r="K105" s="3">
        <v>211161</v>
      </c>
      <c r="L105" s="4">
        <v>17441</v>
      </c>
      <c r="M105" s="4">
        <v>19467</v>
      </c>
      <c r="N105" s="4">
        <v>9168</v>
      </c>
      <c r="O105" s="4">
        <v>8609</v>
      </c>
      <c r="P105" s="4">
        <v>6728</v>
      </c>
      <c r="Q105" s="4">
        <v>6742</v>
      </c>
      <c r="R105" s="4">
        <v>130124</v>
      </c>
      <c r="S105" s="3">
        <v>17996</v>
      </c>
      <c r="T105" s="3">
        <v>4126</v>
      </c>
      <c r="U105" s="3">
        <v>4082</v>
      </c>
      <c r="V105" s="3">
        <v>7438</v>
      </c>
      <c r="W105" s="3">
        <v>3522</v>
      </c>
      <c r="X105" s="3">
        <v>56788</v>
      </c>
      <c r="Y105" s="4">
        <v>25805</v>
      </c>
      <c r="Z105" s="4">
        <v>22456</v>
      </c>
      <c r="AA105" s="4">
        <v>4682</v>
      </c>
      <c r="AB105" s="4">
        <v>2343</v>
      </c>
      <c r="AC105" s="4">
        <v>2482</v>
      </c>
      <c r="AD105" s="5">
        <v>50555</v>
      </c>
      <c r="AE105" s="3">
        <v>20842</v>
      </c>
      <c r="AF105" s="3">
        <v>8745</v>
      </c>
      <c r="AG105" s="3">
        <v>7052</v>
      </c>
      <c r="AH105" s="3">
        <v>5435</v>
      </c>
      <c r="AI105" s="3">
        <v>98896</v>
      </c>
      <c r="AJ105" s="4">
        <v>2352</v>
      </c>
      <c r="AK105" s="5">
        <v>38053</v>
      </c>
      <c r="AL105" s="3">
        <v>1893</v>
      </c>
      <c r="AM105" s="3">
        <v>35926</v>
      </c>
      <c r="AN105" s="4">
        <v>9494</v>
      </c>
      <c r="AO105" s="4">
        <v>2885</v>
      </c>
      <c r="AP105" s="4">
        <v>3180</v>
      </c>
      <c r="AQ105" s="5">
        <v>43839</v>
      </c>
      <c r="AR105" s="3">
        <v>6506</v>
      </c>
      <c r="AS105" s="3">
        <v>1864</v>
      </c>
      <c r="AT105" s="3">
        <v>27700</v>
      </c>
      <c r="AU105" s="4">
        <v>2167</v>
      </c>
      <c r="AV105" s="5">
        <v>26524</v>
      </c>
      <c r="AW105" s="3">
        <v>22409</v>
      </c>
      <c r="AX105" s="3">
        <v>12759</v>
      </c>
      <c r="AY105" s="3">
        <v>9112</v>
      </c>
      <c r="AZ105" s="3">
        <v>8280</v>
      </c>
      <c r="BA105" s="3">
        <v>9889</v>
      </c>
      <c r="BB105" s="3">
        <v>5731</v>
      </c>
      <c r="BC105" s="3">
        <v>101980</v>
      </c>
      <c r="BD105" s="4">
        <v>3498</v>
      </c>
      <c r="BE105" s="4">
        <v>3760</v>
      </c>
      <c r="BF105" s="5">
        <v>54242</v>
      </c>
      <c r="BG105" s="3">
        <v>3495</v>
      </c>
      <c r="BH105" s="3">
        <v>1636</v>
      </c>
      <c r="BI105" s="3">
        <v>28744</v>
      </c>
      <c r="BJ105" s="4">
        <v>2912</v>
      </c>
      <c r="BK105" s="4">
        <v>1482</v>
      </c>
      <c r="BL105" s="5">
        <v>23369</v>
      </c>
      <c r="BM105" s="3">
        <v>9060</v>
      </c>
      <c r="BN105" s="3">
        <v>3432</v>
      </c>
      <c r="BO105" s="3">
        <v>3177</v>
      </c>
      <c r="BP105" s="3">
        <v>2389</v>
      </c>
      <c r="BQ105" s="3">
        <v>2242</v>
      </c>
      <c r="BR105" s="3">
        <v>36155</v>
      </c>
      <c r="BS105" s="4">
        <v>2366</v>
      </c>
      <c r="BT105" s="5">
        <v>23838</v>
      </c>
      <c r="BU105" s="3">
        <v>4109</v>
      </c>
      <c r="BV105" s="3">
        <v>6184</v>
      </c>
      <c r="BW105" s="3">
        <v>22651</v>
      </c>
      <c r="BX105" s="4">
        <v>2555</v>
      </c>
      <c r="BY105" s="5">
        <v>31668</v>
      </c>
      <c r="BZ105" s="3">
        <v>5664</v>
      </c>
      <c r="CA105" s="3">
        <v>3181</v>
      </c>
      <c r="CB105" s="3">
        <v>2838</v>
      </c>
      <c r="CC105" s="3">
        <v>3218</v>
      </c>
      <c r="CD105" s="3">
        <v>3388</v>
      </c>
      <c r="CE105" s="3">
        <v>2746</v>
      </c>
      <c r="CF105" s="3">
        <v>78315</v>
      </c>
      <c r="CG105" s="4">
        <v>2426</v>
      </c>
      <c r="CH105" s="5">
        <v>37535</v>
      </c>
      <c r="CI105" s="3">
        <v>17864</v>
      </c>
      <c r="CJ105" s="5">
        <v>23048</v>
      </c>
      <c r="CK105" s="3">
        <v>16835</v>
      </c>
      <c r="CL105" s="5">
        <v>28577</v>
      </c>
      <c r="CM105" s="3">
        <v>21289</v>
      </c>
      <c r="CN105" s="29">
        <v>16962</v>
      </c>
    </row>
    <row r="106" spans="1:92" x14ac:dyDescent="0.25">
      <c r="A106" s="21">
        <v>2013111</v>
      </c>
      <c r="B106" s="60">
        <v>127.3395</v>
      </c>
      <c r="C106" s="22">
        <v>17693</v>
      </c>
      <c r="D106" s="3">
        <v>15016</v>
      </c>
      <c r="E106" s="3">
        <v>8479</v>
      </c>
      <c r="F106" s="3">
        <v>2468</v>
      </c>
      <c r="G106" s="3">
        <v>3259</v>
      </c>
      <c r="H106" s="3">
        <v>2340</v>
      </c>
      <c r="I106" s="3">
        <v>7434</v>
      </c>
      <c r="J106" s="3">
        <v>3767</v>
      </c>
      <c r="K106" s="3">
        <v>186593</v>
      </c>
      <c r="L106" s="4">
        <v>14682</v>
      </c>
      <c r="M106" s="4">
        <v>15210</v>
      </c>
      <c r="N106" s="4">
        <v>7952</v>
      </c>
      <c r="O106" s="4">
        <v>7355</v>
      </c>
      <c r="P106" s="4">
        <v>5255</v>
      </c>
      <c r="Q106" s="4">
        <v>5256</v>
      </c>
      <c r="R106" s="4">
        <v>111017</v>
      </c>
      <c r="S106" s="3">
        <v>15485</v>
      </c>
      <c r="T106" s="3">
        <v>3589</v>
      </c>
      <c r="U106" s="3">
        <v>3422</v>
      </c>
      <c r="V106" s="3">
        <v>5235</v>
      </c>
      <c r="W106" s="3">
        <v>3081</v>
      </c>
      <c r="X106" s="3">
        <v>49194</v>
      </c>
      <c r="Y106" s="4">
        <v>21962</v>
      </c>
      <c r="Z106" s="4">
        <v>18630</v>
      </c>
      <c r="AA106" s="4">
        <v>3704</v>
      </c>
      <c r="AB106" s="4">
        <v>2026</v>
      </c>
      <c r="AC106" s="4">
        <v>2094</v>
      </c>
      <c r="AD106" s="5">
        <v>41901</v>
      </c>
      <c r="AE106" s="3">
        <v>16837</v>
      </c>
      <c r="AF106" s="3">
        <v>7771</v>
      </c>
      <c r="AG106" s="3">
        <v>6127</v>
      </c>
      <c r="AH106" s="3">
        <v>4293</v>
      </c>
      <c r="AI106" s="3">
        <v>85777</v>
      </c>
      <c r="AJ106" s="4">
        <v>2343</v>
      </c>
      <c r="AK106" s="5">
        <v>34676</v>
      </c>
      <c r="AL106" s="3">
        <v>1885</v>
      </c>
      <c r="AM106" s="3">
        <v>34830</v>
      </c>
      <c r="AN106" s="4">
        <v>6947</v>
      </c>
      <c r="AO106" s="4">
        <v>2560</v>
      </c>
      <c r="AP106" s="4">
        <v>2672</v>
      </c>
      <c r="AQ106" s="5">
        <v>34629</v>
      </c>
      <c r="AR106" s="3">
        <v>5800</v>
      </c>
      <c r="AS106" s="3">
        <v>1624</v>
      </c>
      <c r="AT106" s="3">
        <v>27097</v>
      </c>
      <c r="AU106" s="4">
        <v>1776</v>
      </c>
      <c r="AV106" s="5">
        <v>22676</v>
      </c>
      <c r="AW106" s="3">
        <v>18469</v>
      </c>
      <c r="AX106" s="3">
        <v>10441</v>
      </c>
      <c r="AY106" s="3">
        <v>6507</v>
      </c>
      <c r="AZ106" s="3">
        <v>7262</v>
      </c>
      <c r="BA106" s="3">
        <v>7095</v>
      </c>
      <c r="BB106" s="3">
        <v>4928</v>
      </c>
      <c r="BC106" s="3">
        <v>89297</v>
      </c>
      <c r="BD106" s="4">
        <v>2822</v>
      </c>
      <c r="BE106" s="4">
        <v>3146</v>
      </c>
      <c r="BF106" s="5">
        <v>47137</v>
      </c>
      <c r="BG106" s="3">
        <v>2989</v>
      </c>
      <c r="BH106" s="3">
        <v>1368</v>
      </c>
      <c r="BI106" s="3">
        <v>26124</v>
      </c>
      <c r="BJ106" s="4">
        <v>2753</v>
      </c>
      <c r="BK106" s="4">
        <v>1362</v>
      </c>
      <c r="BL106" s="5">
        <v>20545</v>
      </c>
      <c r="BM106" s="3">
        <v>7984</v>
      </c>
      <c r="BN106" s="3">
        <v>3067</v>
      </c>
      <c r="BO106" s="3">
        <v>2553</v>
      </c>
      <c r="BP106" s="3">
        <v>2145</v>
      </c>
      <c r="BQ106" s="3">
        <v>1950</v>
      </c>
      <c r="BR106" s="3">
        <v>31298</v>
      </c>
      <c r="BS106" s="4">
        <v>2095</v>
      </c>
      <c r="BT106" s="5">
        <v>22637</v>
      </c>
      <c r="BU106" s="3">
        <v>3099</v>
      </c>
      <c r="BV106" s="3">
        <v>4519</v>
      </c>
      <c r="BW106" s="3">
        <v>19154</v>
      </c>
      <c r="BX106" s="4">
        <v>2184</v>
      </c>
      <c r="BY106" s="5">
        <v>26956</v>
      </c>
      <c r="BZ106" s="3">
        <v>4541</v>
      </c>
      <c r="CA106" s="3">
        <v>2682</v>
      </c>
      <c r="CB106" s="3">
        <v>2366</v>
      </c>
      <c r="CC106" s="3">
        <v>2755</v>
      </c>
      <c r="CD106" s="3">
        <v>2852</v>
      </c>
      <c r="CE106" s="3">
        <v>2415</v>
      </c>
      <c r="CF106" s="3">
        <v>70870</v>
      </c>
      <c r="CG106" s="4">
        <v>1863</v>
      </c>
      <c r="CH106" s="5">
        <v>33372</v>
      </c>
      <c r="CI106" s="3">
        <v>15839</v>
      </c>
      <c r="CJ106" s="5">
        <v>20409</v>
      </c>
      <c r="CK106" s="3">
        <v>15084</v>
      </c>
      <c r="CL106" s="5">
        <v>26740</v>
      </c>
      <c r="CM106" s="3">
        <v>18141</v>
      </c>
      <c r="CN106" s="29">
        <v>14622</v>
      </c>
    </row>
    <row r="107" spans="1:92" x14ac:dyDescent="0.25">
      <c r="A107" s="21">
        <v>2013112</v>
      </c>
      <c r="B107" s="60">
        <v>124.4021</v>
      </c>
      <c r="C107" s="22">
        <v>18370</v>
      </c>
      <c r="D107" s="3">
        <v>13558</v>
      </c>
      <c r="E107" s="3">
        <v>7804</v>
      </c>
      <c r="F107" s="3">
        <v>2255</v>
      </c>
      <c r="G107" s="3">
        <v>2906</v>
      </c>
      <c r="H107" s="3">
        <v>2264</v>
      </c>
      <c r="I107" s="3">
        <v>7180</v>
      </c>
      <c r="J107" s="3">
        <v>3398</v>
      </c>
      <c r="K107" s="3">
        <v>178422</v>
      </c>
      <c r="L107" s="4">
        <v>14469</v>
      </c>
      <c r="M107" s="4">
        <v>11916</v>
      </c>
      <c r="N107" s="4">
        <v>7399</v>
      </c>
      <c r="O107" s="4">
        <v>6934</v>
      </c>
      <c r="P107" s="4">
        <v>4771</v>
      </c>
      <c r="Q107" s="4">
        <v>4971</v>
      </c>
      <c r="R107" s="4">
        <v>102614</v>
      </c>
      <c r="S107" s="3">
        <v>13631</v>
      </c>
      <c r="T107" s="3">
        <v>3382</v>
      </c>
      <c r="U107" s="3">
        <v>3193</v>
      </c>
      <c r="V107" s="3">
        <v>5102</v>
      </c>
      <c r="W107" s="3">
        <v>3018</v>
      </c>
      <c r="X107" s="3">
        <v>49119</v>
      </c>
      <c r="Y107" s="4">
        <v>21956</v>
      </c>
      <c r="Z107" s="4">
        <v>16540</v>
      </c>
      <c r="AA107" s="4">
        <v>3436</v>
      </c>
      <c r="AB107" s="4">
        <v>1903</v>
      </c>
      <c r="AC107" s="4">
        <v>2275</v>
      </c>
      <c r="AD107" s="5">
        <v>41273</v>
      </c>
      <c r="AE107" s="3">
        <v>15873</v>
      </c>
      <c r="AF107" s="3">
        <v>7015</v>
      </c>
      <c r="AG107" s="3">
        <v>6242</v>
      </c>
      <c r="AH107" s="3">
        <v>4531</v>
      </c>
      <c r="AI107" s="3">
        <v>81720</v>
      </c>
      <c r="AJ107" s="4">
        <v>2311</v>
      </c>
      <c r="AK107" s="5">
        <v>32723</v>
      </c>
      <c r="AL107" s="3">
        <v>2008</v>
      </c>
      <c r="AM107" s="3">
        <v>31466</v>
      </c>
      <c r="AN107" s="4">
        <v>6832</v>
      </c>
      <c r="AO107" s="4">
        <v>2508</v>
      </c>
      <c r="AP107" s="4">
        <v>2712</v>
      </c>
      <c r="AQ107" s="5">
        <v>35780</v>
      </c>
      <c r="AR107" s="3">
        <v>4819</v>
      </c>
      <c r="AS107" s="3">
        <v>1578</v>
      </c>
      <c r="AT107" s="3">
        <v>23167</v>
      </c>
      <c r="AU107" s="4">
        <v>1812</v>
      </c>
      <c r="AV107" s="5">
        <v>23210</v>
      </c>
      <c r="AW107" s="3">
        <v>17317</v>
      </c>
      <c r="AX107" s="3">
        <v>9629</v>
      </c>
      <c r="AY107" s="3">
        <v>6177</v>
      </c>
      <c r="AZ107" s="3">
        <v>6747</v>
      </c>
      <c r="BA107" s="3">
        <v>6878</v>
      </c>
      <c r="BB107" s="3">
        <v>4534</v>
      </c>
      <c r="BC107" s="3">
        <v>87749</v>
      </c>
      <c r="BD107" s="4">
        <v>2374</v>
      </c>
      <c r="BE107" s="4">
        <v>2827</v>
      </c>
      <c r="BF107" s="5">
        <v>47889</v>
      </c>
      <c r="BG107" s="3">
        <v>2934</v>
      </c>
      <c r="BH107" s="3">
        <v>1272</v>
      </c>
      <c r="BI107" s="3">
        <v>25888</v>
      </c>
      <c r="BJ107" s="4">
        <v>2843</v>
      </c>
      <c r="BK107" s="4">
        <v>1294</v>
      </c>
      <c r="BL107" s="5">
        <v>20894</v>
      </c>
      <c r="BM107" s="3">
        <v>7278</v>
      </c>
      <c r="BN107" s="3">
        <v>2851</v>
      </c>
      <c r="BO107" s="3">
        <v>2266</v>
      </c>
      <c r="BP107" s="3">
        <v>1957</v>
      </c>
      <c r="BQ107" s="3">
        <v>1929</v>
      </c>
      <c r="BR107" s="3">
        <v>26462</v>
      </c>
      <c r="BS107" s="4">
        <v>2118</v>
      </c>
      <c r="BT107" s="5">
        <v>22598</v>
      </c>
      <c r="BU107" s="3">
        <v>2557</v>
      </c>
      <c r="BV107" s="3">
        <v>3839</v>
      </c>
      <c r="BW107" s="3">
        <v>18456</v>
      </c>
      <c r="BX107" s="4">
        <v>2158</v>
      </c>
      <c r="BY107" s="5">
        <v>28796</v>
      </c>
      <c r="BZ107" s="3">
        <v>4627</v>
      </c>
      <c r="CA107" s="3">
        <v>2581</v>
      </c>
      <c r="CB107" s="3">
        <v>2311</v>
      </c>
      <c r="CC107" s="3">
        <v>2632</v>
      </c>
      <c r="CD107" s="3">
        <v>2787</v>
      </c>
      <c r="CE107" s="3">
        <v>2359</v>
      </c>
      <c r="CF107" s="3">
        <v>68867</v>
      </c>
      <c r="CG107" s="4">
        <v>2013</v>
      </c>
      <c r="CH107" s="5">
        <v>31886</v>
      </c>
      <c r="CI107" s="3">
        <v>15306</v>
      </c>
      <c r="CJ107" s="5">
        <v>19991</v>
      </c>
      <c r="CK107" s="3">
        <v>14963</v>
      </c>
      <c r="CL107" s="5">
        <v>25503</v>
      </c>
      <c r="CM107" s="3">
        <v>18170</v>
      </c>
      <c r="CN107" s="29">
        <v>13778</v>
      </c>
    </row>
    <row r="108" spans="1:92" x14ac:dyDescent="0.25">
      <c r="A108" s="21">
        <v>2013113</v>
      </c>
      <c r="B108" s="60">
        <v>122.4584</v>
      </c>
      <c r="C108" s="22">
        <v>18783</v>
      </c>
      <c r="D108" s="3">
        <v>12718</v>
      </c>
      <c r="E108" s="3">
        <v>8115</v>
      </c>
      <c r="F108" s="3">
        <v>2419</v>
      </c>
      <c r="G108" s="3">
        <v>2796</v>
      </c>
      <c r="H108" s="3">
        <v>2063</v>
      </c>
      <c r="I108" s="3">
        <v>6854</v>
      </c>
      <c r="J108" s="3">
        <v>3580</v>
      </c>
      <c r="K108" s="3">
        <v>178530</v>
      </c>
      <c r="L108" s="4">
        <v>13420</v>
      </c>
      <c r="M108" s="4">
        <v>11107</v>
      </c>
      <c r="N108" s="4">
        <v>7251</v>
      </c>
      <c r="O108" s="4">
        <v>6847</v>
      </c>
      <c r="P108" s="4">
        <v>4651</v>
      </c>
      <c r="Q108" s="4">
        <v>4966</v>
      </c>
      <c r="R108" s="4">
        <v>98319</v>
      </c>
      <c r="S108" s="3">
        <v>10918</v>
      </c>
      <c r="T108" s="3">
        <v>3233</v>
      </c>
      <c r="U108" s="3">
        <v>3033</v>
      </c>
      <c r="V108" s="3">
        <v>5003</v>
      </c>
      <c r="W108" s="3">
        <v>2865</v>
      </c>
      <c r="X108" s="3">
        <v>44536</v>
      </c>
      <c r="Y108" s="4">
        <v>20171</v>
      </c>
      <c r="Z108" s="4">
        <v>13652</v>
      </c>
      <c r="AA108" s="4">
        <v>3382</v>
      </c>
      <c r="AB108" s="4">
        <v>1791</v>
      </c>
      <c r="AC108" s="4">
        <v>2042</v>
      </c>
      <c r="AD108" s="5">
        <v>38532</v>
      </c>
      <c r="AE108" s="3">
        <v>14673</v>
      </c>
      <c r="AF108" s="3">
        <v>6121</v>
      </c>
      <c r="AG108" s="3">
        <v>5832</v>
      </c>
      <c r="AH108" s="3">
        <v>4214</v>
      </c>
      <c r="AI108" s="3">
        <v>78371</v>
      </c>
      <c r="AJ108" s="4">
        <v>2051</v>
      </c>
      <c r="AK108" s="5">
        <v>27395</v>
      </c>
      <c r="AL108" s="3">
        <v>1677</v>
      </c>
      <c r="AM108" s="3">
        <v>24507</v>
      </c>
      <c r="AN108" s="4">
        <v>6411</v>
      </c>
      <c r="AO108" s="4">
        <v>2305</v>
      </c>
      <c r="AP108" s="4">
        <v>2601</v>
      </c>
      <c r="AQ108" s="5">
        <v>30458</v>
      </c>
      <c r="AR108" s="3">
        <v>4052</v>
      </c>
      <c r="AS108" s="3">
        <v>1473</v>
      </c>
      <c r="AT108" s="3">
        <v>20403</v>
      </c>
      <c r="AU108" s="4">
        <v>1819</v>
      </c>
      <c r="AV108" s="5">
        <v>21511</v>
      </c>
      <c r="AW108" s="3">
        <v>16203</v>
      </c>
      <c r="AX108" s="3">
        <v>8533</v>
      </c>
      <c r="AY108" s="3">
        <v>5692</v>
      </c>
      <c r="AZ108" s="3">
        <v>6161</v>
      </c>
      <c r="BA108" s="3">
        <v>6369</v>
      </c>
      <c r="BB108" s="3">
        <v>4265</v>
      </c>
      <c r="BC108" s="3">
        <v>81422</v>
      </c>
      <c r="BD108" s="4">
        <v>2586</v>
      </c>
      <c r="BE108" s="4">
        <v>2868</v>
      </c>
      <c r="BF108" s="5">
        <v>45516</v>
      </c>
      <c r="BG108" s="3">
        <v>2617</v>
      </c>
      <c r="BH108" s="3">
        <v>1353</v>
      </c>
      <c r="BI108" s="3">
        <v>22994</v>
      </c>
      <c r="BJ108" s="4">
        <v>2651</v>
      </c>
      <c r="BK108" s="4">
        <v>1449</v>
      </c>
      <c r="BL108" s="5">
        <v>19829</v>
      </c>
      <c r="BM108" s="3">
        <v>7013</v>
      </c>
      <c r="BN108" s="3">
        <v>2741</v>
      </c>
      <c r="BO108" s="3">
        <v>2151</v>
      </c>
      <c r="BP108" s="3">
        <v>1993</v>
      </c>
      <c r="BQ108" s="3">
        <v>1769</v>
      </c>
      <c r="BR108" s="3">
        <v>25421</v>
      </c>
      <c r="BS108" s="4">
        <v>2050</v>
      </c>
      <c r="BT108" s="5">
        <v>19242</v>
      </c>
      <c r="BU108" s="3">
        <v>2619</v>
      </c>
      <c r="BV108" s="3">
        <v>3480</v>
      </c>
      <c r="BW108" s="3">
        <v>20509</v>
      </c>
      <c r="BX108" s="4">
        <v>2103</v>
      </c>
      <c r="BY108" s="5">
        <v>25449</v>
      </c>
      <c r="BZ108" s="3">
        <v>4342</v>
      </c>
      <c r="CA108" s="3">
        <v>2255</v>
      </c>
      <c r="CB108" s="3">
        <v>2167</v>
      </c>
      <c r="CC108" s="3">
        <v>2472</v>
      </c>
      <c r="CD108" s="3">
        <v>2795</v>
      </c>
      <c r="CE108" s="3">
        <v>2194</v>
      </c>
      <c r="CF108" s="3">
        <v>62329</v>
      </c>
      <c r="CG108" s="4">
        <v>1845</v>
      </c>
      <c r="CH108" s="5">
        <v>28296</v>
      </c>
      <c r="CI108" s="3">
        <v>15156</v>
      </c>
      <c r="CJ108" s="5">
        <v>19788</v>
      </c>
      <c r="CK108" s="3">
        <v>14142</v>
      </c>
      <c r="CL108" s="5">
        <v>21799</v>
      </c>
      <c r="CM108" s="3">
        <v>18007</v>
      </c>
      <c r="CN108" s="29">
        <v>12912</v>
      </c>
    </row>
    <row r="109" spans="1:92" x14ac:dyDescent="0.25">
      <c r="A109" s="21">
        <v>2013121</v>
      </c>
      <c r="B109" s="60">
        <v>119.97750000000001</v>
      </c>
      <c r="C109" s="22">
        <v>18058</v>
      </c>
      <c r="D109" s="3">
        <v>12421</v>
      </c>
      <c r="E109" s="3">
        <v>7495</v>
      </c>
      <c r="F109" s="3">
        <v>2480</v>
      </c>
      <c r="G109" s="3">
        <v>2962</v>
      </c>
      <c r="H109" s="3">
        <v>1963</v>
      </c>
      <c r="I109" s="3">
        <v>5934</v>
      </c>
      <c r="J109" s="3">
        <v>3545</v>
      </c>
      <c r="K109" s="3">
        <v>201251</v>
      </c>
      <c r="L109" s="4">
        <v>12022</v>
      </c>
      <c r="M109" s="4">
        <v>8736</v>
      </c>
      <c r="N109" s="4">
        <v>6517</v>
      </c>
      <c r="O109" s="4">
        <v>6150</v>
      </c>
      <c r="P109" s="4">
        <v>4516</v>
      </c>
      <c r="Q109" s="4">
        <v>4612</v>
      </c>
      <c r="R109" s="4">
        <v>113570</v>
      </c>
      <c r="S109" s="3">
        <v>8453</v>
      </c>
      <c r="T109" s="3">
        <v>3034</v>
      </c>
      <c r="U109" s="3">
        <v>2986</v>
      </c>
      <c r="V109" s="3">
        <v>3913</v>
      </c>
      <c r="W109" s="3">
        <v>2841</v>
      </c>
      <c r="X109" s="3">
        <v>44433</v>
      </c>
      <c r="Y109" s="4">
        <v>21300</v>
      </c>
      <c r="Z109" s="4">
        <v>11598</v>
      </c>
      <c r="AA109" s="4">
        <v>3192</v>
      </c>
      <c r="AB109" s="4">
        <v>1734</v>
      </c>
      <c r="AC109" s="4">
        <v>2048</v>
      </c>
      <c r="AD109" s="5">
        <v>39785</v>
      </c>
      <c r="AE109" s="3">
        <v>12636</v>
      </c>
      <c r="AF109" s="3">
        <v>5798</v>
      </c>
      <c r="AG109" s="3">
        <v>4746</v>
      </c>
      <c r="AH109" s="3">
        <v>3944</v>
      </c>
      <c r="AI109" s="3">
        <v>82380</v>
      </c>
      <c r="AJ109" s="4">
        <v>2059</v>
      </c>
      <c r="AK109" s="5">
        <v>28506</v>
      </c>
      <c r="AL109" s="3">
        <v>1628</v>
      </c>
      <c r="AM109" s="3">
        <v>31009</v>
      </c>
      <c r="AN109" s="4">
        <v>5916</v>
      </c>
      <c r="AO109" s="4">
        <v>2227</v>
      </c>
      <c r="AP109" s="4">
        <v>2378</v>
      </c>
      <c r="AQ109" s="5">
        <v>30136</v>
      </c>
      <c r="AR109" s="3">
        <v>3545</v>
      </c>
      <c r="AS109" s="3">
        <v>1541</v>
      </c>
      <c r="AT109" s="3">
        <v>20855</v>
      </c>
      <c r="AU109" s="4">
        <v>1677</v>
      </c>
      <c r="AV109" s="5">
        <v>22849</v>
      </c>
      <c r="AW109" s="3">
        <v>15296</v>
      </c>
      <c r="AX109" s="3">
        <v>7128</v>
      </c>
      <c r="AY109" s="3">
        <v>4887</v>
      </c>
      <c r="AZ109" s="3">
        <v>5534</v>
      </c>
      <c r="BA109" s="3">
        <v>5315</v>
      </c>
      <c r="BB109" s="3">
        <v>4196</v>
      </c>
      <c r="BC109" s="3">
        <v>83297</v>
      </c>
      <c r="BD109" s="4">
        <v>2426</v>
      </c>
      <c r="BE109" s="4">
        <v>2801</v>
      </c>
      <c r="BF109" s="5">
        <v>47035</v>
      </c>
      <c r="BG109" s="3">
        <v>2788</v>
      </c>
      <c r="BH109" s="3">
        <v>1386</v>
      </c>
      <c r="BI109" s="3">
        <v>23528</v>
      </c>
      <c r="BJ109" s="4">
        <v>2424</v>
      </c>
      <c r="BK109" s="4">
        <v>1199</v>
      </c>
      <c r="BL109" s="5">
        <v>19338</v>
      </c>
      <c r="BM109" s="3">
        <v>6404</v>
      </c>
      <c r="BN109" s="3">
        <v>2515</v>
      </c>
      <c r="BO109" s="3">
        <v>2170</v>
      </c>
      <c r="BP109" s="3">
        <v>1961</v>
      </c>
      <c r="BQ109" s="3">
        <v>1864</v>
      </c>
      <c r="BR109" s="3">
        <v>26018</v>
      </c>
      <c r="BS109" s="4">
        <v>1937</v>
      </c>
      <c r="BT109" s="5">
        <v>19329</v>
      </c>
      <c r="BU109" s="3">
        <v>2576</v>
      </c>
      <c r="BV109" s="3">
        <v>3213</v>
      </c>
      <c r="BW109" s="3">
        <v>18439</v>
      </c>
      <c r="BX109" s="4">
        <v>2093</v>
      </c>
      <c r="BY109" s="5">
        <v>25559</v>
      </c>
      <c r="BZ109" s="3">
        <v>4061</v>
      </c>
      <c r="CA109" s="3">
        <v>2517</v>
      </c>
      <c r="CB109" s="3">
        <v>1978</v>
      </c>
      <c r="CC109" s="3">
        <v>2447</v>
      </c>
      <c r="CD109" s="3">
        <v>2861</v>
      </c>
      <c r="CE109" s="3">
        <v>2122</v>
      </c>
      <c r="CF109" s="3">
        <v>63906</v>
      </c>
      <c r="CG109" s="4">
        <v>1795</v>
      </c>
      <c r="CH109" s="5">
        <v>28982</v>
      </c>
      <c r="CI109" s="3">
        <v>15570</v>
      </c>
      <c r="CJ109" s="5">
        <v>20219</v>
      </c>
      <c r="CK109" s="3">
        <v>14189</v>
      </c>
      <c r="CL109" s="5">
        <v>22496</v>
      </c>
      <c r="CM109" s="3">
        <v>18077</v>
      </c>
      <c r="CN109" s="29">
        <v>13670</v>
      </c>
    </row>
    <row r="110" spans="1:92" x14ac:dyDescent="0.25">
      <c r="A110" s="21">
        <v>2013122</v>
      </c>
      <c r="B110" s="60">
        <v>121.1694</v>
      </c>
      <c r="C110" s="22">
        <v>18100</v>
      </c>
      <c r="D110" s="3">
        <v>13495</v>
      </c>
      <c r="E110" s="3">
        <v>6821</v>
      </c>
      <c r="F110" s="3">
        <v>2465</v>
      </c>
      <c r="G110" s="3">
        <v>2859</v>
      </c>
      <c r="H110" s="3">
        <v>1989</v>
      </c>
      <c r="I110" s="3">
        <v>6078</v>
      </c>
      <c r="J110" s="3">
        <v>3695</v>
      </c>
      <c r="K110" s="3">
        <v>173780</v>
      </c>
      <c r="L110" s="4">
        <v>12495</v>
      </c>
      <c r="M110" s="4">
        <v>9501</v>
      </c>
      <c r="N110" s="4">
        <v>6360</v>
      </c>
      <c r="O110" s="4">
        <v>5952</v>
      </c>
      <c r="P110" s="4">
        <v>4451</v>
      </c>
      <c r="Q110" s="4">
        <v>4690</v>
      </c>
      <c r="R110" s="4">
        <v>110952</v>
      </c>
      <c r="S110" s="3">
        <v>7794</v>
      </c>
      <c r="T110" s="3">
        <v>3169</v>
      </c>
      <c r="U110" s="3">
        <v>3014</v>
      </c>
      <c r="V110" s="3">
        <v>3888</v>
      </c>
      <c r="W110" s="3">
        <v>2733</v>
      </c>
      <c r="X110" s="3">
        <v>42819</v>
      </c>
      <c r="Y110" s="4">
        <v>20261</v>
      </c>
      <c r="Z110" s="4">
        <v>12027</v>
      </c>
      <c r="AA110" s="4">
        <v>3251</v>
      </c>
      <c r="AB110" s="4">
        <v>1683</v>
      </c>
      <c r="AC110" s="4">
        <v>2023</v>
      </c>
      <c r="AD110" s="5">
        <v>38037</v>
      </c>
      <c r="AE110" s="3">
        <v>12014</v>
      </c>
      <c r="AF110" s="3">
        <v>6082</v>
      </c>
      <c r="AG110" s="3">
        <v>4574</v>
      </c>
      <c r="AH110" s="3">
        <v>3726</v>
      </c>
      <c r="AI110" s="3">
        <v>75890</v>
      </c>
      <c r="AJ110" s="4">
        <v>1934</v>
      </c>
      <c r="AK110" s="5">
        <v>28243</v>
      </c>
      <c r="AL110" s="3">
        <v>1564</v>
      </c>
      <c r="AM110" s="3">
        <v>26492</v>
      </c>
      <c r="AN110" s="4">
        <v>5736</v>
      </c>
      <c r="AO110" s="4">
        <v>2128</v>
      </c>
      <c r="AP110" s="4">
        <v>2481</v>
      </c>
      <c r="AQ110" s="5">
        <v>29434</v>
      </c>
      <c r="AR110" s="3">
        <v>3587</v>
      </c>
      <c r="AS110" s="3">
        <v>1366</v>
      </c>
      <c r="AT110" s="3">
        <v>20295</v>
      </c>
      <c r="AU110" s="4">
        <v>1615</v>
      </c>
      <c r="AV110" s="5">
        <v>21687</v>
      </c>
      <c r="AW110" s="3">
        <v>14607</v>
      </c>
      <c r="AX110" s="3">
        <v>7803</v>
      </c>
      <c r="AY110" s="3">
        <v>4919</v>
      </c>
      <c r="AZ110" s="3">
        <v>5187</v>
      </c>
      <c r="BA110" s="3">
        <v>5682</v>
      </c>
      <c r="BB110" s="3">
        <v>4097</v>
      </c>
      <c r="BC110" s="3">
        <v>87778</v>
      </c>
      <c r="BD110" s="4">
        <v>2379</v>
      </c>
      <c r="BE110" s="4">
        <v>2860</v>
      </c>
      <c r="BF110" s="5">
        <v>46360</v>
      </c>
      <c r="BG110" s="3">
        <v>2546</v>
      </c>
      <c r="BH110" s="3">
        <v>1330</v>
      </c>
      <c r="BI110" s="3">
        <v>22677</v>
      </c>
      <c r="BJ110" s="4">
        <v>2308</v>
      </c>
      <c r="BK110" s="4">
        <v>1101</v>
      </c>
      <c r="BL110" s="5">
        <v>19442</v>
      </c>
      <c r="BM110" s="3">
        <v>4348</v>
      </c>
      <c r="BN110" s="3">
        <v>2780</v>
      </c>
      <c r="BO110" s="3">
        <v>2310</v>
      </c>
      <c r="BP110" s="3">
        <v>1914</v>
      </c>
      <c r="BQ110" s="3">
        <v>1797</v>
      </c>
      <c r="BR110" s="3">
        <v>25971</v>
      </c>
      <c r="BS110" s="4">
        <v>1792</v>
      </c>
      <c r="BT110" s="5">
        <v>19701</v>
      </c>
      <c r="BU110" s="3">
        <v>2341</v>
      </c>
      <c r="BV110" s="3">
        <v>2982</v>
      </c>
      <c r="BW110" s="3">
        <v>18742</v>
      </c>
      <c r="BX110" s="4">
        <v>1986</v>
      </c>
      <c r="BY110" s="5">
        <v>25626</v>
      </c>
      <c r="BZ110" s="3">
        <v>3969</v>
      </c>
      <c r="CA110" s="3">
        <v>2403</v>
      </c>
      <c r="CB110" s="3">
        <v>2010</v>
      </c>
      <c r="CC110" s="3">
        <v>2224</v>
      </c>
      <c r="CD110" s="3">
        <v>2779</v>
      </c>
      <c r="CE110" s="3">
        <v>2038</v>
      </c>
      <c r="CF110" s="3">
        <v>62653</v>
      </c>
      <c r="CG110" s="4">
        <v>1853</v>
      </c>
      <c r="CH110" s="5">
        <v>28920</v>
      </c>
      <c r="CI110" s="3">
        <v>15530</v>
      </c>
      <c r="CJ110" s="5">
        <v>20474</v>
      </c>
      <c r="CK110" s="3">
        <v>14262</v>
      </c>
      <c r="CL110" s="5">
        <v>21975</v>
      </c>
      <c r="CM110" s="3">
        <v>17916</v>
      </c>
      <c r="CN110" s="29">
        <v>15594</v>
      </c>
    </row>
    <row r="111" spans="1:92" x14ac:dyDescent="0.25">
      <c r="A111" s="21">
        <v>2013123</v>
      </c>
      <c r="B111" s="60">
        <v>124.5031</v>
      </c>
      <c r="C111" s="22">
        <v>19424</v>
      </c>
      <c r="D111" s="3">
        <v>14671</v>
      </c>
      <c r="E111" s="3">
        <v>7772</v>
      </c>
      <c r="F111" s="3">
        <v>2782</v>
      </c>
      <c r="G111" s="3">
        <v>2863</v>
      </c>
      <c r="H111" s="3">
        <v>2113</v>
      </c>
      <c r="I111" s="3">
        <v>6646</v>
      </c>
      <c r="J111" s="3">
        <v>4348</v>
      </c>
      <c r="K111" s="3">
        <v>189706</v>
      </c>
      <c r="L111" s="4">
        <v>13200</v>
      </c>
      <c r="M111" s="4">
        <v>10138</v>
      </c>
      <c r="N111" s="4">
        <v>6672</v>
      </c>
      <c r="O111" s="4">
        <v>6370</v>
      </c>
      <c r="P111" s="4">
        <v>4891</v>
      </c>
      <c r="Q111" s="4">
        <v>4599</v>
      </c>
      <c r="R111" s="4">
        <v>104245</v>
      </c>
      <c r="S111" s="3">
        <v>8278</v>
      </c>
      <c r="T111" s="3">
        <v>3302</v>
      </c>
      <c r="U111" s="3">
        <v>3049</v>
      </c>
      <c r="V111" s="3">
        <v>4056</v>
      </c>
      <c r="W111" s="3">
        <v>2942</v>
      </c>
      <c r="X111" s="3">
        <v>41697</v>
      </c>
      <c r="Y111" s="4">
        <v>21119</v>
      </c>
      <c r="Z111" s="4">
        <v>12899</v>
      </c>
      <c r="AA111" s="4">
        <v>3586</v>
      </c>
      <c r="AB111" s="4">
        <v>1836</v>
      </c>
      <c r="AC111" s="4">
        <v>2095</v>
      </c>
      <c r="AD111" s="5">
        <v>38362</v>
      </c>
      <c r="AE111" s="3">
        <v>12721</v>
      </c>
      <c r="AF111" s="3">
        <v>6930</v>
      </c>
      <c r="AG111" s="3">
        <v>5256</v>
      </c>
      <c r="AH111" s="3">
        <v>4477</v>
      </c>
      <c r="AI111" s="3">
        <v>78467</v>
      </c>
      <c r="AJ111" s="4">
        <v>2145</v>
      </c>
      <c r="AK111" s="5">
        <v>27137</v>
      </c>
      <c r="AL111" s="3">
        <v>1678</v>
      </c>
      <c r="AM111" s="3">
        <v>26019</v>
      </c>
      <c r="AN111" s="4">
        <v>5739</v>
      </c>
      <c r="AO111" s="4">
        <v>2255</v>
      </c>
      <c r="AP111" s="4">
        <v>2494</v>
      </c>
      <c r="AQ111" s="5">
        <v>30776</v>
      </c>
      <c r="AR111" s="3">
        <v>3658</v>
      </c>
      <c r="AS111" s="3">
        <v>1537</v>
      </c>
      <c r="AT111" s="3">
        <v>21148</v>
      </c>
      <c r="AU111" s="4">
        <v>1759</v>
      </c>
      <c r="AV111" s="5">
        <v>22530</v>
      </c>
      <c r="AW111" s="3">
        <v>15415</v>
      </c>
      <c r="AX111" s="3">
        <v>9365</v>
      </c>
      <c r="AY111" s="3">
        <v>5177</v>
      </c>
      <c r="AZ111" s="3">
        <v>5799</v>
      </c>
      <c r="BA111" s="3">
        <v>5959</v>
      </c>
      <c r="BB111" s="3">
        <v>4205</v>
      </c>
      <c r="BC111" s="3">
        <v>88017</v>
      </c>
      <c r="BD111" s="4">
        <v>2512</v>
      </c>
      <c r="BE111" s="4">
        <v>3182</v>
      </c>
      <c r="BF111" s="5">
        <v>49806</v>
      </c>
      <c r="BG111" s="3">
        <v>2824</v>
      </c>
      <c r="BH111" s="3">
        <v>1095</v>
      </c>
      <c r="BI111" s="3">
        <v>23438</v>
      </c>
      <c r="BJ111" s="4">
        <v>2309</v>
      </c>
      <c r="BK111" s="4">
        <v>1260</v>
      </c>
      <c r="BL111" s="5">
        <v>20251</v>
      </c>
      <c r="BM111" s="3">
        <v>5812</v>
      </c>
      <c r="BN111" s="3">
        <v>3145</v>
      </c>
      <c r="BO111" s="3">
        <v>2339</v>
      </c>
      <c r="BP111" s="3">
        <v>2074</v>
      </c>
      <c r="BQ111" s="3">
        <v>1936</v>
      </c>
      <c r="BR111" s="3">
        <v>28556</v>
      </c>
      <c r="BS111" s="4">
        <v>2180</v>
      </c>
      <c r="BT111" s="5">
        <v>21354</v>
      </c>
      <c r="BU111" s="3">
        <v>2596</v>
      </c>
      <c r="BV111" s="3">
        <v>3296</v>
      </c>
      <c r="BW111" s="3">
        <v>19122</v>
      </c>
      <c r="BX111" s="4">
        <v>2264</v>
      </c>
      <c r="BY111" s="5">
        <v>25916</v>
      </c>
      <c r="BZ111" s="3">
        <v>4108</v>
      </c>
      <c r="CA111" s="3">
        <v>2508</v>
      </c>
      <c r="CB111" s="3">
        <v>2117</v>
      </c>
      <c r="CC111" s="3">
        <v>2431</v>
      </c>
      <c r="CD111" s="3">
        <v>3112</v>
      </c>
      <c r="CE111" s="3">
        <v>2216</v>
      </c>
      <c r="CF111" s="3">
        <v>64131</v>
      </c>
      <c r="CG111" s="4">
        <v>2007</v>
      </c>
      <c r="CH111" s="5">
        <v>28601</v>
      </c>
      <c r="CI111" s="3">
        <v>16814</v>
      </c>
      <c r="CJ111" s="5">
        <v>21930</v>
      </c>
      <c r="CK111" s="3">
        <v>14184</v>
      </c>
      <c r="CL111" s="5">
        <v>23622</v>
      </c>
      <c r="CM111" s="3">
        <v>19416</v>
      </c>
      <c r="CN111" s="29">
        <v>15029</v>
      </c>
    </row>
    <row r="112" spans="1:92" x14ac:dyDescent="0.25">
      <c r="A112" s="21">
        <v>201411</v>
      </c>
      <c r="B112" s="60">
        <v>136.4246</v>
      </c>
      <c r="C112" s="22">
        <v>18501</v>
      </c>
      <c r="D112" s="3">
        <v>14803</v>
      </c>
      <c r="E112" s="3">
        <v>7305</v>
      </c>
      <c r="F112" s="3">
        <v>2553</v>
      </c>
      <c r="G112" s="3">
        <v>2868</v>
      </c>
      <c r="H112" s="3">
        <v>2083</v>
      </c>
      <c r="I112" s="3">
        <v>6209</v>
      </c>
      <c r="J112" s="3">
        <v>3672</v>
      </c>
      <c r="K112" s="3">
        <v>197505</v>
      </c>
      <c r="L112" s="4">
        <v>13027</v>
      </c>
      <c r="M112" s="4">
        <v>10443</v>
      </c>
      <c r="N112" s="4">
        <v>6303</v>
      </c>
      <c r="O112" s="4">
        <v>6355</v>
      </c>
      <c r="P112" s="4">
        <v>4483</v>
      </c>
      <c r="Q112" s="4">
        <v>4846</v>
      </c>
      <c r="R112" s="4">
        <v>103200</v>
      </c>
      <c r="S112" s="3">
        <v>7978</v>
      </c>
      <c r="T112" s="3">
        <v>3086</v>
      </c>
      <c r="U112" s="3">
        <v>3092</v>
      </c>
      <c r="V112" s="3">
        <v>3752</v>
      </c>
      <c r="W112" s="3">
        <v>2924</v>
      </c>
      <c r="X112" s="3">
        <v>42765</v>
      </c>
      <c r="Y112" s="4">
        <v>20616</v>
      </c>
      <c r="Z112" s="4">
        <v>11815</v>
      </c>
      <c r="AA112" s="4">
        <v>3261</v>
      </c>
      <c r="AB112" s="4">
        <v>1731</v>
      </c>
      <c r="AC112" s="4">
        <v>1984</v>
      </c>
      <c r="AD112" s="5">
        <v>40513</v>
      </c>
      <c r="AE112" s="3">
        <v>12106</v>
      </c>
      <c r="AF112" s="3">
        <v>6802</v>
      </c>
      <c r="AG112" s="3">
        <v>5034</v>
      </c>
      <c r="AH112" s="3">
        <v>4200</v>
      </c>
      <c r="AI112" s="3">
        <v>81361</v>
      </c>
      <c r="AJ112" s="4">
        <v>2007</v>
      </c>
      <c r="AK112" s="5">
        <v>27987</v>
      </c>
      <c r="AL112" s="3">
        <v>1633</v>
      </c>
      <c r="AM112" s="3">
        <v>27098</v>
      </c>
      <c r="AN112" s="4">
        <v>6208</v>
      </c>
      <c r="AO112" s="4">
        <v>2178</v>
      </c>
      <c r="AP112" s="4">
        <v>2203</v>
      </c>
      <c r="AQ112" s="5">
        <v>30771</v>
      </c>
      <c r="AR112" s="3">
        <v>3439</v>
      </c>
      <c r="AS112" s="3">
        <v>1316</v>
      </c>
      <c r="AT112" s="3">
        <v>20480</v>
      </c>
      <c r="AU112" s="4">
        <v>1636</v>
      </c>
      <c r="AV112" s="5">
        <v>21722</v>
      </c>
      <c r="AW112" s="3">
        <v>15075</v>
      </c>
      <c r="AX112" s="3">
        <v>9910</v>
      </c>
      <c r="AY112" s="3">
        <v>5152</v>
      </c>
      <c r="AZ112" s="3">
        <v>5831</v>
      </c>
      <c r="BA112" s="3">
        <v>5383</v>
      </c>
      <c r="BB112" s="3">
        <v>4022</v>
      </c>
      <c r="BC112" s="3">
        <v>90286</v>
      </c>
      <c r="BD112" s="4">
        <v>2450</v>
      </c>
      <c r="BE112" s="4">
        <v>2886</v>
      </c>
      <c r="BF112" s="5">
        <v>51532</v>
      </c>
      <c r="BG112" s="3">
        <v>2618</v>
      </c>
      <c r="BH112" s="3">
        <v>1272</v>
      </c>
      <c r="BI112" s="3">
        <v>23257</v>
      </c>
      <c r="BJ112" s="4">
        <v>2114</v>
      </c>
      <c r="BK112" s="4">
        <v>1165</v>
      </c>
      <c r="BL112" s="5">
        <v>19061</v>
      </c>
      <c r="BM112" s="3">
        <v>6054</v>
      </c>
      <c r="BN112" s="3">
        <v>2958</v>
      </c>
      <c r="BO112" s="3">
        <v>2214</v>
      </c>
      <c r="BP112" s="3">
        <v>1980</v>
      </c>
      <c r="BQ112" s="3">
        <v>1748</v>
      </c>
      <c r="BR112" s="3">
        <v>25838</v>
      </c>
      <c r="BS112" s="4">
        <v>1909</v>
      </c>
      <c r="BT112" s="5">
        <v>19483</v>
      </c>
      <c r="BU112" s="3">
        <v>2575</v>
      </c>
      <c r="BV112" s="3">
        <v>3099</v>
      </c>
      <c r="BW112" s="3">
        <v>17891</v>
      </c>
      <c r="BX112" s="4">
        <v>2113</v>
      </c>
      <c r="BY112" s="5">
        <v>25306</v>
      </c>
      <c r="BZ112" s="3">
        <v>4128</v>
      </c>
      <c r="CA112" s="3">
        <v>2350</v>
      </c>
      <c r="CB112" s="3">
        <v>2115</v>
      </c>
      <c r="CC112" s="3">
        <v>2290</v>
      </c>
      <c r="CD112" s="3">
        <v>2695</v>
      </c>
      <c r="CE112" s="3">
        <v>2105</v>
      </c>
      <c r="CF112" s="3">
        <v>72212</v>
      </c>
      <c r="CG112" s="4">
        <v>1846</v>
      </c>
      <c r="CH112" s="5">
        <v>28920</v>
      </c>
      <c r="CI112" s="3">
        <v>16218</v>
      </c>
      <c r="CJ112" s="5">
        <v>20532</v>
      </c>
      <c r="CK112" s="3">
        <v>14574</v>
      </c>
      <c r="CL112" s="5">
        <v>23872</v>
      </c>
      <c r="CM112" s="3">
        <v>18136</v>
      </c>
      <c r="CN112" s="29">
        <v>15266</v>
      </c>
    </row>
    <row r="113" spans="1:92" x14ac:dyDescent="0.25">
      <c r="A113" s="21">
        <v>201412</v>
      </c>
      <c r="B113" s="60">
        <v>139.20750000000001</v>
      </c>
      <c r="C113" s="22">
        <v>18742</v>
      </c>
      <c r="D113" s="3">
        <v>16278</v>
      </c>
      <c r="E113" s="3">
        <v>7587</v>
      </c>
      <c r="F113" s="3">
        <v>2213</v>
      </c>
      <c r="G113" s="3">
        <v>2929</v>
      </c>
      <c r="H113" s="3">
        <v>2229</v>
      </c>
      <c r="I113" s="3">
        <v>6438</v>
      </c>
      <c r="J113" s="3">
        <v>3819</v>
      </c>
      <c r="K113" s="3">
        <v>181109</v>
      </c>
      <c r="L113" s="4">
        <v>13793</v>
      </c>
      <c r="M113" s="4">
        <v>12152</v>
      </c>
      <c r="N113" s="4">
        <v>6429</v>
      </c>
      <c r="O113" s="4">
        <v>6598</v>
      </c>
      <c r="P113" s="4">
        <v>4436</v>
      </c>
      <c r="Q113" s="4">
        <v>4768</v>
      </c>
      <c r="R113" s="4">
        <v>99082</v>
      </c>
      <c r="S113" s="3">
        <v>8582</v>
      </c>
      <c r="T113" s="3">
        <v>3022</v>
      </c>
      <c r="U113" s="3">
        <v>3360</v>
      </c>
      <c r="V113" s="3">
        <v>3212</v>
      </c>
      <c r="W113" s="3">
        <v>3233</v>
      </c>
      <c r="X113" s="3">
        <v>40081</v>
      </c>
      <c r="Y113" s="4">
        <v>19576</v>
      </c>
      <c r="Z113" s="4">
        <v>12742</v>
      </c>
      <c r="AA113" s="4">
        <v>3545</v>
      </c>
      <c r="AB113" s="4">
        <v>1767</v>
      </c>
      <c r="AC113" s="4">
        <v>1956</v>
      </c>
      <c r="AD113" s="5">
        <v>35835</v>
      </c>
      <c r="AE113" s="3">
        <v>13193</v>
      </c>
      <c r="AF113" s="3">
        <v>7609</v>
      </c>
      <c r="AG113" s="3">
        <v>4938</v>
      </c>
      <c r="AH113" s="3">
        <v>3995</v>
      </c>
      <c r="AI113" s="3">
        <v>74477</v>
      </c>
      <c r="AJ113" s="4">
        <v>2060</v>
      </c>
      <c r="AK113" s="5">
        <v>27567</v>
      </c>
      <c r="AL113" s="3">
        <v>1586</v>
      </c>
      <c r="AM113" s="3">
        <v>25104</v>
      </c>
      <c r="AN113" s="4">
        <v>6657</v>
      </c>
      <c r="AO113" s="4">
        <v>2197</v>
      </c>
      <c r="AP113" s="4">
        <v>2330</v>
      </c>
      <c r="AQ113" s="5">
        <v>29259</v>
      </c>
      <c r="AR113" s="3">
        <v>3661</v>
      </c>
      <c r="AS113" s="3">
        <v>1526</v>
      </c>
      <c r="AT113" s="3">
        <v>19992</v>
      </c>
      <c r="AU113" s="4">
        <v>1648</v>
      </c>
      <c r="AV113" s="5">
        <v>22367</v>
      </c>
      <c r="AW113" s="3">
        <v>14720</v>
      </c>
      <c r="AX113" s="3">
        <v>10752</v>
      </c>
      <c r="AY113" s="3">
        <v>5140</v>
      </c>
      <c r="AZ113" s="3">
        <v>5579</v>
      </c>
      <c r="BA113" s="3">
        <v>4513</v>
      </c>
      <c r="BB113" s="3">
        <v>4031</v>
      </c>
      <c r="BC113" s="3">
        <v>80801</v>
      </c>
      <c r="BD113" s="4">
        <v>2415</v>
      </c>
      <c r="BE113" s="4">
        <v>2657</v>
      </c>
      <c r="BF113" s="5">
        <v>46835</v>
      </c>
      <c r="BG113" s="3">
        <v>2678</v>
      </c>
      <c r="BH113" s="3">
        <v>1087</v>
      </c>
      <c r="BI113" s="3">
        <v>21690</v>
      </c>
      <c r="BJ113" s="4">
        <v>2079</v>
      </c>
      <c r="BK113" s="4">
        <v>1067</v>
      </c>
      <c r="BL113" s="5">
        <v>18750</v>
      </c>
      <c r="BM113" s="3">
        <v>6605</v>
      </c>
      <c r="BN113" s="3">
        <v>3289</v>
      </c>
      <c r="BO113" s="3">
        <v>2370</v>
      </c>
      <c r="BP113" s="3">
        <v>1922</v>
      </c>
      <c r="BQ113" s="3">
        <v>1762</v>
      </c>
      <c r="BR113" s="3">
        <v>24270</v>
      </c>
      <c r="BS113" s="4">
        <v>2042</v>
      </c>
      <c r="BT113" s="5">
        <v>18630</v>
      </c>
      <c r="BU113" s="3">
        <v>2365</v>
      </c>
      <c r="BV113" s="3">
        <v>3257</v>
      </c>
      <c r="BW113" s="3">
        <v>17902</v>
      </c>
      <c r="BX113" s="4">
        <v>2297</v>
      </c>
      <c r="BY113" s="5">
        <v>24491</v>
      </c>
      <c r="BZ113" s="3">
        <v>3873</v>
      </c>
      <c r="CA113" s="3">
        <v>2400</v>
      </c>
      <c r="CB113" s="3">
        <v>2141</v>
      </c>
      <c r="CC113" s="3">
        <v>2214</v>
      </c>
      <c r="CD113" s="3">
        <v>2860</v>
      </c>
      <c r="CE113" s="3">
        <v>2109</v>
      </c>
      <c r="CF113" s="3">
        <v>61723</v>
      </c>
      <c r="CG113" s="4">
        <v>1706</v>
      </c>
      <c r="CH113" s="5">
        <v>27805</v>
      </c>
      <c r="CI113" s="3">
        <v>15565</v>
      </c>
      <c r="CJ113" s="5">
        <v>19392</v>
      </c>
      <c r="CK113" s="3">
        <v>14097</v>
      </c>
      <c r="CL113" s="5">
        <v>22404</v>
      </c>
      <c r="CM113" s="3">
        <v>18021</v>
      </c>
      <c r="CN113" s="29">
        <v>14667</v>
      </c>
    </row>
    <row r="114" spans="1:92" x14ac:dyDescent="0.25">
      <c r="A114" s="21">
        <v>201413</v>
      </c>
      <c r="B114" s="60">
        <v>139.2979</v>
      </c>
      <c r="C114" s="22">
        <v>23012</v>
      </c>
      <c r="D114" s="3">
        <v>18919</v>
      </c>
      <c r="E114" s="3">
        <v>8800</v>
      </c>
      <c r="F114" s="3">
        <v>4286</v>
      </c>
      <c r="G114" s="3">
        <v>4820</v>
      </c>
      <c r="H114" s="3">
        <v>3350</v>
      </c>
      <c r="I114" s="3">
        <v>6094</v>
      </c>
      <c r="J114" s="3">
        <v>4132</v>
      </c>
      <c r="K114" s="3">
        <v>170720</v>
      </c>
      <c r="L114" s="4">
        <v>17356</v>
      </c>
      <c r="M114" s="4">
        <v>17611</v>
      </c>
      <c r="N114" s="4">
        <v>8208</v>
      </c>
      <c r="O114" s="4">
        <v>7341</v>
      </c>
      <c r="P114" s="4">
        <v>4592</v>
      </c>
      <c r="Q114" s="4">
        <v>4851</v>
      </c>
      <c r="R114" s="4">
        <v>98854</v>
      </c>
      <c r="S114" s="3">
        <v>12011</v>
      </c>
      <c r="T114" s="3">
        <v>4354</v>
      </c>
      <c r="U114" s="3">
        <v>5988</v>
      </c>
      <c r="V114" s="3">
        <v>5178</v>
      </c>
      <c r="W114" s="3">
        <v>3112</v>
      </c>
      <c r="X114" s="3">
        <v>39504</v>
      </c>
      <c r="Y114" s="4">
        <v>20649</v>
      </c>
      <c r="Z114" s="4">
        <v>18868</v>
      </c>
      <c r="AA114" s="4">
        <v>4901</v>
      </c>
      <c r="AB114" s="4">
        <v>2326</v>
      </c>
      <c r="AC114" s="4">
        <v>2334</v>
      </c>
      <c r="AD114" s="5">
        <v>33725</v>
      </c>
      <c r="AE114" s="3">
        <v>16187</v>
      </c>
      <c r="AF114" s="3">
        <v>11856</v>
      </c>
      <c r="AG114" s="3">
        <v>6968</v>
      </c>
      <c r="AH114" s="3">
        <v>4458</v>
      </c>
      <c r="AI114" s="3">
        <v>71706</v>
      </c>
      <c r="AJ114" s="4">
        <v>2720</v>
      </c>
      <c r="AK114" s="5">
        <v>24495</v>
      </c>
      <c r="AL114" s="3">
        <v>1917</v>
      </c>
      <c r="AM114" s="3">
        <v>25616</v>
      </c>
      <c r="AN114" s="4">
        <v>10927</v>
      </c>
      <c r="AO114" s="4">
        <v>2949</v>
      </c>
      <c r="AP114" s="4">
        <v>3224</v>
      </c>
      <c r="AQ114" s="5">
        <v>32394</v>
      </c>
      <c r="AR114" s="3">
        <v>5242</v>
      </c>
      <c r="AS114" s="3">
        <v>1761</v>
      </c>
      <c r="AT114" s="3">
        <v>20431</v>
      </c>
      <c r="AU114" s="4">
        <v>2206</v>
      </c>
      <c r="AV114" s="5">
        <v>21688</v>
      </c>
      <c r="AW114" s="3">
        <v>19536</v>
      </c>
      <c r="AX114" s="3">
        <v>15322</v>
      </c>
      <c r="AY114" s="3">
        <v>6495</v>
      </c>
      <c r="AZ114" s="3">
        <v>7400</v>
      </c>
      <c r="BA114" s="3">
        <v>5212</v>
      </c>
      <c r="BB114" s="3">
        <v>4343</v>
      </c>
      <c r="BC114" s="3">
        <v>76294</v>
      </c>
      <c r="BD114" s="4">
        <v>3219</v>
      </c>
      <c r="BE114" s="4">
        <v>3031</v>
      </c>
      <c r="BF114" s="5">
        <v>42146</v>
      </c>
      <c r="BG114" s="3">
        <v>3722</v>
      </c>
      <c r="BH114" s="3">
        <v>1566</v>
      </c>
      <c r="BI114" s="3">
        <v>21313</v>
      </c>
      <c r="BJ114" s="4">
        <v>2981</v>
      </c>
      <c r="BK114" s="4">
        <v>1383</v>
      </c>
      <c r="BL114" s="5">
        <v>19601</v>
      </c>
      <c r="BM114" s="3">
        <v>10878</v>
      </c>
      <c r="BN114" s="3">
        <v>5341</v>
      </c>
      <c r="BO114" s="3">
        <v>3377</v>
      </c>
      <c r="BP114" s="3">
        <v>2844</v>
      </c>
      <c r="BQ114" s="3">
        <v>2036</v>
      </c>
      <c r="BR114" s="3">
        <v>25019</v>
      </c>
      <c r="BS114" s="4">
        <v>3004</v>
      </c>
      <c r="BT114" s="5">
        <v>18948</v>
      </c>
      <c r="BU114" s="3">
        <v>4071</v>
      </c>
      <c r="BV114" s="3">
        <v>5191</v>
      </c>
      <c r="BW114" s="3">
        <v>19759</v>
      </c>
      <c r="BX114" s="4">
        <v>4371</v>
      </c>
      <c r="BY114" s="5">
        <v>23345</v>
      </c>
      <c r="BZ114" s="3">
        <v>4723</v>
      </c>
      <c r="CA114" s="3">
        <v>2891</v>
      </c>
      <c r="CB114" s="3">
        <v>2559</v>
      </c>
      <c r="CC114" s="3">
        <v>2409</v>
      </c>
      <c r="CD114" s="3">
        <v>2755</v>
      </c>
      <c r="CE114" s="3">
        <v>2026</v>
      </c>
      <c r="CF114" s="3">
        <v>54313</v>
      </c>
      <c r="CG114" s="4">
        <v>2448</v>
      </c>
      <c r="CH114" s="5">
        <v>31075</v>
      </c>
      <c r="CI114" s="3">
        <v>16342</v>
      </c>
      <c r="CJ114" s="5">
        <v>20167</v>
      </c>
      <c r="CK114" s="3">
        <v>13695</v>
      </c>
      <c r="CL114" s="5">
        <v>24631</v>
      </c>
      <c r="CM114" s="3">
        <v>18466</v>
      </c>
      <c r="CN114" s="29">
        <v>14627</v>
      </c>
    </row>
    <row r="115" spans="1:92" x14ac:dyDescent="0.25">
      <c r="A115" s="21">
        <v>201421</v>
      </c>
      <c r="B115" s="60">
        <v>131.7688</v>
      </c>
      <c r="C115" s="22">
        <v>23978</v>
      </c>
      <c r="D115" s="3">
        <v>19743</v>
      </c>
      <c r="E115" s="3">
        <v>10762</v>
      </c>
      <c r="F115" s="3">
        <v>4631</v>
      </c>
      <c r="G115" s="3">
        <v>4718</v>
      </c>
      <c r="H115" s="3">
        <v>3315</v>
      </c>
      <c r="I115" s="3">
        <v>7266</v>
      </c>
      <c r="J115" s="3">
        <v>5010</v>
      </c>
      <c r="K115" s="3">
        <v>207114</v>
      </c>
      <c r="L115" s="4">
        <v>21306</v>
      </c>
      <c r="M115" s="4">
        <v>17812</v>
      </c>
      <c r="N115" s="4">
        <v>10175</v>
      </c>
      <c r="O115" s="4">
        <v>9676</v>
      </c>
      <c r="P115" s="4">
        <v>6240</v>
      </c>
      <c r="Q115" s="4">
        <v>6758</v>
      </c>
      <c r="R115" s="4">
        <v>112596</v>
      </c>
      <c r="S115" s="3">
        <v>16174</v>
      </c>
      <c r="T115" s="3">
        <v>5861</v>
      </c>
      <c r="U115" s="3">
        <v>7615</v>
      </c>
      <c r="V115" s="3">
        <v>7282</v>
      </c>
      <c r="W115" s="3">
        <v>4291</v>
      </c>
      <c r="X115" s="3">
        <v>48243</v>
      </c>
      <c r="Y115" s="4">
        <v>19843</v>
      </c>
      <c r="Z115" s="4">
        <v>22178</v>
      </c>
      <c r="AA115" s="4">
        <v>5683</v>
      </c>
      <c r="AB115" s="4">
        <v>2833</v>
      </c>
      <c r="AC115" s="4">
        <v>2777</v>
      </c>
      <c r="AD115" s="5">
        <v>36747</v>
      </c>
      <c r="AE115" s="3">
        <v>21093</v>
      </c>
      <c r="AF115" s="3">
        <v>13103</v>
      </c>
      <c r="AG115" s="3">
        <v>9201</v>
      </c>
      <c r="AH115" s="3">
        <v>6098</v>
      </c>
      <c r="AI115" s="3">
        <v>90646</v>
      </c>
      <c r="AJ115" s="4">
        <v>3292</v>
      </c>
      <c r="AK115" s="5">
        <v>26373</v>
      </c>
      <c r="AL115" s="3">
        <v>2206</v>
      </c>
      <c r="AM115" s="3">
        <v>27847</v>
      </c>
      <c r="AN115" s="4">
        <v>16172</v>
      </c>
      <c r="AO115" s="4">
        <v>4455</v>
      </c>
      <c r="AP115" s="4">
        <v>4214</v>
      </c>
      <c r="AQ115" s="5">
        <v>37547</v>
      </c>
      <c r="AR115" s="3">
        <v>7559</v>
      </c>
      <c r="AS115" s="3">
        <v>2209</v>
      </c>
      <c r="AT115" s="3">
        <v>20943</v>
      </c>
      <c r="AU115" s="4">
        <v>2429</v>
      </c>
      <c r="AV115" s="5">
        <v>21277</v>
      </c>
      <c r="AW115" s="3">
        <v>22308</v>
      </c>
      <c r="AX115" s="3">
        <v>17103</v>
      </c>
      <c r="AY115" s="3">
        <v>8504</v>
      </c>
      <c r="AZ115" s="3">
        <v>9598</v>
      </c>
      <c r="BA115" s="3">
        <v>6976</v>
      </c>
      <c r="BB115" s="3">
        <v>5646</v>
      </c>
      <c r="BC115" s="3">
        <v>91489</v>
      </c>
      <c r="BD115" s="4">
        <v>4407</v>
      </c>
      <c r="BE115" s="4">
        <v>3176</v>
      </c>
      <c r="BF115" s="5">
        <v>50249</v>
      </c>
      <c r="BG115" s="3">
        <v>5347</v>
      </c>
      <c r="BH115" s="3">
        <v>1755</v>
      </c>
      <c r="BI115" s="3">
        <v>22763</v>
      </c>
      <c r="BJ115" s="4">
        <v>4548</v>
      </c>
      <c r="BK115" s="4">
        <v>1541</v>
      </c>
      <c r="BL115" s="5">
        <v>19599</v>
      </c>
      <c r="BM115" s="3">
        <v>13438</v>
      </c>
      <c r="BN115" s="3">
        <v>7764</v>
      </c>
      <c r="BO115" s="3">
        <v>4872</v>
      </c>
      <c r="BP115" s="3">
        <v>4255</v>
      </c>
      <c r="BQ115" s="3">
        <v>2603</v>
      </c>
      <c r="BR115" s="3">
        <v>29177</v>
      </c>
      <c r="BS115" s="4">
        <v>3746</v>
      </c>
      <c r="BT115" s="5">
        <v>18503</v>
      </c>
      <c r="BU115" s="3">
        <v>6424</v>
      </c>
      <c r="BV115" s="3">
        <v>6139</v>
      </c>
      <c r="BW115" s="3">
        <v>20552</v>
      </c>
      <c r="BX115" s="4">
        <v>4885</v>
      </c>
      <c r="BY115" s="5">
        <v>26188</v>
      </c>
      <c r="BZ115" s="3">
        <v>5449</v>
      </c>
      <c r="CA115" s="3">
        <v>3534</v>
      </c>
      <c r="CB115" s="3">
        <v>2725</v>
      </c>
      <c r="CC115" s="3">
        <v>2762</v>
      </c>
      <c r="CD115" s="3">
        <v>2982</v>
      </c>
      <c r="CE115" s="3">
        <v>2196</v>
      </c>
      <c r="CF115" s="3">
        <v>63144</v>
      </c>
      <c r="CG115" s="4">
        <v>2608</v>
      </c>
      <c r="CH115" s="5">
        <v>29415</v>
      </c>
      <c r="CI115" s="3">
        <v>16185</v>
      </c>
      <c r="CJ115" s="5">
        <v>18634</v>
      </c>
      <c r="CK115" s="3">
        <v>14972</v>
      </c>
      <c r="CL115" s="5">
        <v>22999</v>
      </c>
      <c r="CM115" s="3">
        <v>16650</v>
      </c>
      <c r="CN115" s="29">
        <v>15069</v>
      </c>
    </row>
    <row r="116" spans="1:92" x14ac:dyDescent="0.25">
      <c r="A116" s="21">
        <v>201422</v>
      </c>
      <c r="B116" s="60">
        <v>130.16909999999999</v>
      </c>
      <c r="C116" s="22">
        <v>19337</v>
      </c>
      <c r="D116" s="3">
        <v>16026</v>
      </c>
      <c r="E116" s="3">
        <v>8475</v>
      </c>
      <c r="F116" s="3">
        <v>2531</v>
      </c>
      <c r="G116" s="3">
        <v>3078</v>
      </c>
      <c r="H116" s="3">
        <v>2286</v>
      </c>
      <c r="I116" s="3">
        <v>6205</v>
      </c>
      <c r="J116" s="3">
        <v>3830</v>
      </c>
      <c r="K116" s="3">
        <v>221975</v>
      </c>
      <c r="L116" s="4">
        <v>17519</v>
      </c>
      <c r="M116" s="4">
        <v>12124</v>
      </c>
      <c r="N116" s="4">
        <v>6881</v>
      </c>
      <c r="O116" s="4">
        <v>6943</v>
      </c>
      <c r="P116" s="4">
        <v>4939</v>
      </c>
      <c r="Q116" s="4">
        <v>5504</v>
      </c>
      <c r="R116" s="4">
        <v>123544</v>
      </c>
      <c r="S116" s="3">
        <v>12028</v>
      </c>
      <c r="T116" s="3">
        <v>3323</v>
      </c>
      <c r="U116" s="3">
        <v>3594</v>
      </c>
      <c r="V116" s="3">
        <v>4200</v>
      </c>
      <c r="W116" s="3">
        <v>3119</v>
      </c>
      <c r="X116" s="3">
        <v>55379</v>
      </c>
      <c r="Y116" s="4">
        <v>25719</v>
      </c>
      <c r="Z116" s="4">
        <v>16161</v>
      </c>
      <c r="AA116" s="4">
        <v>3626</v>
      </c>
      <c r="AB116" s="4">
        <v>1960</v>
      </c>
      <c r="AC116" s="4">
        <v>2129</v>
      </c>
      <c r="AD116" s="5">
        <v>44851</v>
      </c>
      <c r="AE116" s="3">
        <v>15767</v>
      </c>
      <c r="AF116" s="3">
        <v>8476</v>
      </c>
      <c r="AG116" s="3">
        <v>5698</v>
      </c>
      <c r="AH116" s="3">
        <v>4436</v>
      </c>
      <c r="AI116" s="3">
        <v>99419</v>
      </c>
      <c r="AJ116" s="4">
        <v>2504</v>
      </c>
      <c r="AK116" s="5">
        <v>32456</v>
      </c>
      <c r="AL116" s="3">
        <v>1720</v>
      </c>
      <c r="AM116" s="3">
        <v>32315</v>
      </c>
      <c r="AN116" s="4">
        <v>14108</v>
      </c>
      <c r="AO116" s="4">
        <v>2659</v>
      </c>
      <c r="AP116" s="4">
        <v>2682</v>
      </c>
      <c r="AQ116" s="5">
        <v>40013</v>
      </c>
      <c r="AR116" s="3">
        <v>4335</v>
      </c>
      <c r="AS116" s="3">
        <v>1589</v>
      </c>
      <c r="AT116" s="3">
        <v>21422</v>
      </c>
      <c r="AU116" s="4">
        <v>1745</v>
      </c>
      <c r="AV116" s="5">
        <v>24069</v>
      </c>
      <c r="AW116" s="3">
        <v>19033</v>
      </c>
      <c r="AX116" s="3">
        <v>14086</v>
      </c>
      <c r="AY116" s="3">
        <v>6978</v>
      </c>
      <c r="AZ116" s="3">
        <v>6470</v>
      </c>
      <c r="BA116" s="3">
        <v>5213</v>
      </c>
      <c r="BB116" s="3">
        <v>4651</v>
      </c>
      <c r="BC116" s="3">
        <v>102561</v>
      </c>
      <c r="BD116" s="4">
        <v>2920</v>
      </c>
      <c r="BE116" s="4">
        <v>2827</v>
      </c>
      <c r="BF116" s="5">
        <v>57599</v>
      </c>
      <c r="BG116" s="3">
        <v>2925</v>
      </c>
      <c r="BH116" s="3">
        <v>1263</v>
      </c>
      <c r="BI116" s="3">
        <v>25393</v>
      </c>
      <c r="BJ116" s="4">
        <v>2178</v>
      </c>
      <c r="BK116" s="4">
        <v>1086</v>
      </c>
      <c r="BL116" s="5">
        <v>21033</v>
      </c>
      <c r="BM116" s="3">
        <v>5959</v>
      </c>
      <c r="BN116" s="3">
        <v>3043</v>
      </c>
      <c r="BO116" s="3">
        <v>2789</v>
      </c>
      <c r="BP116" s="3">
        <v>2081</v>
      </c>
      <c r="BQ116" s="3">
        <v>1823</v>
      </c>
      <c r="BR116" s="3">
        <v>26232</v>
      </c>
      <c r="BS116" s="4">
        <v>2063</v>
      </c>
      <c r="BT116" s="5">
        <v>21720</v>
      </c>
      <c r="BU116" s="3">
        <v>3931</v>
      </c>
      <c r="BV116" s="3">
        <v>3639</v>
      </c>
      <c r="BW116" s="3">
        <v>19506</v>
      </c>
      <c r="BX116" s="4">
        <v>2069</v>
      </c>
      <c r="BY116" s="5">
        <v>29015</v>
      </c>
      <c r="BZ116" s="3">
        <v>4183</v>
      </c>
      <c r="CA116" s="3">
        <v>2750</v>
      </c>
      <c r="CB116" s="3">
        <v>2242</v>
      </c>
      <c r="CC116" s="3">
        <v>2437</v>
      </c>
      <c r="CD116" s="3">
        <v>3134</v>
      </c>
      <c r="CE116" s="3">
        <v>2232</v>
      </c>
      <c r="CF116" s="3">
        <v>75255</v>
      </c>
      <c r="CG116" s="4">
        <v>1961</v>
      </c>
      <c r="CH116" s="5">
        <v>32618</v>
      </c>
      <c r="CI116" s="3">
        <v>17434</v>
      </c>
      <c r="CJ116" s="5">
        <v>19753</v>
      </c>
      <c r="CK116" s="3">
        <v>15923</v>
      </c>
      <c r="CL116" s="5">
        <v>24037</v>
      </c>
      <c r="CM116" s="3">
        <v>18942</v>
      </c>
      <c r="CN116" s="29">
        <v>16571</v>
      </c>
    </row>
    <row r="117" spans="1:92" x14ac:dyDescent="0.25">
      <c r="A117" s="21">
        <v>201423</v>
      </c>
      <c r="B117" s="60">
        <v>129.57210000000001</v>
      </c>
      <c r="C117" s="22">
        <v>15754</v>
      </c>
      <c r="D117" s="3">
        <v>13217</v>
      </c>
      <c r="E117" s="3">
        <v>7706</v>
      </c>
      <c r="F117" s="3">
        <v>2425</v>
      </c>
      <c r="G117" s="3">
        <v>2863</v>
      </c>
      <c r="H117" s="3">
        <v>2017</v>
      </c>
      <c r="I117" s="3">
        <v>5525</v>
      </c>
      <c r="J117" s="3">
        <v>3153</v>
      </c>
      <c r="K117" s="3">
        <v>177982</v>
      </c>
      <c r="L117" s="4">
        <v>14129</v>
      </c>
      <c r="M117" s="4">
        <v>11901</v>
      </c>
      <c r="N117" s="4">
        <v>7268</v>
      </c>
      <c r="O117" s="4">
        <v>7037</v>
      </c>
      <c r="P117" s="4">
        <v>4190</v>
      </c>
      <c r="Q117" s="4">
        <v>4621</v>
      </c>
      <c r="R117" s="4">
        <v>104443</v>
      </c>
      <c r="S117" s="3">
        <v>7730</v>
      </c>
      <c r="T117" s="3">
        <v>3502</v>
      </c>
      <c r="U117" s="3">
        <v>3401</v>
      </c>
      <c r="V117" s="3">
        <v>4075</v>
      </c>
      <c r="W117" s="3">
        <v>2533</v>
      </c>
      <c r="X117" s="3">
        <v>45514</v>
      </c>
      <c r="Y117" s="4">
        <v>19999</v>
      </c>
      <c r="Z117" s="4">
        <v>13360</v>
      </c>
      <c r="AA117" s="4">
        <v>3116</v>
      </c>
      <c r="AB117" s="4">
        <v>1700</v>
      </c>
      <c r="AC117" s="4">
        <v>1618</v>
      </c>
      <c r="AD117" s="5">
        <v>36587</v>
      </c>
      <c r="AE117" s="3">
        <v>13121</v>
      </c>
      <c r="AF117" s="3">
        <v>8374</v>
      </c>
      <c r="AG117" s="3">
        <v>5651</v>
      </c>
      <c r="AH117" s="3">
        <v>3523</v>
      </c>
      <c r="AI117" s="3">
        <v>80152</v>
      </c>
      <c r="AJ117" s="4">
        <v>1831</v>
      </c>
      <c r="AK117" s="5">
        <v>25274</v>
      </c>
      <c r="AL117" s="3">
        <v>1488</v>
      </c>
      <c r="AM117" s="3">
        <v>24596</v>
      </c>
      <c r="AN117" s="4">
        <v>11561</v>
      </c>
      <c r="AO117" s="4">
        <v>2757</v>
      </c>
      <c r="AP117" s="4">
        <v>2511</v>
      </c>
      <c r="AQ117" s="5">
        <v>36243</v>
      </c>
      <c r="AR117" s="3">
        <v>3644</v>
      </c>
      <c r="AS117" s="3">
        <v>1427</v>
      </c>
      <c r="AT117" s="3">
        <v>19190</v>
      </c>
      <c r="AU117" s="4">
        <v>1526</v>
      </c>
      <c r="AV117" s="5">
        <v>18892</v>
      </c>
      <c r="AW117" s="3">
        <v>16605</v>
      </c>
      <c r="AX117" s="3">
        <v>12592</v>
      </c>
      <c r="AY117" s="3">
        <v>5692</v>
      </c>
      <c r="AZ117" s="3">
        <v>6516</v>
      </c>
      <c r="BA117" s="3">
        <v>4912</v>
      </c>
      <c r="BB117" s="3">
        <v>4201</v>
      </c>
      <c r="BC117" s="3">
        <v>96067</v>
      </c>
      <c r="BD117" s="4">
        <v>2701</v>
      </c>
      <c r="BE117" s="4">
        <v>2239</v>
      </c>
      <c r="BF117" s="5">
        <v>44534</v>
      </c>
      <c r="BG117" s="3">
        <v>2542</v>
      </c>
      <c r="BH117" s="3">
        <v>1156</v>
      </c>
      <c r="BI117" s="3">
        <v>20113</v>
      </c>
      <c r="BJ117" s="4">
        <v>1883</v>
      </c>
      <c r="BK117" s="4">
        <v>1041</v>
      </c>
      <c r="BL117" s="5">
        <v>16527</v>
      </c>
      <c r="BM117" s="3">
        <v>6188</v>
      </c>
      <c r="BN117" s="3">
        <v>2771</v>
      </c>
      <c r="BO117" s="3">
        <v>2452</v>
      </c>
      <c r="BP117" s="3">
        <v>1899</v>
      </c>
      <c r="BQ117" s="3">
        <v>1527</v>
      </c>
      <c r="BR117" s="3">
        <v>21240</v>
      </c>
      <c r="BS117" s="4">
        <v>1852</v>
      </c>
      <c r="BT117" s="5">
        <v>16683</v>
      </c>
      <c r="BU117" s="3">
        <v>3631</v>
      </c>
      <c r="BV117" s="3">
        <v>3157</v>
      </c>
      <c r="BW117" s="3">
        <v>16384</v>
      </c>
      <c r="BX117" s="4">
        <v>1833</v>
      </c>
      <c r="BY117" s="5">
        <v>23452</v>
      </c>
      <c r="BZ117" s="3">
        <v>3915</v>
      </c>
      <c r="CA117" s="3">
        <v>2619</v>
      </c>
      <c r="CB117" s="3">
        <v>2000</v>
      </c>
      <c r="CC117" s="3">
        <v>2366</v>
      </c>
      <c r="CD117" s="3">
        <v>2552</v>
      </c>
      <c r="CE117" s="3">
        <v>1921</v>
      </c>
      <c r="CF117" s="3">
        <v>60205</v>
      </c>
      <c r="CG117" s="4">
        <v>1728</v>
      </c>
      <c r="CH117" s="5">
        <v>26194</v>
      </c>
      <c r="CI117" s="3">
        <v>13607</v>
      </c>
      <c r="CJ117" s="5">
        <v>16534</v>
      </c>
      <c r="CK117" s="3">
        <v>11978</v>
      </c>
      <c r="CL117" s="5">
        <v>18691</v>
      </c>
      <c r="CM117" s="3">
        <v>14531</v>
      </c>
      <c r="CN117" s="29">
        <v>12472</v>
      </c>
    </row>
    <row r="118" spans="1:92" x14ac:dyDescent="0.25">
      <c r="A118" s="21">
        <v>201431</v>
      </c>
      <c r="B118" s="60">
        <v>130.26509999999999</v>
      </c>
      <c r="C118" s="22">
        <v>20314</v>
      </c>
      <c r="D118" s="3">
        <v>16249</v>
      </c>
      <c r="E118" s="3">
        <v>10327</v>
      </c>
      <c r="F118" s="3">
        <v>3123</v>
      </c>
      <c r="G118" s="3">
        <v>3783</v>
      </c>
      <c r="H118" s="3">
        <v>2646</v>
      </c>
      <c r="I118" s="3">
        <v>7161</v>
      </c>
      <c r="J118" s="3">
        <v>3838</v>
      </c>
      <c r="K118" s="3">
        <v>217556</v>
      </c>
      <c r="L118" s="4">
        <v>17531</v>
      </c>
      <c r="M118" s="4">
        <v>14960</v>
      </c>
      <c r="N118" s="4">
        <v>9586</v>
      </c>
      <c r="O118" s="4">
        <v>9867</v>
      </c>
      <c r="P118" s="4">
        <v>5200</v>
      </c>
      <c r="Q118" s="4">
        <v>5820</v>
      </c>
      <c r="R118" s="4">
        <v>129966</v>
      </c>
      <c r="S118" s="3">
        <v>10001</v>
      </c>
      <c r="T118" s="3">
        <v>4953</v>
      </c>
      <c r="U118" s="3">
        <v>4599</v>
      </c>
      <c r="V118" s="3">
        <v>5904</v>
      </c>
      <c r="W118" s="3">
        <v>3135</v>
      </c>
      <c r="X118" s="3">
        <v>58790</v>
      </c>
      <c r="Y118" s="4">
        <v>23213</v>
      </c>
      <c r="Z118" s="4">
        <v>17278</v>
      </c>
      <c r="AA118" s="4">
        <v>4048</v>
      </c>
      <c r="AB118" s="4">
        <v>2136</v>
      </c>
      <c r="AC118" s="4">
        <v>2192</v>
      </c>
      <c r="AD118" s="5">
        <v>41931</v>
      </c>
      <c r="AE118" s="3">
        <v>17052</v>
      </c>
      <c r="AF118" s="3">
        <v>11598</v>
      </c>
      <c r="AG118" s="3">
        <v>8107</v>
      </c>
      <c r="AH118" s="3">
        <v>4397</v>
      </c>
      <c r="AI118" s="3">
        <v>99902</v>
      </c>
      <c r="AJ118" s="4">
        <v>2412</v>
      </c>
      <c r="AK118" s="5">
        <v>30909</v>
      </c>
      <c r="AL118" s="3">
        <v>1844</v>
      </c>
      <c r="AM118" s="3">
        <v>28782</v>
      </c>
      <c r="AN118" s="4">
        <v>17364</v>
      </c>
      <c r="AO118" s="4">
        <v>4274</v>
      </c>
      <c r="AP118" s="4">
        <v>3267</v>
      </c>
      <c r="AQ118" s="5">
        <v>46700</v>
      </c>
      <c r="AR118" s="3">
        <v>4776</v>
      </c>
      <c r="AS118" s="3">
        <v>1919</v>
      </c>
      <c r="AT118" s="3">
        <v>21383</v>
      </c>
      <c r="AU118" s="4">
        <v>2032</v>
      </c>
      <c r="AV118" s="5">
        <v>23224</v>
      </c>
      <c r="AW118" s="3">
        <v>20694</v>
      </c>
      <c r="AX118" s="3">
        <v>16348</v>
      </c>
      <c r="AY118" s="3">
        <v>7530</v>
      </c>
      <c r="AZ118" s="3">
        <v>9228</v>
      </c>
      <c r="BA118" s="3">
        <v>6711</v>
      </c>
      <c r="BB118" s="3">
        <v>5488</v>
      </c>
      <c r="BC118" s="3">
        <v>118500</v>
      </c>
      <c r="BD118" s="4">
        <v>3540</v>
      </c>
      <c r="BE118" s="4">
        <v>2882</v>
      </c>
      <c r="BF118" s="5">
        <v>53872</v>
      </c>
      <c r="BG118" s="3">
        <v>3422</v>
      </c>
      <c r="BH118" s="3">
        <v>1396</v>
      </c>
      <c r="BI118" s="3">
        <v>24467</v>
      </c>
      <c r="BJ118" s="4">
        <v>2359</v>
      </c>
      <c r="BK118" s="4">
        <v>1026</v>
      </c>
      <c r="BL118" s="5">
        <v>20585</v>
      </c>
      <c r="BM118" s="3">
        <v>7848</v>
      </c>
      <c r="BN118" s="3">
        <v>3588</v>
      </c>
      <c r="BO118" s="3">
        <v>3342</v>
      </c>
      <c r="BP118" s="3">
        <v>2589</v>
      </c>
      <c r="BQ118" s="3">
        <v>1965</v>
      </c>
      <c r="BR118" s="3">
        <v>24169</v>
      </c>
      <c r="BS118" s="4">
        <v>2303</v>
      </c>
      <c r="BT118" s="5">
        <v>20089</v>
      </c>
      <c r="BU118" s="3">
        <v>4754</v>
      </c>
      <c r="BV118" s="3">
        <v>4049</v>
      </c>
      <c r="BW118" s="3">
        <v>21506</v>
      </c>
      <c r="BX118" s="4">
        <v>2182</v>
      </c>
      <c r="BY118" s="5">
        <v>29396</v>
      </c>
      <c r="BZ118" s="3">
        <v>5291</v>
      </c>
      <c r="CA118" s="3">
        <v>3474</v>
      </c>
      <c r="CB118" s="3">
        <v>2673</v>
      </c>
      <c r="CC118" s="3">
        <v>3249</v>
      </c>
      <c r="CD118" s="3">
        <v>3256</v>
      </c>
      <c r="CE118" s="3">
        <v>2432</v>
      </c>
      <c r="CF118" s="3">
        <v>72944</v>
      </c>
      <c r="CG118" s="4">
        <v>2210</v>
      </c>
      <c r="CH118" s="5">
        <v>32523</v>
      </c>
      <c r="CI118" s="3">
        <v>17033</v>
      </c>
      <c r="CJ118" s="5">
        <v>19545</v>
      </c>
      <c r="CK118" s="3">
        <v>15378</v>
      </c>
      <c r="CL118" s="5">
        <v>24566</v>
      </c>
      <c r="CM118" s="3">
        <v>18290</v>
      </c>
      <c r="CN118" s="29">
        <v>15490</v>
      </c>
    </row>
    <row r="119" spans="1:92" x14ac:dyDescent="0.25">
      <c r="A119" s="21">
        <v>201432</v>
      </c>
      <c r="B119" s="60">
        <v>131.45769999999999</v>
      </c>
      <c r="C119" s="22">
        <v>22696</v>
      </c>
      <c r="D119" s="3">
        <v>17604</v>
      </c>
      <c r="E119" s="3">
        <v>11040</v>
      </c>
      <c r="F119" s="3">
        <v>3895</v>
      </c>
      <c r="G119" s="3">
        <v>4436</v>
      </c>
      <c r="H119" s="3">
        <v>3411</v>
      </c>
      <c r="I119" s="3">
        <v>7513</v>
      </c>
      <c r="J119" s="3">
        <v>3958</v>
      </c>
      <c r="K119" s="3">
        <v>213771</v>
      </c>
      <c r="L119" s="4">
        <v>18629</v>
      </c>
      <c r="M119" s="4">
        <v>17439</v>
      </c>
      <c r="N119" s="4">
        <v>11868</v>
      </c>
      <c r="O119" s="4">
        <v>11441</v>
      </c>
      <c r="P119" s="4">
        <v>5827</v>
      </c>
      <c r="Q119" s="4">
        <v>6695</v>
      </c>
      <c r="R119" s="4">
        <v>126410</v>
      </c>
      <c r="S119" s="3">
        <v>13774</v>
      </c>
      <c r="T119" s="3">
        <v>6268</v>
      </c>
      <c r="U119" s="3">
        <v>6217</v>
      </c>
      <c r="V119" s="3">
        <v>6581</v>
      </c>
      <c r="W119" s="3">
        <v>3532</v>
      </c>
      <c r="X119" s="3">
        <v>56336</v>
      </c>
      <c r="Y119" s="4">
        <v>23585</v>
      </c>
      <c r="Z119" s="4">
        <v>19666</v>
      </c>
      <c r="AA119" s="4">
        <v>4871</v>
      </c>
      <c r="AB119" s="4">
        <v>2595</v>
      </c>
      <c r="AC119" s="4">
        <v>2241</v>
      </c>
      <c r="AD119" s="5">
        <v>46883</v>
      </c>
      <c r="AE119" s="3">
        <v>21758</v>
      </c>
      <c r="AF119" s="3">
        <v>15215</v>
      </c>
      <c r="AG119" s="3">
        <v>9734</v>
      </c>
      <c r="AH119" s="3">
        <v>5183</v>
      </c>
      <c r="AI119" s="3">
        <v>114022</v>
      </c>
      <c r="AJ119" s="4">
        <v>2821</v>
      </c>
      <c r="AK119" s="5">
        <v>30999</v>
      </c>
      <c r="AL119" s="3">
        <v>2196</v>
      </c>
      <c r="AM119" s="3">
        <v>30575</v>
      </c>
      <c r="AN119" s="4">
        <v>24123</v>
      </c>
      <c r="AO119" s="4">
        <v>5039</v>
      </c>
      <c r="AP119" s="4">
        <v>3872</v>
      </c>
      <c r="AQ119" s="5">
        <v>58664</v>
      </c>
      <c r="AR119" s="3">
        <v>6577</v>
      </c>
      <c r="AS119" s="3">
        <v>2179</v>
      </c>
      <c r="AT119" s="3">
        <v>24436</v>
      </c>
      <c r="AU119" s="4">
        <v>2643</v>
      </c>
      <c r="AV119" s="5">
        <v>24930</v>
      </c>
      <c r="AW119" s="3">
        <v>29804</v>
      </c>
      <c r="AX119" s="3">
        <v>18119</v>
      </c>
      <c r="AY119" s="3">
        <v>9199</v>
      </c>
      <c r="AZ119" s="3">
        <v>11657</v>
      </c>
      <c r="BA119" s="3">
        <v>6956</v>
      </c>
      <c r="BB119" s="3">
        <v>7009</v>
      </c>
      <c r="BC119" s="3">
        <v>119898</v>
      </c>
      <c r="BD119" s="4">
        <v>4409</v>
      </c>
      <c r="BE119" s="4">
        <v>2920</v>
      </c>
      <c r="BF119" s="5">
        <v>57268</v>
      </c>
      <c r="BG119" s="3">
        <v>3976</v>
      </c>
      <c r="BH119" s="3">
        <v>1611</v>
      </c>
      <c r="BI119" s="3">
        <v>25693</v>
      </c>
      <c r="BJ119" s="4">
        <v>2882</v>
      </c>
      <c r="BK119" s="4">
        <v>1472</v>
      </c>
      <c r="BL119" s="5">
        <v>21651</v>
      </c>
      <c r="BM119" s="3">
        <v>11148</v>
      </c>
      <c r="BN119" s="3">
        <v>4684</v>
      </c>
      <c r="BO119" s="3">
        <v>4217</v>
      </c>
      <c r="BP119" s="3">
        <v>3016</v>
      </c>
      <c r="BQ119" s="3">
        <v>2119</v>
      </c>
      <c r="BR119" s="3">
        <v>28317</v>
      </c>
      <c r="BS119" s="4">
        <v>2647</v>
      </c>
      <c r="BT119" s="5">
        <v>20216</v>
      </c>
      <c r="BU119" s="3">
        <v>6191</v>
      </c>
      <c r="BV119" s="3">
        <v>5628</v>
      </c>
      <c r="BW119" s="3">
        <v>22519</v>
      </c>
      <c r="BX119" s="4">
        <v>2644</v>
      </c>
      <c r="BY119" s="5">
        <v>39205</v>
      </c>
      <c r="BZ119" s="3">
        <v>6251</v>
      </c>
      <c r="CA119" s="3">
        <v>4125</v>
      </c>
      <c r="CB119" s="3">
        <v>3039</v>
      </c>
      <c r="CC119" s="3">
        <v>3661</v>
      </c>
      <c r="CD119" s="3">
        <v>3240</v>
      </c>
      <c r="CE119" s="3">
        <v>2561</v>
      </c>
      <c r="CF119" s="3">
        <v>77262</v>
      </c>
      <c r="CG119" s="4">
        <v>2729</v>
      </c>
      <c r="CH119" s="5">
        <v>34282</v>
      </c>
      <c r="CI119" s="3">
        <v>17531</v>
      </c>
      <c r="CJ119" s="5">
        <v>21044</v>
      </c>
      <c r="CK119" s="3">
        <v>15212</v>
      </c>
      <c r="CL119" s="5">
        <v>23894</v>
      </c>
      <c r="CM119" s="3">
        <v>18398</v>
      </c>
      <c r="CN119" s="29">
        <v>15924</v>
      </c>
    </row>
    <row r="120" spans="1:92" x14ac:dyDescent="0.25">
      <c r="A120" s="21">
        <v>201433</v>
      </c>
      <c r="B120" s="60">
        <v>133.43729999999999</v>
      </c>
      <c r="C120" s="22">
        <v>26185</v>
      </c>
      <c r="D120" s="3">
        <v>19890</v>
      </c>
      <c r="E120" s="3">
        <v>12711</v>
      </c>
      <c r="F120" s="3">
        <v>4946</v>
      </c>
      <c r="G120" s="3">
        <v>5425</v>
      </c>
      <c r="H120" s="3">
        <v>4121</v>
      </c>
      <c r="I120" s="3">
        <v>10284</v>
      </c>
      <c r="J120" s="3">
        <v>4506</v>
      </c>
      <c r="K120" s="3">
        <v>220650</v>
      </c>
      <c r="L120" s="4">
        <v>22022</v>
      </c>
      <c r="M120" s="4">
        <v>21493</v>
      </c>
      <c r="N120" s="4">
        <v>13710</v>
      </c>
      <c r="O120" s="4">
        <v>13868</v>
      </c>
      <c r="P120" s="4">
        <v>6476</v>
      </c>
      <c r="Q120" s="4">
        <v>7787</v>
      </c>
      <c r="R120" s="4">
        <v>141478</v>
      </c>
      <c r="S120" s="3">
        <v>20567</v>
      </c>
      <c r="T120" s="3">
        <v>7445</v>
      </c>
      <c r="U120" s="3">
        <v>7989</v>
      </c>
      <c r="V120" s="3">
        <v>10921</v>
      </c>
      <c r="W120" s="3">
        <v>4370</v>
      </c>
      <c r="X120" s="3">
        <v>65330</v>
      </c>
      <c r="Y120" s="4">
        <v>24290</v>
      </c>
      <c r="Z120" s="4">
        <v>26344</v>
      </c>
      <c r="AA120" s="4">
        <v>5945</v>
      </c>
      <c r="AB120" s="4">
        <v>3224</v>
      </c>
      <c r="AC120" s="4">
        <v>2720</v>
      </c>
      <c r="AD120" s="5">
        <v>55716</v>
      </c>
      <c r="AE120" s="3">
        <v>28173</v>
      </c>
      <c r="AF120" s="3">
        <v>18208</v>
      </c>
      <c r="AG120" s="3">
        <v>12336</v>
      </c>
      <c r="AH120" s="3">
        <v>6544</v>
      </c>
      <c r="AI120" s="3">
        <v>131569</v>
      </c>
      <c r="AJ120" s="4">
        <v>3473</v>
      </c>
      <c r="AK120" s="5">
        <v>32852</v>
      </c>
      <c r="AL120" s="3">
        <v>2635</v>
      </c>
      <c r="AM120" s="3">
        <v>32202</v>
      </c>
      <c r="AN120" s="4">
        <v>29155</v>
      </c>
      <c r="AO120" s="4">
        <v>6814</v>
      </c>
      <c r="AP120" s="4">
        <v>4923</v>
      </c>
      <c r="AQ120" s="5">
        <v>71225</v>
      </c>
      <c r="AR120" s="3">
        <v>9237</v>
      </c>
      <c r="AS120" s="3">
        <v>2683</v>
      </c>
      <c r="AT120" s="3">
        <v>28429</v>
      </c>
      <c r="AU120" s="4">
        <v>3424</v>
      </c>
      <c r="AV120" s="5">
        <v>27341</v>
      </c>
      <c r="AW120" s="3">
        <v>38021</v>
      </c>
      <c r="AX120" s="3">
        <v>20641</v>
      </c>
      <c r="AY120" s="3">
        <v>13656</v>
      </c>
      <c r="AZ120" s="3">
        <v>14395</v>
      </c>
      <c r="BA120" s="3">
        <v>10258</v>
      </c>
      <c r="BB120" s="3">
        <v>7641</v>
      </c>
      <c r="BC120" s="3">
        <v>154211</v>
      </c>
      <c r="BD120" s="4">
        <v>5049</v>
      </c>
      <c r="BE120" s="4">
        <v>3236</v>
      </c>
      <c r="BF120" s="5">
        <v>62432</v>
      </c>
      <c r="BG120" s="3">
        <v>4788</v>
      </c>
      <c r="BH120" s="3">
        <v>1810</v>
      </c>
      <c r="BI120" s="3">
        <v>32570</v>
      </c>
      <c r="BJ120" s="4">
        <v>3450</v>
      </c>
      <c r="BK120" s="4">
        <v>1472</v>
      </c>
      <c r="BL120" s="5">
        <v>23437</v>
      </c>
      <c r="BM120" s="3">
        <v>14423</v>
      </c>
      <c r="BN120" s="3">
        <v>6062</v>
      </c>
      <c r="BO120" s="3">
        <v>5046</v>
      </c>
      <c r="BP120" s="3">
        <v>3396</v>
      </c>
      <c r="BQ120" s="3">
        <v>2708</v>
      </c>
      <c r="BR120" s="3">
        <v>33215</v>
      </c>
      <c r="BS120" s="4">
        <v>3228</v>
      </c>
      <c r="BT120" s="5">
        <v>22468</v>
      </c>
      <c r="BU120" s="3">
        <v>10467</v>
      </c>
      <c r="BV120" s="3">
        <v>7508</v>
      </c>
      <c r="BW120" s="3">
        <v>25650</v>
      </c>
      <c r="BX120" s="4">
        <v>3354</v>
      </c>
      <c r="BY120" s="5">
        <v>31345</v>
      </c>
      <c r="BZ120" s="3">
        <v>7259</v>
      </c>
      <c r="CA120" s="3">
        <v>4816</v>
      </c>
      <c r="CB120" s="3">
        <v>3576</v>
      </c>
      <c r="CC120" s="3">
        <v>4334</v>
      </c>
      <c r="CD120" s="3">
        <v>3529</v>
      </c>
      <c r="CE120" s="3">
        <v>2851</v>
      </c>
      <c r="CF120" s="3">
        <v>83487</v>
      </c>
      <c r="CG120" s="4">
        <v>3258</v>
      </c>
      <c r="CH120" s="5">
        <v>37169</v>
      </c>
      <c r="CI120" s="3">
        <v>19168</v>
      </c>
      <c r="CJ120" s="5">
        <v>23205</v>
      </c>
      <c r="CK120" s="3">
        <v>17409</v>
      </c>
      <c r="CL120" s="5">
        <v>26527</v>
      </c>
      <c r="CM120" s="3">
        <v>20764</v>
      </c>
      <c r="CN120" s="29">
        <v>17657</v>
      </c>
    </row>
    <row r="121" spans="1:92" x14ac:dyDescent="0.25">
      <c r="A121" s="21">
        <v>201441</v>
      </c>
      <c r="B121" s="60">
        <v>138.78270000000001</v>
      </c>
      <c r="C121" s="22">
        <v>40816</v>
      </c>
      <c r="D121" s="3">
        <v>20321</v>
      </c>
      <c r="E121" s="3">
        <v>13825</v>
      </c>
      <c r="F121" s="3">
        <v>6545</v>
      </c>
      <c r="G121" s="3">
        <v>6727</v>
      </c>
      <c r="H121" s="3">
        <v>4736</v>
      </c>
      <c r="I121" s="3">
        <v>8283</v>
      </c>
      <c r="J121" s="3">
        <v>4705</v>
      </c>
      <c r="K121" s="3">
        <v>206243</v>
      </c>
      <c r="L121" s="4">
        <v>26165</v>
      </c>
      <c r="M121" s="4">
        <v>21947</v>
      </c>
      <c r="N121" s="4">
        <v>15090</v>
      </c>
      <c r="O121" s="4">
        <v>14963</v>
      </c>
      <c r="P121" s="4">
        <v>6832</v>
      </c>
      <c r="Q121" s="4">
        <v>8465</v>
      </c>
      <c r="R121" s="4">
        <v>135883</v>
      </c>
      <c r="S121" s="3">
        <v>26326</v>
      </c>
      <c r="T121" s="3">
        <v>8389</v>
      </c>
      <c r="U121" s="3">
        <v>9049</v>
      </c>
      <c r="V121" s="3">
        <v>10605</v>
      </c>
      <c r="W121" s="3">
        <v>4482</v>
      </c>
      <c r="X121" s="3">
        <v>60560</v>
      </c>
      <c r="Y121" s="4">
        <v>20651</v>
      </c>
      <c r="Z121" s="4">
        <v>33762</v>
      </c>
      <c r="AA121" s="4">
        <v>7595</v>
      </c>
      <c r="AB121" s="4">
        <v>3855</v>
      </c>
      <c r="AC121" s="4">
        <v>2930</v>
      </c>
      <c r="AD121" s="5">
        <v>51225</v>
      </c>
      <c r="AE121" s="3">
        <v>53659</v>
      </c>
      <c r="AF121" s="3">
        <v>17454</v>
      </c>
      <c r="AG121" s="3">
        <v>13116</v>
      </c>
      <c r="AH121" s="3">
        <v>7108</v>
      </c>
      <c r="AI121" s="3">
        <v>123336</v>
      </c>
      <c r="AJ121" s="4">
        <v>4066</v>
      </c>
      <c r="AK121" s="5">
        <v>30365</v>
      </c>
      <c r="AL121" s="3">
        <v>3107</v>
      </c>
      <c r="AM121" s="3">
        <v>29206</v>
      </c>
      <c r="AN121" s="4">
        <v>32539</v>
      </c>
      <c r="AO121" s="4">
        <v>7560</v>
      </c>
      <c r="AP121" s="4">
        <v>6269</v>
      </c>
      <c r="AQ121" s="5">
        <v>70550</v>
      </c>
      <c r="AR121" s="3">
        <v>12988</v>
      </c>
      <c r="AS121" s="3">
        <v>3049</v>
      </c>
      <c r="AT121" s="3">
        <v>30752</v>
      </c>
      <c r="AU121" s="4">
        <v>4150</v>
      </c>
      <c r="AV121" s="5">
        <v>28305</v>
      </c>
      <c r="AW121" s="3">
        <v>38866</v>
      </c>
      <c r="AX121" s="3">
        <v>21547</v>
      </c>
      <c r="AY121" s="3">
        <v>12338</v>
      </c>
      <c r="AZ121" s="3">
        <v>15002</v>
      </c>
      <c r="BA121" s="3">
        <v>9267</v>
      </c>
      <c r="BB121" s="3">
        <v>8614</v>
      </c>
      <c r="BC121" s="3">
        <v>131338</v>
      </c>
      <c r="BD121" s="4">
        <v>5693</v>
      </c>
      <c r="BE121" s="4">
        <v>3050</v>
      </c>
      <c r="BF121" s="5">
        <v>61464</v>
      </c>
      <c r="BG121" s="3">
        <v>5828</v>
      </c>
      <c r="BH121" s="3">
        <v>2091</v>
      </c>
      <c r="BI121" s="3">
        <v>27746</v>
      </c>
      <c r="BJ121" s="4">
        <v>4334</v>
      </c>
      <c r="BK121" s="4">
        <v>1705</v>
      </c>
      <c r="BL121" s="5">
        <v>22358</v>
      </c>
      <c r="BM121" s="3">
        <v>15531</v>
      </c>
      <c r="BN121" s="3">
        <v>7650</v>
      </c>
      <c r="BO121" s="3">
        <v>5696</v>
      </c>
      <c r="BP121" s="3">
        <v>3924</v>
      </c>
      <c r="BQ121" s="3">
        <v>2731</v>
      </c>
      <c r="BR121" s="3">
        <v>32707</v>
      </c>
      <c r="BS121" s="4">
        <v>3713</v>
      </c>
      <c r="BT121" s="5">
        <v>20271</v>
      </c>
      <c r="BU121" s="3">
        <v>11130</v>
      </c>
      <c r="BV121" s="3">
        <v>9254</v>
      </c>
      <c r="BW121" s="3">
        <v>26080</v>
      </c>
      <c r="BX121" s="4">
        <v>3551</v>
      </c>
      <c r="BY121" s="5">
        <v>27384</v>
      </c>
      <c r="BZ121" s="3">
        <v>8286</v>
      </c>
      <c r="CA121" s="3">
        <v>6078</v>
      </c>
      <c r="CB121" s="3">
        <v>3932</v>
      </c>
      <c r="CC121" s="3">
        <v>5159</v>
      </c>
      <c r="CD121" s="3">
        <v>3319</v>
      </c>
      <c r="CE121" s="3">
        <v>2608</v>
      </c>
      <c r="CF121" s="3">
        <v>75090</v>
      </c>
      <c r="CG121" s="4">
        <v>3625</v>
      </c>
      <c r="CH121" s="5">
        <v>35002</v>
      </c>
      <c r="CI121" s="3">
        <v>17895</v>
      </c>
      <c r="CJ121" s="5">
        <v>21152</v>
      </c>
      <c r="CK121" s="3">
        <v>16198</v>
      </c>
      <c r="CL121" s="5">
        <v>24238</v>
      </c>
      <c r="CM121" s="3">
        <v>19611</v>
      </c>
      <c r="CN121" s="29">
        <v>16575</v>
      </c>
    </row>
    <row r="122" spans="1:92" x14ac:dyDescent="0.25">
      <c r="A122" s="21">
        <v>201442</v>
      </c>
      <c r="B122" s="60">
        <v>140.4023</v>
      </c>
      <c r="C122" s="22">
        <v>25197</v>
      </c>
      <c r="D122" s="3">
        <v>18751</v>
      </c>
      <c r="E122" s="3">
        <v>12141</v>
      </c>
      <c r="F122" s="3">
        <v>4528</v>
      </c>
      <c r="G122" s="3">
        <v>4174</v>
      </c>
      <c r="H122" s="3">
        <v>3481</v>
      </c>
      <c r="I122" s="3">
        <v>8213</v>
      </c>
      <c r="J122" s="3">
        <v>4758</v>
      </c>
      <c r="K122" s="3">
        <v>208440</v>
      </c>
      <c r="L122" s="4">
        <v>20273</v>
      </c>
      <c r="M122" s="4">
        <v>18515</v>
      </c>
      <c r="N122" s="4">
        <v>12833</v>
      </c>
      <c r="O122" s="4">
        <v>12558</v>
      </c>
      <c r="P122" s="4">
        <v>6467</v>
      </c>
      <c r="Q122" s="4">
        <v>7844</v>
      </c>
      <c r="R122" s="4">
        <v>130249</v>
      </c>
      <c r="S122" s="3">
        <v>19619</v>
      </c>
      <c r="T122" s="3">
        <v>5848</v>
      </c>
      <c r="U122" s="3">
        <v>6544</v>
      </c>
      <c r="V122" s="3">
        <v>7478</v>
      </c>
      <c r="W122" s="3">
        <v>3973</v>
      </c>
      <c r="X122" s="3">
        <v>57265</v>
      </c>
      <c r="Y122" s="4">
        <v>21664</v>
      </c>
      <c r="Z122" s="4">
        <v>23576</v>
      </c>
      <c r="AA122" s="4">
        <v>5290</v>
      </c>
      <c r="AB122" s="4">
        <v>2736</v>
      </c>
      <c r="AC122" s="4">
        <v>2555</v>
      </c>
      <c r="AD122" s="5">
        <v>50139</v>
      </c>
      <c r="AE122" s="3">
        <v>33470</v>
      </c>
      <c r="AF122" s="3">
        <v>16439</v>
      </c>
      <c r="AG122" s="3">
        <v>10490</v>
      </c>
      <c r="AH122" s="3">
        <v>6515</v>
      </c>
      <c r="AI122" s="3">
        <v>115052</v>
      </c>
      <c r="AJ122" s="4">
        <v>2967</v>
      </c>
      <c r="AK122" s="5">
        <v>32168</v>
      </c>
      <c r="AL122" s="3">
        <v>2298</v>
      </c>
      <c r="AM122" s="3">
        <v>30392</v>
      </c>
      <c r="AN122" s="4">
        <v>20524</v>
      </c>
      <c r="AO122" s="4">
        <v>5122</v>
      </c>
      <c r="AP122" s="4">
        <v>4650</v>
      </c>
      <c r="AQ122" s="5">
        <v>60974</v>
      </c>
      <c r="AR122" s="3">
        <v>10123</v>
      </c>
      <c r="AS122" s="3">
        <v>2237</v>
      </c>
      <c r="AT122" s="3">
        <v>27392</v>
      </c>
      <c r="AU122" s="4">
        <v>3186</v>
      </c>
      <c r="AV122" s="5">
        <v>25454</v>
      </c>
      <c r="AW122" s="3">
        <v>33078</v>
      </c>
      <c r="AX122" s="3">
        <v>20969</v>
      </c>
      <c r="AY122" s="3">
        <v>12035</v>
      </c>
      <c r="AZ122" s="3">
        <v>13723</v>
      </c>
      <c r="BA122" s="3">
        <v>9351</v>
      </c>
      <c r="BB122" s="3">
        <v>7973</v>
      </c>
      <c r="BC122" s="3">
        <v>124411</v>
      </c>
      <c r="BD122" s="4">
        <v>5022</v>
      </c>
      <c r="BE122" s="4">
        <v>3175</v>
      </c>
      <c r="BF122" s="5">
        <v>58346</v>
      </c>
      <c r="BG122" s="3">
        <v>4523</v>
      </c>
      <c r="BH122" s="3">
        <v>1765</v>
      </c>
      <c r="BI122" s="3">
        <v>27252</v>
      </c>
      <c r="BJ122" s="4">
        <v>3328</v>
      </c>
      <c r="BK122" s="4">
        <v>1479</v>
      </c>
      <c r="BL122" s="5">
        <v>21040</v>
      </c>
      <c r="BM122" s="3">
        <v>14517</v>
      </c>
      <c r="BN122" s="3">
        <v>5368</v>
      </c>
      <c r="BO122" s="3">
        <v>4748</v>
      </c>
      <c r="BP122" s="3">
        <v>2827</v>
      </c>
      <c r="BQ122" s="3">
        <v>2453</v>
      </c>
      <c r="BR122" s="3">
        <v>29798</v>
      </c>
      <c r="BS122" s="4">
        <v>3107</v>
      </c>
      <c r="BT122" s="5">
        <v>20288</v>
      </c>
      <c r="BU122" s="3">
        <v>10718</v>
      </c>
      <c r="BV122" s="3">
        <v>8069</v>
      </c>
      <c r="BW122" s="3">
        <v>24571</v>
      </c>
      <c r="BX122" s="4">
        <v>3053</v>
      </c>
      <c r="BY122" s="5">
        <v>27897</v>
      </c>
      <c r="BZ122" s="3">
        <v>6412</v>
      </c>
      <c r="CA122" s="3">
        <v>4302</v>
      </c>
      <c r="CB122" s="3">
        <v>3471</v>
      </c>
      <c r="CC122" s="3">
        <v>3703</v>
      </c>
      <c r="CD122" s="3">
        <v>3800</v>
      </c>
      <c r="CE122" s="3">
        <v>2641</v>
      </c>
      <c r="CF122" s="3">
        <v>75833</v>
      </c>
      <c r="CG122" s="4">
        <v>2793</v>
      </c>
      <c r="CH122" s="5">
        <v>33998</v>
      </c>
      <c r="CI122" s="3">
        <v>17739</v>
      </c>
      <c r="CJ122" s="5">
        <v>21368</v>
      </c>
      <c r="CK122" s="3">
        <v>16573</v>
      </c>
      <c r="CL122" s="5">
        <v>25246</v>
      </c>
      <c r="CM122" s="3">
        <v>27170</v>
      </c>
      <c r="CN122" s="29">
        <v>16864</v>
      </c>
    </row>
    <row r="123" spans="1:92" x14ac:dyDescent="0.25">
      <c r="A123" s="21">
        <v>201443</v>
      </c>
      <c r="B123" s="60">
        <v>140.8749</v>
      </c>
      <c r="C123" s="22">
        <v>38932</v>
      </c>
      <c r="D123" s="3">
        <v>23065</v>
      </c>
      <c r="E123" s="3">
        <v>14828</v>
      </c>
      <c r="F123" s="3">
        <v>7586</v>
      </c>
      <c r="G123" s="3">
        <v>6956</v>
      </c>
      <c r="H123" s="3">
        <v>5078</v>
      </c>
      <c r="I123" s="3">
        <v>9901</v>
      </c>
      <c r="J123" s="3">
        <v>5688</v>
      </c>
      <c r="K123" s="3">
        <v>243053</v>
      </c>
      <c r="L123" s="4">
        <v>33608</v>
      </c>
      <c r="M123" s="4">
        <v>22275</v>
      </c>
      <c r="N123" s="4">
        <v>14876</v>
      </c>
      <c r="O123" s="4">
        <v>14449</v>
      </c>
      <c r="P123" s="4">
        <v>7692</v>
      </c>
      <c r="Q123" s="4">
        <v>8707</v>
      </c>
      <c r="R123" s="4">
        <v>150951</v>
      </c>
      <c r="S123" s="3">
        <v>26894</v>
      </c>
      <c r="T123" s="3">
        <v>8227</v>
      </c>
      <c r="U123" s="3">
        <v>8872</v>
      </c>
      <c r="V123" s="3">
        <v>9557</v>
      </c>
      <c r="W123" s="3">
        <v>4713</v>
      </c>
      <c r="X123" s="3">
        <v>69655</v>
      </c>
      <c r="Y123" s="4">
        <v>22577</v>
      </c>
      <c r="Z123" s="4">
        <v>45698</v>
      </c>
      <c r="AA123" s="4">
        <v>7493</v>
      </c>
      <c r="AB123" s="4">
        <v>3728</v>
      </c>
      <c r="AC123" s="4">
        <v>3012</v>
      </c>
      <c r="AD123" s="5">
        <v>55650</v>
      </c>
      <c r="AE123" s="3">
        <v>58709</v>
      </c>
      <c r="AF123" s="3">
        <v>18121</v>
      </c>
      <c r="AG123" s="3">
        <v>13044</v>
      </c>
      <c r="AH123" s="3">
        <v>8675</v>
      </c>
      <c r="AI123" s="3">
        <v>144675</v>
      </c>
      <c r="AJ123" s="4">
        <v>4603</v>
      </c>
      <c r="AK123" s="5">
        <v>34181</v>
      </c>
      <c r="AL123" s="3">
        <v>2943</v>
      </c>
      <c r="AM123" s="3">
        <v>33284</v>
      </c>
      <c r="AN123" s="4">
        <v>26286</v>
      </c>
      <c r="AO123" s="4">
        <v>5741</v>
      </c>
      <c r="AP123" s="4">
        <v>5499</v>
      </c>
      <c r="AQ123" s="5">
        <v>66196</v>
      </c>
      <c r="AR123" s="3">
        <v>13993</v>
      </c>
      <c r="AS123" s="3">
        <v>2564</v>
      </c>
      <c r="AT123" s="3">
        <v>30468</v>
      </c>
      <c r="AU123" s="4">
        <v>3518</v>
      </c>
      <c r="AV123" s="5">
        <v>26810</v>
      </c>
      <c r="AW123" s="3">
        <v>55519</v>
      </c>
      <c r="AX123" s="3">
        <v>25343</v>
      </c>
      <c r="AY123" s="3">
        <v>14167</v>
      </c>
      <c r="AZ123" s="3">
        <v>15303</v>
      </c>
      <c r="BA123" s="3">
        <v>10491</v>
      </c>
      <c r="BB123" s="3">
        <v>9170</v>
      </c>
      <c r="BC123" s="3">
        <v>148156</v>
      </c>
      <c r="BD123" s="4">
        <v>6088</v>
      </c>
      <c r="BE123" s="4">
        <v>3675</v>
      </c>
      <c r="BF123" s="5">
        <v>64989</v>
      </c>
      <c r="BG123" s="3">
        <v>6010</v>
      </c>
      <c r="BH123" s="3">
        <v>2039</v>
      </c>
      <c r="BI123" s="3">
        <v>30904</v>
      </c>
      <c r="BJ123" s="4">
        <v>4998</v>
      </c>
      <c r="BK123" s="4">
        <v>1758</v>
      </c>
      <c r="BL123" s="5">
        <v>23682</v>
      </c>
      <c r="BM123" s="3">
        <v>18826</v>
      </c>
      <c r="BN123" s="3">
        <v>8232</v>
      </c>
      <c r="BO123" s="3">
        <v>6157</v>
      </c>
      <c r="BP123" s="3">
        <v>3689</v>
      </c>
      <c r="BQ123" s="3">
        <v>2691</v>
      </c>
      <c r="BR123" s="3">
        <v>34498</v>
      </c>
      <c r="BS123" s="4">
        <v>4622</v>
      </c>
      <c r="BT123" s="5">
        <v>22171</v>
      </c>
      <c r="BU123" s="3">
        <v>13499</v>
      </c>
      <c r="BV123" s="3">
        <v>12201</v>
      </c>
      <c r="BW123" s="3">
        <v>30102</v>
      </c>
      <c r="BX123" s="4">
        <v>5008</v>
      </c>
      <c r="BY123" s="5">
        <v>32019</v>
      </c>
      <c r="BZ123" s="3">
        <v>8331</v>
      </c>
      <c r="CA123" s="3">
        <v>6039</v>
      </c>
      <c r="CB123" s="3">
        <v>4790</v>
      </c>
      <c r="CC123" s="3">
        <v>4751</v>
      </c>
      <c r="CD123" s="3">
        <v>4101</v>
      </c>
      <c r="CE123" s="3">
        <v>2884</v>
      </c>
      <c r="CF123" s="3">
        <v>80953</v>
      </c>
      <c r="CG123" s="4">
        <v>3612</v>
      </c>
      <c r="CH123" s="5">
        <v>36411</v>
      </c>
      <c r="CI123" s="3">
        <v>18112</v>
      </c>
      <c r="CJ123" s="5">
        <v>22299</v>
      </c>
      <c r="CK123" s="3">
        <v>17083</v>
      </c>
      <c r="CL123" s="5">
        <v>26741</v>
      </c>
      <c r="CM123" s="3">
        <v>21110</v>
      </c>
      <c r="CN123" s="29">
        <v>16937</v>
      </c>
    </row>
    <row r="124" spans="1:92" x14ac:dyDescent="0.25">
      <c r="A124" s="21">
        <v>201451</v>
      </c>
      <c r="B124" s="60">
        <v>138.50319999999999</v>
      </c>
      <c r="C124" s="22">
        <v>33662</v>
      </c>
      <c r="D124" s="3">
        <v>20278</v>
      </c>
      <c r="E124" s="3">
        <v>13521</v>
      </c>
      <c r="F124" s="3">
        <v>5134</v>
      </c>
      <c r="G124" s="3">
        <v>4884</v>
      </c>
      <c r="H124" s="3">
        <v>3590</v>
      </c>
      <c r="I124" s="3">
        <v>9285</v>
      </c>
      <c r="J124" s="3">
        <v>4859</v>
      </c>
      <c r="K124" s="3">
        <v>226594</v>
      </c>
      <c r="L124" s="4">
        <v>31839</v>
      </c>
      <c r="M124" s="4">
        <v>19733</v>
      </c>
      <c r="N124" s="4">
        <v>11339</v>
      </c>
      <c r="O124" s="4">
        <v>11759</v>
      </c>
      <c r="P124" s="4">
        <v>6861</v>
      </c>
      <c r="Q124" s="4">
        <v>7541</v>
      </c>
      <c r="R124" s="4">
        <v>142136</v>
      </c>
      <c r="S124" s="3">
        <v>21970</v>
      </c>
      <c r="T124" s="3">
        <v>6515</v>
      </c>
      <c r="U124" s="3">
        <v>5498</v>
      </c>
      <c r="V124" s="3">
        <v>8577</v>
      </c>
      <c r="W124" s="3">
        <v>4453</v>
      </c>
      <c r="X124" s="3">
        <v>61399</v>
      </c>
      <c r="Y124" s="4">
        <v>22296</v>
      </c>
      <c r="Z124" s="4">
        <v>30593</v>
      </c>
      <c r="AA124" s="4">
        <v>6143</v>
      </c>
      <c r="AB124" s="4">
        <v>3179</v>
      </c>
      <c r="AC124" s="4">
        <v>3002</v>
      </c>
      <c r="AD124" s="5">
        <v>50482</v>
      </c>
      <c r="AE124" s="3">
        <v>42620</v>
      </c>
      <c r="AF124" s="3">
        <v>14411</v>
      </c>
      <c r="AG124" s="3">
        <v>10660</v>
      </c>
      <c r="AH124" s="3">
        <v>7175</v>
      </c>
      <c r="AI124" s="3">
        <v>123746</v>
      </c>
      <c r="AJ124" s="4">
        <v>3709</v>
      </c>
      <c r="AK124" s="5">
        <v>32348</v>
      </c>
      <c r="AL124" s="3">
        <v>2561</v>
      </c>
      <c r="AM124" s="3">
        <v>32625</v>
      </c>
      <c r="AN124" s="4">
        <v>19058</v>
      </c>
      <c r="AO124" s="4">
        <v>4903</v>
      </c>
      <c r="AP124" s="4">
        <v>4732</v>
      </c>
      <c r="AQ124" s="5">
        <v>52074</v>
      </c>
      <c r="AR124" s="3">
        <v>9646</v>
      </c>
      <c r="AS124" s="3">
        <v>2521</v>
      </c>
      <c r="AT124" s="3">
        <v>27402</v>
      </c>
      <c r="AU124" s="4">
        <v>3246</v>
      </c>
      <c r="AV124" s="5">
        <v>24994</v>
      </c>
      <c r="AW124" s="3">
        <v>41805</v>
      </c>
      <c r="AX124" s="3">
        <v>19692</v>
      </c>
      <c r="AY124" s="3">
        <v>10409</v>
      </c>
      <c r="AZ124" s="3">
        <v>11779</v>
      </c>
      <c r="BA124" s="3">
        <v>9701</v>
      </c>
      <c r="BB124" s="3">
        <v>7714</v>
      </c>
      <c r="BC124" s="3">
        <v>145252</v>
      </c>
      <c r="BD124" s="4">
        <v>5929</v>
      </c>
      <c r="BE124" s="4">
        <v>3426</v>
      </c>
      <c r="BF124" s="5">
        <v>59930</v>
      </c>
      <c r="BG124" s="3">
        <v>5696</v>
      </c>
      <c r="BH124" s="3">
        <v>2072</v>
      </c>
      <c r="BI124" s="3">
        <v>28040</v>
      </c>
      <c r="BJ124" s="4">
        <v>4177</v>
      </c>
      <c r="BK124" s="4">
        <v>1686</v>
      </c>
      <c r="BL124" s="5">
        <v>22104</v>
      </c>
      <c r="BM124" s="3">
        <v>13797</v>
      </c>
      <c r="BN124" s="3">
        <v>6336</v>
      </c>
      <c r="BO124" s="3">
        <v>5584</v>
      </c>
      <c r="BP124" s="3">
        <v>3442</v>
      </c>
      <c r="BQ124" s="3">
        <v>2709</v>
      </c>
      <c r="BR124" s="3">
        <v>29326</v>
      </c>
      <c r="BS124" s="4">
        <v>3510</v>
      </c>
      <c r="BT124" s="5">
        <v>20928</v>
      </c>
      <c r="BU124" s="3">
        <v>9848</v>
      </c>
      <c r="BV124" s="3">
        <v>10234</v>
      </c>
      <c r="BW124" s="3">
        <v>26177</v>
      </c>
      <c r="BX124" s="4">
        <v>3756</v>
      </c>
      <c r="BY124" s="5">
        <v>30654</v>
      </c>
      <c r="BZ124" s="3">
        <v>6643</v>
      </c>
      <c r="CA124" s="3">
        <v>5631</v>
      </c>
      <c r="CB124" s="3">
        <v>3596</v>
      </c>
      <c r="CC124" s="3">
        <v>4686</v>
      </c>
      <c r="CD124" s="3">
        <v>3895</v>
      </c>
      <c r="CE124" s="3">
        <v>2829</v>
      </c>
      <c r="CF124" s="3">
        <v>77308</v>
      </c>
      <c r="CG124" s="4">
        <v>3497</v>
      </c>
      <c r="CH124" s="5">
        <v>40880</v>
      </c>
      <c r="CI124" s="3">
        <v>17862</v>
      </c>
      <c r="CJ124" s="5">
        <v>21459</v>
      </c>
      <c r="CK124" s="3">
        <v>18983</v>
      </c>
      <c r="CL124" s="5">
        <v>26062</v>
      </c>
      <c r="CM124" s="3">
        <v>20355</v>
      </c>
      <c r="CN124" s="29">
        <v>16933</v>
      </c>
    </row>
    <row r="125" spans="1:92" x14ac:dyDescent="0.25">
      <c r="A125" s="21">
        <v>201452</v>
      </c>
      <c r="B125" s="60">
        <v>137.9547</v>
      </c>
      <c r="C125" s="22">
        <v>24873</v>
      </c>
      <c r="D125" s="3">
        <v>18246</v>
      </c>
      <c r="E125" s="3">
        <v>10731</v>
      </c>
      <c r="F125" s="3">
        <v>3934</v>
      </c>
      <c r="G125" s="3">
        <v>4025</v>
      </c>
      <c r="H125" s="3">
        <v>3183</v>
      </c>
      <c r="I125" s="3">
        <v>8373</v>
      </c>
      <c r="J125" s="3">
        <v>4608</v>
      </c>
      <c r="K125" s="3">
        <v>228248</v>
      </c>
      <c r="L125" s="4">
        <v>21682</v>
      </c>
      <c r="M125" s="4">
        <v>17890</v>
      </c>
      <c r="N125" s="4">
        <v>8932</v>
      </c>
      <c r="O125" s="4">
        <v>9155</v>
      </c>
      <c r="P125" s="4">
        <v>6118</v>
      </c>
      <c r="Q125" s="4">
        <v>6444</v>
      </c>
      <c r="R125" s="4">
        <v>123512</v>
      </c>
      <c r="S125" s="3">
        <v>18247</v>
      </c>
      <c r="T125" s="3">
        <v>4255</v>
      </c>
      <c r="U125" s="3">
        <v>4526</v>
      </c>
      <c r="V125" s="3">
        <v>6400</v>
      </c>
      <c r="W125" s="3">
        <v>3783</v>
      </c>
      <c r="X125" s="3">
        <v>53502</v>
      </c>
      <c r="Y125" s="4">
        <v>22762</v>
      </c>
      <c r="Z125" s="4">
        <v>21576</v>
      </c>
      <c r="AA125" s="4">
        <v>4936</v>
      </c>
      <c r="AB125" s="4">
        <v>2459</v>
      </c>
      <c r="AC125" s="4">
        <v>2801</v>
      </c>
      <c r="AD125" s="5">
        <v>48575</v>
      </c>
      <c r="AE125" s="3">
        <v>33208</v>
      </c>
      <c r="AF125" s="3">
        <v>13048</v>
      </c>
      <c r="AG125" s="3">
        <v>8503</v>
      </c>
      <c r="AH125" s="3">
        <v>5776</v>
      </c>
      <c r="AI125" s="3">
        <v>114143</v>
      </c>
      <c r="AJ125" s="4">
        <v>2979</v>
      </c>
      <c r="AK125" s="5">
        <v>47106</v>
      </c>
      <c r="AL125" s="3">
        <v>2149</v>
      </c>
      <c r="AM125" s="3">
        <v>31000</v>
      </c>
      <c r="AN125" s="4">
        <v>16616</v>
      </c>
      <c r="AO125" s="4">
        <v>3316</v>
      </c>
      <c r="AP125" s="4">
        <v>3708</v>
      </c>
      <c r="AQ125" s="5">
        <v>46074</v>
      </c>
      <c r="AR125" s="3">
        <v>7500</v>
      </c>
      <c r="AS125" s="3">
        <v>1911</v>
      </c>
      <c r="AT125" s="3">
        <v>25589</v>
      </c>
      <c r="AU125" s="4">
        <v>2195</v>
      </c>
      <c r="AV125" s="5">
        <v>23662</v>
      </c>
      <c r="AW125" s="3">
        <v>27268</v>
      </c>
      <c r="AX125" s="3">
        <v>18222</v>
      </c>
      <c r="AY125" s="3">
        <v>8417</v>
      </c>
      <c r="AZ125" s="3">
        <v>10346</v>
      </c>
      <c r="BA125" s="3">
        <v>8575</v>
      </c>
      <c r="BB125" s="3">
        <v>7143</v>
      </c>
      <c r="BC125" s="3">
        <v>202669</v>
      </c>
      <c r="BD125" s="4">
        <v>4289</v>
      </c>
      <c r="BE125" s="4">
        <v>3328</v>
      </c>
      <c r="BF125" s="5">
        <v>59345</v>
      </c>
      <c r="BG125" s="3">
        <v>4055</v>
      </c>
      <c r="BH125" s="3">
        <v>1508</v>
      </c>
      <c r="BI125" s="3">
        <v>27061</v>
      </c>
      <c r="BJ125" s="4">
        <v>3079</v>
      </c>
      <c r="BK125" s="4">
        <v>1237</v>
      </c>
      <c r="BL125" s="5">
        <v>21574</v>
      </c>
      <c r="BM125" s="3">
        <v>11686</v>
      </c>
      <c r="BN125" s="3">
        <v>4323</v>
      </c>
      <c r="BO125" s="3">
        <v>3716</v>
      </c>
      <c r="BP125" s="3">
        <v>2432</v>
      </c>
      <c r="BQ125" s="3">
        <v>2240</v>
      </c>
      <c r="BR125" s="3">
        <v>26224</v>
      </c>
      <c r="BS125" s="4">
        <v>2663</v>
      </c>
      <c r="BT125" s="5">
        <v>20659</v>
      </c>
      <c r="BU125" s="3">
        <v>9762</v>
      </c>
      <c r="BV125" s="3">
        <v>8408</v>
      </c>
      <c r="BW125" s="3">
        <v>24291</v>
      </c>
      <c r="BX125" s="4">
        <v>2685</v>
      </c>
      <c r="BY125" s="5">
        <v>31148</v>
      </c>
      <c r="BZ125" s="3">
        <v>5550</v>
      </c>
      <c r="CA125" s="3">
        <v>4024</v>
      </c>
      <c r="CB125" s="3">
        <v>2978</v>
      </c>
      <c r="CC125" s="3">
        <v>3379</v>
      </c>
      <c r="CD125" s="3">
        <v>3791</v>
      </c>
      <c r="CE125" s="3">
        <v>2637</v>
      </c>
      <c r="CF125" s="3">
        <v>77765</v>
      </c>
      <c r="CG125" s="4">
        <v>2615</v>
      </c>
      <c r="CH125" s="5">
        <v>33985</v>
      </c>
      <c r="CI125" s="3">
        <v>17335</v>
      </c>
      <c r="CJ125" s="5">
        <v>21673</v>
      </c>
      <c r="CK125" s="3">
        <v>16897</v>
      </c>
      <c r="CL125" s="5">
        <v>26108</v>
      </c>
      <c r="CM125" s="3">
        <v>19979</v>
      </c>
      <c r="CN125" s="29">
        <v>16113</v>
      </c>
    </row>
    <row r="126" spans="1:92" x14ac:dyDescent="0.25">
      <c r="A126" s="21">
        <v>201453</v>
      </c>
      <c r="B126" s="60">
        <v>137.53210000000001</v>
      </c>
      <c r="C126" s="22">
        <v>37688</v>
      </c>
      <c r="D126" s="3">
        <v>22230</v>
      </c>
      <c r="E126" s="3">
        <v>13354</v>
      </c>
      <c r="F126" s="3">
        <v>2850</v>
      </c>
      <c r="G126" s="3">
        <v>6000</v>
      </c>
      <c r="H126" s="3">
        <v>4631</v>
      </c>
      <c r="I126" s="3">
        <v>9102</v>
      </c>
      <c r="J126" s="3">
        <v>5307</v>
      </c>
      <c r="K126" s="3">
        <v>241651</v>
      </c>
      <c r="L126" s="4">
        <v>25308</v>
      </c>
      <c r="M126" s="4">
        <v>23597</v>
      </c>
      <c r="N126" s="4">
        <v>8014</v>
      </c>
      <c r="O126" s="4">
        <v>11108</v>
      </c>
      <c r="P126" s="4">
        <v>6780</v>
      </c>
      <c r="Q126" s="4">
        <v>7082</v>
      </c>
      <c r="R126" s="4">
        <v>135595</v>
      </c>
      <c r="S126" s="3">
        <v>20826</v>
      </c>
      <c r="T126" s="3">
        <v>5153</v>
      </c>
      <c r="U126" s="3">
        <v>6412</v>
      </c>
      <c r="V126" s="3">
        <v>7618</v>
      </c>
      <c r="W126" s="3">
        <v>4222</v>
      </c>
      <c r="X126" s="3">
        <v>64050</v>
      </c>
      <c r="Y126" s="4">
        <v>25109</v>
      </c>
      <c r="Z126" s="4">
        <v>28599</v>
      </c>
      <c r="AA126" s="4">
        <v>6273</v>
      </c>
      <c r="AB126" s="4">
        <v>3011</v>
      </c>
      <c r="AC126" s="4">
        <v>3043</v>
      </c>
      <c r="AD126" s="5">
        <v>53843</v>
      </c>
      <c r="AE126" s="3">
        <v>31117</v>
      </c>
      <c r="AF126" s="3">
        <v>16659</v>
      </c>
      <c r="AG126" s="3">
        <v>10480</v>
      </c>
      <c r="AH126" s="3">
        <v>6349</v>
      </c>
      <c r="AI126" s="3">
        <v>123988</v>
      </c>
      <c r="AJ126" s="4">
        <v>4127</v>
      </c>
      <c r="AK126" s="5">
        <v>36234</v>
      </c>
      <c r="AL126" s="3">
        <v>2522</v>
      </c>
      <c r="AM126" s="3">
        <v>32554</v>
      </c>
      <c r="AN126" s="4">
        <v>15183</v>
      </c>
      <c r="AO126" s="4">
        <v>3898</v>
      </c>
      <c r="AP126" s="4">
        <v>4019</v>
      </c>
      <c r="AQ126" s="5">
        <v>47211</v>
      </c>
      <c r="AR126" s="3">
        <v>9010</v>
      </c>
      <c r="AS126" s="3">
        <v>2175</v>
      </c>
      <c r="AT126" s="3">
        <v>27070</v>
      </c>
      <c r="AU126" s="4">
        <v>2627</v>
      </c>
      <c r="AV126" s="5">
        <v>25603</v>
      </c>
      <c r="AW126" s="3">
        <v>28852</v>
      </c>
      <c r="AX126" s="3">
        <v>21782</v>
      </c>
      <c r="AY126" s="3">
        <v>9177</v>
      </c>
      <c r="AZ126" s="3">
        <v>13165</v>
      </c>
      <c r="BA126" s="3">
        <v>9276</v>
      </c>
      <c r="BB126" s="3">
        <v>8037</v>
      </c>
      <c r="BC126" s="3">
        <v>130365</v>
      </c>
      <c r="BD126" s="4">
        <v>4773</v>
      </c>
      <c r="BE126" s="4">
        <v>3685</v>
      </c>
      <c r="BF126" s="5">
        <v>64652</v>
      </c>
      <c r="BG126" s="3">
        <v>5031</v>
      </c>
      <c r="BH126" s="3">
        <v>1811</v>
      </c>
      <c r="BI126" s="3">
        <v>29512</v>
      </c>
      <c r="BJ126" s="4">
        <v>3602</v>
      </c>
      <c r="BK126" s="4">
        <v>1397</v>
      </c>
      <c r="BL126" s="5">
        <v>23556</v>
      </c>
      <c r="BM126" s="3">
        <v>13154</v>
      </c>
      <c r="BN126" s="3">
        <v>5824</v>
      </c>
      <c r="BO126" s="3">
        <v>3807</v>
      </c>
      <c r="BP126" s="3">
        <v>3115</v>
      </c>
      <c r="BQ126" s="3">
        <v>2633</v>
      </c>
      <c r="BR126" s="3">
        <v>29877</v>
      </c>
      <c r="BS126" s="4">
        <v>3357</v>
      </c>
      <c r="BT126" s="5">
        <v>22616</v>
      </c>
      <c r="BU126" s="3">
        <v>12475</v>
      </c>
      <c r="BV126" s="3">
        <v>12353</v>
      </c>
      <c r="BW126" s="3">
        <v>29286</v>
      </c>
      <c r="BX126" s="4">
        <v>3557</v>
      </c>
      <c r="BY126" s="5">
        <v>33632</v>
      </c>
      <c r="BZ126" s="3">
        <v>6425</v>
      </c>
      <c r="CA126" s="3">
        <v>4123</v>
      </c>
      <c r="CB126" s="3">
        <v>3562</v>
      </c>
      <c r="CC126" s="3">
        <v>4058</v>
      </c>
      <c r="CD126" s="3">
        <v>3947</v>
      </c>
      <c r="CE126" s="3">
        <v>2860</v>
      </c>
      <c r="CF126" s="3">
        <v>80035</v>
      </c>
      <c r="CG126" s="4">
        <v>3280</v>
      </c>
      <c r="CH126" s="5">
        <v>35196</v>
      </c>
      <c r="CI126" s="3">
        <v>19029</v>
      </c>
      <c r="CJ126" s="5">
        <v>22922</v>
      </c>
      <c r="CK126" s="3">
        <v>17521</v>
      </c>
      <c r="CL126" s="5">
        <v>47598</v>
      </c>
      <c r="CM126" s="3">
        <v>21255</v>
      </c>
      <c r="CN126" s="29">
        <v>17319</v>
      </c>
    </row>
    <row r="127" spans="1:92" x14ac:dyDescent="0.25">
      <c r="A127" s="21">
        <v>201461</v>
      </c>
      <c r="B127" s="60">
        <v>134.30160000000001</v>
      </c>
      <c r="C127" s="22">
        <v>36361</v>
      </c>
      <c r="D127" s="3">
        <v>22303</v>
      </c>
      <c r="E127" s="3">
        <v>11568</v>
      </c>
      <c r="F127" s="3">
        <v>2263</v>
      </c>
      <c r="G127" s="3">
        <v>4274</v>
      </c>
      <c r="H127" s="3">
        <v>3254</v>
      </c>
      <c r="I127" s="3">
        <v>8951</v>
      </c>
      <c r="J127" s="3">
        <v>4438</v>
      </c>
      <c r="K127" s="3">
        <v>186773</v>
      </c>
      <c r="L127" s="4">
        <v>17613</v>
      </c>
      <c r="M127" s="4">
        <v>24284</v>
      </c>
      <c r="N127" s="4">
        <v>5490</v>
      </c>
      <c r="O127" s="4">
        <v>8956</v>
      </c>
      <c r="P127" s="4">
        <v>5372</v>
      </c>
      <c r="Q127" s="4">
        <v>5668</v>
      </c>
      <c r="R127" s="4">
        <v>116805</v>
      </c>
      <c r="S127" s="3">
        <v>17390</v>
      </c>
      <c r="T127" s="3">
        <v>4798</v>
      </c>
      <c r="U127" s="3">
        <v>4919</v>
      </c>
      <c r="V127" s="3">
        <v>7419</v>
      </c>
      <c r="W127" s="3">
        <v>3699</v>
      </c>
      <c r="X127" s="3">
        <v>52048</v>
      </c>
      <c r="Y127" s="4">
        <v>22279</v>
      </c>
      <c r="Z127" s="4">
        <v>20718</v>
      </c>
      <c r="AA127" s="4">
        <v>4906</v>
      </c>
      <c r="AB127" s="4">
        <v>2486</v>
      </c>
      <c r="AC127" s="4">
        <v>2358</v>
      </c>
      <c r="AD127" s="5">
        <v>45131</v>
      </c>
      <c r="AE127" s="3">
        <v>19186</v>
      </c>
      <c r="AF127" s="3">
        <v>15168</v>
      </c>
      <c r="AG127" s="3">
        <v>9053</v>
      </c>
      <c r="AH127" s="3">
        <v>5527</v>
      </c>
      <c r="AI127" s="3">
        <v>110128</v>
      </c>
      <c r="AJ127" s="4">
        <v>3421</v>
      </c>
      <c r="AK127" s="5">
        <v>30821</v>
      </c>
      <c r="AL127" s="3">
        <v>2019</v>
      </c>
      <c r="AM127" s="3">
        <v>27678</v>
      </c>
      <c r="AN127" s="4">
        <v>9988</v>
      </c>
      <c r="AO127" s="4">
        <v>3230</v>
      </c>
      <c r="AP127" s="4">
        <v>3314</v>
      </c>
      <c r="AQ127" s="5">
        <v>39479</v>
      </c>
      <c r="AR127" s="3">
        <v>6431</v>
      </c>
      <c r="AS127" s="3">
        <v>1812</v>
      </c>
      <c r="AT127" s="3">
        <v>22848</v>
      </c>
      <c r="AU127" s="4">
        <v>2185</v>
      </c>
      <c r="AV127" s="5">
        <v>23053</v>
      </c>
      <c r="AW127" s="3">
        <v>19591</v>
      </c>
      <c r="AX127" s="3">
        <v>24478</v>
      </c>
      <c r="AY127" s="3">
        <v>9239</v>
      </c>
      <c r="AZ127" s="3">
        <v>10872</v>
      </c>
      <c r="BA127" s="3">
        <v>8912</v>
      </c>
      <c r="BB127" s="3">
        <v>6490</v>
      </c>
      <c r="BC127" s="3">
        <v>103976</v>
      </c>
      <c r="BD127" s="4">
        <v>4126</v>
      </c>
      <c r="BE127" s="4">
        <v>3176</v>
      </c>
      <c r="BF127" s="5">
        <v>55284</v>
      </c>
      <c r="BG127" s="3">
        <v>3944</v>
      </c>
      <c r="BH127" s="3">
        <v>1333</v>
      </c>
      <c r="BI127" s="3">
        <v>25214</v>
      </c>
      <c r="BJ127" s="4">
        <v>2926</v>
      </c>
      <c r="BK127" s="4">
        <v>1293</v>
      </c>
      <c r="BL127" s="5">
        <v>20488</v>
      </c>
      <c r="BM127" s="3">
        <v>8454</v>
      </c>
      <c r="BN127" s="3">
        <v>4968</v>
      </c>
      <c r="BO127" s="3">
        <v>3285</v>
      </c>
      <c r="BP127" s="3">
        <v>2538</v>
      </c>
      <c r="BQ127" s="3">
        <v>2081</v>
      </c>
      <c r="BR127" s="3">
        <v>24096</v>
      </c>
      <c r="BS127" s="4">
        <v>2620</v>
      </c>
      <c r="BT127" s="5">
        <v>20177</v>
      </c>
      <c r="BU127" s="3">
        <v>11214</v>
      </c>
      <c r="BV127" s="3">
        <v>9436</v>
      </c>
      <c r="BW127" s="3">
        <v>27378</v>
      </c>
      <c r="BX127" s="4">
        <v>2820</v>
      </c>
      <c r="BY127" s="5">
        <v>29131</v>
      </c>
      <c r="BZ127" s="3">
        <v>4973</v>
      </c>
      <c r="CA127" s="3">
        <v>3488</v>
      </c>
      <c r="CB127" s="3">
        <v>2678</v>
      </c>
      <c r="CC127" s="3">
        <v>3249</v>
      </c>
      <c r="CD127" s="3">
        <v>3341</v>
      </c>
      <c r="CE127" s="3">
        <v>2483</v>
      </c>
      <c r="CF127" s="3">
        <v>67248</v>
      </c>
      <c r="CG127" s="4">
        <v>2263</v>
      </c>
      <c r="CH127" s="5">
        <v>30477</v>
      </c>
      <c r="CI127" s="3">
        <v>16666</v>
      </c>
      <c r="CJ127" s="5">
        <v>20026</v>
      </c>
      <c r="CK127" s="3">
        <v>15209</v>
      </c>
      <c r="CL127" s="5">
        <v>28114</v>
      </c>
      <c r="CM127" s="3">
        <v>19254</v>
      </c>
      <c r="CN127" s="29">
        <v>15285</v>
      </c>
    </row>
    <row r="128" spans="1:92" x14ac:dyDescent="0.25">
      <c r="A128" s="21">
        <v>201462</v>
      </c>
      <c r="B128" s="60">
        <v>136.3312</v>
      </c>
      <c r="C128" s="22">
        <v>37433</v>
      </c>
      <c r="D128" s="3">
        <v>23070</v>
      </c>
      <c r="E128" s="3">
        <v>12854</v>
      </c>
      <c r="F128" s="3">
        <v>2345</v>
      </c>
      <c r="G128" s="3">
        <v>4618</v>
      </c>
      <c r="H128" s="3">
        <v>3350</v>
      </c>
      <c r="I128" s="3">
        <v>11200</v>
      </c>
      <c r="J128" s="3">
        <v>4664</v>
      </c>
      <c r="K128" s="3">
        <v>231524</v>
      </c>
      <c r="L128" s="4">
        <v>18793</v>
      </c>
      <c r="M128" s="4">
        <v>21244</v>
      </c>
      <c r="N128" s="4">
        <v>6049</v>
      </c>
      <c r="O128" s="4">
        <v>9908</v>
      </c>
      <c r="P128" s="4">
        <v>5544</v>
      </c>
      <c r="Q128" s="4">
        <v>6013</v>
      </c>
      <c r="R128" s="4">
        <v>130476</v>
      </c>
      <c r="S128" s="3">
        <v>17267</v>
      </c>
      <c r="T128" s="3">
        <v>4711</v>
      </c>
      <c r="U128" s="3">
        <v>5254</v>
      </c>
      <c r="V128" s="3">
        <v>9222</v>
      </c>
      <c r="W128" s="3">
        <v>3476</v>
      </c>
      <c r="X128" s="3">
        <v>54138</v>
      </c>
      <c r="Y128" s="4">
        <v>23132</v>
      </c>
      <c r="Z128" s="4">
        <v>24360</v>
      </c>
      <c r="AA128" s="4">
        <v>5190</v>
      </c>
      <c r="AB128" s="4">
        <v>2714</v>
      </c>
      <c r="AC128" s="4">
        <v>2307</v>
      </c>
      <c r="AD128" s="5">
        <v>52315</v>
      </c>
      <c r="AE128" s="3">
        <v>21096</v>
      </c>
      <c r="AF128" s="3">
        <v>15922</v>
      </c>
      <c r="AG128" s="3">
        <v>9214</v>
      </c>
      <c r="AH128" s="3">
        <v>5595</v>
      </c>
      <c r="AI128" s="3">
        <v>116476</v>
      </c>
      <c r="AJ128" s="4">
        <v>3470</v>
      </c>
      <c r="AK128" s="5">
        <v>32091</v>
      </c>
      <c r="AL128" s="3">
        <v>2079</v>
      </c>
      <c r="AM128" s="3">
        <v>28674</v>
      </c>
      <c r="AN128" s="4">
        <v>9812</v>
      </c>
      <c r="AO128" s="4">
        <v>3135</v>
      </c>
      <c r="AP128" s="4">
        <v>3106</v>
      </c>
      <c r="AQ128" s="5">
        <v>41027</v>
      </c>
      <c r="AR128" s="3">
        <v>5991</v>
      </c>
      <c r="AS128" s="3">
        <v>1731</v>
      </c>
      <c r="AT128" s="3">
        <v>23996</v>
      </c>
      <c r="AU128" s="4">
        <v>2029</v>
      </c>
      <c r="AV128" s="5">
        <v>23923</v>
      </c>
      <c r="AW128" s="3">
        <v>20254</v>
      </c>
      <c r="AX128" s="3">
        <v>27573</v>
      </c>
      <c r="AY128" s="3">
        <v>9567</v>
      </c>
      <c r="AZ128" s="3">
        <v>11803</v>
      </c>
      <c r="BA128" s="3">
        <v>10980</v>
      </c>
      <c r="BB128" s="3">
        <v>6860</v>
      </c>
      <c r="BC128" s="3">
        <v>115416</v>
      </c>
      <c r="BD128" s="4">
        <v>3493</v>
      </c>
      <c r="BE128" s="4">
        <v>3151</v>
      </c>
      <c r="BF128" s="5">
        <v>62951</v>
      </c>
      <c r="BG128" s="3">
        <v>3509</v>
      </c>
      <c r="BH128" s="3">
        <v>1381</v>
      </c>
      <c r="BI128" s="3">
        <v>26401</v>
      </c>
      <c r="BJ128" s="4">
        <v>2781</v>
      </c>
      <c r="BK128" s="4">
        <v>1362</v>
      </c>
      <c r="BL128" s="5">
        <v>21663</v>
      </c>
      <c r="BM128" s="3">
        <v>8521</v>
      </c>
      <c r="BN128" s="3">
        <v>4066</v>
      </c>
      <c r="BO128" s="3">
        <v>2769</v>
      </c>
      <c r="BP128" s="3">
        <v>2448</v>
      </c>
      <c r="BQ128" s="3">
        <v>2126</v>
      </c>
      <c r="BR128" s="3">
        <v>25639</v>
      </c>
      <c r="BS128" s="4">
        <v>2544</v>
      </c>
      <c r="BT128" s="5">
        <v>21279</v>
      </c>
      <c r="BU128" s="3">
        <v>12550</v>
      </c>
      <c r="BV128" s="3">
        <v>10453</v>
      </c>
      <c r="BW128" s="3">
        <v>27730</v>
      </c>
      <c r="BX128" s="4">
        <v>2666</v>
      </c>
      <c r="BY128" s="5">
        <v>34096</v>
      </c>
      <c r="BZ128" s="3">
        <v>5265</v>
      </c>
      <c r="CA128" s="3">
        <v>3493</v>
      </c>
      <c r="CB128" s="3">
        <v>2944</v>
      </c>
      <c r="CC128" s="3">
        <v>3263</v>
      </c>
      <c r="CD128" s="3">
        <v>3492</v>
      </c>
      <c r="CE128" s="3">
        <v>2566</v>
      </c>
      <c r="CF128" s="3">
        <v>72887</v>
      </c>
      <c r="CG128" s="4">
        <v>2559</v>
      </c>
      <c r="CH128" s="5">
        <v>32318</v>
      </c>
      <c r="CI128" s="3">
        <v>17098</v>
      </c>
      <c r="CJ128" s="5">
        <v>20353</v>
      </c>
      <c r="CK128" s="3">
        <v>15525</v>
      </c>
      <c r="CL128" s="5">
        <v>26660</v>
      </c>
      <c r="CM128" s="3">
        <v>19347</v>
      </c>
      <c r="CN128" s="29">
        <v>15629</v>
      </c>
    </row>
    <row r="129" spans="1:92" x14ac:dyDescent="0.25">
      <c r="A129" s="21">
        <v>201463</v>
      </c>
      <c r="B129" s="60">
        <v>140.68719999999999</v>
      </c>
      <c r="C129" s="22">
        <v>39910</v>
      </c>
      <c r="D129" s="3">
        <v>25214</v>
      </c>
      <c r="E129" s="3">
        <v>13471</v>
      </c>
      <c r="F129" s="3">
        <v>2380</v>
      </c>
      <c r="G129" s="3">
        <v>5602</v>
      </c>
      <c r="H129" s="3">
        <v>3054</v>
      </c>
      <c r="I129" s="3">
        <v>11057</v>
      </c>
      <c r="J129" s="3">
        <v>4525</v>
      </c>
      <c r="K129" s="3">
        <v>259975</v>
      </c>
      <c r="L129" s="4">
        <v>19832</v>
      </c>
      <c r="M129" s="4">
        <v>17971</v>
      </c>
      <c r="N129" s="4">
        <v>6940</v>
      </c>
      <c r="O129" s="4">
        <v>10130</v>
      </c>
      <c r="P129" s="4">
        <v>5546</v>
      </c>
      <c r="Q129" s="4">
        <v>6155</v>
      </c>
      <c r="R129" s="4">
        <v>149444</v>
      </c>
      <c r="S129" s="3">
        <v>16979</v>
      </c>
      <c r="T129" s="3">
        <v>5223</v>
      </c>
      <c r="U129" s="3">
        <v>5505</v>
      </c>
      <c r="V129" s="3">
        <v>9041</v>
      </c>
      <c r="W129" s="3">
        <v>3547</v>
      </c>
      <c r="X129" s="3">
        <v>57457</v>
      </c>
      <c r="Y129" s="4">
        <v>24362</v>
      </c>
      <c r="Z129" s="4">
        <v>29527</v>
      </c>
      <c r="AA129" s="4">
        <v>5848</v>
      </c>
      <c r="AB129" s="4">
        <v>2758</v>
      </c>
      <c r="AC129" s="4">
        <v>2599</v>
      </c>
      <c r="AD129" s="5">
        <v>57050</v>
      </c>
      <c r="AE129" s="3">
        <v>22092</v>
      </c>
      <c r="AF129" s="3">
        <v>15891</v>
      </c>
      <c r="AG129" s="3">
        <v>9449</v>
      </c>
      <c r="AH129" s="3">
        <v>5228</v>
      </c>
      <c r="AI129" s="3">
        <v>128562</v>
      </c>
      <c r="AJ129" s="4">
        <v>3857</v>
      </c>
      <c r="AK129" s="5">
        <v>35849</v>
      </c>
      <c r="AL129" s="3">
        <v>2191</v>
      </c>
      <c r="AM129" s="3">
        <v>32238</v>
      </c>
      <c r="AN129" s="4">
        <v>9364</v>
      </c>
      <c r="AO129" s="4">
        <v>3250</v>
      </c>
      <c r="AP129" s="4">
        <v>3105</v>
      </c>
      <c r="AQ129" s="5">
        <v>44551</v>
      </c>
      <c r="AR129" s="3">
        <v>5883</v>
      </c>
      <c r="AS129" s="3">
        <v>1766</v>
      </c>
      <c r="AT129" s="3">
        <v>26409</v>
      </c>
      <c r="AU129" s="4">
        <v>2065</v>
      </c>
      <c r="AV129" s="5">
        <v>24824</v>
      </c>
      <c r="AW129" s="3">
        <v>23014</v>
      </c>
      <c r="AX129" s="3">
        <v>26608</v>
      </c>
      <c r="AY129" s="3">
        <v>8022</v>
      </c>
      <c r="AZ129" s="3">
        <v>11635</v>
      </c>
      <c r="BA129" s="3">
        <v>10783</v>
      </c>
      <c r="BB129" s="3">
        <v>6453</v>
      </c>
      <c r="BC129" s="3">
        <v>129103</v>
      </c>
      <c r="BD129" s="4">
        <v>3383</v>
      </c>
      <c r="BE129" s="4">
        <v>3087</v>
      </c>
      <c r="BF129" s="5">
        <v>66979</v>
      </c>
      <c r="BG129" s="3">
        <v>3489</v>
      </c>
      <c r="BH129" s="3">
        <v>1592</v>
      </c>
      <c r="BI129" s="3">
        <v>28128</v>
      </c>
      <c r="BJ129" s="4">
        <v>2820</v>
      </c>
      <c r="BK129" s="4">
        <v>1164</v>
      </c>
      <c r="BL129" s="5">
        <v>22032</v>
      </c>
      <c r="BM129" s="3">
        <v>9222</v>
      </c>
      <c r="BN129" s="3">
        <v>4059</v>
      </c>
      <c r="BO129" s="3">
        <v>2613</v>
      </c>
      <c r="BP129" s="3">
        <v>2481</v>
      </c>
      <c r="BQ129" s="3">
        <v>2102</v>
      </c>
      <c r="BR129" s="3">
        <v>25860</v>
      </c>
      <c r="BS129" s="4">
        <v>2600</v>
      </c>
      <c r="BT129" s="5">
        <v>22868</v>
      </c>
      <c r="BU129" s="3">
        <v>13451</v>
      </c>
      <c r="BV129" s="3">
        <v>10414</v>
      </c>
      <c r="BW129" s="3">
        <v>27142</v>
      </c>
      <c r="BX129" s="4">
        <v>2585</v>
      </c>
      <c r="BY129" s="5">
        <v>33023</v>
      </c>
      <c r="BZ129" s="3">
        <v>5230</v>
      </c>
      <c r="CA129" s="3">
        <v>3842</v>
      </c>
      <c r="CB129" s="3">
        <v>3063</v>
      </c>
      <c r="CC129" s="3">
        <v>3332</v>
      </c>
      <c r="CD129" s="3">
        <v>3450</v>
      </c>
      <c r="CE129" s="3">
        <v>2525</v>
      </c>
      <c r="CF129" s="3">
        <v>78681</v>
      </c>
      <c r="CG129" s="4">
        <v>2541</v>
      </c>
      <c r="CH129" s="5">
        <v>33731</v>
      </c>
      <c r="CI129" s="3">
        <v>18121</v>
      </c>
      <c r="CJ129" s="5">
        <v>21621</v>
      </c>
      <c r="CK129" s="3">
        <v>19415</v>
      </c>
      <c r="CL129" s="5">
        <v>26144</v>
      </c>
      <c r="CM129" s="3">
        <v>19737</v>
      </c>
      <c r="CN129" s="29">
        <v>16175</v>
      </c>
    </row>
    <row r="130" spans="1:92" x14ac:dyDescent="0.25">
      <c r="A130" s="21">
        <v>201471</v>
      </c>
      <c r="B130" s="60">
        <v>152.83949999999999</v>
      </c>
      <c r="C130" s="22">
        <v>51394</v>
      </c>
      <c r="D130" s="3">
        <v>34498</v>
      </c>
      <c r="E130" s="3">
        <v>16043</v>
      </c>
      <c r="F130" s="3">
        <v>2731</v>
      </c>
      <c r="G130" s="3">
        <v>8679</v>
      </c>
      <c r="H130" s="3">
        <v>3420</v>
      </c>
      <c r="I130" s="3">
        <v>12113</v>
      </c>
      <c r="J130" s="3">
        <v>5559</v>
      </c>
      <c r="K130" s="3">
        <v>286262</v>
      </c>
      <c r="L130" s="4">
        <v>18403</v>
      </c>
      <c r="M130" s="4">
        <v>20845</v>
      </c>
      <c r="N130" s="4">
        <v>8228</v>
      </c>
      <c r="O130" s="4">
        <v>11958</v>
      </c>
      <c r="P130" s="4">
        <v>5897</v>
      </c>
      <c r="Q130" s="4">
        <v>6837</v>
      </c>
      <c r="R130" s="4">
        <v>150958</v>
      </c>
      <c r="S130" s="3">
        <v>17338</v>
      </c>
      <c r="T130" s="3">
        <v>7428</v>
      </c>
      <c r="U130" s="3">
        <v>6515</v>
      </c>
      <c r="V130" s="3">
        <v>10240</v>
      </c>
      <c r="W130" s="3">
        <v>3792</v>
      </c>
      <c r="X130" s="3">
        <v>63462</v>
      </c>
      <c r="Y130" s="4">
        <v>22677</v>
      </c>
      <c r="Z130" s="4">
        <v>37668</v>
      </c>
      <c r="AA130" s="4">
        <v>6968</v>
      </c>
      <c r="AB130" s="4">
        <v>3167</v>
      </c>
      <c r="AC130" s="4">
        <v>2726</v>
      </c>
      <c r="AD130" s="5">
        <v>56537</v>
      </c>
      <c r="AE130" s="3">
        <v>25347</v>
      </c>
      <c r="AF130" s="3">
        <v>19728</v>
      </c>
      <c r="AG130" s="3">
        <v>11526</v>
      </c>
      <c r="AH130" s="3">
        <v>6088</v>
      </c>
      <c r="AI130" s="3">
        <v>125750</v>
      </c>
      <c r="AJ130" s="4">
        <v>4367</v>
      </c>
      <c r="AK130" s="5">
        <v>34793</v>
      </c>
      <c r="AL130" s="3">
        <v>2288</v>
      </c>
      <c r="AM130" s="3">
        <v>30837</v>
      </c>
      <c r="AN130" s="4">
        <v>10548</v>
      </c>
      <c r="AO130" s="4">
        <v>3637</v>
      </c>
      <c r="AP130" s="4">
        <v>3212</v>
      </c>
      <c r="AQ130" s="5">
        <v>45021</v>
      </c>
      <c r="AR130" s="3">
        <v>6243</v>
      </c>
      <c r="AS130" s="3">
        <v>1899</v>
      </c>
      <c r="AT130" s="3">
        <v>26908</v>
      </c>
      <c r="AU130" s="4">
        <v>2293</v>
      </c>
      <c r="AV130" s="5">
        <v>24731</v>
      </c>
      <c r="AW130" s="3">
        <v>27531</v>
      </c>
      <c r="AX130" s="3">
        <v>34704</v>
      </c>
      <c r="AY130" s="3">
        <v>10702</v>
      </c>
      <c r="AZ130" s="3">
        <v>14515</v>
      </c>
      <c r="BA130" s="3">
        <v>11214</v>
      </c>
      <c r="BB130" s="3">
        <v>7392</v>
      </c>
      <c r="BC130" s="3">
        <v>166870</v>
      </c>
      <c r="BD130" s="4">
        <v>3984</v>
      </c>
      <c r="BE130" s="4">
        <v>3075</v>
      </c>
      <c r="BF130" s="5">
        <v>68564</v>
      </c>
      <c r="BG130" s="3">
        <v>3849</v>
      </c>
      <c r="BH130" s="3">
        <v>1537</v>
      </c>
      <c r="BI130" s="3">
        <v>29931</v>
      </c>
      <c r="BJ130" s="4">
        <v>3023</v>
      </c>
      <c r="BK130" s="4">
        <v>1568</v>
      </c>
      <c r="BL130" s="5">
        <v>22596</v>
      </c>
      <c r="BM130" s="3">
        <v>11103</v>
      </c>
      <c r="BN130" s="3">
        <v>5026</v>
      </c>
      <c r="BO130" s="3">
        <v>2860</v>
      </c>
      <c r="BP130" s="3">
        <v>2901</v>
      </c>
      <c r="BQ130" s="3">
        <v>2213</v>
      </c>
      <c r="BR130" s="3">
        <v>28959</v>
      </c>
      <c r="BS130" s="4">
        <v>3025</v>
      </c>
      <c r="BT130" s="5">
        <v>22846</v>
      </c>
      <c r="BU130" s="3">
        <v>17362</v>
      </c>
      <c r="BV130" s="3">
        <v>14907</v>
      </c>
      <c r="BW130" s="3">
        <v>35850</v>
      </c>
      <c r="BX130" s="4">
        <v>3140</v>
      </c>
      <c r="BY130" s="5">
        <v>33345</v>
      </c>
      <c r="BZ130" s="3">
        <v>6505</v>
      </c>
      <c r="CA130" s="3">
        <v>4688</v>
      </c>
      <c r="CB130" s="3">
        <v>3582</v>
      </c>
      <c r="CC130" s="3">
        <v>3685</v>
      </c>
      <c r="CD130" s="3">
        <v>3382</v>
      </c>
      <c r="CE130" s="3">
        <v>2610</v>
      </c>
      <c r="CF130" s="3">
        <v>82254</v>
      </c>
      <c r="CG130" s="4">
        <v>2790</v>
      </c>
      <c r="CH130" s="5">
        <v>35304</v>
      </c>
      <c r="CI130" s="3">
        <v>18074</v>
      </c>
      <c r="CJ130" s="5">
        <v>23007</v>
      </c>
      <c r="CK130" s="3">
        <v>17423</v>
      </c>
      <c r="CL130" s="5">
        <v>28689</v>
      </c>
      <c r="CM130" s="3">
        <v>19495</v>
      </c>
      <c r="CN130" s="29">
        <v>16928</v>
      </c>
    </row>
    <row r="131" spans="1:92" x14ac:dyDescent="0.25">
      <c r="A131" s="21">
        <v>201472</v>
      </c>
      <c r="B131" s="60">
        <v>157.74539999999999</v>
      </c>
      <c r="C131" s="22">
        <v>57917</v>
      </c>
      <c r="D131" s="3">
        <v>37910</v>
      </c>
      <c r="E131" s="3">
        <v>17372</v>
      </c>
      <c r="F131" s="3">
        <v>2450</v>
      </c>
      <c r="G131" s="3">
        <v>8177</v>
      </c>
      <c r="H131" s="3">
        <v>3226</v>
      </c>
      <c r="I131" s="3">
        <v>12334</v>
      </c>
      <c r="J131" s="3">
        <v>5790</v>
      </c>
      <c r="K131" s="3">
        <v>282483</v>
      </c>
      <c r="L131" s="4">
        <v>19868</v>
      </c>
      <c r="M131" s="4">
        <v>22480</v>
      </c>
      <c r="N131" s="4">
        <v>10198</v>
      </c>
      <c r="O131" s="4">
        <v>13609</v>
      </c>
      <c r="P131" s="4">
        <v>6522</v>
      </c>
      <c r="Q131" s="4">
        <v>7290</v>
      </c>
      <c r="R131" s="4">
        <v>169246</v>
      </c>
      <c r="S131" s="3">
        <v>17393</v>
      </c>
      <c r="T131" s="3">
        <v>9403</v>
      </c>
      <c r="U131" s="3">
        <v>7212</v>
      </c>
      <c r="V131" s="3">
        <v>10474</v>
      </c>
      <c r="W131" s="3">
        <v>3926</v>
      </c>
      <c r="X131" s="3">
        <v>69140</v>
      </c>
      <c r="Y131" s="4">
        <v>21096</v>
      </c>
      <c r="Z131" s="4">
        <v>46044</v>
      </c>
      <c r="AA131" s="4">
        <v>7651</v>
      </c>
      <c r="AB131" s="4">
        <v>3144</v>
      </c>
      <c r="AC131" s="4">
        <v>3130</v>
      </c>
      <c r="AD131" s="5">
        <v>63791</v>
      </c>
      <c r="AE131" s="3">
        <v>25941</v>
      </c>
      <c r="AF131" s="3">
        <v>23358</v>
      </c>
      <c r="AG131" s="3">
        <v>12039</v>
      </c>
      <c r="AH131" s="3">
        <v>6413</v>
      </c>
      <c r="AI131" s="3">
        <v>120127</v>
      </c>
      <c r="AJ131" s="4">
        <v>4605</v>
      </c>
      <c r="AK131" s="5">
        <v>35580</v>
      </c>
      <c r="AL131" s="3">
        <v>2808</v>
      </c>
      <c r="AM131" s="3">
        <v>34096</v>
      </c>
      <c r="AN131" s="4">
        <v>10771</v>
      </c>
      <c r="AO131" s="4">
        <v>3755</v>
      </c>
      <c r="AP131" s="4">
        <v>3447</v>
      </c>
      <c r="AQ131" s="5">
        <v>48763</v>
      </c>
      <c r="AR131" s="3">
        <v>6421</v>
      </c>
      <c r="AS131" s="3">
        <v>2040</v>
      </c>
      <c r="AT131" s="3">
        <v>26558</v>
      </c>
      <c r="AU131" s="4">
        <v>2576</v>
      </c>
      <c r="AV131" s="5">
        <v>27340</v>
      </c>
      <c r="AW131" s="3">
        <v>28679</v>
      </c>
      <c r="AX131" s="3">
        <v>34248</v>
      </c>
      <c r="AY131" s="3">
        <v>11177</v>
      </c>
      <c r="AZ131" s="3">
        <v>15198</v>
      </c>
      <c r="BA131" s="3">
        <v>11778</v>
      </c>
      <c r="BB131" s="3">
        <v>8033</v>
      </c>
      <c r="BC131" s="3">
        <v>158885</v>
      </c>
      <c r="BD131" s="4">
        <v>4208</v>
      </c>
      <c r="BE131" s="4">
        <v>3223</v>
      </c>
      <c r="BF131" s="5">
        <v>73907</v>
      </c>
      <c r="BG131" s="3">
        <v>4455</v>
      </c>
      <c r="BH131" s="3">
        <v>1653</v>
      </c>
      <c r="BI131" s="3">
        <v>30889</v>
      </c>
      <c r="BJ131" s="4">
        <v>3269</v>
      </c>
      <c r="BK131" s="4">
        <v>1749</v>
      </c>
      <c r="BL131" s="5">
        <v>24026</v>
      </c>
      <c r="BM131" s="3">
        <v>11873</v>
      </c>
      <c r="BN131" s="3">
        <v>6760</v>
      </c>
      <c r="BO131" s="3">
        <v>2852</v>
      </c>
      <c r="BP131" s="3">
        <v>2932</v>
      </c>
      <c r="BQ131" s="3">
        <v>2458</v>
      </c>
      <c r="BR131" s="3">
        <v>33058</v>
      </c>
      <c r="BS131" s="4">
        <v>3400</v>
      </c>
      <c r="BT131" s="5">
        <v>22693</v>
      </c>
      <c r="BU131" s="3">
        <v>20923</v>
      </c>
      <c r="BV131" s="3">
        <v>19501</v>
      </c>
      <c r="BW131" s="3">
        <v>40160</v>
      </c>
      <c r="BX131" s="4">
        <v>3449</v>
      </c>
      <c r="BY131" s="5">
        <v>33354</v>
      </c>
      <c r="BZ131" s="3">
        <v>7318</v>
      </c>
      <c r="CA131" s="3">
        <v>5899</v>
      </c>
      <c r="CB131" s="3">
        <v>3539</v>
      </c>
      <c r="CC131" s="3">
        <v>3945</v>
      </c>
      <c r="CD131" s="3">
        <v>3584</v>
      </c>
      <c r="CE131" s="3">
        <v>2673</v>
      </c>
      <c r="CF131" s="3">
        <v>87771</v>
      </c>
      <c r="CG131" s="4">
        <v>3202</v>
      </c>
      <c r="CH131" s="5">
        <v>37699</v>
      </c>
      <c r="CI131" s="3">
        <v>18354</v>
      </c>
      <c r="CJ131" s="5">
        <v>23200</v>
      </c>
      <c r="CK131" s="3">
        <v>16578</v>
      </c>
      <c r="CL131" s="5">
        <v>38209</v>
      </c>
      <c r="CM131" s="3">
        <v>22412</v>
      </c>
      <c r="CN131" s="29">
        <v>16842</v>
      </c>
    </row>
    <row r="132" spans="1:92" x14ac:dyDescent="0.25">
      <c r="A132" s="21">
        <v>201473</v>
      </c>
      <c r="B132" s="60">
        <v>160.8751</v>
      </c>
      <c r="C132" s="22">
        <v>57892</v>
      </c>
      <c r="D132" s="3">
        <v>40775</v>
      </c>
      <c r="E132" s="3">
        <v>17855</v>
      </c>
      <c r="F132" s="3">
        <v>2800</v>
      </c>
      <c r="G132" s="3">
        <v>8957</v>
      </c>
      <c r="H132" s="3">
        <v>3979</v>
      </c>
      <c r="I132" s="3">
        <v>13923</v>
      </c>
      <c r="J132" s="3">
        <v>6689</v>
      </c>
      <c r="K132" s="3">
        <v>353516</v>
      </c>
      <c r="L132" s="4">
        <v>20729</v>
      </c>
      <c r="M132" s="4">
        <v>22160</v>
      </c>
      <c r="N132" s="4">
        <v>8649</v>
      </c>
      <c r="O132" s="4">
        <v>13465</v>
      </c>
      <c r="P132" s="4">
        <v>6760</v>
      </c>
      <c r="Q132" s="4">
        <v>7761</v>
      </c>
      <c r="R132" s="4">
        <v>193125</v>
      </c>
      <c r="S132" s="3">
        <v>18984</v>
      </c>
      <c r="T132" s="3">
        <v>8620</v>
      </c>
      <c r="U132" s="3">
        <v>7505</v>
      </c>
      <c r="V132" s="3">
        <v>10546</v>
      </c>
      <c r="W132" s="3">
        <v>4386</v>
      </c>
      <c r="X132" s="3">
        <v>78211</v>
      </c>
      <c r="Y132" s="4">
        <v>23187</v>
      </c>
      <c r="Z132" s="4">
        <v>57083</v>
      </c>
      <c r="AA132" s="4">
        <v>7713</v>
      </c>
      <c r="AB132" s="4">
        <v>3355</v>
      </c>
      <c r="AC132" s="4">
        <v>3162</v>
      </c>
      <c r="AD132" s="5">
        <v>68611</v>
      </c>
      <c r="AE132" s="3">
        <v>26886</v>
      </c>
      <c r="AF132" s="3">
        <v>29024</v>
      </c>
      <c r="AG132" s="3">
        <v>12270</v>
      </c>
      <c r="AH132" s="3">
        <v>6980</v>
      </c>
      <c r="AI132" s="3">
        <v>153051</v>
      </c>
      <c r="AJ132" s="4">
        <v>5226</v>
      </c>
      <c r="AK132" s="5">
        <v>42588</v>
      </c>
      <c r="AL132" s="3">
        <v>3134</v>
      </c>
      <c r="AM132" s="3">
        <v>42084</v>
      </c>
      <c r="AN132" s="4">
        <v>12296</v>
      </c>
      <c r="AO132" s="4">
        <v>4123</v>
      </c>
      <c r="AP132" s="4">
        <v>3935</v>
      </c>
      <c r="AQ132" s="5">
        <v>51149</v>
      </c>
      <c r="AR132" s="3">
        <v>7907</v>
      </c>
      <c r="AS132" s="3">
        <v>2276</v>
      </c>
      <c r="AT132" s="3">
        <v>31519</v>
      </c>
      <c r="AU132" s="4">
        <v>3065</v>
      </c>
      <c r="AV132" s="5">
        <v>36592</v>
      </c>
      <c r="AW132" s="3">
        <v>29019</v>
      </c>
      <c r="AX132" s="3">
        <v>36856</v>
      </c>
      <c r="AY132" s="3">
        <v>11858</v>
      </c>
      <c r="AZ132" s="3">
        <v>16300</v>
      </c>
      <c r="BA132" s="3">
        <v>12161</v>
      </c>
      <c r="BB132" s="3">
        <v>8236</v>
      </c>
      <c r="BC132" s="3">
        <v>179108</v>
      </c>
      <c r="BD132" s="4">
        <v>4661</v>
      </c>
      <c r="BE132" s="4">
        <v>3696</v>
      </c>
      <c r="BF132" s="5">
        <v>81858</v>
      </c>
      <c r="BG132" s="3">
        <v>4845</v>
      </c>
      <c r="BH132" s="3">
        <v>1770</v>
      </c>
      <c r="BI132" s="3">
        <v>35446</v>
      </c>
      <c r="BJ132" s="4">
        <v>3690</v>
      </c>
      <c r="BK132" s="4">
        <v>1827</v>
      </c>
      <c r="BL132" s="5">
        <v>28051</v>
      </c>
      <c r="BM132" s="3">
        <v>13292</v>
      </c>
      <c r="BN132" s="3">
        <v>7376</v>
      </c>
      <c r="BO132" s="3">
        <v>3275</v>
      </c>
      <c r="BP132" s="3">
        <v>3278</v>
      </c>
      <c r="BQ132" s="3">
        <v>2701</v>
      </c>
      <c r="BR132" s="3">
        <v>34323</v>
      </c>
      <c r="BS132" s="4">
        <v>3866</v>
      </c>
      <c r="BT132" s="5">
        <v>25403</v>
      </c>
      <c r="BU132" s="3">
        <v>22178</v>
      </c>
      <c r="BV132" s="3">
        <v>21240</v>
      </c>
      <c r="BW132" s="3">
        <v>48980</v>
      </c>
      <c r="BX132" s="4">
        <v>4028</v>
      </c>
      <c r="BY132" s="5">
        <v>39171</v>
      </c>
      <c r="BZ132" s="3">
        <v>7970</v>
      </c>
      <c r="CA132" s="3">
        <v>5607</v>
      </c>
      <c r="CB132" s="3">
        <v>4175</v>
      </c>
      <c r="CC132" s="3">
        <v>4156</v>
      </c>
      <c r="CD132" s="3">
        <v>4025</v>
      </c>
      <c r="CE132" s="3">
        <v>2800</v>
      </c>
      <c r="CF132" s="3">
        <v>103732</v>
      </c>
      <c r="CG132" s="4">
        <v>3697</v>
      </c>
      <c r="CH132" s="5">
        <v>39805</v>
      </c>
      <c r="CI132" s="3">
        <v>19767</v>
      </c>
      <c r="CJ132" s="5">
        <v>25183</v>
      </c>
      <c r="CK132" s="3">
        <v>19195</v>
      </c>
      <c r="CL132" s="5">
        <v>32778</v>
      </c>
      <c r="CM132" s="3">
        <v>22408</v>
      </c>
      <c r="CN132" s="29">
        <v>19188</v>
      </c>
    </row>
    <row r="133" spans="1:92" x14ac:dyDescent="0.25">
      <c r="A133" s="21">
        <v>201481</v>
      </c>
      <c r="B133" s="60">
        <v>162.72810000000001</v>
      </c>
      <c r="C133" s="22">
        <v>52666</v>
      </c>
      <c r="D133" s="3">
        <v>32878</v>
      </c>
      <c r="E133" s="3">
        <v>15917</v>
      </c>
      <c r="F133" s="3">
        <v>2711</v>
      </c>
      <c r="G133" s="3">
        <v>8378</v>
      </c>
      <c r="H133" s="3">
        <v>4036</v>
      </c>
      <c r="I133" s="3">
        <v>12838</v>
      </c>
      <c r="J133" s="3">
        <v>7062</v>
      </c>
      <c r="K133" s="3">
        <v>282630</v>
      </c>
      <c r="L133" s="4">
        <v>18867</v>
      </c>
      <c r="M133" s="4">
        <v>22661</v>
      </c>
      <c r="N133" s="4">
        <v>8821</v>
      </c>
      <c r="O133" s="4">
        <v>12955</v>
      </c>
      <c r="P133" s="4">
        <v>6508</v>
      </c>
      <c r="Q133" s="4">
        <v>7472</v>
      </c>
      <c r="R133" s="4">
        <v>161958</v>
      </c>
      <c r="S133" s="3">
        <v>16240</v>
      </c>
      <c r="T133" s="3">
        <v>12195</v>
      </c>
      <c r="U133" s="3">
        <v>7095</v>
      </c>
      <c r="V133" s="3">
        <v>8986</v>
      </c>
      <c r="W133" s="3">
        <v>4335</v>
      </c>
      <c r="X133" s="3">
        <v>63349</v>
      </c>
      <c r="Y133" s="4">
        <v>20699</v>
      </c>
      <c r="Z133" s="4">
        <v>52327</v>
      </c>
      <c r="AA133" s="4">
        <v>7233</v>
      </c>
      <c r="AB133" s="4">
        <v>3294</v>
      </c>
      <c r="AC133" s="4">
        <v>3178</v>
      </c>
      <c r="AD133" s="5">
        <v>56401</v>
      </c>
      <c r="AE133" s="3">
        <v>24687</v>
      </c>
      <c r="AF133" s="3">
        <v>35203</v>
      </c>
      <c r="AG133" s="3">
        <v>11452</v>
      </c>
      <c r="AH133" s="3">
        <v>7023</v>
      </c>
      <c r="AI133" s="3">
        <v>140526</v>
      </c>
      <c r="AJ133" s="4">
        <v>4888</v>
      </c>
      <c r="AK133" s="5">
        <v>35508</v>
      </c>
      <c r="AL133" s="3">
        <v>2775</v>
      </c>
      <c r="AM133" s="3">
        <v>31716</v>
      </c>
      <c r="AN133" s="4">
        <v>12791</v>
      </c>
      <c r="AO133" s="4">
        <v>3826</v>
      </c>
      <c r="AP133" s="4">
        <v>3655</v>
      </c>
      <c r="AQ133" s="5">
        <v>45320</v>
      </c>
      <c r="AR133" s="3">
        <v>7374</v>
      </c>
      <c r="AS133" s="3">
        <v>2145</v>
      </c>
      <c r="AT133" s="3">
        <v>27207</v>
      </c>
      <c r="AU133" s="4">
        <v>2593</v>
      </c>
      <c r="AV133" s="5">
        <v>26019</v>
      </c>
      <c r="AW133" s="3">
        <v>27767</v>
      </c>
      <c r="AX133" s="3">
        <v>45449</v>
      </c>
      <c r="AY133" s="3">
        <v>10719</v>
      </c>
      <c r="AZ133" s="3">
        <v>14638</v>
      </c>
      <c r="BA133" s="3">
        <v>10476</v>
      </c>
      <c r="BB133" s="3">
        <v>8171</v>
      </c>
      <c r="BC133" s="3">
        <v>143459</v>
      </c>
      <c r="BD133" s="4">
        <v>4212</v>
      </c>
      <c r="BE133" s="4">
        <v>3860</v>
      </c>
      <c r="BF133" s="5">
        <v>69429</v>
      </c>
      <c r="BG133" s="3">
        <v>4514</v>
      </c>
      <c r="BH133" s="3">
        <v>1784</v>
      </c>
      <c r="BI133" s="3">
        <v>29839</v>
      </c>
      <c r="BJ133" s="4">
        <v>3409</v>
      </c>
      <c r="BK133" s="4">
        <v>2124</v>
      </c>
      <c r="BL133" s="5">
        <v>23214</v>
      </c>
      <c r="BM133" s="3">
        <v>12170</v>
      </c>
      <c r="BN133" s="3">
        <v>7694</v>
      </c>
      <c r="BO133" s="3">
        <v>3000</v>
      </c>
      <c r="BP133" s="3">
        <v>3375</v>
      </c>
      <c r="BQ133" s="3">
        <v>2662</v>
      </c>
      <c r="BR133" s="3">
        <v>30852</v>
      </c>
      <c r="BS133" s="4">
        <v>3636</v>
      </c>
      <c r="BT133" s="5">
        <v>21732</v>
      </c>
      <c r="BU133" s="3">
        <v>18938</v>
      </c>
      <c r="BV133" s="3">
        <v>20304</v>
      </c>
      <c r="BW133" s="3">
        <v>41135</v>
      </c>
      <c r="BX133" s="4">
        <v>3520</v>
      </c>
      <c r="BY133" s="5">
        <v>31524</v>
      </c>
      <c r="BZ133" s="3">
        <v>7575</v>
      </c>
      <c r="CA133" s="3">
        <v>5076</v>
      </c>
      <c r="CB133" s="3">
        <v>3756</v>
      </c>
      <c r="CC133" s="3">
        <v>3975</v>
      </c>
      <c r="CD133" s="3">
        <v>3924</v>
      </c>
      <c r="CE133" s="3">
        <v>2647</v>
      </c>
      <c r="CF133" s="3">
        <v>84034</v>
      </c>
      <c r="CG133" s="4">
        <v>3402</v>
      </c>
      <c r="CH133" s="5">
        <v>34419</v>
      </c>
      <c r="CI133" s="3">
        <v>17382</v>
      </c>
      <c r="CJ133" s="5">
        <v>21182</v>
      </c>
      <c r="CK133" s="3">
        <v>16717</v>
      </c>
      <c r="CL133" s="5">
        <v>28071</v>
      </c>
      <c r="CM133" s="3">
        <v>19187</v>
      </c>
      <c r="CN133" s="29">
        <v>16570</v>
      </c>
    </row>
    <row r="134" spans="1:92" x14ac:dyDescent="0.25">
      <c r="A134" s="21">
        <v>201482</v>
      </c>
      <c r="B134" s="60">
        <v>161.93039999999999</v>
      </c>
      <c r="C134" s="22">
        <v>53629</v>
      </c>
      <c r="D134" s="3">
        <v>31998</v>
      </c>
      <c r="E134" s="3">
        <v>15278</v>
      </c>
      <c r="F134" s="3">
        <v>2613</v>
      </c>
      <c r="G134" s="3">
        <v>7308</v>
      </c>
      <c r="H134" s="3">
        <v>4004</v>
      </c>
      <c r="I134" s="3">
        <v>9683</v>
      </c>
      <c r="J134" s="3">
        <v>6307</v>
      </c>
      <c r="K134" s="3">
        <v>265261</v>
      </c>
      <c r="L134" s="4">
        <v>19377</v>
      </c>
      <c r="M134" s="4">
        <v>28710</v>
      </c>
      <c r="N134" s="4">
        <v>8994</v>
      </c>
      <c r="O134" s="4">
        <v>13309</v>
      </c>
      <c r="P134" s="4">
        <v>6872</v>
      </c>
      <c r="Q134" s="4">
        <v>7955</v>
      </c>
      <c r="R134" s="4">
        <v>215678</v>
      </c>
      <c r="S134" s="3">
        <v>15507</v>
      </c>
      <c r="T134" s="3">
        <v>16126</v>
      </c>
      <c r="U134" s="3">
        <v>7445</v>
      </c>
      <c r="V134" s="3">
        <v>7746</v>
      </c>
      <c r="W134" s="3">
        <v>4309</v>
      </c>
      <c r="X134" s="3">
        <v>61685</v>
      </c>
      <c r="Y134" s="4">
        <v>20716</v>
      </c>
      <c r="Z134" s="4">
        <v>50446</v>
      </c>
      <c r="AA134" s="4">
        <v>7459</v>
      </c>
      <c r="AB134" s="4">
        <v>3277</v>
      </c>
      <c r="AC134" s="4">
        <v>2930</v>
      </c>
      <c r="AD134" s="5">
        <v>53443</v>
      </c>
      <c r="AE134" s="3">
        <v>26502</v>
      </c>
      <c r="AF134" s="3">
        <v>37970</v>
      </c>
      <c r="AG134" s="3">
        <v>11704</v>
      </c>
      <c r="AH134" s="3">
        <v>6995</v>
      </c>
      <c r="AI134" s="3">
        <v>139165</v>
      </c>
      <c r="AJ134" s="4">
        <v>5074</v>
      </c>
      <c r="AK134" s="5">
        <v>36420</v>
      </c>
      <c r="AL134" s="3">
        <v>2789</v>
      </c>
      <c r="AM134" s="3">
        <v>31609</v>
      </c>
      <c r="AN134" s="4">
        <v>14115</v>
      </c>
      <c r="AO134" s="4">
        <v>4178</v>
      </c>
      <c r="AP134" s="4">
        <v>3755</v>
      </c>
      <c r="AQ134" s="5">
        <v>45319</v>
      </c>
      <c r="AR134" s="3">
        <v>7679</v>
      </c>
      <c r="AS134" s="3">
        <v>2157</v>
      </c>
      <c r="AT134" s="3">
        <v>28577</v>
      </c>
      <c r="AU134" s="4">
        <v>2733</v>
      </c>
      <c r="AV134" s="5">
        <v>25976</v>
      </c>
      <c r="AW134" s="3">
        <v>27587</v>
      </c>
      <c r="AX134" s="3">
        <v>60126</v>
      </c>
      <c r="AY134" s="3">
        <v>10601</v>
      </c>
      <c r="AZ134" s="3">
        <v>14910</v>
      </c>
      <c r="BA134" s="3">
        <v>9601</v>
      </c>
      <c r="BB134" s="3">
        <v>8362</v>
      </c>
      <c r="BC134" s="3">
        <v>145953</v>
      </c>
      <c r="BD134" s="4">
        <v>4202</v>
      </c>
      <c r="BE134" s="4">
        <v>3555</v>
      </c>
      <c r="BF134" s="5">
        <v>72714</v>
      </c>
      <c r="BG134" s="3">
        <v>4587</v>
      </c>
      <c r="BH134" s="3">
        <v>1661</v>
      </c>
      <c r="BI134" s="3">
        <v>30567</v>
      </c>
      <c r="BJ134" s="4">
        <v>3631</v>
      </c>
      <c r="BK134" s="4">
        <v>2133</v>
      </c>
      <c r="BL134" s="5">
        <v>24238</v>
      </c>
      <c r="BM134" s="3">
        <v>12835</v>
      </c>
      <c r="BN134" s="3">
        <v>9142</v>
      </c>
      <c r="BO134" s="3">
        <v>2865</v>
      </c>
      <c r="BP134" s="3">
        <v>3272</v>
      </c>
      <c r="BQ134" s="3">
        <v>2560</v>
      </c>
      <c r="BR134" s="3">
        <v>32093</v>
      </c>
      <c r="BS134" s="4">
        <v>3507</v>
      </c>
      <c r="BT134" s="5">
        <v>22249</v>
      </c>
      <c r="BU134" s="3">
        <v>15497</v>
      </c>
      <c r="BV134" s="3">
        <v>19869</v>
      </c>
      <c r="BW134" s="3">
        <v>38814</v>
      </c>
      <c r="BX134" s="4">
        <v>3562</v>
      </c>
      <c r="BY134" s="5">
        <v>33455</v>
      </c>
      <c r="BZ134" s="3">
        <v>7562</v>
      </c>
      <c r="CA134" s="3">
        <v>5190</v>
      </c>
      <c r="CB134" s="3">
        <v>3699</v>
      </c>
      <c r="CC134" s="3">
        <v>4042</v>
      </c>
      <c r="CD134" s="3">
        <v>3613</v>
      </c>
      <c r="CE134" s="3">
        <v>2729</v>
      </c>
      <c r="CF134" s="3">
        <v>84486</v>
      </c>
      <c r="CG134" s="4">
        <v>3302</v>
      </c>
      <c r="CH134" s="5">
        <v>35526</v>
      </c>
      <c r="CI134" s="3">
        <v>17685</v>
      </c>
      <c r="CJ134" s="5">
        <v>21404</v>
      </c>
      <c r="CK134" s="3">
        <v>17130</v>
      </c>
      <c r="CL134" s="5">
        <v>28548</v>
      </c>
      <c r="CM134" s="3">
        <v>19795</v>
      </c>
      <c r="CN134" s="29">
        <v>17150</v>
      </c>
    </row>
    <row r="135" spans="1:92" x14ac:dyDescent="0.25">
      <c r="A135" s="21">
        <v>201483</v>
      </c>
      <c r="B135" s="60">
        <v>158.98150000000001</v>
      </c>
      <c r="C135" s="22">
        <v>46310</v>
      </c>
      <c r="D135" s="3">
        <v>25546</v>
      </c>
      <c r="E135" s="3">
        <v>14776</v>
      </c>
      <c r="F135" s="3">
        <v>2833</v>
      </c>
      <c r="G135" s="3">
        <v>7449</v>
      </c>
      <c r="H135" s="3">
        <v>3924</v>
      </c>
      <c r="I135" s="3">
        <v>12477</v>
      </c>
      <c r="J135" s="3">
        <v>6167</v>
      </c>
      <c r="K135" s="3">
        <v>254617</v>
      </c>
      <c r="L135" s="4">
        <v>20066</v>
      </c>
      <c r="M135" s="4">
        <v>21717</v>
      </c>
      <c r="N135" s="4">
        <v>8321</v>
      </c>
      <c r="O135" s="4">
        <v>12960</v>
      </c>
      <c r="P135" s="4">
        <v>7031</v>
      </c>
      <c r="Q135" s="4">
        <v>7938</v>
      </c>
      <c r="R135" s="4">
        <v>180813</v>
      </c>
      <c r="S135" s="3">
        <v>14716</v>
      </c>
      <c r="T135" s="3">
        <v>14199</v>
      </c>
      <c r="U135" s="3">
        <v>6542</v>
      </c>
      <c r="V135" s="3">
        <v>7228</v>
      </c>
      <c r="W135" s="3">
        <v>4334</v>
      </c>
      <c r="X135" s="3">
        <v>60354</v>
      </c>
      <c r="Y135" s="4">
        <v>23695</v>
      </c>
      <c r="Z135" s="4">
        <v>36685</v>
      </c>
      <c r="AA135" s="4">
        <v>6536</v>
      </c>
      <c r="AB135" s="4">
        <v>3113</v>
      </c>
      <c r="AC135" s="4">
        <v>3176</v>
      </c>
      <c r="AD135" s="5">
        <v>51776</v>
      </c>
      <c r="AE135" s="3">
        <v>22865</v>
      </c>
      <c r="AF135" s="3">
        <v>32215</v>
      </c>
      <c r="AG135" s="3">
        <v>10718</v>
      </c>
      <c r="AH135" s="3">
        <v>6984</v>
      </c>
      <c r="AI135" s="3">
        <v>133377</v>
      </c>
      <c r="AJ135" s="4">
        <v>5090</v>
      </c>
      <c r="AK135" s="5">
        <v>40165</v>
      </c>
      <c r="AL135" s="3">
        <v>2640</v>
      </c>
      <c r="AM135" s="3">
        <v>33396</v>
      </c>
      <c r="AN135" s="4">
        <v>13416</v>
      </c>
      <c r="AO135" s="4">
        <v>3934</v>
      </c>
      <c r="AP135" s="4">
        <v>4000</v>
      </c>
      <c r="AQ135" s="5">
        <v>44965</v>
      </c>
      <c r="AR135" s="3">
        <v>7410</v>
      </c>
      <c r="AS135" s="3">
        <v>2220</v>
      </c>
      <c r="AT135" s="3">
        <v>28664</v>
      </c>
      <c r="AU135" s="4">
        <v>2644</v>
      </c>
      <c r="AV135" s="5">
        <v>28108</v>
      </c>
      <c r="AW135" s="3">
        <v>24733</v>
      </c>
      <c r="AX135" s="3">
        <v>44430</v>
      </c>
      <c r="AY135" s="3">
        <v>8950</v>
      </c>
      <c r="AZ135" s="3">
        <v>14319</v>
      </c>
      <c r="BA135" s="3">
        <v>9234</v>
      </c>
      <c r="BB135" s="3">
        <v>7494</v>
      </c>
      <c r="BC135" s="3">
        <v>140157</v>
      </c>
      <c r="BD135" s="4">
        <v>4148</v>
      </c>
      <c r="BE135" s="4">
        <v>3686</v>
      </c>
      <c r="BF135" s="5">
        <v>69669</v>
      </c>
      <c r="BG135" s="3">
        <v>4319</v>
      </c>
      <c r="BH135" s="3">
        <v>1656</v>
      </c>
      <c r="BI135" s="3">
        <v>30335</v>
      </c>
      <c r="BJ135" s="4">
        <v>3493</v>
      </c>
      <c r="BK135" s="4">
        <v>1985</v>
      </c>
      <c r="BL135" s="5">
        <v>25880</v>
      </c>
      <c r="BM135" s="3">
        <v>10402</v>
      </c>
      <c r="BN135" s="3">
        <v>9220</v>
      </c>
      <c r="BO135" s="3">
        <v>2851</v>
      </c>
      <c r="BP135" s="3">
        <v>3191</v>
      </c>
      <c r="BQ135" s="3">
        <v>2678</v>
      </c>
      <c r="BR135" s="3">
        <v>31767</v>
      </c>
      <c r="BS135" s="4">
        <v>3446</v>
      </c>
      <c r="BT135" s="5">
        <v>22897</v>
      </c>
      <c r="BU135" s="3">
        <v>13065</v>
      </c>
      <c r="BV135" s="3">
        <v>16432</v>
      </c>
      <c r="BW135" s="3">
        <v>34875</v>
      </c>
      <c r="BX135" s="4">
        <v>3646</v>
      </c>
      <c r="BY135" s="5">
        <v>33418</v>
      </c>
      <c r="BZ135" s="3">
        <v>6671</v>
      </c>
      <c r="CA135" s="3">
        <v>4639</v>
      </c>
      <c r="CB135" s="3">
        <v>3573</v>
      </c>
      <c r="CC135" s="3">
        <v>3794</v>
      </c>
      <c r="CD135" s="3">
        <v>3845</v>
      </c>
      <c r="CE135" s="3">
        <v>2962</v>
      </c>
      <c r="CF135" s="3">
        <v>90660</v>
      </c>
      <c r="CG135" s="4">
        <v>3162</v>
      </c>
      <c r="CH135" s="5">
        <v>36491</v>
      </c>
      <c r="CI135" s="3">
        <v>19459</v>
      </c>
      <c r="CJ135" s="5">
        <v>23194</v>
      </c>
      <c r="CK135" s="3">
        <v>17664</v>
      </c>
      <c r="CL135" s="5">
        <v>30094</v>
      </c>
      <c r="CM135" s="3">
        <v>21592</v>
      </c>
      <c r="CN135" s="29">
        <v>18372</v>
      </c>
    </row>
    <row r="136" spans="1:92" x14ac:dyDescent="0.25">
      <c r="A136" s="21">
        <v>201491</v>
      </c>
      <c r="B136" s="60">
        <v>147.47059999999999</v>
      </c>
      <c r="C136" s="22">
        <v>47778</v>
      </c>
      <c r="D136" s="3">
        <v>20274</v>
      </c>
      <c r="E136" s="3">
        <v>12494</v>
      </c>
      <c r="F136" s="3">
        <v>2862</v>
      </c>
      <c r="G136" s="3">
        <v>7964</v>
      </c>
      <c r="H136" s="3">
        <v>4156</v>
      </c>
      <c r="I136" s="3">
        <v>11038</v>
      </c>
      <c r="J136" s="3">
        <v>4905</v>
      </c>
      <c r="K136" s="3">
        <v>228749</v>
      </c>
      <c r="L136" s="4">
        <v>19073</v>
      </c>
      <c r="M136" s="4">
        <v>19036</v>
      </c>
      <c r="N136" s="4">
        <v>7608</v>
      </c>
      <c r="O136" s="4">
        <v>12004</v>
      </c>
      <c r="P136" s="4">
        <v>6104</v>
      </c>
      <c r="Q136" s="4">
        <v>6739</v>
      </c>
      <c r="R136" s="4">
        <v>150460</v>
      </c>
      <c r="S136" s="3">
        <v>13721</v>
      </c>
      <c r="T136" s="3">
        <v>13028</v>
      </c>
      <c r="U136" s="3">
        <v>6608</v>
      </c>
      <c r="V136" s="3">
        <v>6982</v>
      </c>
      <c r="W136" s="3">
        <v>3696</v>
      </c>
      <c r="X136" s="3">
        <v>53471</v>
      </c>
      <c r="Y136" s="4">
        <v>20384</v>
      </c>
      <c r="Z136" s="4">
        <v>24554</v>
      </c>
      <c r="AA136" s="4">
        <v>6051</v>
      </c>
      <c r="AB136" s="4">
        <v>3048</v>
      </c>
      <c r="AC136" s="4">
        <v>2718</v>
      </c>
      <c r="AD136" s="5">
        <v>44887</v>
      </c>
      <c r="AE136" s="3">
        <v>22688</v>
      </c>
      <c r="AF136" s="3">
        <v>28370</v>
      </c>
      <c r="AG136" s="3">
        <v>10350</v>
      </c>
      <c r="AH136" s="3">
        <v>5900</v>
      </c>
      <c r="AI136" s="3">
        <v>125576</v>
      </c>
      <c r="AJ136" s="4">
        <v>5112</v>
      </c>
      <c r="AK136" s="5">
        <v>34286</v>
      </c>
      <c r="AL136" s="3">
        <v>2413</v>
      </c>
      <c r="AM136" s="3">
        <v>32495</v>
      </c>
      <c r="AN136" s="4">
        <v>11915</v>
      </c>
      <c r="AO136" s="4">
        <v>3836</v>
      </c>
      <c r="AP136" s="4">
        <v>3421</v>
      </c>
      <c r="AQ136" s="5">
        <v>41566</v>
      </c>
      <c r="AR136" s="3">
        <v>8417</v>
      </c>
      <c r="AS136" s="3">
        <v>2301</v>
      </c>
      <c r="AT136" s="3">
        <v>26448</v>
      </c>
      <c r="AU136" s="4">
        <v>2809</v>
      </c>
      <c r="AV136" s="5">
        <v>26089</v>
      </c>
      <c r="AW136" s="3">
        <v>21955</v>
      </c>
      <c r="AX136" s="3">
        <v>33246</v>
      </c>
      <c r="AY136" s="3">
        <v>7468</v>
      </c>
      <c r="AZ136" s="3">
        <v>12602</v>
      </c>
      <c r="BA136" s="3">
        <v>7372</v>
      </c>
      <c r="BB136" s="3">
        <v>6325</v>
      </c>
      <c r="BC136" s="3">
        <v>121863</v>
      </c>
      <c r="BD136" s="4">
        <v>3890</v>
      </c>
      <c r="BE136" s="4">
        <v>3097</v>
      </c>
      <c r="BF136" s="5">
        <v>58572</v>
      </c>
      <c r="BG136" s="3">
        <v>4503</v>
      </c>
      <c r="BH136" s="3">
        <v>1780</v>
      </c>
      <c r="BI136" s="3">
        <v>27310</v>
      </c>
      <c r="BJ136" s="4">
        <v>3921</v>
      </c>
      <c r="BK136" s="4">
        <v>1972</v>
      </c>
      <c r="BL136" s="5">
        <v>23121</v>
      </c>
      <c r="BM136" s="3">
        <v>10290</v>
      </c>
      <c r="BN136" s="3">
        <v>7570</v>
      </c>
      <c r="BO136" s="3">
        <v>2712</v>
      </c>
      <c r="BP136" s="3">
        <v>3140</v>
      </c>
      <c r="BQ136" s="3">
        <v>2322</v>
      </c>
      <c r="BR136" s="3">
        <v>29361</v>
      </c>
      <c r="BS136" s="4">
        <v>3255</v>
      </c>
      <c r="BT136" s="5">
        <v>20247</v>
      </c>
      <c r="BU136" s="3">
        <v>10990</v>
      </c>
      <c r="BV136" s="3">
        <v>14380</v>
      </c>
      <c r="BW136" s="3">
        <v>32164</v>
      </c>
      <c r="BX136" s="4">
        <v>4094</v>
      </c>
      <c r="BY136" s="5">
        <v>31067</v>
      </c>
      <c r="BZ136" s="3">
        <v>5834</v>
      </c>
      <c r="CA136" s="3">
        <v>3842</v>
      </c>
      <c r="CB136" s="3">
        <v>3229</v>
      </c>
      <c r="CC136" s="3">
        <v>3681</v>
      </c>
      <c r="CD136" s="3">
        <v>3256</v>
      </c>
      <c r="CE136" s="3">
        <v>2396</v>
      </c>
      <c r="CF136" s="3">
        <v>77389</v>
      </c>
      <c r="CG136" s="4">
        <v>3003</v>
      </c>
      <c r="CH136" s="5">
        <v>34021</v>
      </c>
      <c r="CI136" s="3">
        <v>17687</v>
      </c>
      <c r="CJ136" s="5">
        <v>21717</v>
      </c>
      <c r="CK136" s="3">
        <v>16165</v>
      </c>
      <c r="CL136" s="5">
        <v>27158</v>
      </c>
      <c r="CM136" s="3">
        <v>19605</v>
      </c>
      <c r="CN136" s="29">
        <v>16929</v>
      </c>
    </row>
    <row r="137" spans="1:92" x14ac:dyDescent="0.25">
      <c r="A137" s="21">
        <v>201492</v>
      </c>
      <c r="B137" s="60">
        <v>145.02770000000001</v>
      </c>
      <c r="C137" s="22">
        <v>56863</v>
      </c>
      <c r="D137" s="3">
        <v>23311</v>
      </c>
      <c r="E137" s="3">
        <v>13509</v>
      </c>
      <c r="F137" s="3">
        <v>2928</v>
      </c>
      <c r="G137" s="3">
        <v>6823</v>
      </c>
      <c r="H137" s="3">
        <v>3658</v>
      </c>
      <c r="I137" s="3">
        <v>10000</v>
      </c>
      <c r="J137" s="3">
        <v>5719</v>
      </c>
      <c r="K137" s="3">
        <v>253261</v>
      </c>
      <c r="L137" s="4">
        <v>20466</v>
      </c>
      <c r="M137" s="4">
        <v>25189</v>
      </c>
      <c r="N137" s="4">
        <v>7586</v>
      </c>
      <c r="O137" s="4">
        <v>12791</v>
      </c>
      <c r="P137" s="4">
        <v>6885</v>
      </c>
      <c r="Q137" s="4">
        <v>7776</v>
      </c>
      <c r="R137" s="4">
        <v>161337</v>
      </c>
      <c r="S137" s="3">
        <v>13545</v>
      </c>
      <c r="T137" s="3">
        <v>12522</v>
      </c>
      <c r="U137" s="3">
        <v>7130</v>
      </c>
      <c r="V137" s="3">
        <v>6680</v>
      </c>
      <c r="W137" s="3">
        <v>4023</v>
      </c>
      <c r="X137" s="3">
        <v>58963</v>
      </c>
      <c r="Y137" s="4">
        <v>20688</v>
      </c>
      <c r="Z137" s="4">
        <v>21752</v>
      </c>
      <c r="AA137" s="4">
        <v>7287</v>
      </c>
      <c r="AB137" s="4">
        <v>2926</v>
      </c>
      <c r="AC137" s="4">
        <v>2821</v>
      </c>
      <c r="AD137" s="5">
        <v>49644</v>
      </c>
      <c r="AE137" s="3">
        <v>24102</v>
      </c>
      <c r="AF137" s="3">
        <v>32803</v>
      </c>
      <c r="AG137" s="3">
        <v>11184</v>
      </c>
      <c r="AH137" s="3">
        <v>6348</v>
      </c>
      <c r="AI137" s="3">
        <v>120351</v>
      </c>
      <c r="AJ137" s="4">
        <v>5544</v>
      </c>
      <c r="AK137" s="5">
        <v>36023</v>
      </c>
      <c r="AL137" s="3">
        <v>2908</v>
      </c>
      <c r="AM137" s="3">
        <v>32848</v>
      </c>
      <c r="AN137" s="4">
        <v>12768</v>
      </c>
      <c r="AO137" s="4">
        <v>3610</v>
      </c>
      <c r="AP137" s="4">
        <v>3748</v>
      </c>
      <c r="AQ137" s="5">
        <v>46117</v>
      </c>
      <c r="AR137" s="3">
        <v>8751</v>
      </c>
      <c r="AS137" s="3">
        <v>2096</v>
      </c>
      <c r="AT137" s="3">
        <v>30310</v>
      </c>
      <c r="AU137" s="4">
        <v>3105</v>
      </c>
      <c r="AV137" s="5">
        <v>28458</v>
      </c>
      <c r="AW137" s="3">
        <v>23864</v>
      </c>
      <c r="AX137" s="3">
        <v>41415</v>
      </c>
      <c r="AY137" s="3">
        <v>7990</v>
      </c>
      <c r="AZ137" s="3">
        <v>12911</v>
      </c>
      <c r="BA137" s="3">
        <v>7950</v>
      </c>
      <c r="BB137" s="3">
        <v>7335</v>
      </c>
      <c r="BC137" s="3">
        <v>137926</v>
      </c>
      <c r="BD137" s="4">
        <v>3710</v>
      </c>
      <c r="BE137" s="4">
        <v>3381</v>
      </c>
      <c r="BF137" s="5">
        <v>65322</v>
      </c>
      <c r="BG137" s="3">
        <v>4502</v>
      </c>
      <c r="BH137" s="3">
        <v>1570</v>
      </c>
      <c r="BI137" s="3">
        <v>29403</v>
      </c>
      <c r="BJ137" s="4">
        <v>3918</v>
      </c>
      <c r="BK137" s="4">
        <v>1901</v>
      </c>
      <c r="BL137" s="5">
        <v>23009</v>
      </c>
      <c r="BM137" s="3">
        <v>11065</v>
      </c>
      <c r="BN137" s="3">
        <v>8210</v>
      </c>
      <c r="BO137" s="3">
        <v>2559</v>
      </c>
      <c r="BP137" s="3">
        <v>2997</v>
      </c>
      <c r="BQ137" s="3">
        <v>2370</v>
      </c>
      <c r="BR137" s="3">
        <v>32347</v>
      </c>
      <c r="BS137" s="4">
        <v>3484</v>
      </c>
      <c r="BT137" s="5">
        <v>20937</v>
      </c>
      <c r="BU137" s="3">
        <v>11643</v>
      </c>
      <c r="BV137" s="3">
        <v>14128</v>
      </c>
      <c r="BW137" s="3">
        <v>32460</v>
      </c>
      <c r="BX137" s="4">
        <v>3862</v>
      </c>
      <c r="BY137" s="5">
        <v>31235</v>
      </c>
      <c r="BZ137" s="3">
        <v>7021</v>
      </c>
      <c r="CA137" s="3">
        <v>4185</v>
      </c>
      <c r="CB137" s="3">
        <v>3719</v>
      </c>
      <c r="CC137" s="3">
        <v>3779</v>
      </c>
      <c r="CD137" s="3">
        <v>3513</v>
      </c>
      <c r="CE137" s="3">
        <v>2640</v>
      </c>
      <c r="CF137" s="3">
        <v>83644</v>
      </c>
      <c r="CG137" s="4">
        <v>3212</v>
      </c>
      <c r="CH137" s="5">
        <v>33813</v>
      </c>
      <c r="CI137" s="3">
        <v>18262</v>
      </c>
      <c r="CJ137" s="5">
        <v>22215</v>
      </c>
      <c r="CK137" s="3">
        <v>17103</v>
      </c>
      <c r="CL137" s="5">
        <v>27826</v>
      </c>
      <c r="CM137" s="3">
        <v>19968</v>
      </c>
      <c r="CN137" s="29">
        <v>16995</v>
      </c>
    </row>
    <row r="138" spans="1:92" x14ac:dyDescent="0.25">
      <c r="A138" s="21">
        <v>201493</v>
      </c>
      <c r="B138" s="60">
        <v>145.24170000000001</v>
      </c>
      <c r="C138" s="22">
        <v>75721</v>
      </c>
      <c r="D138" s="3">
        <v>29820</v>
      </c>
      <c r="E138" s="3">
        <v>15788</v>
      </c>
      <c r="F138" s="3">
        <v>4645</v>
      </c>
      <c r="G138" s="3">
        <v>8845</v>
      </c>
      <c r="H138" s="3">
        <v>4927</v>
      </c>
      <c r="I138" s="3">
        <v>13404</v>
      </c>
      <c r="J138" s="3">
        <v>7060</v>
      </c>
      <c r="K138" s="3">
        <v>251091</v>
      </c>
      <c r="L138" s="4">
        <v>24567</v>
      </c>
      <c r="M138" s="4">
        <v>32412</v>
      </c>
      <c r="N138" s="4">
        <v>9676</v>
      </c>
      <c r="O138" s="4">
        <v>15252</v>
      </c>
      <c r="P138" s="4">
        <v>7408</v>
      </c>
      <c r="Q138" s="4">
        <v>8524</v>
      </c>
      <c r="R138" s="4">
        <v>166091</v>
      </c>
      <c r="S138" s="3">
        <v>16104</v>
      </c>
      <c r="T138" s="3">
        <v>20033</v>
      </c>
      <c r="U138" s="3">
        <v>10068</v>
      </c>
      <c r="V138" s="3">
        <v>9125</v>
      </c>
      <c r="W138" s="3">
        <v>4563</v>
      </c>
      <c r="X138" s="3">
        <v>62841</v>
      </c>
      <c r="Y138" s="4">
        <v>20013</v>
      </c>
      <c r="Z138" s="4">
        <v>35588</v>
      </c>
      <c r="AA138" s="4">
        <v>8815</v>
      </c>
      <c r="AB138" s="4">
        <v>3987</v>
      </c>
      <c r="AC138" s="4">
        <v>3044</v>
      </c>
      <c r="AD138" s="5">
        <v>53365</v>
      </c>
      <c r="AE138" s="3">
        <v>30172</v>
      </c>
      <c r="AF138" s="3">
        <v>41884</v>
      </c>
      <c r="AG138" s="3">
        <v>13566</v>
      </c>
      <c r="AH138" s="3">
        <v>6763</v>
      </c>
      <c r="AI138" s="3">
        <v>128147</v>
      </c>
      <c r="AJ138" s="4">
        <v>8536</v>
      </c>
      <c r="AK138" s="5">
        <v>37175</v>
      </c>
      <c r="AL138" s="3">
        <v>3944</v>
      </c>
      <c r="AM138" s="3">
        <v>33742</v>
      </c>
      <c r="AN138" s="4">
        <v>16010</v>
      </c>
      <c r="AO138" s="4">
        <v>4913</v>
      </c>
      <c r="AP138" s="4">
        <v>4243</v>
      </c>
      <c r="AQ138" s="5">
        <v>51072</v>
      </c>
      <c r="AR138" s="3">
        <v>11278</v>
      </c>
      <c r="AS138" s="3">
        <v>2589</v>
      </c>
      <c r="AT138" s="3">
        <v>30510</v>
      </c>
      <c r="AU138" s="4">
        <v>4175</v>
      </c>
      <c r="AV138" s="5">
        <v>30230</v>
      </c>
      <c r="AW138" s="3">
        <v>27106</v>
      </c>
      <c r="AX138" s="3">
        <v>51741</v>
      </c>
      <c r="AY138" s="3">
        <v>10505</v>
      </c>
      <c r="AZ138" s="3">
        <v>14942</v>
      </c>
      <c r="BA138" s="3">
        <v>9027</v>
      </c>
      <c r="BB138" s="3">
        <v>8398</v>
      </c>
      <c r="BC138" s="3">
        <v>141947</v>
      </c>
      <c r="BD138" s="4">
        <v>5020</v>
      </c>
      <c r="BE138" s="4">
        <v>3619</v>
      </c>
      <c r="BF138" s="5">
        <v>68977</v>
      </c>
      <c r="BG138" s="3">
        <v>5777</v>
      </c>
      <c r="BH138" s="3">
        <v>1947</v>
      </c>
      <c r="BI138" s="3">
        <v>29955</v>
      </c>
      <c r="BJ138" s="4">
        <v>5401</v>
      </c>
      <c r="BK138" s="4">
        <v>2553</v>
      </c>
      <c r="BL138" s="5">
        <v>25191</v>
      </c>
      <c r="BM138" s="3">
        <v>14119</v>
      </c>
      <c r="BN138" s="3">
        <v>11083</v>
      </c>
      <c r="BO138" s="3">
        <v>3131</v>
      </c>
      <c r="BP138" s="3">
        <v>4210</v>
      </c>
      <c r="BQ138" s="3">
        <v>2721</v>
      </c>
      <c r="BR138" s="3">
        <v>36806</v>
      </c>
      <c r="BS138" s="4">
        <v>4605</v>
      </c>
      <c r="BT138" s="5">
        <v>22045</v>
      </c>
      <c r="BU138" s="3">
        <v>13961</v>
      </c>
      <c r="BV138" s="3">
        <v>17937</v>
      </c>
      <c r="BW138" s="3">
        <v>39988</v>
      </c>
      <c r="BX138" s="4">
        <v>6053</v>
      </c>
      <c r="BY138" s="5">
        <v>35921</v>
      </c>
      <c r="BZ138" s="3">
        <v>8649</v>
      </c>
      <c r="CA138" s="3">
        <v>5745</v>
      </c>
      <c r="CB138" s="3">
        <v>4595</v>
      </c>
      <c r="CC138" s="3">
        <v>4806</v>
      </c>
      <c r="CD138" s="3">
        <v>3664</v>
      </c>
      <c r="CE138" s="3">
        <v>2804</v>
      </c>
      <c r="CF138" s="3">
        <v>86411</v>
      </c>
      <c r="CG138" s="4">
        <v>4044</v>
      </c>
      <c r="CH138" s="5">
        <v>35673</v>
      </c>
      <c r="CI138" s="3">
        <v>18906</v>
      </c>
      <c r="CJ138" s="5">
        <v>22739</v>
      </c>
      <c r="CK138" s="3">
        <v>16978</v>
      </c>
      <c r="CL138" s="5">
        <v>29547</v>
      </c>
      <c r="CM138" s="3">
        <v>20712</v>
      </c>
      <c r="CN138" s="29">
        <v>17550</v>
      </c>
    </row>
    <row r="139" spans="1:92" x14ac:dyDescent="0.25">
      <c r="A139" s="21">
        <v>2014101</v>
      </c>
      <c r="B139" s="60">
        <v>154.381</v>
      </c>
      <c r="C139" s="22">
        <v>91783</v>
      </c>
      <c r="D139" s="3">
        <v>30424</v>
      </c>
      <c r="E139" s="3">
        <v>19025</v>
      </c>
      <c r="F139" s="3">
        <v>5987</v>
      </c>
      <c r="G139" s="3">
        <v>7431</v>
      </c>
      <c r="H139" s="3">
        <v>4386</v>
      </c>
      <c r="I139" s="3">
        <v>12387</v>
      </c>
      <c r="J139" s="3">
        <v>7698</v>
      </c>
      <c r="K139" s="3">
        <v>254313</v>
      </c>
      <c r="L139" s="4">
        <v>26809</v>
      </c>
      <c r="M139" s="4">
        <v>46096</v>
      </c>
      <c r="N139" s="4">
        <v>10879</v>
      </c>
      <c r="O139" s="4">
        <v>18051</v>
      </c>
      <c r="P139" s="4">
        <v>9005</v>
      </c>
      <c r="Q139" s="4">
        <v>9787</v>
      </c>
      <c r="R139" s="4">
        <v>162211</v>
      </c>
      <c r="S139" s="3">
        <v>15433</v>
      </c>
      <c r="T139" s="3">
        <v>35886</v>
      </c>
      <c r="U139" s="3">
        <v>10053</v>
      </c>
      <c r="V139" s="3">
        <v>10722</v>
      </c>
      <c r="W139" s="3">
        <v>6170</v>
      </c>
      <c r="X139" s="3">
        <v>62816</v>
      </c>
      <c r="Y139" s="4">
        <v>18174</v>
      </c>
      <c r="Z139" s="4">
        <v>46240</v>
      </c>
      <c r="AA139" s="4">
        <v>8904</v>
      </c>
      <c r="AB139" s="4">
        <v>5066</v>
      </c>
      <c r="AC139" s="4">
        <v>3854</v>
      </c>
      <c r="AD139" s="5">
        <v>52082</v>
      </c>
      <c r="AE139" s="3">
        <v>29354</v>
      </c>
      <c r="AF139" s="3">
        <v>62972</v>
      </c>
      <c r="AG139" s="3">
        <v>15470</v>
      </c>
      <c r="AH139" s="3">
        <v>8774</v>
      </c>
      <c r="AI139" s="3">
        <v>131703</v>
      </c>
      <c r="AJ139" s="4">
        <v>8252</v>
      </c>
      <c r="AK139" s="5">
        <v>35160</v>
      </c>
      <c r="AL139" s="3">
        <v>3996</v>
      </c>
      <c r="AM139" s="3">
        <v>31151</v>
      </c>
      <c r="AN139" s="4">
        <v>16077</v>
      </c>
      <c r="AO139" s="4">
        <v>7010</v>
      </c>
      <c r="AP139" s="4">
        <v>6284</v>
      </c>
      <c r="AQ139" s="5">
        <v>55358</v>
      </c>
      <c r="AR139" s="3">
        <v>12450</v>
      </c>
      <c r="AS139" s="3">
        <v>3574</v>
      </c>
      <c r="AT139" s="3">
        <v>32338</v>
      </c>
      <c r="AU139" s="4">
        <v>4875</v>
      </c>
      <c r="AV139" s="5">
        <v>30276</v>
      </c>
      <c r="AW139" s="3">
        <v>28224</v>
      </c>
      <c r="AX139" s="3">
        <v>59201</v>
      </c>
      <c r="AY139" s="3">
        <v>10842</v>
      </c>
      <c r="AZ139" s="3">
        <v>15259</v>
      </c>
      <c r="BA139" s="3">
        <v>9921</v>
      </c>
      <c r="BB139" s="3">
        <v>9400</v>
      </c>
      <c r="BC139" s="3">
        <v>136227</v>
      </c>
      <c r="BD139" s="4">
        <v>7041</v>
      </c>
      <c r="BE139" s="4">
        <v>4714</v>
      </c>
      <c r="BF139" s="5">
        <v>64391</v>
      </c>
      <c r="BG139" s="3">
        <v>7457</v>
      </c>
      <c r="BH139" s="3">
        <v>2310</v>
      </c>
      <c r="BI139" s="3">
        <v>31230</v>
      </c>
      <c r="BJ139" s="4">
        <v>8947</v>
      </c>
      <c r="BK139" s="4">
        <v>4378</v>
      </c>
      <c r="BL139" s="5">
        <v>27547</v>
      </c>
      <c r="BM139" s="3">
        <v>16079</v>
      </c>
      <c r="BN139" s="3">
        <v>15424</v>
      </c>
      <c r="BO139" s="3">
        <v>4389</v>
      </c>
      <c r="BP139" s="3">
        <v>6111</v>
      </c>
      <c r="BQ139" s="3">
        <v>3741</v>
      </c>
      <c r="BR139" s="3">
        <v>36685</v>
      </c>
      <c r="BS139" s="4">
        <v>5875</v>
      </c>
      <c r="BT139" s="5">
        <v>22342</v>
      </c>
      <c r="BU139" s="3">
        <v>14190</v>
      </c>
      <c r="BV139" s="3">
        <v>15764</v>
      </c>
      <c r="BW139" s="3">
        <v>38057</v>
      </c>
      <c r="BX139" s="4">
        <v>6696</v>
      </c>
      <c r="BY139" s="5">
        <v>30505</v>
      </c>
      <c r="BZ139" s="3">
        <v>8958</v>
      </c>
      <c r="CA139" s="3">
        <v>7541</v>
      </c>
      <c r="CB139" s="3">
        <v>4388</v>
      </c>
      <c r="CC139" s="3">
        <v>7507</v>
      </c>
      <c r="CD139" s="3">
        <v>4187</v>
      </c>
      <c r="CE139" s="3">
        <v>3028</v>
      </c>
      <c r="CF139" s="3">
        <v>80190</v>
      </c>
      <c r="CG139" s="4">
        <v>4509</v>
      </c>
      <c r="CH139" s="5">
        <v>36483</v>
      </c>
      <c r="CI139" s="3">
        <v>19787</v>
      </c>
      <c r="CJ139" s="5">
        <v>23782</v>
      </c>
      <c r="CK139" s="3">
        <v>15697</v>
      </c>
      <c r="CL139" s="5">
        <v>28835</v>
      </c>
      <c r="CM139" s="3">
        <v>20358</v>
      </c>
      <c r="CN139" s="29">
        <v>17164</v>
      </c>
    </row>
    <row r="140" spans="1:92" x14ac:dyDescent="0.25">
      <c r="A140" s="21">
        <v>2014102</v>
      </c>
      <c r="B140" s="60">
        <v>155.208</v>
      </c>
      <c r="C140" s="22">
        <v>46859</v>
      </c>
      <c r="D140" s="3">
        <v>18339</v>
      </c>
      <c r="E140" s="3">
        <v>11297</v>
      </c>
      <c r="F140" s="3">
        <v>2942</v>
      </c>
      <c r="G140" s="3">
        <v>3871</v>
      </c>
      <c r="H140" s="3">
        <v>2640</v>
      </c>
      <c r="I140" s="3">
        <v>7676</v>
      </c>
      <c r="J140" s="3">
        <v>5351</v>
      </c>
      <c r="K140" s="3">
        <v>231222</v>
      </c>
      <c r="L140" s="4">
        <v>18282</v>
      </c>
      <c r="M140" s="4">
        <v>27635</v>
      </c>
      <c r="N140" s="4">
        <v>6713</v>
      </c>
      <c r="O140" s="4">
        <v>11275</v>
      </c>
      <c r="P140" s="4">
        <v>6917</v>
      </c>
      <c r="Q140" s="4">
        <v>7620</v>
      </c>
      <c r="R140" s="4">
        <v>142359</v>
      </c>
      <c r="S140" s="3">
        <v>11043</v>
      </c>
      <c r="T140" s="3">
        <v>12695</v>
      </c>
      <c r="U140" s="3">
        <v>5021</v>
      </c>
      <c r="V140" s="3">
        <v>6033</v>
      </c>
      <c r="W140" s="3">
        <v>4070</v>
      </c>
      <c r="X140" s="3">
        <v>53633</v>
      </c>
      <c r="Y140" s="4">
        <v>18768</v>
      </c>
      <c r="Z140" s="4">
        <v>21863</v>
      </c>
      <c r="AA140" s="4">
        <v>4695</v>
      </c>
      <c r="AB140" s="4">
        <v>2541</v>
      </c>
      <c r="AC140" s="4">
        <v>2564</v>
      </c>
      <c r="AD140" s="5">
        <v>47925</v>
      </c>
      <c r="AE140" s="3">
        <v>17996</v>
      </c>
      <c r="AF140" s="3">
        <v>32726</v>
      </c>
      <c r="AG140" s="3">
        <v>8753</v>
      </c>
      <c r="AH140" s="3">
        <v>5928</v>
      </c>
      <c r="AI140" s="3">
        <v>112207</v>
      </c>
      <c r="AJ140" s="4">
        <v>3416</v>
      </c>
      <c r="AK140" s="5">
        <v>35327</v>
      </c>
      <c r="AL140" s="3">
        <v>1922</v>
      </c>
      <c r="AM140" s="3">
        <v>30015</v>
      </c>
      <c r="AN140" s="4">
        <v>10531</v>
      </c>
      <c r="AO140" s="4">
        <v>3257</v>
      </c>
      <c r="AP140" s="4">
        <v>3603</v>
      </c>
      <c r="AQ140" s="5">
        <v>40051</v>
      </c>
      <c r="AR140" s="3">
        <v>6118</v>
      </c>
      <c r="AS140" s="3">
        <v>2024</v>
      </c>
      <c r="AT140" s="3">
        <v>27053</v>
      </c>
      <c r="AU140" s="4">
        <v>2472</v>
      </c>
      <c r="AV140" s="5">
        <v>27597</v>
      </c>
      <c r="AW140" s="3">
        <v>19936</v>
      </c>
      <c r="AX140" s="3">
        <v>41127</v>
      </c>
      <c r="AY140" s="3">
        <v>7583</v>
      </c>
      <c r="AZ140" s="3">
        <v>10394</v>
      </c>
      <c r="BA140" s="3">
        <v>8045</v>
      </c>
      <c r="BB140" s="3">
        <v>7147</v>
      </c>
      <c r="BC140" s="3">
        <v>123939</v>
      </c>
      <c r="BD140" s="4">
        <v>3425</v>
      </c>
      <c r="BE140" s="4">
        <v>3181</v>
      </c>
      <c r="BF140" s="5">
        <v>66434</v>
      </c>
      <c r="BG140" s="3">
        <v>3568</v>
      </c>
      <c r="BH140" s="3">
        <v>1029</v>
      </c>
      <c r="BI140" s="3">
        <v>27561</v>
      </c>
      <c r="BJ140" s="4">
        <v>3975</v>
      </c>
      <c r="BK140" s="4">
        <v>1632</v>
      </c>
      <c r="BL140" s="5">
        <v>22544</v>
      </c>
      <c r="BM140" s="3">
        <v>8416</v>
      </c>
      <c r="BN140" s="3">
        <v>8518</v>
      </c>
      <c r="BO140" s="3">
        <v>2130</v>
      </c>
      <c r="BP140" s="3">
        <v>2573</v>
      </c>
      <c r="BQ140" s="3">
        <v>2258</v>
      </c>
      <c r="BR140" s="3">
        <v>27246</v>
      </c>
      <c r="BS140" s="4">
        <v>2624</v>
      </c>
      <c r="BT140" s="5">
        <v>21183</v>
      </c>
      <c r="BU140" s="3">
        <v>6537</v>
      </c>
      <c r="BV140" s="3">
        <v>7758</v>
      </c>
      <c r="BW140" s="3">
        <v>24224</v>
      </c>
      <c r="BX140" s="4">
        <v>2500</v>
      </c>
      <c r="BY140" s="5">
        <v>28501</v>
      </c>
      <c r="BZ140" s="3">
        <v>5667</v>
      </c>
      <c r="CA140" s="3">
        <v>4246</v>
      </c>
      <c r="CB140" s="3">
        <v>2669</v>
      </c>
      <c r="CC140" s="3">
        <v>3814</v>
      </c>
      <c r="CD140" s="3">
        <v>3264</v>
      </c>
      <c r="CE140" s="3">
        <v>2688</v>
      </c>
      <c r="CF140" s="3">
        <v>84499</v>
      </c>
      <c r="CG140" s="4">
        <v>2459</v>
      </c>
      <c r="CH140" s="5">
        <v>32711</v>
      </c>
      <c r="CI140" s="3">
        <v>17415</v>
      </c>
      <c r="CJ140" s="5">
        <v>21350</v>
      </c>
      <c r="CK140" s="3">
        <v>15769</v>
      </c>
      <c r="CL140" s="5">
        <v>29566</v>
      </c>
      <c r="CM140" s="3">
        <v>19196</v>
      </c>
      <c r="CN140" s="29">
        <v>16770</v>
      </c>
    </row>
    <row r="141" spans="1:92" x14ac:dyDescent="0.25">
      <c r="A141" s="21">
        <v>2014103</v>
      </c>
      <c r="B141" s="60">
        <v>153.99100000000001</v>
      </c>
      <c r="C141" s="22">
        <v>43561</v>
      </c>
      <c r="D141" s="3">
        <v>21336</v>
      </c>
      <c r="E141" s="3">
        <v>13129</v>
      </c>
      <c r="F141" s="3">
        <v>3354</v>
      </c>
      <c r="G141" s="3">
        <v>4249</v>
      </c>
      <c r="H141" s="3">
        <v>3202</v>
      </c>
      <c r="I141" s="3">
        <v>8506</v>
      </c>
      <c r="J141" s="3">
        <v>5352</v>
      </c>
      <c r="K141" s="3">
        <v>253503</v>
      </c>
      <c r="L141" s="4">
        <v>19851</v>
      </c>
      <c r="M141" s="4">
        <v>28445</v>
      </c>
      <c r="N141" s="4">
        <v>7513</v>
      </c>
      <c r="O141" s="4">
        <v>12662</v>
      </c>
      <c r="P141" s="4">
        <v>8185</v>
      </c>
      <c r="Q141" s="4">
        <v>8579</v>
      </c>
      <c r="R141" s="4">
        <v>157831</v>
      </c>
      <c r="S141" s="3">
        <v>12927</v>
      </c>
      <c r="T141" s="3">
        <v>12750</v>
      </c>
      <c r="U141" s="3">
        <v>5566</v>
      </c>
      <c r="V141" s="3">
        <v>6580</v>
      </c>
      <c r="W141" s="3">
        <v>4264</v>
      </c>
      <c r="X141" s="3">
        <v>61016</v>
      </c>
      <c r="Y141" s="4">
        <v>20944</v>
      </c>
      <c r="Z141" s="4">
        <v>25012</v>
      </c>
      <c r="AA141" s="4">
        <v>5422</v>
      </c>
      <c r="AB141" s="4">
        <v>2815</v>
      </c>
      <c r="AC141" s="4">
        <v>2751</v>
      </c>
      <c r="AD141" s="5">
        <v>55058</v>
      </c>
      <c r="AE141" s="3">
        <v>18881</v>
      </c>
      <c r="AF141" s="3">
        <v>31797</v>
      </c>
      <c r="AG141" s="3">
        <v>10040</v>
      </c>
      <c r="AH141" s="3">
        <v>6812</v>
      </c>
      <c r="AI141" s="3">
        <v>128109</v>
      </c>
      <c r="AJ141" s="4">
        <v>3790</v>
      </c>
      <c r="AK141" s="5">
        <v>38654</v>
      </c>
      <c r="AL141" s="3">
        <v>2092</v>
      </c>
      <c r="AM141" s="3">
        <v>38077</v>
      </c>
      <c r="AN141" s="4">
        <v>10322</v>
      </c>
      <c r="AO141" s="4">
        <v>3408</v>
      </c>
      <c r="AP141" s="4">
        <v>3885</v>
      </c>
      <c r="AQ141" s="5">
        <v>47671</v>
      </c>
      <c r="AR141" s="3">
        <v>6515</v>
      </c>
      <c r="AS141" s="3">
        <v>2140</v>
      </c>
      <c r="AT141" s="3">
        <v>29998</v>
      </c>
      <c r="AU141" s="4">
        <v>2401</v>
      </c>
      <c r="AV141" s="5">
        <v>30387</v>
      </c>
      <c r="AW141" s="3">
        <v>19668</v>
      </c>
      <c r="AX141" s="3">
        <v>41094</v>
      </c>
      <c r="AY141" s="3">
        <v>7905</v>
      </c>
      <c r="AZ141" s="3">
        <v>12190</v>
      </c>
      <c r="BA141" s="3">
        <v>8991</v>
      </c>
      <c r="BB141" s="3">
        <v>8042</v>
      </c>
      <c r="BC141" s="3">
        <v>139597</v>
      </c>
      <c r="BD141" s="4">
        <v>3631</v>
      </c>
      <c r="BE141" s="4">
        <v>3665</v>
      </c>
      <c r="BF141" s="5">
        <v>84268</v>
      </c>
      <c r="BG141" s="3">
        <v>4273</v>
      </c>
      <c r="BH141" s="3">
        <v>1426</v>
      </c>
      <c r="BI141" s="3">
        <v>31664</v>
      </c>
      <c r="BJ141" s="4">
        <v>3483</v>
      </c>
      <c r="BK141" s="4">
        <v>1690</v>
      </c>
      <c r="BL141" s="5">
        <v>24665</v>
      </c>
      <c r="BM141" s="3">
        <v>9030</v>
      </c>
      <c r="BN141" s="3">
        <v>8359</v>
      </c>
      <c r="BO141" s="3">
        <v>2332</v>
      </c>
      <c r="BP141" s="3">
        <v>2978</v>
      </c>
      <c r="BQ141" s="3">
        <v>2734</v>
      </c>
      <c r="BR141" s="3">
        <v>31642</v>
      </c>
      <c r="BS141" s="4">
        <v>2830</v>
      </c>
      <c r="BT141" s="5">
        <v>24170</v>
      </c>
      <c r="BU141" s="3">
        <v>7016</v>
      </c>
      <c r="BV141" s="3">
        <v>6674</v>
      </c>
      <c r="BW141" s="3">
        <v>27121</v>
      </c>
      <c r="BX141" s="4">
        <v>2820</v>
      </c>
      <c r="BY141" s="5">
        <v>32375</v>
      </c>
      <c r="BZ141" s="3">
        <v>6121</v>
      </c>
      <c r="CA141" s="3">
        <v>4467</v>
      </c>
      <c r="CB141" s="3">
        <v>2990</v>
      </c>
      <c r="CC141" s="3">
        <v>4055</v>
      </c>
      <c r="CD141" s="3">
        <v>4117</v>
      </c>
      <c r="CE141" s="3">
        <v>3087</v>
      </c>
      <c r="CF141" s="3">
        <v>92656</v>
      </c>
      <c r="CG141" s="4">
        <v>2747</v>
      </c>
      <c r="CH141" s="5">
        <v>37242</v>
      </c>
      <c r="CI141" s="3">
        <v>19854</v>
      </c>
      <c r="CJ141" s="5">
        <v>23481</v>
      </c>
      <c r="CK141" s="3">
        <v>17575</v>
      </c>
      <c r="CL141" s="5">
        <v>30534</v>
      </c>
      <c r="CM141" s="3">
        <v>21310</v>
      </c>
      <c r="CN141" s="29">
        <v>18565</v>
      </c>
    </row>
    <row r="142" spans="1:92" x14ac:dyDescent="0.25">
      <c r="A142" s="21">
        <v>2014111</v>
      </c>
      <c r="B142" s="60">
        <v>146.88399999999999</v>
      </c>
      <c r="C142" s="22">
        <v>28663</v>
      </c>
      <c r="D142" s="3">
        <v>17980</v>
      </c>
      <c r="E142" s="3">
        <v>11182</v>
      </c>
      <c r="F142" s="3">
        <v>2907</v>
      </c>
      <c r="G142" s="3">
        <v>3419</v>
      </c>
      <c r="H142" s="3">
        <v>2556</v>
      </c>
      <c r="I142" s="3">
        <v>7175</v>
      </c>
      <c r="J142" s="3">
        <v>4740</v>
      </c>
      <c r="K142" s="3">
        <v>211077</v>
      </c>
      <c r="L142" s="4">
        <v>16846</v>
      </c>
      <c r="M142" s="4">
        <v>20241</v>
      </c>
      <c r="N142" s="4">
        <v>6309</v>
      </c>
      <c r="O142" s="4">
        <v>11242</v>
      </c>
      <c r="P142" s="4">
        <v>7009</v>
      </c>
      <c r="Q142" s="4">
        <v>7673</v>
      </c>
      <c r="R142" s="4">
        <v>126327</v>
      </c>
      <c r="S142" s="3">
        <v>9216</v>
      </c>
      <c r="T142" s="3">
        <v>10363</v>
      </c>
      <c r="U142" s="3">
        <v>4720</v>
      </c>
      <c r="V142" s="3">
        <v>4798</v>
      </c>
      <c r="W142" s="3">
        <v>3671</v>
      </c>
      <c r="X142" s="3">
        <v>49673</v>
      </c>
      <c r="Y142" s="4">
        <v>17795</v>
      </c>
      <c r="Z142" s="4">
        <v>18779</v>
      </c>
      <c r="AA142" s="4">
        <v>3943</v>
      </c>
      <c r="AB142" s="4">
        <v>2368</v>
      </c>
      <c r="AC142" s="4">
        <v>2528</v>
      </c>
      <c r="AD142" s="5">
        <v>43285</v>
      </c>
      <c r="AE142" s="3">
        <v>15782</v>
      </c>
      <c r="AF142" s="3">
        <v>22443</v>
      </c>
      <c r="AG142" s="3">
        <v>8614</v>
      </c>
      <c r="AH142" s="3">
        <v>6214</v>
      </c>
      <c r="AI142" s="3">
        <v>100977</v>
      </c>
      <c r="AJ142" s="4">
        <v>2859</v>
      </c>
      <c r="AK142" s="5">
        <v>31233</v>
      </c>
      <c r="AL142" s="3">
        <v>1830</v>
      </c>
      <c r="AM142" s="3">
        <v>29836</v>
      </c>
      <c r="AN142" s="4">
        <v>7594</v>
      </c>
      <c r="AO142" s="4">
        <v>3017</v>
      </c>
      <c r="AP142" s="4">
        <v>3598</v>
      </c>
      <c r="AQ142" s="5">
        <v>38160</v>
      </c>
      <c r="AR142" s="3">
        <v>5081</v>
      </c>
      <c r="AS142" s="3">
        <v>1805</v>
      </c>
      <c r="AT142" s="3">
        <v>25377</v>
      </c>
      <c r="AU142" s="4">
        <v>2017</v>
      </c>
      <c r="AV142" s="5">
        <v>24013</v>
      </c>
      <c r="AW142" s="3">
        <v>16904</v>
      </c>
      <c r="AX142" s="3">
        <v>30980</v>
      </c>
      <c r="AY142" s="3">
        <v>6450</v>
      </c>
      <c r="AZ142" s="3">
        <v>10132</v>
      </c>
      <c r="BA142" s="3">
        <v>8051</v>
      </c>
      <c r="BB142" s="3">
        <v>7286</v>
      </c>
      <c r="BC142" s="3">
        <v>112392</v>
      </c>
      <c r="BD142" s="4">
        <v>3122</v>
      </c>
      <c r="BE142" s="4">
        <v>3468</v>
      </c>
      <c r="BF142" s="5">
        <v>54889</v>
      </c>
      <c r="BG142" s="3">
        <v>3240</v>
      </c>
      <c r="BH142" s="3">
        <v>1185</v>
      </c>
      <c r="BI142" s="3">
        <v>25360</v>
      </c>
      <c r="BJ142" s="4">
        <v>2630</v>
      </c>
      <c r="BK142" s="4">
        <v>1217</v>
      </c>
      <c r="BL142" s="5">
        <v>21121</v>
      </c>
      <c r="BM142" s="3">
        <v>6489</v>
      </c>
      <c r="BN142" s="3">
        <v>5663</v>
      </c>
      <c r="BO142" s="3">
        <v>1974</v>
      </c>
      <c r="BP142" s="3">
        <v>2542</v>
      </c>
      <c r="BQ142" s="3">
        <v>2393</v>
      </c>
      <c r="BR142" s="3">
        <v>26096</v>
      </c>
      <c r="BS142" s="4">
        <v>2136</v>
      </c>
      <c r="BT142" s="5">
        <v>19961</v>
      </c>
      <c r="BU142" s="3">
        <v>4752</v>
      </c>
      <c r="BV142" s="3">
        <v>3930</v>
      </c>
      <c r="BW142" s="3">
        <v>20448</v>
      </c>
      <c r="BX142" s="4">
        <v>2322</v>
      </c>
      <c r="BY142" s="5">
        <v>26593</v>
      </c>
      <c r="BZ142" s="3">
        <v>4704</v>
      </c>
      <c r="CA142" s="3">
        <v>3720</v>
      </c>
      <c r="CB142" s="3">
        <v>2448</v>
      </c>
      <c r="CC142" s="3">
        <v>3380</v>
      </c>
      <c r="CD142" s="3">
        <v>3301</v>
      </c>
      <c r="CE142" s="3">
        <v>2637</v>
      </c>
      <c r="CF142" s="3">
        <v>77327</v>
      </c>
      <c r="CG142" s="4">
        <v>2047</v>
      </c>
      <c r="CH142" s="5">
        <v>30904</v>
      </c>
      <c r="CI142" s="3">
        <v>16761</v>
      </c>
      <c r="CJ142" s="5">
        <v>21761</v>
      </c>
      <c r="CK142" s="3">
        <v>14517</v>
      </c>
      <c r="CL142" s="5">
        <v>26341</v>
      </c>
      <c r="CM142" s="3">
        <v>18741</v>
      </c>
      <c r="CN142" s="29">
        <v>16067</v>
      </c>
    </row>
    <row r="143" spans="1:92" x14ac:dyDescent="0.25">
      <c r="A143" s="21">
        <v>2014112</v>
      </c>
      <c r="B143" s="60">
        <v>144.4632</v>
      </c>
      <c r="C143" s="22">
        <v>24928</v>
      </c>
      <c r="D143" s="3">
        <v>15348</v>
      </c>
      <c r="E143" s="3">
        <v>9980</v>
      </c>
      <c r="F143" s="3">
        <v>3092</v>
      </c>
      <c r="G143" s="3">
        <v>3391</v>
      </c>
      <c r="H143" s="3">
        <v>2435</v>
      </c>
      <c r="I143" s="3">
        <v>6882</v>
      </c>
      <c r="J143" s="3">
        <v>4435</v>
      </c>
      <c r="K143" s="3">
        <v>208225</v>
      </c>
      <c r="L143" s="4">
        <v>15901</v>
      </c>
      <c r="M143" s="4">
        <v>16509</v>
      </c>
      <c r="N143" s="4">
        <v>5293</v>
      </c>
      <c r="O143" s="4">
        <v>9621</v>
      </c>
      <c r="P143" s="4">
        <v>6032</v>
      </c>
      <c r="Q143" s="4">
        <v>6761</v>
      </c>
      <c r="R143" s="4">
        <v>122849</v>
      </c>
      <c r="S143" s="3">
        <v>7457</v>
      </c>
      <c r="T143" s="3">
        <v>9588</v>
      </c>
      <c r="U143" s="3">
        <v>3973</v>
      </c>
      <c r="V143" s="3">
        <v>4454</v>
      </c>
      <c r="W143" s="3">
        <v>3283</v>
      </c>
      <c r="X143" s="3">
        <v>50469</v>
      </c>
      <c r="Y143" s="4">
        <v>17656</v>
      </c>
      <c r="Z143" s="4">
        <v>16421</v>
      </c>
      <c r="AA143" s="4">
        <v>3832</v>
      </c>
      <c r="AB143" s="4">
        <v>2378</v>
      </c>
      <c r="AC143" s="4">
        <v>2463</v>
      </c>
      <c r="AD143" s="5">
        <v>44019</v>
      </c>
      <c r="AE143" s="3">
        <v>13132</v>
      </c>
      <c r="AF143" s="3">
        <v>16976</v>
      </c>
      <c r="AG143" s="3">
        <v>7245</v>
      </c>
      <c r="AH143" s="3">
        <v>4969</v>
      </c>
      <c r="AI143" s="3">
        <v>94226</v>
      </c>
      <c r="AJ143" s="4">
        <v>2630</v>
      </c>
      <c r="AK143" s="5">
        <v>33528</v>
      </c>
      <c r="AL143" s="3">
        <v>1767</v>
      </c>
      <c r="AM143" s="3">
        <v>28704</v>
      </c>
      <c r="AN143" s="4">
        <v>5972</v>
      </c>
      <c r="AO143" s="4">
        <v>2852</v>
      </c>
      <c r="AP143" s="4">
        <v>3228</v>
      </c>
      <c r="AQ143" s="5">
        <v>38339</v>
      </c>
      <c r="AR143" s="3">
        <v>3887</v>
      </c>
      <c r="AS143" s="3">
        <v>1794</v>
      </c>
      <c r="AT143" s="3">
        <v>25955</v>
      </c>
      <c r="AU143" s="4">
        <v>1862</v>
      </c>
      <c r="AV143" s="5">
        <v>23167</v>
      </c>
      <c r="AW143" s="3">
        <v>15017</v>
      </c>
      <c r="AX143" s="3">
        <v>23648</v>
      </c>
      <c r="AY143" s="3">
        <v>5775</v>
      </c>
      <c r="AZ143" s="3">
        <v>8717</v>
      </c>
      <c r="BA143" s="3">
        <v>6737</v>
      </c>
      <c r="BB143" s="3">
        <v>6142</v>
      </c>
      <c r="BC143" s="3">
        <v>103738</v>
      </c>
      <c r="BD143" s="4">
        <v>3004</v>
      </c>
      <c r="BE143" s="4">
        <v>3379</v>
      </c>
      <c r="BF143" s="5">
        <v>55233</v>
      </c>
      <c r="BG143" s="3">
        <v>3058</v>
      </c>
      <c r="BH143" s="3">
        <v>1033</v>
      </c>
      <c r="BI143" s="3">
        <v>26144</v>
      </c>
      <c r="BJ143" s="4">
        <v>2506</v>
      </c>
      <c r="BK143" s="4">
        <v>1271</v>
      </c>
      <c r="BL143" s="5">
        <v>20711</v>
      </c>
      <c r="BM143" s="3">
        <v>5024</v>
      </c>
      <c r="BN143" s="3">
        <v>4703</v>
      </c>
      <c r="BO143" s="3">
        <v>1921</v>
      </c>
      <c r="BP143" s="3">
        <v>2409</v>
      </c>
      <c r="BQ143" s="3">
        <v>2296</v>
      </c>
      <c r="BR143" s="3">
        <v>24162</v>
      </c>
      <c r="BS143" s="4">
        <v>2086</v>
      </c>
      <c r="BT143" s="5">
        <v>23066</v>
      </c>
      <c r="BU143" s="3">
        <v>3916</v>
      </c>
      <c r="BV143" s="3">
        <v>3212</v>
      </c>
      <c r="BW143" s="3">
        <v>21660</v>
      </c>
      <c r="BX143" s="4">
        <v>2151</v>
      </c>
      <c r="BY143" s="5">
        <v>28758</v>
      </c>
      <c r="BZ143" s="3">
        <v>4624</v>
      </c>
      <c r="CA143" s="3">
        <v>3488</v>
      </c>
      <c r="CB143" s="3">
        <v>2478</v>
      </c>
      <c r="CC143" s="3">
        <v>3109</v>
      </c>
      <c r="CD143" s="3">
        <v>3171</v>
      </c>
      <c r="CE143" s="3">
        <v>2553</v>
      </c>
      <c r="CF143" s="3">
        <v>78441</v>
      </c>
      <c r="CG143" s="4">
        <v>1919</v>
      </c>
      <c r="CH143" s="5">
        <v>31445</v>
      </c>
      <c r="CI143" s="3">
        <v>16841</v>
      </c>
      <c r="CJ143" s="5">
        <v>19848</v>
      </c>
      <c r="CK143" s="3">
        <v>13988</v>
      </c>
      <c r="CL143" s="5">
        <v>27273</v>
      </c>
      <c r="CM143" s="3">
        <v>18852</v>
      </c>
      <c r="CN143" s="29">
        <v>15942</v>
      </c>
    </row>
    <row r="144" spans="1:92" x14ac:dyDescent="0.25">
      <c r="A144" s="21">
        <v>2014113</v>
      </c>
      <c r="B144" s="60">
        <v>142.8828</v>
      </c>
      <c r="C144" s="22">
        <v>22483</v>
      </c>
      <c r="D144" s="3">
        <v>14331</v>
      </c>
      <c r="E144" s="3">
        <v>11037</v>
      </c>
      <c r="F144" s="3">
        <v>4533</v>
      </c>
      <c r="G144" s="3">
        <v>3620</v>
      </c>
      <c r="H144" s="3">
        <v>2795</v>
      </c>
      <c r="I144" s="3">
        <v>7081</v>
      </c>
      <c r="J144" s="3">
        <v>4219</v>
      </c>
      <c r="K144" s="3">
        <v>223082</v>
      </c>
      <c r="L144" s="4">
        <v>14861</v>
      </c>
      <c r="M144" s="4">
        <v>14704</v>
      </c>
      <c r="N144" s="4">
        <v>5800</v>
      </c>
      <c r="O144" s="4">
        <v>9693</v>
      </c>
      <c r="P144" s="4">
        <v>6027</v>
      </c>
      <c r="Q144" s="4">
        <v>6471</v>
      </c>
      <c r="R144" s="4">
        <v>132653</v>
      </c>
      <c r="S144" s="3">
        <v>6429</v>
      </c>
      <c r="T144" s="3">
        <v>7649</v>
      </c>
      <c r="U144" s="3">
        <v>3793</v>
      </c>
      <c r="V144" s="3">
        <v>4831</v>
      </c>
      <c r="W144" s="3">
        <v>3283</v>
      </c>
      <c r="X144" s="3">
        <v>48993</v>
      </c>
      <c r="Y144" s="4">
        <v>17815</v>
      </c>
      <c r="Z144" s="4">
        <v>15100</v>
      </c>
      <c r="AA144" s="4">
        <v>3830</v>
      </c>
      <c r="AB144" s="4">
        <v>2276</v>
      </c>
      <c r="AC144" s="4">
        <v>2557</v>
      </c>
      <c r="AD144" s="5">
        <v>45025</v>
      </c>
      <c r="AE144" s="3">
        <v>13067</v>
      </c>
      <c r="AF144" s="3">
        <v>13981</v>
      </c>
      <c r="AG144" s="3">
        <v>7944</v>
      </c>
      <c r="AH144" s="3">
        <v>5041</v>
      </c>
      <c r="AI144" s="3">
        <v>100835</v>
      </c>
      <c r="AJ144" s="4">
        <v>2693</v>
      </c>
      <c r="AK144" s="5">
        <v>33218</v>
      </c>
      <c r="AL144" s="3">
        <v>1638</v>
      </c>
      <c r="AM144" s="3">
        <v>29325</v>
      </c>
      <c r="AN144" s="4">
        <v>4788</v>
      </c>
      <c r="AO144" s="4">
        <v>2963</v>
      </c>
      <c r="AP144" s="4">
        <v>3187</v>
      </c>
      <c r="AQ144" s="5">
        <v>39248</v>
      </c>
      <c r="AR144" s="3">
        <v>3216</v>
      </c>
      <c r="AS144" s="3">
        <v>1932</v>
      </c>
      <c r="AT144" s="3">
        <v>24851</v>
      </c>
      <c r="AU144" s="4">
        <v>1854</v>
      </c>
      <c r="AV144" s="5">
        <v>23936</v>
      </c>
      <c r="AW144" s="3">
        <v>15612</v>
      </c>
      <c r="AX144" s="3">
        <v>18319</v>
      </c>
      <c r="AY144" s="3">
        <v>6614</v>
      </c>
      <c r="AZ144" s="3">
        <v>8210</v>
      </c>
      <c r="BA144" s="3">
        <v>6563</v>
      </c>
      <c r="BB144" s="3">
        <v>5736</v>
      </c>
      <c r="BC144" s="3">
        <v>110399</v>
      </c>
      <c r="BD144" s="4">
        <v>2960</v>
      </c>
      <c r="BE144" s="4">
        <v>3430</v>
      </c>
      <c r="BF144" s="5">
        <v>57961</v>
      </c>
      <c r="BG144" s="3">
        <v>2805</v>
      </c>
      <c r="BH144" s="3">
        <v>1063</v>
      </c>
      <c r="BI144" s="3">
        <v>26761</v>
      </c>
      <c r="BJ144" s="4">
        <v>2409</v>
      </c>
      <c r="BK144" s="4">
        <v>1116</v>
      </c>
      <c r="BL144" s="5">
        <v>20935</v>
      </c>
      <c r="BM144" s="3">
        <v>4813</v>
      </c>
      <c r="BN144" s="3">
        <v>4596</v>
      </c>
      <c r="BO144" s="3">
        <v>2006</v>
      </c>
      <c r="BP144" s="3">
        <v>2534</v>
      </c>
      <c r="BQ144" s="3">
        <v>2170</v>
      </c>
      <c r="BR144" s="3">
        <v>24814</v>
      </c>
      <c r="BS144" s="4">
        <v>2066</v>
      </c>
      <c r="BT144" s="5">
        <v>21331</v>
      </c>
      <c r="BU144" s="3">
        <v>3928</v>
      </c>
      <c r="BV144" s="3">
        <v>2992</v>
      </c>
      <c r="BW144" s="3">
        <v>20012</v>
      </c>
      <c r="BX144" s="4">
        <v>2342</v>
      </c>
      <c r="BY144" s="5">
        <v>28928</v>
      </c>
      <c r="BZ144" s="3">
        <v>4131</v>
      </c>
      <c r="CA144" s="3">
        <v>3212</v>
      </c>
      <c r="CB144" s="3">
        <v>2310</v>
      </c>
      <c r="CC144" s="3">
        <v>2850</v>
      </c>
      <c r="CD144" s="3">
        <v>3186</v>
      </c>
      <c r="CE144" s="3">
        <v>2622</v>
      </c>
      <c r="CF144" s="3">
        <v>81954</v>
      </c>
      <c r="CG144" s="4">
        <v>1966</v>
      </c>
      <c r="CH144" s="5">
        <v>31574</v>
      </c>
      <c r="CI144" s="3">
        <v>16717</v>
      </c>
      <c r="CJ144" s="5">
        <v>20350</v>
      </c>
      <c r="CK144" s="3">
        <v>14552</v>
      </c>
      <c r="CL144" s="5">
        <v>26191</v>
      </c>
      <c r="CM144" s="3">
        <v>19313</v>
      </c>
      <c r="CN144" s="29">
        <v>16067</v>
      </c>
    </row>
    <row r="145" spans="1:92" x14ac:dyDescent="0.25">
      <c r="A145" s="21">
        <v>2014121</v>
      </c>
      <c r="B145" s="60">
        <v>142.67769999999999</v>
      </c>
      <c r="C145" s="22">
        <v>21124</v>
      </c>
      <c r="D145" s="3">
        <v>14242</v>
      </c>
      <c r="E145" s="3">
        <v>10262</v>
      </c>
      <c r="F145" s="3">
        <v>3906</v>
      </c>
      <c r="G145" s="3">
        <v>3430</v>
      </c>
      <c r="H145" s="3">
        <v>2889</v>
      </c>
      <c r="I145" s="3">
        <v>7229</v>
      </c>
      <c r="J145" s="3">
        <v>3963</v>
      </c>
      <c r="K145" s="3">
        <v>214408</v>
      </c>
      <c r="L145" s="4">
        <v>14571</v>
      </c>
      <c r="M145" s="4">
        <v>14017</v>
      </c>
      <c r="N145" s="4">
        <v>5741</v>
      </c>
      <c r="O145" s="4">
        <v>9096</v>
      </c>
      <c r="P145" s="4">
        <v>6003</v>
      </c>
      <c r="Q145" s="4">
        <v>5864</v>
      </c>
      <c r="R145" s="4">
        <v>137586</v>
      </c>
      <c r="S145" s="3">
        <v>5995</v>
      </c>
      <c r="T145" s="3">
        <v>4916</v>
      </c>
      <c r="U145" s="3">
        <v>3329</v>
      </c>
      <c r="V145" s="3">
        <v>4617</v>
      </c>
      <c r="W145" s="3">
        <v>3071</v>
      </c>
      <c r="X145" s="3">
        <v>46806</v>
      </c>
      <c r="Y145" s="4">
        <v>17668</v>
      </c>
      <c r="Z145" s="4">
        <v>13116</v>
      </c>
      <c r="AA145" s="4">
        <v>3528</v>
      </c>
      <c r="AB145" s="4">
        <v>1971</v>
      </c>
      <c r="AC145" s="4">
        <v>2424</v>
      </c>
      <c r="AD145" s="5">
        <v>43154</v>
      </c>
      <c r="AE145" s="3">
        <v>12266</v>
      </c>
      <c r="AF145" s="3">
        <v>11263</v>
      </c>
      <c r="AG145" s="3">
        <v>7488</v>
      </c>
      <c r="AH145" s="3">
        <v>4599</v>
      </c>
      <c r="AI145" s="3">
        <v>93763</v>
      </c>
      <c r="AJ145" s="4">
        <v>2717</v>
      </c>
      <c r="AK145" s="5">
        <v>33808</v>
      </c>
      <c r="AL145" s="3">
        <v>1638</v>
      </c>
      <c r="AM145" s="3">
        <v>29436</v>
      </c>
      <c r="AN145" s="4">
        <v>4376</v>
      </c>
      <c r="AO145" s="4">
        <v>2599</v>
      </c>
      <c r="AP145" s="4">
        <v>3075</v>
      </c>
      <c r="AQ145" s="5">
        <v>37388</v>
      </c>
      <c r="AR145" s="3">
        <v>2937</v>
      </c>
      <c r="AS145" s="3">
        <v>1789</v>
      </c>
      <c r="AT145" s="3">
        <v>24468</v>
      </c>
      <c r="AU145" s="4">
        <v>1626</v>
      </c>
      <c r="AV145" s="5">
        <v>25118</v>
      </c>
      <c r="AW145" s="3">
        <v>14952</v>
      </c>
      <c r="AX145" s="3">
        <v>15370</v>
      </c>
      <c r="AY145" s="3">
        <v>6164</v>
      </c>
      <c r="AZ145" s="3">
        <v>8078</v>
      </c>
      <c r="BA145" s="3">
        <v>6216</v>
      </c>
      <c r="BB145" s="3">
        <v>5077</v>
      </c>
      <c r="BC145" s="3">
        <v>101899</v>
      </c>
      <c r="BD145" s="4">
        <v>2686</v>
      </c>
      <c r="BE145" s="4">
        <v>3198</v>
      </c>
      <c r="BF145" s="5">
        <v>55033</v>
      </c>
      <c r="BG145" s="3">
        <v>2600</v>
      </c>
      <c r="BH145" s="3">
        <v>1000</v>
      </c>
      <c r="BI145" s="3">
        <v>24724</v>
      </c>
      <c r="BJ145" s="4">
        <v>2127</v>
      </c>
      <c r="BK145" s="4">
        <v>980</v>
      </c>
      <c r="BL145" s="5">
        <v>19749</v>
      </c>
      <c r="BM145" s="3">
        <v>4427</v>
      </c>
      <c r="BN145" s="3">
        <v>3604</v>
      </c>
      <c r="BO145" s="3">
        <v>1789</v>
      </c>
      <c r="BP145" s="3">
        <v>2315</v>
      </c>
      <c r="BQ145" s="3">
        <v>2105</v>
      </c>
      <c r="BR145" s="3">
        <v>23218</v>
      </c>
      <c r="BS145" s="4">
        <v>2103</v>
      </c>
      <c r="BT145" s="5">
        <v>20860</v>
      </c>
      <c r="BU145" s="3">
        <v>2865</v>
      </c>
      <c r="BV145" s="3">
        <v>2615</v>
      </c>
      <c r="BW145" s="3">
        <v>18539</v>
      </c>
      <c r="BX145" s="4">
        <v>2054</v>
      </c>
      <c r="BY145" s="5">
        <v>28440</v>
      </c>
      <c r="BZ145" s="3">
        <v>3917</v>
      </c>
      <c r="CA145" s="3">
        <v>2956</v>
      </c>
      <c r="CB145" s="3">
        <v>2032</v>
      </c>
      <c r="CC145" s="3">
        <v>2691</v>
      </c>
      <c r="CD145" s="3">
        <v>2894</v>
      </c>
      <c r="CE145" s="3">
        <v>2398</v>
      </c>
      <c r="CF145" s="3">
        <v>75368</v>
      </c>
      <c r="CG145" s="4">
        <v>1805</v>
      </c>
      <c r="CH145" s="5">
        <v>29952</v>
      </c>
      <c r="CI145" s="3">
        <v>16569</v>
      </c>
      <c r="CJ145" s="5">
        <v>19548</v>
      </c>
      <c r="CK145" s="3">
        <v>15186</v>
      </c>
      <c r="CL145" s="5">
        <v>25836</v>
      </c>
      <c r="CM145" s="3">
        <v>18806</v>
      </c>
      <c r="CN145" s="29">
        <v>15935</v>
      </c>
    </row>
    <row r="146" spans="1:92" x14ac:dyDescent="0.25">
      <c r="A146" s="21">
        <v>2014122</v>
      </c>
      <c r="B146" s="60">
        <v>142.37690000000001</v>
      </c>
      <c r="C146" s="22">
        <v>24588</v>
      </c>
      <c r="D146" s="3">
        <v>15793</v>
      </c>
      <c r="E146" s="3">
        <v>10586</v>
      </c>
      <c r="F146" s="3">
        <v>3902</v>
      </c>
      <c r="G146" s="3">
        <v>3793</v>
      </c>
      <c r="H146" s="3">
        <v>2772</v>
      </c>
      <c r="I146" s="3">
        <v>7779</v>
      </c>
      <c r="J146" s="3">
        <v>4221</v>
      </c>
      <c r="K146" s="3">
        <v>228668</v>
      </c>
      <c r="L146" s="4">
        <v>15417</v>
      </c>
      <c r="M146" s="4">
        <v>14588</v>
      </c>
      <c r="N146" s="4">
        <v>6119</v>
      </c>
      <c r="O146" s="4">
        <v>9223</v>
      </c>
      <c r="P146" s="4">
        <v>5989</v>
      </c>
      <c r="Q146" s="4">
        <v>5833</v>
      </c>
      <c r="R146" s="4">
        <v>224235</v>
      </c>
      <c r="S146" s="3">
        <v>6491</v>
      </c>
      <c r="T146" s="3">
        <v>4774</v>
      </c>
      <c r="U146" s="3">
        <v>3480</v>
      </c>
      <c r="V146" s="3">
        <v>4602</v>
      </c>
      <c r="W146" s="3">
        <v>3280</v>
      </c>
      <c r="X146" s="3">
        <v>47910</v>
      </c>
      <c r="Y146" s="4">
        <v>17897</v>
      </c>
      <c r="Z146" s="4">
        <v>15453</v>
      </c>
      <c r="AA146" s="4">
        <v>3388</v>
      </c>
      <c r="AB146" s="4">
        <v>2012</v>
      </c>
      <c r="AC146" s="4">
        <v>2351</v>
      </c>
      <c r="AD146" s="5">
        <v>43309</v>
      </c>
      <c r="AE146" s="3">
        <v>13339</v>
      </c>
      <c r="AF146" s="3">
        <v>10802</v>
      </c>
      <c r="AG146" s="3">
        <v>7426</v>
      </c>
      <c r="AH146" s="3">
        <v>4618</v>
      </c>
      <c r="AI146" s="3">
        <v>94770</v>
      </c>
      <c r="AJ146" s="4">
        <v>2822</v>
      </c>
      <c r="AK146" s="5">
        <v>32895</v>
      </c>
      <c r="AL146" s="3">
        <v>1668</v>
      </c>
      <c r="AM146" s="3">
        <v>28914</v>
      </c>
      <c r="AN146" s="4">
        <v>4824</v>
      </c>
      <c r="AO146" s="4">
        <v>2749</v>
      </c>
      <c r="AP146" s="4">
        <v>2860</v>
      </c>
      <c r="AQ146" s="5">
        <v>37200</v>
      </c>
      <c r="AR146" s="3">
        <v>3061</v>
      </c>
      <c r="AS146" s="3">
        <v>1715</v>
      </c>
      <c r="AT146" s="3">
        <v>31453</v>
      </c>
      <c r="AU146" s="4">
        <v>1659</v>
      </c>
      <c r="AV146" s="5">
        <v>24363</v>
      </c>
      <c r="AW146" s="3">
        <v>15232</v>
      </c>
      <c r="AX146" s="3">
        <v>14546</v>
      </c>
      <c r="AY146" s="3">
        <v>5771</v>
      </c>
      <c r="AZ146" s="3">
        <v>7737</v>
      </c>
      <c r="BA146" s="3">
        <v>6271</v>
      </c>
      <c r="BB146" s="3">
        <v>5288</v>
      </c>
      <c r="BC146" s="3">
        <v>102976</v>
      </c>
      <c r="BD146" s="4">
        <v>2795</v>
      </c>
      <c r="BE146" s="4">
        <v>3191</v>
      </c>
      <c r="BF146" s="5">
        <v>55103</v>
      </c>
      <c r="BG146" s="3">
        <v>2581</v>
      </c>
      <c r="BH146" s="3">
        <v>995</v>
      </c>
      <c r="BI146" s="3">
        <v>24541</v>
      </c>
      <c r="BJ146" s="4">
        <v>2201</v>
      </c>
      <c r="BK146" s="4">
        <v>1041</v>
      </c>
      <c r="BL146" s="5">
        <v>19549</v>
      </c>
      <c r="BM146" s="3">
        <v>4561</v>
      </c>
      <c r="BN146" s="3">
        <v>3496</v>
      </c>
      <c r="BO146" s="3">
        <v>1684</v>
      </c>
      <c r="BP146" s="3">
        <v>2178</v>
      </c>
      <c r="BQ146" s="3">
        <v>1920</v>
      </c>
      <c r="BR146" s="3">
        <v>23341</v>
      </c>
      <c r="BS146" s="4">
        <v>2174</v>
      </c>
      <c r="BT146" s="5">
        <v>20892</v>
      </c>
      <c r="BU146" s="3">
        <v>2614</v>
      </c>
      <c r="BV146" s="3">
        <v>2398</v>
      </c>
      <c r="BW146" s="3">
        <v>18431</v>
      </c>
      <c r="BX146" s="4">
        <v>2190</v>
      </c>
      <c r="BY146" s="5">
        <v>28166</v>
      </c>
      <c r="BZ146" s="3">
        <v>4015</v>
      </c>
      <c r="CA146" s="3">
        <v>2966</v>
      </c>
      <c r="CB146" s="3">
        <v>1951</v>
      </c>
      <c r="CC146" s="3">
        <v>2904</v>
      </c>
      <c r="CD146" s="3">
        <v>3017</v>
      </c>
      <c r="CE146" s="3">
        <v>2429</v>
      </c>
      <c r="CF146" s="3">
        <v>75179</v>
      </c>
      <c r="CG146" s="4">
        <v>1792</v>
      </c>
      <c r="CH146" s="5">
        <v>29300</v>
      </c>
      <c r="CI146" s="3">
        <v>15854</v>
      </c>
      <c r="CJ146" s="5">
        <v>19475</v>
      </c>
      <c r="CK146" s="3">
        <v>15835</v>
      </c>
      <c r="CL146" s="5">
        <v>26014</v>
      </c>
      <c r="CM146" s="3">
        <v>18588</v>
      </c>
      <c r="CN146" s="29">
        <v>15242</v>
      </c>
    </row>
    <row r="147" spans="1:92" x14ac:dyDescent="0.25">
      <c r="A147" s="21">
        <v>2014123</v>
      </c>
      <c r="B147" s="60">
        <v>142.5154</v>
      </c>
      <c r="C147" s="22">
        <v>31181</v>
      </c>
      <c r="D147" s="3">
        <v>20281</v>
      </c>
      <c r="E147" s="3">
        <v>13036</v>
      </c>
      <c r="F147" s="3">
        <v>6205</v>
      </c>
      <c r="G147" s="3">
        <v>5581</v>
      </c>
      <c r="H147" s="3">
        <v>4136</v>
      </c>
      <c r="I147" s="3">
        <v>13189</v>
      </c>
      <c r="J147" s="3">
        <v>4763</v>
      </c>
      <c r="K147" s="3">
        <v>243533</v>
      </c>
      <c r="L147" s="4">
        <v>18628</v>
      </c>
      <c r="M147" s="4">
        <v>18349</v>
      </c>
      <c r="N147" s="4">
        <v>7307</v>
      </c>
      <c r="O147" s="4">
        <v>11758</v>
      </c>
      <c r="P147" s="4">
        <v>6820</v>
      </c>
      <c r="Q147" s="4">
        <v>6745</v>
      </c>
      <c r="R147" s="4">
        <v>143399</v>
      </c>
      <c r="S147" s="3">
        <v>8903</v>
      </c>
      <c r="T147" s="3">
        <v>6120</v>
      </c>
      <c r="U147" s="3">
        <v>4947</v>
      </c>
      <c r="V147" s="3">
        <v>6224</v>
      </c>
      <c r="W147" s="3">
        <v>3583</v>
      </c>
      <c r="X147" s="3">
        <v>52251</v>
      </c>
      <c r="Y147" s="4">
        <v>19799</v>
      </c>
      <c r="Z147" s="4">
        <v>20487</v>
      </c>
      <c r="AA147" s="4">
        <v>4352</v>
      </c>
      <c r="AB147" s="4">
        <v>2564</v>
      </c>
      <c r="AC147" s="4">
        <v>2960</v>
      </c>
      <c r="AD147" s="5">
        <v>49642</v>
      </c>
      <c r="AE147" s="3">
        <v>17003</v>
      </c>
      <c r="AF147" s="3">
        <v>14403</v>
      </c>
      <c r="AG147" s="3">
        <v>9638</v>
      </c>
      <c r="AH147" s="3">
        <v>5351</v>
      </c>
      <c r="AI147" s="3">
        <v>106641</v>
      </c>
      <c r="AJ147" s="4">
        <v>3528</v>
      </c>
      <c r="AK147" s="5">
        <v>36137</v>
      </c>
      <c r="AL147" s="3">
        <v>1941</v>
      </c>
      <c r="AM147" s="3">
        <v>30866</v>
      </c>
      <c r="AN147" s="4">
        <v>6183</v>
      </c>
      <c r="AO147" s="4">
        <v>3440</v>
      </c>
      <c r="AP147" s="4">
        <v>3321</v>
      </c>
      <c r="AQ147" s="5">
        <v>44688</v>
      </c>
      <c r="AR147" s="3">
        <v>3855</v>
      </c>
      <c r="AS147" s="3">
        <v>2144</v>
      </c>
      <c r="AT147" s="3">
        <v>28157</v>
      </c>
      <c r="AU147" s="4">
        <v>2092</v>
      </c>
      <c r="AV147" s="5">
        <v>26327</v>
      </c>
      <c r="AW147" s="3">
        <v>19187</v>
      </c>
      <c r="AX147" s="3">
        <v>18010</v>
      </c>
      <c r="AY147" s="3">
        <v>7102</v>
      </c>
      <c r="AZ147" s="3">
        <v>9461</v>
      </c>
      <c r="BA147" s="3">
        <v>6839</v>
      </c>
      <c r="BB147" s="3">
        <v>5469</v>
      </c>
      <c r="BC147" s="3">
        <v>120983</v>
      </c>
      <c r="BD147" s="4">
        <v>3171</v>
      </c>
      <c r="BE147" s="4">
        <v>3421</v>
      </c>
      <c r="BF147" s="5">
        <v>58265</v>
      </c>
      <c r="BG147" s="3">
        <v>3391</v>
      </c>
      <c r="BH147" s="3">
        <v>1022</v>
      </c>
      <c r="BI147" s="3">
        <v>27225</v>
      </c>
      <c r="BJ147" s="4">
        <v>2763</v>
      </c>
      <c r="BK147" s="4">
        <v>1478</v>
      </c>
      <c r="BL147" s="5">
        <v>22483</v>
      </c>
      <c r="BM147" s="3">
        <v>6763</v>
      </c>
      <c r="BN147" s="3">
        <v>4777</v>
      </c>
      <c r="BO147" s="3">
        <v>2051</v>
      </c>
      <c r="BP147" s="3">
        <v>2843</v>
      </c>
      <c r="BQ147" s="3">
        <v>2290</v>
      </c>
      <c r="BR147" s="3">
        <v>28046</v>
      </c>
      <c r="BS147" s="4">
        <v>2684</v>
      </c>
      <c r="BT147" s="5">
        <v>22542</v>
      </c>
      <c r="BU147" s="3">
        <v>3355</v>
      </c>
      <c r="BV147" s="3">
        <v>3222</v>
      </c>
      <c r="BW147" s="3">
        <v>21226</v>
      </c>
      <c r="BX147" s="4">
        <v>2797</v>
      </c>
      <c r="BY147" s="5">
        <v>29354</v>
      </c>
      <c r="BZ147" s="3">
        <v>5148</v>
      </c>
      <c r="CA147" s="3">
        <v>3564</v>
      </c>
      <c r="CB147" s="3">
        <v>2565</v>
      </c>
      <c r="CC147" s="3">
        <v>3395</v>
      </c>
      <c r="CD147" s="3">
        <v>3489</v>
      </c>
      <c r="CE147" s="3">
        <v>2605</v>
      </c>
      <c r="CF147" s="3">
        <v>83043</v>
      </c>
      <c r="CG147" s="4">
        <v>2236</v>
      </c>
      <c r="CH147" s="5">
        <v>32667</v>
      </c>
      <c r="CI147" s="3">
        <v>17858</v>
      </c>
      <c r="CJ147" s="5">
        <v>21489</v>
      </c>
      <c r="CK147" s="3">
        <v>17089</v>
      </c>
      <c r="CL147" s="5">
        <v>28250</v>
      </c>
      <c r="CM147" s="3">
        <v>20588</v>
      </c>
      <c r="CN147" s="29">
        <v>17179</v>
      </c>
    </row>
    <row r="148" spans="1:92" x14ac:dyDescent="0.25">
      <c r="A148" s="21">
        <v>201511</v>
      </c>
      <c r="B148" s="60">
        <v>141.61770000000001</v>
      </c>
      <c r="C148" s="22">
        <v>25627</v>
      </c>
      <c r="D148" s="3">
        <v>16878</v>
      </c>
      <c r="E148" s="3">
        <v>10932</v>
      </c>
      <c r="F148" s="3">
        <v>5216</v>
      </c>
      <c r="G148" s="3">
        <v>3801</v>
      </c>
      <c r="H148" s="3">
        <v>2876</v>
      </c>
      <c r="I148" s="3">
        <v>11367</v>
      </c>
      <c r="J148" s="3">
        <v>4114</v>
      </c>
      <c r="K148" s="3">
        <v>419291</v>
      </c>
      <c r="L148" s="4">
        <v>15864</v>
      </c>
      <c r="M148" s="4">
        <v>16293</v>
      </c>
      <c r="N148" s="4">
        <v>6428</v>
      </c>
      <c r="O148" s="4">
        <v>10333</v>
      </c>
      <c r="P148" s="4">
        <v>6123</v>
      </c>
      <c r="Q148" s="4">
        <v>6142</v>
      </c>
      <c r="R148" s="4">
        <v>159814</v>
      </c>
      <c r="S148" s="3">
        <v>7455</v>
      </c>
      <c r="T148" s="3">
        <v>5618</v>
      </c>
      <c r="U148" s="3">
        <v>4372</v>
      </c>
      <c r="V148" s="3">
        <v>5447</v>
      </c>
      <c r="W148" s="3">
        <v>3527</v>
      </c>
      <c r="X148" s="3">
        <v>52489</v>
      </c>
      <c r="Y148" s="4">
        <v>18423</v>
      </c>
      <c r="Z148" s="4">
        <v>16758</v>
      </c>
      <c r="AA148" s="4">
        <v>3850</v>
      </c>
      <c r="AB148" s="4">
        <v>2306</v>
      </c>
      <c r="AC148" s="4">
        <v>2384</v>
      </c>
      <c r="AD148" s="5">
        <v>47105</v>
      </c>
      <c r="AE148" s="3">
        <v>13952</v>
      </c>
      <c r="AF148" s="3">
        <v>11801</v>
      </c>
      <c r="AG148" s="3">
        <v>8318</v>
      </c>
      <c r="AH148" s="3">
        <v>5114</v>
      </c>
      <c r="AI148" s="3">
        <v>107812</v>
      </c>
      <c r="AJ148" s="4">
        <v>2950</v>
      </c>
      <c r="AK148" s="5">
        <v>35950</v>
      </c>
      <c r="AL148" s="3">
        <v>1815</v>
      </c>
      <c r="AM148" s="3">
        <v>35658</v>
      </c>
      <c r="AN148" s="4">
        <v>5993</v>
      </c>
      <c r="AO148" s="4">
        <v>3309</v>
      </c>
      <c r="AP148" s="4">
        <v>3296</v>
      </c>
      <c r="AQ148" s="5">
        <v>52590</v>
      </c>
      <c r="AR148" s="3">
        <v>3420</v>
      </c>
      <c r="AS148" s="3">
        <v>1944</v>
      </c>
      <c r="AT148" s="3">
        <v>27169</v>
      </c>
      <c r="AU148" s="4">
        <v>1844</v>
      </c>
      <c r="AV148" s="5">
        <v>26145</v>
      </c>
      <c r="AW148" s="3">
        <v>16068</v>
      </c>
      <c r="AX148" s="3">
        <v>16257</v>
      </c>
      <c r="AY148" s="3">
        <v>6513</v>
      </c>
      <c r="AZ148" s="3">
        <v>8992</v>
      </c>
      <c r="BA148" s="3">
        <v>6147</v>
      </c>
      <c r="BB148" s="3">
        <v>5214</v>
      </c>
      <c r="BC148" s="3">
        <v>115703</v>
      </c>
      <c r="BD148" s="4">
        <v>3136</v>
      </c>
      <c r="BE148" s="4">
        <v>3136</v>
      </c>
      <c r="BF148" s="5">
        <v>58129</v>
      </c>
      <c r="BG148" s="3">
        <v>3034</v>
      </c>
      <c r="BH148" s="3">
        <v>1240</v>
      </c>
      <c r="BI148" s="3">
        <v>24863</v>
      </c>
      <c r="BJ148" s="4">
        <v>2565</v>
      </c>
      <c r="BK148" s="4">
        <v>1282</v>
      </c>
      <c r="BL148" s="5">
        <v>20896</v>
      </c>
      <c r="BM148" s="3">
        <v>6175</v>
      </c>
      <c r="BN148" s="3">
        <v>4322</v>
      </c>
      <c r="BO148" s="3">
        <v>2043</v>
      </c>
      <c r="BP148" s="3">
        <v>2669</v>
      </c>
      <c r="BQ148" s="3">
        <v>2130</v>
      </c>
      <c r="BR148" s="3">
        <v>26563</v>
      </c>
      <c r="BS148" s="4">
        <v>2486</v>
      </c>
      <c r="BT148" s="5">
        <v>21884</v>
      </c>
      <c r="BU148" s="3">
        <v>3002</v>
      </c>
      <c r="BV148" s="3">
        <v>2776</v>
      </c>
      <c r="BW148" s="3">
        <v>19175</v>
      </c>
      <c r="BX148" s="4">
        <v>2476</v>
      </c>
      <c r="BY148" s="5">
        <v>27330</v>
      </c>
      <c r="BZ148" s="3">
        <v>4464</v>
      </c>
      <c r="CA148" s="3">
        <v>3799</v>
      </c>
      <c r="CB148" s="3">
        <v>2435</v>
      </c>
      <c r="CC148" s="3">
        <v>3574</v>
      </c>
      <c r="CD148" s="3">
        <v>3145</v>
      </c>
      <c r="CE148" s="3">
        <v>2377</v>
      </c>
      <c r="CF148" s="3">
        <v>80632</v>
      </c>
      <c r="CG148" s="4">
        <v>1936</v>
      </c>
      <c r="CH148" s="5">
        <v>33588</v>
      </c>
      <c r="CI148" s="3">
        <v>16593</v>
      </c>
      <c r="CJ148" s="5">
        <v>21227</v>
      </c>
      <c r="CK148" s="3">
        <v>15562</v>
      </c>
      <c r="CL148" s="5">
        <v>28407</v>
      </c>
      <c r="CM148" s="3">
        <v>19424</v>
      </c>
      <c r="CN148" s="29">
        <v>17077</v>
      </c>
    </row>
    <row r="149" spans="1:92" x14ac:dyDescent="0.25">
      <c r="A149" s="21">
        <v>201512</v>
      </c>
      <c r="B149" s="60">
        <v>143.7414</v>
      </c>
      <c r="C149" s="22">
        <v>22868</v>
      </c>
      <c r="D149" s="3">
        <v>15791</v>
      </c>
      <c r="E149" s="3">
        <v>10050</v>
      </c>
      <c r="F149" s="3">
        <v>4641</v>
      </c>
      <c r="G149" s="3">
        <v>2820</v>
      </c>
      <c r="H149" s="3">
        <v>2240</v>
      </c>
      <c r="I149" s="3">
        <v>9605</v>
      </c>
      <c r="J149" s="3">
        <v>4522</v>
      </c>
      <c r="K149" s="3">
        <v>211676</v>
      </c>
      <c r="L149" s="4">
        <v>15322</v>
      </c>
      <c r="M149" s="4">
        <v>15168</v>
      </c>
      <c r="N149" s="4">
        <v>4992</v>
      </c>
      <c r="O149" s="4">
        <v>9168</v>
      </c>
      <c r="P149" s="4">
        <v>5555</v>
      </c>
      <c r="Q149" s="4">
        <v>6278</v>
      </c>
      <c r="R149" s="4">
        <v>133718</v>
      </c>
      <c r="S149" s="3">
        <v>6808</v>
      </c>
      <c r="T149" s="3">
        <v>4764</v>
      </c>
      <c r="U149" s="3">
        <v>4062</v>
      </c>
      <c r="V149" s="3">
        <v>4379</v>
      </c>
      <c r="W149" s="3">
        <v>3190</v>
      </c>
      <c r="X149" s="3">
        <v>48082</v>
      </c>
      <c r="Y149" s="4">
        <v>18414</v>
      </c>
      <c r="Z149" s="4">
        <v>14227</v>
      </c>
      <c r="AA149" s="4">
        <v>3472</v>
      </c>
      <c r="AB149" s="4">
        <v>2079</v>
      </c>
      <c r="AC149" s="4">
        <v>2174</v>
      </c>
      <c r="AD149" s="5">
        <v>47356</v>
      </c>
      <c r="AE149" s="3">
        <v>12450</v>
      </c>
      <c r="AF149" s="3">
        <v>11458</v>
      </c>
      <c r="AG149" s="3">
        <v>7348</v>
      </c>
      <c r="AH149" s="3">
        <v>4508</v>
      </c>
      <c r="AI149" s="3">
        <v>102622</v>
      </c>
      <c r="AJ149" s="4">
        <v>2797</v>
      </c>
      <c r="AK149" s="5">
        <v>34212</v>
      </c>
      <c r="AL149" s="3">
        <v>1683</v>
      </c>
      <c r="AM149" s="3">
        <v>30803</v>
      </c>
      <c r="AN149" s="4">
        <v>5487</v>
      </c>
      <c r="AO149" s="4">
        <v>2983</v>
      </c>
      <c r="AP149" s="4">
        <v>3158</v>
      </c>
      <c r="AQ149" s="5">
        <v>44400</v>
      </c>
      <c r="AR149" s="3">
        <v>2953</v>
      </c>
      <c r="AS149" s="3">
        <v>1708</v>
      </c>
      <c r="AT149" s="3">
        <v>25725</v>
      </c>
      <c r="AU149" s="4">
        <v>1707</v>
      </c>
      <c r="AV149" s="5">
        <v>23092</v>
      </c>
      <c r="AW149" s="3">
        <v>15095</v>
      </c>
      <c r="AX149" s="3">
        <v>15596</v>
      </c>
      <c r="AY149" s="3">
        <v>6211</v>
      </c>
      <c r="AZ149" s="3">
        <v>8351</v>
      </c>
      <c r="BA149" s="3">
        <v>5940</v>
      </c>
      <c r="BB149" s="3">
        <v>5162</v>
      </c>
      <c r="BC149" s="3">
        <v>107579</v>
      </c>
      <c r="BD149" s="4">
        <v>2715</v>
      </c>
      <c r="BE149" s="4">
        <v>2977</v>
      </c>
      <c r="BF149" s="5">
        <v>53653</v>
      </c>
      <c r="BG149" s="3">
        <v>2713</v>
      </c>
      <c r="BH149" s="3">
        <v>916</v>
      </c>
      <c r="BI149" s="3">
        <v>23306</v>
      </c>
      <c r="BJ149" s="4">
        <v>2230</v>
      </c>
      <c r="BK149" s="4">
        <v>985</v>
      </c>
      <c r="BL149" s="5">
        <v>20059</v>
      </c>
      <c r="BM149" s="3">
        <v>5006</v>
      </c>
      <c r="BN149" s="3">
        <v>3889</v>
      </c>
      <c r="BO149" s="3">
        <v>1796</v>
      </c>
      <c r="BP149" s="3">
        <v>2308</v>
      </c>
      <c r="BQ149" s="3">
        <v>1930</v>
      </c>
      <c r="BR149" s="3">
        <v>23672</v>
      </c>
      <c r="BS149" s="4">
        <v>2146</v>
      </c>
      <c r="BT149" s="5">
        <v>20159</v>
      </c>
      <c r="BU149" s="3">
        <v>3105</v>
      </c>
      <c r="BV149" s="3">
        <v>2902</v>
      </c>
      <c r="BW149" s="3">
        <v>18387</v>
      </c>
      <c r="BX149" s="4">
        <v>2024</v>
      </c>
      <c r="BY149" s="5">
        <v>26334</v>
      </c>
      <c r="BZ149" s="3">
        <v>4171</v>
      </c>
      <c r="CA149" s="3">
        <v>3347</v>
      </c>
      <c r="CB149" s="3">
        <v>2258</v>
      </c>
      <c r="CC149" s="3">
        <v>2854</v>
      </c>
      <c r="CD149" s="3">
        <v>3017</v>
      </c>
      <c r="CE149" s="3">
        <v>2524</v>
      </c>
      <c r="CF149" s="3">
        <v>75255</v>
      </c>
      <c r="CG149" s="4">
        <v>1915</v>
      </c>
      <c r="CH149" s="5">
        <v>31445</v>
      </c>
      <c r="CI149" s="3">
        <v>16664</v>
      </c>
      <c r="CJ149" s="5">
        <v>20929</v>
      </c>
      <c r="CK149" s="3">
        <v>15117</v>
      </c>
      <c r="CL149" s="5">
        <v>27257</v>
      </c>
      <c r="CM149" s="3">
        <v>19078</v>
      </c>
      <c r="CN149" s="29">
        <v>16456</v>
      </c>
    </row>
    <row r="150" spans="1:92" x14ac:dyDescent="0.25">
      <c r="A150" s="21">
        <v>201513</v>
      </c>
      <c r="B150" s="60">
        <v>147.411</v>
      </c>
      <c r="C150" s="22">
        <v>27431</v>
      </c>
      <c r="D150" s="3">
        <v>20025</v>
      </c>
      <c r="E150" s="3">
        <v>11694</v>
      </c>
      <c r="F150" s="3">
        <v>5807</v>
      </c>
      <c r="G150" s="3">
        <v>2967</v>
      </c>
      <c r="H150" s="3">
        <v>2640</v>
      </c>
      <c r="I150" s="3">
        <v>9445</v>
      </c>
      <c r="J150" s="3">
        <v>4683</v>
      </c>
      <c r="K150" s="3">
        <v>252051</v>
      </c>
      <c r="L150" s="4">
        <v>17057</v>
      </c>
      <c r="M150" s="4">
        <v>17778</v>
      </c>
      <c r="N150" s="4">
        <v>5473</v>
      </c>
      <c r="O150" s="4">
        <v>10265</v>
      </c>
      <c r="P150" s="4">
        <v>5755</v>
      </c>
      <c r="Q150" s="4">
        <v>7077</v>
      </c>
      <c r="R150" s="4">
        <v>145216</v>
      </c>
      <c r="S150" s="3">
        <v>7889</v>
      </c>
      <c r="T150" s="3">
        <v>5164</v>
      </c>
      <c r="U150" s="3">
        <v>4723</v>
      </c>
      <c r="V150" s="3">
        <v>4988</v>
      </c>
      <c r="W150" s="3">
        <v>3537</v>
      </c>
      <c r="X150" s="3">
        <v>57769</v>
      </c>
      <c r="Y150" s="4">
        <v>20573</v>
      </c>
      <c r="Z150" s="4">
        <v>16705</v>
      </c>
      <c r="AA150" s="4">
        <v>4075</v>
      </c>
      <c r="AB150" s="4">
        <v>2411</v>
      </c>
      <c r="AC150" s="4">
        <v>2476</v>
      </c>
      <c r="AD150" s="5">
        <v>52216</v>
      </c>
      <c r="AE150" s="3">
        <v>14616</v>
      </c>
      <c r="AF150" s="3">
        <v>14249</v>
      </c>
      <c r="AG150" s="3">
        <v>8285</v>
      </c>
      <c r="AH150" s="3">
        <v>5314</v>
      </c>
      <c r="AI150" s="3">
        <v>109401</v>
      </c>
      <c r="AJ150" s="4">
        <v>3171</v>
      </c>
      <c r="AK150" s="5">
        <v>35156</v>
      </c>
      <c r="AL150" s="3">
        <v>1896</v>
      </c>
      <c r="AM150" s="3">
        <v>36276</v>
      </c>
      <c r="AN150" s="4">
        <v>6214</v>
      </c>
      <c r="AO150" s="4">
        <v>3176</v>
      </c>
      <c r="AP150" s="4">
        <v>3066</v>
      </c>
      <c r="AQ150" s="5">
        <v>45766</v>
      </c>
      <c r="AR150" s="3">
        <v>3267</v>
      </c>
      <c r="AS150" s="3">
        <v>1929</v>
      </c>
      <c r="AT150" s="3">
        <v>27891</v>
      </c>
      <c r="AU150" s="4">
        <v>1903</v>
      </c>
      <c r="AV150" s="5">
        <v>27238</v>
      </c>
      <c r="AW150" s="3">
        <v>17462</v>
      </c>
      <c r="AX150" s="3">
        <v>18186</v>
      </c>
      <c r="AY150" s="3">
        <v>6807</v>
      </c>
      <c r="AZ150" s="3">
        <v>9529</v>
      </c>
      <c r="BA150" s="3">
        <v>6563</v>
      </c>
      <c r="BB150" s="3">
        <v>5830</v>
      </c>
      <c r="BC150" s="3">
        <v>115485</v>
      </c>
      <c r="BD150" s="4">
        <v>3050</v>
      </c>
      <c r="BE150" s="4">
        <v>3283</v>
      </c>
      <c r="BF150" s="5">
        <v>60218</v>
      </c>
      <c r="BG150" s="3">
        <v>3088</v>
      </c>
      <c r="BH150" s="3">
        <v>1133</v>
      </c>
      <c r="BI150" s="3">
        <v>25475</v>
      </c>
      <c r="BJ150" s="4">
        <v>2576</v>
      </c>
      <c r="BK150" s="4">
        <v>1372</v>
      </c>
      <c r="BL150" s="5">
        <v>22407</v>
      </c>
      <c r="BM150" s="3">
        <v>5772</v>
      </c>
      <c r="BN150" s="3">
        <v>5241</v>
      </c>
      <c r="BO150" s="3">
        <v>2157</v>
      </c>
      <c r="BP150" s="3">
        <v>2804</v>
      </c>
      <c r="BQ150" s="3">
        <v>2184</v>
      </c>
      <c r="BR150" s="3">
        <v>25751</v>
      </c>
      <c r="BS150" s="4">
        <v>2463</v>
      </c>
      <c r="BT150" s="5">
        <v>22542</v>
      </c>
      <c r="BU150" s="3">
        <v>3617</v>
      </c>
      <c r="BV150" s="3">
        <v>3471</v>
      </c>
      <c r="BW150" s="3">
        <v>21652</v>
      </c>
      <c r="BX150" s="4">
        <v>2442</v>
      </c>
      <c r="BY150" s="5">
        <v>28343</v>
      </c>
      <c r="BZ150" s="3">
        <v>4473</v>
      </c>
      <c r="CA150" s="3">
        <v>3471</v>
      </c>
      <c r="CB150" s="3">
        <v>2350</v>
      </c>
      <c r="CC150" s="3">
        <v>3037</v>
      </c>
      <c r="CD150" s="3">
        <v>3315</v>
      </c>
      <c r="CE150" s="3">
        <v>2602</v>
      </c>
      <c r="CF150" s="3">
        <v>86145</v>
      </c>
      <c r="CG150" s="4">
        <v>2028</v>
      </c>
      <c r="CH150" s="5">
        <v>35047</v>
      </c>
      <c r="CI150" s="3">
        <v>18966</v>
      </c>
      <c r="CJ150" s="5">
        <v>22342</v>
      </c>
      <c r="CK150" s="3">
        <v>17830</v>
      </c>
      <c r="CL150" s="5">
        <v>29661</v>
      </c>
      <c r="CM150" s="3">
        <v>21172</v>
      </c>
      <c r="CN150" s="29">
        <v>18806</v>
      </c>
    </row>
    <row r="151" spans="1:92" x14ac:dyDescent="0.25">
      <c r="A151" s="21">
        <v>201521</v>
      </c>
      <c r="B151" s="60">
        <v>155.94460000000001</v>
      </c>
      <c r="C151" s="22">
        <v>24531</v>
      </c>
      <c r="D151" s="3">
        <v>19316</v>
      </c>
      <c r="E151" s="3">
        <v>10798</v>
      </c>
      <c r="F151" s="3">
        <v>5350</v>
      </c>
      <c r="G151" s="3">
        <v>2912</v>
      </c>
      <c r="H151" s="3">
        <v>2560</v>
      </c>
      <c r="I151" s="3">
        <v>6934</v>
      </c>
      <c r="J151" s="3">
        <v>4318</v>
      </c>
      <c r="K151" s="3">
        <v>202526</v>
      </c>
      <c r="L151" s="4">
        <v>16064</v>
      </c>
      <c r="M151" s="4">
        <v>17298</v>
      </c>
      <c r="N151" s="4">
        <v>5013</v>
      </c>
      <c r="O151" s="4">
        <v>9509</v>
      </c>
      <c r="P151" s="4">
        <v>5356</v>
      </c>
      <c r="Q151" s="4">
        <v>5927</v>
      </c>
      <c r="R151" s="4">
        <v>118225</v>
      </c>
      <c r="S151" s="3">
        <v>6913</v>
      </c>
      <c r="T151" s="3">
        <v>5123</v>
      </c>
      <c r="U151" s="3">
        <v>5185</v>
      </c>
      <c r="V151" s="3">
        <v>4604</v>
      </c>
      <c r="W151" s="3">
        <v>3093</v>
      </c>
      <c r="X151" s="3">
        <v>48133</v>
      </c>
      <c r="Y151" s="4">
        <v>17690</v>
      </c>
      <c r="Z151" s="4">
        <v>17216</v>
      </c>
      <c r="AA151" s="4">
        <v>3932</v>
      </c>
      <c r="AB151" s="4">
        <v>2244</v>
      </c>
      <c r="AC151" s="4">
        <v>2182</v>
      </c>
      <c r="AD151" s="5">
        <v>45283</v>
      </c>
      <c r="AE151" s="3">
        <v>13619</v>
      </c>
      <c r="AF151" s="3">
        <v>13953</v>
      </c>
      <c r="AG151" s="3">
        <v>7952</v>
      </c>
      <c r="AH151" s="3">
        <v>4536</v>
      </c>
      <c r="AI151" s="3">
        <v>90799</v>
      </c>
      <c r="AJ151" s="4">
        <v>2999</v>
      </c>
      <c r="AK151" s="5">
        <v>31063</v>
      </c>
      <c r="AL151" s="3">
        <v>1767</v>
      </c>
      <c r="AM151" s="3">
        <v>31406</v>
      </c>
      <c r="AN151" s="4">
        <v>6782</v>
      </c>
      <c r="AO151" s="4">
        <v>3121</v>
      </c>
      <c r="AP151" s="4">
        <v>3018</v>
      </c>
      <c r="AQ151" s="5">
        <v>39260</v>
      </c>
      <c r="AR151" s="3">
        <v>3317</v>
      </c>
      <c r="AS151" s="3">
        <v>1820</v>
      </c>
      <c r="AT151" s="3">
        <v>27273</v>
      </c>
      <c r="AU151" s="4">
        <v>1891</v>
      </c>
      <c r="AV151" s="5">
        <v>23037</v>
      </c>
      <c r="AW151" s="3">
        <v>16013</v>
      </c>
      <c r="AX151" s="3">
        <v>18018</v>
      </c>
      <c r="AY151" s="3">
        <v>6142</v>
      </c>
      <c r="AZ151" s="3">
        <v>9411</v>
      </c>
      <c r="BA151" s="3">
        <v>5727</v>
      </c>
      <c r="BB151" s="3">
        <v>4868</v>
      </c>
      <c r="BC151" s="3">
        <v>95381</v>
      </c>
      <c r="BD151" s="4">
        <v>2807</v>
      </c>
      <c r="BE151" s="4">
        <v>2841</v>
      </c>
      <c r="BF151" s="5">
        <v>51039</v>
      </c>
      <c r="BG151" s="3">
        <v>3039</v>
      </c>
      <c r="BH151" s="3">
        <v>1079</v>
      </c>
      <c r="BI151" s="3">
        <v>22135</v>
      </c>
      <c r="BJ151" s="4">
        <v>2563</v>
      </c>
      <c r="BK151" s="4">
        <v>1298</v>
      </c>
      <c r="BL151" s="5">
        <v>19869</v>
      </c>
      <c r="BM151" s="3">
        <v>6037</v>
      </c>
      <c r="BN151" s="3">
        <v>5644</v>
      </c>
      <c r="BO151" s="3">
        <v>2081</v>
      </c>
      <c r="BP151" s="3">
        <v>2680</v>
      </c>
      <c r="BQ151" s="3">
        <v>2119</v>
      </c>
      <c r="BR151" s="3">
        <v>23593</v>
      </c>
      <c r="BS151" s="4">
        <v>2251</v>
      </c>
      <c r="BT151" s="5">
        <v>20101</v>
      </c>
      <c r="BU151" s="3">
        <v>3138</v>
      </c>
      <c r="BV151" s="3">
        <v>3255</v>
      </c>
      <c r="BW151" s="3">
        <v>20229</v>
      </c>
      <c r="BX151" s="4">
        <v>2499</v>
      </c>
      <c r="BY151" s="5">
        <v>26106</v>
      </c>
      <c r="BZ151" s="3">
        <v>4140</v>
      </c>
      <c r="CA151" s="3">
        <v>3360</v>
      </c>
      <c r="CB151" s="3">
        <v>2290</v>
      </c>
      <c r="CC151" s="3">
        <v>2728</v>
      </c>
      <c r="CD151" s="3">
        <v>2965</v>
      </c>
      <c r="CE151" s="3">
        <v>2268</v>
      </c>
      <c r="CF151" s="3">
        <v>70422</v>
      </c>
      <c r="CG151" s="4">
        <v>1972</v>
      </c>
      <c r="CH151" s="5">
        <v>30103</v>
      </c>
      <c r="CI151" s="3">
        <v>17679</v>
      </c>
      <c r="CJ151" s="5">
        <v>20551</v>
      </c>
      <c r="CK151" s="3">
        <v>14880</v>
      </c>
      <c r="CL151" s="5">
        <v>28617</v>
      </c>
      <c r="CM151" s="3">
        <v>18589</v>
      </c>
      <c r="CN151" s="29">
        <v>16187</v>
      </c>
    </row>
    <row r="152" spans="1:92" x14ac:dyDescent="0.25">
      <c r="A152" s="21">
        <v>201522</v>
      </c>
      <c r="B152" s="60">
        <v>160.2175</v>
      </c>
      <c r="C152" s="22">
        <v>29577</v>
      </c>
      <c r="D152" s="3">
        <v>24906</v>
      </c>
      <c r="E152" s="3">
        <v>11843</v>
      </c>
      <c r="F152" s="3">
        <v>8192</v>
      </c>
      <c r="G152" s="3">
        <v>3928</v>
      </c>
      <c r="H152" s="3">
        <v>3450</v>
      </c>
      <c r="I152" s="3">
        <v>6258</v>
      </c>
      <c r="J152" s="3">
        <v>4803</v>
      </c>
      <c r="K152" s="3">
        <v>178048</v>
      </c>
      <c r="L152" s="4">
        <v>19262</v>
      </c>
      <c r="M152" s="4">
        <v>24888</v>
      </c>
      <c r="N152" s="4">
        <v>6168</v>
      </c>
      <c r="O152" s="4">
        <v>10809</v>
      </c>
      <c r="P152" s="4">
        <v>5290</v>
      </c>
      <c r="Q152" s="4">
        <v>6193</v>
      </c>
      <c r="R152" s="4">
        <v>115377</v>
      </c>
      <c r="S152" s="3">
        <v>9611</v>
      </c>
      <c r="T152" s="3">
        <v>9284</v>
      </c>
      <c r="U152" s="3">
        <v>8206</v>
      </c>
      <c r="V152" s="3">
        <v>6885</v>
      </c>
      <c r="W152" s="3">
        <v>3517</v>
      </c>
      <c r="X152" s="3">
        <v>43387</v>
      </c>
      <c r="Y152" s="4">
        <v>16298</v>
      </c>
      <c r="Z152" s="4">
        <v>25171</v>
      </c>
      <c r="AA152" s="4">
        <v>5131</v>
      </c>
      <c r="AB152" s="4">
        <v>2837</v>
      </c>
      <c r="AC152" s="4">
        <v>2278</v>
      </c>
      <c r="AD152" s="5">
        <v>36368</v>
      </c>
      <c r="AE152" s="3">
        <v>16313</v>
      </c>
      <c r="AF152" s="3">
        <v>23394</v>
      </c>
      <c r="AG152" s="3">
        <v>10449</v>
      </c>
      <c r="AH152" s="3">
        <v>5288</v>
      </c>
      <c r="AI152" s="3">
        <v>84994</v>
      </c>
      <c r="AJ152" s="4">
        <v>4055</v>
      </c>
      <c r="AK152" s="5">
        <v>26754</v>
      </c>
      <c r="AL152" s="3">
        <v>2292</v>
      </c>
      <c r="AM152" s="3">
        <v>26804</v>
      </c>
      <c r="AN152" s="4">
        <v>10877</v>
      </c>
      <c r="AO152" s="4">
        <v>4726</v>
      </c>
      <c r="AP152" s="4">
        <v>4008</v>
      </c>
      <c r="AQ152" s="5">
        <v>42000</v>
      </c>
      <c r="AR152" s="3">
        <v>4946</v>
      </c>
      <c r="AS152" s="3">
        <v>2324</v>
      </c>
      <c r="AT152" s="3">
        <v>24482</v>
      </c>
      <c r="AU152" s="4">
        <v>2365</v>
      </c>
      <c r="AV152" s="5">
        <v>20352</v>
      </c>
      <c r="AW152" s="3">
        <v>18194</v>
      </c>
      <c r="AX152" s="3">
        <v>27216</v>
      </c>
      <c r="AY152" s="3">
        <v>7903</v>
      </c>
      <c r="AZ152" s="3">
        <v>11365</v>
      </c>
      <c r="BA152" s="3">
        <v>6035</v>
      </c>
      <c r="BB152" s="3">
        <v>5242</v>
      </c>
      <c r="BC152" s="3">
        <v>94064</v>
      </c>
      <c r="BD152" s="4">
        <v>4126</v>
      </c>
      <c r="BE152" s="4">
        <v>2804</v>
      </c>
      <c r="BF152" s="5">
        <v>46267</v>
      </c>
      <c r="BG152" s="3">
        <v>4518</v>
      </c>
      <c r="BH152" s="3">
        <v>1458</v>
      </c>
      <c r="BI152" s="3">
        <v>21514</v>
      </c>
      <c r="BJ152" s="4">
        <v>4206</v>
      </c>
      <c r="BK152" s="4">
        <v>2122</v>
      </c>
      <c r="BL152" s="5">
        <v>23306</v>
      </c>
      <c r="BM152" s="3">
        <v>9827</v>
      </c>
      <c r="BN152" s="3">
        <v>10671</v>
      </c>
      <c r="BO152" s="3">
        <v>3044</v>
      </c>
      <c r="BP152" s="3">
        <v>4045</v>
      </c>
      <c r="BQ152" s="3">
        <v>2470</v>
      </c>
      <c r="BR152" s="3">
        <v>26455</v>
      </c>
      <c r="BS152" s="4">
        <v>3556</v>
      </c>
      <c r="BT152" s="5">
        <v>18466</v>
      </c>
      <c r="BU152" s="3">
        <v>5899</v>
      </c>
      <c r="BV152" s="3">
        <v>5257</v>
      </c>
      <c r="BW152" s="3">
        <v>20397</v>
      </c>
      <c r="BX152" s="4">
        <v>5176</v>
      </c>
      <c r="BY152" s="5">
        <v>23375</v>
      </c>
      <c r="BZ152" s="3">
        <v>4957</v>
      </c>
      <c r="CA152" s="3">
        <v>3992</v>
      </c>
      <c r="CB152" s="3">
        <v>2393</v>
      </c>
      <c r="CC152" s="3">
        <v>2876</v>
      </c>
      <c r="CD152" s="3">
        <v>2654</v>
      </c>
      <c r="CE152" s="3">
        <v>1972</v>
      </c>
      <c r="CF152" s="3">
        <v>53879</v>
      </c>
      <c r="CG152" s="4">
        <v>2460</v>
      </c>
      <c r="CH152" s="5">
        <v>27039</v>
      </c>
      <c r="CI152" s="3">
        <v>15706</v>
      </c>
      <c r="CJ152" s="5">
        <v>19481</v>
      </c>
      <c r="CK152" s="3">
        <v>13976</v>
      </c>
      <c r="CL152" s="5">
        <v>25816</v>
      </c>
      <c r="CM152" s="3">
        <v>17328</v>
      </c>
      <c r="CN152" s="29">
        <v>14556</v>
      </c>
    </row>
    <row r="153" spans="1:92" x14ac:dyDescent="0.25">
      <c r="A153" s="21">
        <v>201523</v>
      </c>
      <c r="B153" s="60">
        <v>163.5479</v>
      </c>
      <c r="C153" s="22">
        <v>25228</v>
      </c>
      <c r="D153" s="3">
        <v>25548</v>
      </c>
      <c r="E153" s="3">
        <v>10165</v>
      </c>
      <c r="F153" s="3">
        <v>6029</v>
      </c>
      <c r="G153" s="3">
        <v>2931</v>
      </c>
      <c r="H153" s="3">
        <v>2577</v>
      </c>
      <c r="I153" s="3">
        <v>6185</v>
      </c>
      <c r="J153" s="3">
        <v>4400</v>
      </c>
      <c r="K153" s="3">
        <v>194090</v>
      </c>
      <c r="L153" s="4">
        <v>15833</v>
      </c>
      <c r="M153" s="4">
        <v>35067</v>
      </c>
      <c r="N153" s="4">
        <v>6055</v>
      </c>
      <c r="O153" s="4">
        <v>9781</v>
      </c>
      <c r="P153" s="4">
        <v>5452</v>
      </c>
      <c r="Q153" s="4">
        <v>6666</v>
      </c>
      <c r="R153" s="4">
        <v>119479</v>
      </c>
      <c r="S153" s="3">
        <v>8493</v>
      </c>
      <c r="T153" s="3">
        <v>18061</v>
      </c>
      <c r="U153" s="3">
        <v>6938</v>
      </c>
      <c r="V153" s="3">
        <v>5961</v>
      </c>
      <c r="W153" s="3">
        <v>3645</v>
      </c>
      <c r="X153" s="3">
        <v>47339</v>
      </c>
      <c r="Y153" s="4">
        <v>13798</v>
      </c>
      <c r="Z153" s="4">
        <v>27353</v>
      </c>
      <c r="AA153" s="4">
        <v>4366</v>
      </c>
      <c r="AB153" s="4">
        <v>2651</v>
      </c>
      <c r="AC153" s="4">
        <v>2251</v>
      </c>
      <c r="AD153" s="5">
        <v>38564</v>
      </c>
      <c r="AE153" s="3">
        <v>13557</v>
      </c>
      <c r="AF153" s="3">
        <v>35864</v>
      </c>
      <c r="AG153" s="3">
        <v>9026</v>
      </c>
      <c r="AH153" s="3">
        <v>5547</v>
      </c>
      <c r="AI153" s="3">
        <v>97883</v>
      </c>
      <c r="AJ153" s="4">
        <v>3622</v>
      </c>
      <c r="AK153" s="5">
        <v>27483</v>
      </c>
      <c r="AL153" s="3">
        <v>2062</v>
      </c>
      <c r="AM153" s="3">
        <v>25983</v>
      </c>
      <c r="AN153" s="4">
        <v>11161</v>
      </c>
      <c r="AO153" s="4">
        <v>4907</v>
      </c>
      <c r="AP153" s="4">
        <v>4738</v>
      </c>
      <c r="AQ153" s="5">
        <v>46362</v>
      </c>
      <c r="AR153" s="3">
        <v>4738</v>
      </c>
      <c r="AS153" s="3">
        <v>2228</v>
      </c>
      <c r="AT153" s="3">
        <v>24135</v>
      </c>
      <c r="AU153" s="4">
        <v>2165</v>
      </c>
      <c r="AV153" s="5">
        <v>21407</v>
      </c>
      <c r="AW153" s="3">
        <v>14968</v>
      </c>
      <c r="AX153" s="3">
        <v>40414</v>
      </c>
      <c r="AY153" s="3">
        <v>7304</v>
      </c>
      <c r="AZ153" s="3">
        <v>10033</v>
      </c>
      <c r="BA153" s="3">
        <v>6312</v>
      </c>
      <c r="BB153" s="3">
        <v>5401</v>
      </c>
      <c r="BC153" s="3">
        <v>101434</v>
      </c>
      <c r="BD153" s="4">
        <v>3670</v>
      </c>
      <c r="BE153" s="4">
        <v>2600</v>
      </c>
      <c r="BF153" s="5">
        <v>49904</v>
      </c>
      <c r="BG153" s="3">
        <v>4124</v>
      </c>
      <c r="BH153" s="3">
        <v>1319</v>
      </c>
      <c r="BI153" s="3">
        <v>23719</v>
      </c>
      <c r="BJ153" s="4">
        <v>4976</v>
      </c>
      <c r="BK153" s="4">
        <v>2595</v>
      </c>
      <c r="BL153" s="5">
        <v>22067</v>
      </c>
      <c r="BM153" s="3">
        <v>8975</v>
      </c>
      <c r="BN153" s="3">
        <v>14271</v>
      </c>
      <c r="BO153" s="3">
        <v>2996</v>
      </c>
      <c r="BP153" s="3">
        <v>3784</v>
      </c>
      <c r="BQ153" s="3">
        <v>2348</v>
      </c>
      <c r="BR153" s="3">
        <v>26546</v>
      </c>
      <c r="BS153" s="4">
        <v>3057</v>
      </c>
      <c r="BT153" s="5">
        <v>17125</v>
      </c>
      <c r="BU153" s="3">
        <v>6945</v>
      </c>
      <c r="BV153" s="3">
        <v>4851</v>
      </c>
      <c r="BW153" s="3">
        <v>19919</v>
      </c>
      <c r="BX153" s="4">
        <v>3544</v>
      </c>
      <c r="BY153" s="5">
        <v>23752</v>
      </c>
      <c r="BZ153" s="3">
        <v>4417</v>
      </c>
      <c r="CA153" s="3">
        <v>4734</v>
      </c>
      <c r="CB153" s="3">
        <v>2291</v>
      </c>
      <c r="CC153" s="3">
        <v>3031</v>
      </c>
      <c r="CD153" s="3">
        <v>2340</v>
      </c>
      <c r="CE153" s="3">
        <v>1985</v>
      </c>
      <c r="CF153" s="3">
        <v>56755</v>
      </c>
      <c r="CG153" s="4">
        <v>2111</v>
      </c>
      <c r="CH153" s="5">
        <v>26112</v>
      </c>
      <c r="CI153" s="3">
        <v>14083</v>
      </c>
      <c r="CJ153" s="5">
        <v>17359</v>
      </c>
      <c r="CK153" s="3">
        <v>12321</v>
      </c>
      <c r="CL153" s="5">
        <v>22038</v>
      </c>
      <c r="CM153" s="3">
        <v>16975</v>
      </c>
      <c r="CN153" s="29">
        <v>12833</v>
      </c>
    </row>
    <row r="154" spans="1:92" x14ac:dyDescent="0.25">
      <c r="A154" s="21">
        <v>201531</v>
      </c>
      <c r="B154" s="60">
        <v>165.61269999999999</v>
      </c>
      <c r="C154" s="22">
        <v>27208</v>
      </c>
      <c r="D154" s="3">
        <v>20468</v>
      </c>
      <c r="E154" s="3">
        <v>11672</v>
      </c>
      <c r="F154" s="3">
        <v>5694</v>
      </c>
      <c r="G154" s="3">
        <v>3590</v>
      </c>
      <c r="H154" s="3">
        <v>2975</v>
      </c>
      <c r="I154" s="3">
        <v>6710</v>
      </c>
      <c r="J154" s="3">
        <v>4358</v>
      </c>
      <c r="K154" s="3">
        <v>276709</v>
      </c>
      <c r="L154" s="4">
        <v>16627</v>
      </c>
      <c r="M154" s="4">
        <v>32991</v>
      </c>
      <c r="N154" s="4">
        <v>5778</v>
      </c>
      <c r="O154" s="4">
        <v>10820</v>
      </c>
      <c r="P154" s="4">
        <v>5623</v>
      </c>
      <c r="Q154" s="4">
        <v>6579</v>
      </c>
      <c r="R154" s="4">
        <v>145796</v>
      </c>
      <c r="S154" s="3">
        <v>8169</v>
      </c>
      <c r="T154" s="3">
        <v>12850</v>
      </c>
      <c r="U154" s="3">
        <v>5472</v>
      </c>
      <c r="V154" s="3">
        <v>4838</v>
      </c>
      <c r="W154" s="3">
        <v>3209</v>
      </c>
      <c r="X154" s="3">
        <v>64243</v>
      </c>
      <c r="Y154" s="4">
        <v>21041</v>
      </c>
      <c r="Z154" s="4">
        <v>19835</v>
      </c>
      <c r="AA154" s="4">
        <v>3979</v>
      </c>
      <c r="AB154" s="4">
        <v>2379</v>
      </c>
      <c r="AC154" s="4">
        <v>2275</v>
      </c>
      <c r="AD154" s="5">
        <v>57312</v>
      </c>
      <c r="AE154" s="3">
        <v>14159</v>
      </c>
      <c r="AF154" s="3">
        <v>25889</v>
      </c>
      <c r="AG154" s="3">
        <v>8624</v>
      </c>
      <c r="AH154" s="3">
        <v>4799</v>
      </c>
      <c r="AI154" s="3">
        <v>139813</v>
      </c>
      <c r="AJ154" s="4">
        <v>3373</v>
      </c>
      <c r="AK154" s="5">
        <v>38360</v>
      </c>
      <c r="AL154" s="3">
        <v>2015</v>
      </c>
      <c r="AM154" s="3">
        <v>36885</v>
      </c>
      <c r="AN154" s="4">
        <v>13600</v>
      </c>
      <c r="AO154" s="4">
        <v>4396</v>
      </c>
      <c r="AP154" s="4">
        <v>3865</v>
      </c>
      <c r="AQ154" s="5">
        <v>64315</v>
      </c>
      <c r="AR154" s="3">
        <v>4949</v>
      </c>
      <c r="AS154" s="3">
        <v>1954</v>
      </c>
      <c r="AT154" s="3">
        <v>33557</v>
      </c>
      <c r="AU154" s="4">
        <v>2357</v>
      </c>
      <c r="AV154" s="5">
        <v>29478</v>
      </c>
      <c r="AW154" s="3">
        <v>17236</v>
      </c>
      <c r="AX154" s="3">
        <v>40163</v>
      </c>
      <c r="AY154" s="3">
        <v>6901</v>
      </c>
      <c r="AZ154" s="3">
        <v>11017</v>
      </c>
      <c r="BA154" s="3">
        <v>5957</v>
      </c>
      <c r="BB154" s="3">
        <v>5541</v>
      </c>
      <c r="BC154" s="3">
        <v>144749</v>
      </c>
      <c r="BD154" s="4">
        <v>3001</v>
      </c>
      <c r="BE154" s="4">
        <v>2995</v>
      </c>
      <c r="BF154" s="5">
        <v>71013</v>
      </c>
      <c r="BG154" s="3">
        <v>3185</v>
      </c>
      <c r="BH154" s="3">
        <v>1177</v>
      </c>
      <c r="BI154" s="3">
        <v>31488</v>
      </c>
      <c r="BJ154" s="4">
        <v>3225</v>
      </c>
      <c r="BK154" s="4">
        <v>1443</v>
      </c>
      <c r="BL154" s="5">
        <v>26550</v>
      </c>
      <c r="BM154" s="3">
        <v>6040</v>
      </c>
      <c r="BN154" s="3">
        <v>8022</v>
      </c>
      <c r="BO154" s="3">
        <v>2053</v>
      </c>
      <c r="BP154" s="3">
        <v>2642</v>
      </c>
      <c r="BQ154" s="3">
        <v>1933</v>
      </c>
      <c r="BR154" s="3">
        <v>31225</v>
      </c>
      <c r="BS154" s="4">
        <v>2301</v>
      </c>
      <c r="BT154" s="5">
        <v>24967</v>
      </c>
      <c r="BU154" s="3">
        <v>6468</v>
      </c>
      <c r="BV154" s="3">
        <v>4539</v>
      </c>
      <c r="BW154" s="3">
        <v>26518</v>
      </c>
      <c r="BX154" s="4">
        <v>2345</v>
      </c>
      <c r="BY154" s="5">
        <v>34952</v>
      </c>
      <c r="BZ154" s="3">
        <v>4972</v>
      </c>
      <c r="CA154" s="3">
        <v>4551</v>
      </c>
      <c r="CB154" s="3">
        <v>2757</v>
      </c>
      <c r="CC154" s="3">
        <v>3353</v>
      </c>
      <c r="CD154" s="3">
        <v>3140</v>
      </c>
      <c r="CE154" s="3">
        <v>2479</v>
      </c>
      <c r="CF154" s="3">
        <v>92341</v>
      </c>
      <c r="CG154" s="4">
        <v>2330</v>
      </c>
      <c r="CH154" s="5">
        <v>37069</v>
      </c>
      <c r="CI154" s="3">
        <v>18277</v>
      </c>
      <c r="CJ154" s="5">
        <v>22848</v>
      </c>
      <c r="CK154" s="3">
        <v>17284</v>
      </c>
      <c r="CL154" s="5">
        <v>29163</v>
      </c>
      <c r="CM154" s="3">
        <v>23931</v>
      </c>
      <c r="CN154" s="29">
        <v>17294</v>
      </c>
    </row>
    <row r="155" spans="1:92" x14ac:dyDescent="0.25">
      <c r="A155" s="21">
        <v>201532</v>
      </c>
      <c r="B155" s="60">
        <v>167.30009999999999</v>
      </c>
      <c r="C155" s="22">
        <v>30223</v>
      </c>
      <c r="D155" s="3">
        <v>23843</v>
      </c>
      <c r="E155" s="3">
        <v>12953</v>
      </c>
      <c r="F155" s="3">
        <v>7533</v>
      </c>
      <c r="G155" s="3">
        <v>4190</v>
      </c>
      <c r="H155" s="3">
        <v>3361</v>
      </c>
      <c r="I155" s="3">
        <v>7744</v>
      </c>
      <c r="J155" s="3">
        <v>5067</v>
      </c>
      <c r="K155" s="3">
        <v>277330</v>
      </c>
      <c r="L155" s="4">
        <v>18205</v>
      </c>
      <c r="M155" s="4">
        <v>43267</v>
      </c>
      <c r="N155" s="4">
        <v>7139</v>
      </c>
      <c r="O155" s="4">
        <v>12627</v>
      </c>
      <c r="P155" s="4">
        <v>6611</v>
      </c>
      <c r="Q155" s="4">
        <v>7760</v>
      </c>
      <c r="R155" s="4">
        <v>149255</v>
      </c>
      <c r="S155" s="3">
        <v>11420</v>
      </c>
      <c r="T155" s="3">
        <v>18595</v>
      </c>
      <c r="U155" s="3">
        <v>7947</v>
      </c>
      <c r="V155" s="3">
        <v>6922</v>
      </c>
      <c r="W155" s="3">
        <v>3890</v>
      </c>
      <c r="X155" s="3">
        <v>67751</v>
      </c>
      <c r="Y155" s="4">
        <v>18822</v>
      </c>
      <c r="Z155" s="4">
        <v>20518</v>
      </c>
      <c r="AA155" s="4">
        <v>4770</v>
      </c>
      <c r="AB155" s="4">
        <v>2921</v>
      </c>
      <c r="AC155" s="4">
        <v>2505</v>
      </c>
      <c r="AD155" s="5">
        <v>56088</v>
      </c>
      <c r="AE155" s="3">
        <v>17059</v>
      </c>
      <c r="AF155" s="3">
        <v>33784</v>
      </c>
      <c r="AG155" s="3">
        <v>11511</v>
      </c>
      <c r="AH155" s="3">
        <v>5825</v>
      </c>
      <c r="AI155" s="3">
        <v>140828</v>
      </c>
      <c r="AJ155" s="4">
        <v>3627</v>
      </c>
      <c r="AK155" s="5">
        <v>37888</v>
      </c>
      <c r="AL155" s="3">
        <v>2248</v>
      </c>
      <c r="AM155" s="3">
        <v>33937</v>
      </c>
      <c r="AN155" s="4">
        <v>16791</v>
      </c>
      <c r="AO155" s="4">
        <v>5920</v>
      </c>
      <c r="AP155" s="4">
        <v>4713</v>
      </c>
      <c r="AQ155" s="5">
        <v>75556</v>
      </c>
      <c r="AR155" s="3">
        <v>5565</v>
      </c>
      <c r="AS155" s="3">
        <v>2455</v>
      </c>
      <c r="AT155" s="3">
        <v>38721</v>
      </c>
      <c r="AU155" s="4">
        <v>2752</v>
      </c>
      <c r="AV155" s="5">
        <v>29082</v>
      </c>
      <c r="AW155" s="3">
        <v>18365</v>
      </c>
      <c r="AX155" s="3">
        <v>51742</v>
      </c>
      <c r="AY155" s="3">
        <v>8783</v>
      </c>
      <c r="AZ155" s="3">
        <v>14123</v>
      </c>
      <c r="BA155" s="3">
        <v>7846</v>
      </c>
      <c r="BB155" s="3">
        <v>6865</v>
      </c>
      <c r="BC155" s="3">
        <v>152408</v>
      </c>
      <c r="BD155" s="4">
        <v>3555</v>
      </c>
      <c r="BE155" s="4">
        <v>3091</v>
      </c>
      <c r="BF155" s="5">
        <v>77930</v>
      </c>
      <c r="BG155" s="3">
        <v>3574</v>
      </c>
      <c r="BH155" s="3">
        <v>1550</v>
      </c>
      <c r="BI155" s="3">
        <v>31568</v>
      </c>
      <c r="BJ155" s="4">
        <v>3069</v>
      </c>
      <c r="BK155" s="4">
        <v>1692</v>
      </c>
      <c r="BL155" s="5">
        <v>26369</v>
      </c>
      <c r="BM155" s="3">
        <v>7563</v>
      </c>
      <c r="BN155" s="3">
        <v>6984</v>
      </c>
      <c r="BO155" s="3">
        <v>2327</v>
      </c>
      <c r="BP155" s="3">
        <v>3254</v>
      </c>
      <c r="BQ155" s="3">
        <v>2200</v>
      </c>
      <c r="BR155" s="3">
        <v>32006</v>
      </c>
      <c r="BS155" s="4">
        <v>2801</v>
      </c>
      <c r="BT155" s="5">
        <v>23546</v>
      </c>
      <c r="BU155" s="3">
        <v>6871</v>
      </c>
      <c r="BV155" s="3">
        <v>5550</v>
      </c>
      <c r="BW155" s="3">
        <v>25021</v>
      </c>
      <c r="BX155" s="4">
        <v>2737</v>
      </c>
      <c r="BY155" s="5">
        <v>33482</v>
      </c>
      <c r="BZ155" s="3">
        <v>5979</v>
      </c>
      <c r="CA155" s="3">
        <v>5470</v>
      </c>
      <c r="CB155" s="3">
        <v>3016</v>
      </c>
      <c r="CC155" s="3">
        <v>4021</v>
      </c>
      <c r="CD155" s="3">
        <v>3185</v>
      </c>
      <c r="CE155" s="3">
        <v>2771</v>
      </c>
      <c r="CF155" s="3">
        <v>90049</v>
      </c>
      <c r="CG155" s="4">
        <v>2619</v>
      </c>
      <c r="CH155" s="5">
        <v>35975</v>
      </c>
      <c r="CI155" s="3">
        <v>19129</v>
      </c>
      <c r="CJ155" s="5">
        <v>22729</v>
      </c>
      <c r="CK155" s="3">
        <v>17012</v>
      </c>
      <c r="CL155" s="5">
        <v>28375</v>
      </c>
      <c r="CM155" s="3">
        <v>20836</v>
      </c>
      <c r="CN155" s="29">
        <v>17364</v>
      </c>
    </row>
    <row r="156" spans="1:92" x14ac:dyDescent="0.25">
      <c r="A156" s="21">
        <v>201533</v>
      </c>
      <c r="B156" s="60">
        <v>168.28720000000001</v>
      </c>
      <c r="C156" s="22">
        <v>33744</v>
      </c>
      <c r="D156" s="3">
        <v>30300</v>
      </c>
      <c r="E156" s="3">
        <v>15091</v>
      </c>
      <c r="F156" s="3">
        <v>9608</v>
      </c>
      <c r="G156" s="3">
        <v>5112</v>
      </c>
      <c r="H156" s="3">
        <v>4527</v>
      </c>
      <c r="I156" s="3">
        <v>8691</v>
      </c>
      <c r="J156" s="3">
        <v>5902</v>
      </c>
      <c r="K156" s="3">
        <v>297141</v>
      </c>
      <c r="L156" s="4">
        <v>24854</v>
      </c>
      <c r="M156" s="4">
        <v>59887</v>
      </c>
      <c r="N156" s="4">
        <v>9307</v>
      </c>
      <c r="O156" s="4">
        <v>15087</v>
      </c>
      <c r="P156" s="4">
        <v>7785</v>
      </c>
      <c r="Q156" s="4">
        <v>9407</v>
      </c>
      <c r="R156" s="4">
        <v>154034</v>
      </c>
      <c r="S156" s="3">
        <v>16761</v>
      </c>
      <c r="T156" s="3">
        <v>30033</v>
      </c>
      <c r="U156" s="3">
        <v>10030</v>
      </c>
      <c r="V156" s="3">
        <v>8747</v>
      </c>
      <c r="W156" s="3">
        <v>4485</v>
      </c>
      <c r="X156" s="3">
        <v>78439</v>
      </c>
      <c r="Y156" s="4">
        <v>19983</v>
      </c>
      <c r="Z156" s="4">
        <v>29643</v>
      </c>
      <c r="AA156" s="4">
        <v>5896</v>
      </c>
      <c r="AB156" s="4">
        <v>3653</v>
      </c>
      <c r="AC156" s="4">
        <v>2650</v>
      </c>
      <c r="AD156" s="5">
        <v>58814</v>
      </c>
      <c r="AE156" s="3">
        <v>22387</v>
      </c>
      <c r="AF156" s="3">
        <v>57308</v>
      </c>
      <c r="AG156" s="3">
        <v>13800</v>
      </c>
      <c r="AH156" s="3">
        <v>7337</v>
      </c>
      <c r="AI156" s="3">
        <v>149680</v>
      </c>
      <c r="AJ156" s="4">
        <v>4175</v>
      </c>
      <c r="AK156" s="5">
        <v>39361</v>
      </c>
      <c r="AL156" s="3">
        <v>2725</v>
      </c>
      <c r="AM156" s="3">
        <v>35502</v>
      </c>
      <c r="AN156" s="4">
        <v>20057</v>
      </c>
      <c r="AO156" s="4">
        <v>7788</v>
      </c>
      <c r="AP156" s="4">
        <v>5878</v>
      </c>
      <c r="AQ156" s="5">
        <v>81884</v>
      </c>
      <c r="AR156" s="3">
        <v>6757</v>
      </c>
      <c r="AS156" s="3">
        <v>3112</v>
      </c>
      <c r="AT156" s="3">
        <v>40462</v>
      </c>
      <c r="AU156" s="4">
        <v>3638</v>
      </c>
      <c r="AV156" s="5">
        <v>32753</v>
      </c>
      <c r="AW156" s="3">
        <v>20715</v>
      </c>
      <c r="AX156" s="3">
        <v>85450</v>
      </c>
      <c r="AY156" s="3">
        <v>11232</v>
      </c>
      <c r="AZ156" s="3">
        <v>15318</v>
      </c>
      <c r="BA156" s="3">
        <v>9315</v>
      </c>
      <c r="BB156" s="3">
        <v>8551</v>
      </c>
      <c r="BC156" s="3">
        <v>162866</v>
      </c>
      <c r="BD156" s="4">
        <v>4414</v>
      </c>
      <c r="BE156" s="4">
        <v>3443</v>
      </c>
      <c r="BF156" s="5">
        <v>76456</v>
      </c>
      <c r="BG156" s="3">
        <v>4524</v>
      </c>
      <c r="BH156" s="3">
        <v>1563</v>
      </c>
      <c r="BI156" s="3">
        <v>32255</v>
      </c>
      <c r="BJ156" s="4">
        <v>3761</v>
      </c>
      <c r="BK156" s="4">
        <v>2516</v>
      </c>
      <c r="BL156" s="5">
        <v>28260</v>
      </c>
      <c r="BM156" s="3">
        <v>12610</v>
      </c>
      <c r="BN156" s="3">
        <v>8859</v>
      </c>
      <c r="BO156" s="3">
        <v>2768</v>
      </c>
      <c r="BP156" s="3">
        <v>3931</v>
      </c>
      <c r="BQ156" s="3">
        <v>2756</v>
      </c>
      <c r="BR156" s="3">
        <v>36023</v>
      </c>
      <c r="BS156" s="4">
        <v>3342</v>
      </c>
      <c r="BT156" s="5">
        <v>24438</v>
      </c>
      <c r="BU156" s="3">
        <v>9174</v>
      </c>
      <c r="BV156" s="3">
        <v>10129</v>
      </c>
      <c r="BW156" s="3">
        <v>29490</v>
      </c>
      <c r="BX156" s="4">
        <v>3222</v>
      </c>
      <c r="BY156" s="5">
        <v>34413</v>
      </c>
      <c r="BZ156" s="3">
        <v>7204</v>
      </c>
      <c r="CA156" s="3">
        <v>7664</v>
      </c>
      <c r="CB156" s="3">
        <v>3676</v>
      </c>
      <c r="CC156" s="3">
        <v>5677</v>
      </c>
      <c r="CD156" s="3">
        <v>3606</v>
      </c>
      <c r="CE156" s="3">
        <v>3111</v>
      </c>
      <c r="CF156" s="3">
        <v>92213</v>
      </c>
      <c r="CG156" s="4">
        <v>3245</v>
      </c>
      <c r="CH156" s="5">
        <v>38209</v>
      </c>
      <c r="CI156" s="3">
        <v>20038</v>
      </c>
      <c r="CJ156" s="5">
        <v>24780</v>
      </c>
      <c r="CK156" s="3">
        <v>18000</v>
      </c>
      <c r="CL156" s="5">
        <v>29252</v>
      </c>
      <c r="CM156" s="3">
        <v>22156</v>
      </c>
      <c r="CN156" s="29">
        <v>18543</v>
      </c>
    </row>
    <row r="157" spans="1:92" x14ac:dyDescent="0.25">
      <c r="A157" s="21">
        <v>201541</v>
      </c>
      <c r="B157" s="60">
        <v>167.69829999999999</v>
      </c>
      <c r="C157" s="22">
        <v>42716</v>
      </c>
      <c r="D157" s="3">
        <v>35039</v>
      </c>
      <c r="E157" s="3">
        <v>17609</v>
      </c>
      <c r="F157" s="3">
        <v>9807</v>
      </c>
      <c r="G157" s="3">
        <v>5605</v>
      </c>
      <c r="H157" s="3">
        <v>4830</v>
      </c>
      <c r="I157" s="3">
        <v>8270</v>
      </c>
      <c r="J157" s="3">
        <v>6206</v>
      </c>
      <c r="K157" s="3">
        <v>265089</v>
      </c>
      <c r="L157" s="4">
        <v>25986</v>
      </c>
      <c r="M157" s="4">
        <v>55374</v>
      </c>
      <c r="N157" s="4">
        <v>9181</v>
      </c>
      <c r="O157" s="4">
        <v>15152</v>
      </c>
      <c r="P157" s="4">
        <v>8211</v>
      </c>
      <c r="Q157" s="4">
        <v>9703</v>
      </c>
      <c r="R157" s="4">
        <v>160246</v>
      </c>
      <c r="S157" s="3">
        <v>17144</v>
      </c>
      <c r="T157" s="3">
        <v>32340</v>
      </c>
      <c r="U157" s="3">
        <v>9328</v>
      </c>
      <c r="V157" s="3">
        <v>8027</v>
      </c>
      <c r="W157" s="3">
        <v>4922</v>
      </c>
      <c r="X157" s="3">
        <v>75633</v>
      </c>
      <c r="Y157" s="4">
        <v>18849</v>
      </c>
      <c r="Z157" s="4">
        <v>32331</v>
      </c>
      <c r="AA157" s="4">
        <v>6044</v>
      </c>
      <c r="AB157" s="4">
        <v>3799</v>
      </c>
      <c r="AC157" s="4">
        <v>2898</v>
      </c>
      <c r="AD157" s="5">
        <v>57015</v>
      </c>
      <c r="AE157" s="3">
        <v>21393</v>
      </c>
      <c r="AF157" s="3">
        <v>66180</v>
      </c>
      <c r="AG157" s="3">
        <v>13132</v>
      </c>
      <c r="AH157" s="3">
        <v>7831</v>
      </c>
      <c r="AI157" s="3">
        <v>144576</v>
      </c>
      <c r="AJ157" s="4">
        <v>4232</v>
      </c>
      <c r="AK157" s="5">
        <v>37946</v>
      </c>
      <c r="AL157" s="3">
        <v>2768</v>
      </c>
      <c r="AM157" s="3">
        <v>36617</v>
      </c>
      <c r="AN157" s="4">
        <v>16381</v>
      </c>
      <c r="AO157" s="4">
        <v>7680</v>
      </c>
      <c r="AP157" s="4">
        <v>6392</v>
      </c>
      <c r="AQ157" s="5">
        <v>77888</v>
      </c>
      <c r="AR157" s="3">
        <v>8836</v>
      </c>
      <c r="AS157" s="3">
        <v>3131</v>
      </c>
      <c r="AT157" s="3">
        <v>39112</v>
      </c>
      <c r="AU157" s="4">
        <v>3659</v>
      </c>
      <c r="AV157" s="5">
        <v>31959</v>
      </c>
      <c r="AW157" s="3">
        <v>25377</v>
      </c>
      <c r="AX157" s="3">
        <v>101157</v>
      </c>
      <c r="AY157" s="3">
        <v>11359</v>
      </c>
      <c r="AZ157" s="3">
        <v>16831</v>
      </c>
      <c r="BA157" s="3">
        <v>9693</v>
      </c>
      <c r="BB157" s="3">
        <v>9008</v>
      </c>
      <c r="BC157" s="3">
        <v>160531</v>
      </c>
      <c r="BD157" s="4">
        <v>5034</v>
      </c>
      <c r="BE157" s="4">
        <v>3262</v>
      </c>
      <c r="BF157" s="5">
        <v>71169</v>
      </c>
      <c r="BG157" s="3">
        <v>5121</v>
      </c>
      <c r="BH157" s="3">
        <v>1878</v>
      </c>
      <c r="BI157" s="3">
        <v>32120</v>
      </c>
      <c r="BJ157" s="4">
        <v>3929</v>
      </c>
      <c r="BK157" s="4">
        <v>3065</v>
      </c>
      <c r="BL157" s="5">
        <v>28318</v>
      </c>
      <c r="BM157" s="3">
        <v>13568</v>
      </c>
      <c r="BN157" s="3">
        <v>10427</v>
      </c>
      <c r="BO157" s="3">
        <v>2899</v>
      </c>
      <c r="BP157" s="3">
        <v>4548</v>
      </c>
      <c r="BQ157" s="3">
        <v>2738</v>
      </c>
      <c r="BR157" s="3">
        <v>37213</v>
      </c>
      <c r="BS157" s="4">
        <v>3784</v>
      </c>
      <c r="BT157" s="5">
        <v>24123</v>
      </c>
      <c r="BU157" s="3">
        <v>10813</v>
      </c>
      <c r="BV157" s="3">
        <v>10649</v>
      </c>
      <c r="BW157" s="3">
        <v>30513</v>
      </c>
      <c r="BX157" s="4">
        <v>3564</v>
      </c>
      <c r="BY157" s="5">
        <v>33487</v>
      </c>
      <c r="BZ157" s="3">
        <v>7125</v>
      </c>
      <c r="CA157" s="3">
        <v>7737</v>
      </c>
      <c r="CB157" s="3">
        <v>3865</v>
      </c>
      <c r="CC157" s="3">
        <v>5792</v>
      </c>
      <c r="CD157" s="3">
        <v>3554</v>
      </c>
      <c r="CE157" s="3">
        <v>2939</v>
      </c>
      <c r="CF157" s="3">
        <v>90342</v>
      </c>
      <c r="CG157" s="4">
        <v>3128</v>
      </c>
      <c r="CH157" s="5">
        <v>37854</v>
      </c>
      <c r="CI157" s="3">
        <v>19208</v>
      </c>
      <c r="CJ157" s="5">
        <v>24139</v>
      </c>
      <c r="CK157" s="3">
        <v>16686</v>
      </c>
      <c r="CL157" s="5">
        <v>29137</v>
      </c>
      <c r="CM157" s="3">
        <v>21510</v>
      </c>
      <c r="CN157" s="29">
        <v>17691</v>
      </c>
    </row>
    <row r="158" spans="1:92" x14ac:dyDescent="0.25">
      <c r="A158" s="21">
        <v>201542</v>
      </c>
      <c r="B158" s="60">
        <v>167.94120000000001</v>
      </c>
      <c r="C158" s="22">
        <v>27777</v>
      </c>
      <c r="D158" s="3">
        <v>29938</v>
      </c>
      <c r="E158" s="3">
        <v>13540</v>
      </c>
      <c r="F158" s="3">
        <v>9019</v>
      </c>
      <c r="G158" s="3">
        <v>4219</v>
      </c>
      <c r="H158" s="3">
        <v>3695</v>
      </c>
      <c r="I158" s="3">
        <v>8078</v>
      </c>
      <c r="J158" s="3">
        <v>5421</v>
      </c>
      <c r="K158" s="3">
        <v>259174</v>
      </c>
      <c r="L158" s="4">
        <v>23393</v>
      </c>
      <c r="M158" s="4">
        <v>50607</v>
      </c>
      <c r="N158" s="4">
        <v>8449</v>
      </c>
      <c r="O158" s="4">
        <v>13036</v>
      </c>
      <c r="P158" s="4">
        <v>7410</v>
      </c>
      <c r="Q158" s="4">
        <v>9445</v>
      </c>
      <c r="R158" s="4">
        <v>141973</v>
      </c>
      <c r="S158" s="3">
        <v>15448</v>
      </c>
      <c r="T158" s="3">
        <v>29031</v>
      </c>
      <c r="U158" s="3">
        <v>8399</v>
      </c>
      <c r="V158" s="3">
        <v>6683</v>
      </c>
      <c r="W158" s="3">
        <v>4196</v>
      </c>
      <c r="X158" s="3">
        <v>63916</v>
      </c>
      <c r="Y158" s="4">
        <v>18569</v>
      </c>
      <c r="Z158" s="4">
        <v>31797</v>
      </c>
      <c r="AA158" s="4">
        <v>5158</v>
      </c>
      <c r="AB158" s="4">
        <v>3140</v>
      </c>
      <c r="AC158" s="4">
        <v>2743</v>
      </c>
      <c r="AD158" s="5">
        <v>55860</v>
      </c>
      <c r="AE158" s="3">
        <v>19403</v>
      </c>
      <c r="AF158" s="3">
        <v>59262</v>
      </c>
      <c r="AG158" s="3">
        <v>11939</v>
      </c>
      <c r="AH158" s="3">
        <v>6925</v>
      </c>
      <c r="AI158" s="3">
        <v>132851</v>
      </c>
      <c r="AJ158" s="4">
        <v>3734</v>
      </c>
      <c r="AK158" s="5">
        <v>35997</v>
      </c>
      <c r="AL158" s="3">
        <v>2450</v>
      </c>
      <c r="AM158" s="3">
        <v>35127</v>
      </c>
      <c r="AN158" s="4">
        <v>13738</v>
      </c>
      <c r="AO158" s="4">
        <v>6306</v>
      </c>
      <c r="AP158" s="4">
        <v>5394</v>
      </c>
      <c r="AQ158" s="5">
        <v>70172</v>
      </c>
      <c r="AR158" s="3">
        <v>7634</v>
      </c>
      <c r="AS158" s="3">
        <v>2701</v>
      </c>
      <c r="AT158" s="3">
        <v>33139</v>
      </c>
      <c r="AU158" s="4">
        <v>2917</v>
      </c>
      <c r="AV158" s="5">
        <v>27567</v>
      </c>
      <c r="AW158" s="3">
        <v>18562</v>
      </c>
      <c r="AX158" s="3">
        <v>88018</v>
      </c>
      <c r="AY158" s="3">
        <v>10872</v>
      </c>
      <c r="AZ158" s="3">
        <v>13635</v>
      </c>
      <c r="BA158" s="3">
        <v>9296</v>
      </c>
      <c r="BB158" s="3">
        <v>8676</v>
      </c>
      <c r="BC158" s="3">
        <v>145007</v>
      </c>
      <c r="BD158" s="4">
        <v>4087</v>
      </c>
      <c r="BE158" s="4">
        <v>3276</v>
      </c>
      <c r="BF158" s="5">
        <v>67987</v>
      </c>
      <c r="BG158" s="3">
        <v>4024</v>
      </c>
      <c r="BH158" s="3">
        <v>1792</v>
      </c>
      <c r="BI158" s="3">
        <v>30172</v>
      </c>
      <c r="BJ158" s="4">
        <v>3383</v>
      </c>
      <c r="BK158" s="4">
        <v>2704</v>
      </c>
      <c r="BL158" s="5">
        <v>26698</v>
      </c>
      <c r="BM158" s="3">
        <v>10691</v>
      </c>
      <c r="BN158" s="3">
        <v>11046</v>
      </c>
      <c r="BO158" s="3">
        <v>2466</v>
      </c>
      <c r="BP158" s="3">
        <v>3341</v>
      </c>
      <c r="BQ158" s="3">
        <v>2459</v>
      </c>
      <c r="BR158" s="3">
        <v>32647</v>
      </c>
      <c r="BS158" s="4">
        <v>3092</v>
      </c>
      <c r="BT158" s="5">
        <v>24019</v>
      </c>
      <c r="BU158" s="3">
        <v>10688</v>
      </c>
      <c r="BV158" s="3">
        <v>9972</v>
      </c>
      <c r="BW158" s="3">
        <v>30401</v>
      </c>
      <c r="BX158" s="4">
        <v>3045</v>
      </c>
      <c r="BY158" s="5">
        <v>32312</v>
      </c>
      <c r="BZ158" s="3">
        <v>6272</v>
      </c>
      <c r="CA158" s="3">
        <v>7912</v>
      </c>
      <c r="CB158" s="3">
        <v>3386</v>
      </c>
      <c r="CC158" s="3">
        <v>4822</v>
      </c>
      <c r="CD158" s="3">
        <v>3396</v>
      </c>
      <c r="CE158" s="3">
        <v>2707</v>
      </c>
      <c r="CF158" s="3">
        <v>84716</v>
      </c>
      <c r="CG158" s="4">
        <v>2907</v>
      </c>
      <c r="CH158" s="5">
        <v>36402</v>
      </c>
      <c r="CI158" s="3">
        <v>17670</v>
      </c>
      <c r="CJ158" s="5">
        <v>24486</v>
      </c>
      <c r="CK158" s="3">
        <v>17205</v>
      </c>
      <c r="CL158" s="5">
        <v>28902</v>
      </c>
      <c r="CM158" s="3">
        <v>20915</v>
      </c>
      <c r="CN158" s="29">
        <v>17015</v>
      </c>
    </row>
    <row r="159" spans="1:92" x14ac:dyDescent="0.25">
      <c r="A159" s="21">
        <v>201543</v>
      </c>
      <c r="B159" s="60">
        <v>168.1405</v>
      </c>
      <c r="C159" s="22">
        <v>29248</v>
      </c>
      <c r="D159" s="3">
        <v>34612</v>
      </c>
      <c r="E159" s="3">
        <v>16393</v>
      </c>
      <c r="F159" s="3">
        <v>11177</v>
      </c>
      <c r="G159" s="3">
        <v>6059</v>
      </c>
      <c r="H159" s="3">
        <v>5188</v>
      </c>
      <c r="I159" s="3">
        <v>9162</v>
      </c>
      <c r="J159" s="3">
        <v>5903</v>
      </c>
      <c r="K159" s="3">
        <v>240543</v>
      </c>
      <c r="L159" s="4">
        <v>28621</v>
      </c>
      <c r="M159" s="4">
        <v>65629</v>
      </c>
      <c r="N159" s="4">
        <v>9556</v>
      </c>
      <c r="O159" s="4">
        <v>14725</v>
      </c>
      <c r="P159" s="4">
        <v>8024</v>
      </c>
      <c r="Q159" s="4">
        <v>9801</v>
      </c>
      <c r="R159" s="4">
        <v>154997</v>
      </c>
      <c r="S159" s="3">
        <v>17530</v>
      </c>
      <c r="T159" s="3">
        <v>36976</v>
      </c>
      <c r="U159" s="3">
        <v>10889</v>
      </c>
      <c r="V159" s="3">
        <v>8134</v>
      </c>
      <c r="W159" s="3">
        <v>4478</v>
      </c>
      <c r="X159" s="3">
        <v>68461</v>
      </c>
      <c r="Y159" s="4">
        <v>19446</v>
      </c>
      <c r="Z159" s="4">
        <v>45311</v>
      </c>
      <c r="AA159" s="4">
        <v>6574</v>
      </c>
      <c r="AB159" s="4">
        <v>3826</v>
      </c>
      <c r="AC159" s="4">
        <v>2908</v>
      </c>
      <c r="AD159" s="5">
        <v>67485</v>
      </c>
      <c r="AE159" s="3">
        <v>20452</v>
      </c>
      <c r="AF159" s="3">
        <v>74945</v>
      </c>
      <c r="AG159" s="3">
        <v>13607</v>
      </c>
      <c r="AH159" s="3">
        <v>7226</v>
      </c>
      <c r="AI159" s="3">
        <v>144146</v>
      </c>
      <c r="AJ159" s="4">
        <v>5152</v>
      </c>
      <c r="AK159" s="5">
        <v>37608</v>
      </c>
      <c r="AL159" s="3">
        <v>3257</v>
      </c>
      <c r="AM159" s="3">
        <v>34349</v>
      </c>
      <c r="AN159" s="4">
        <v>13452</v>
      </c>
      <c r="AO159" s="4">
        <v>6677</v>
      </c>
      <c r="AP159" s="4">
        <v>5368</v>
      </c>
      <c r="AQ159" s="5">
        <v>63737</v>
      </c>
      <c r="AR159" s="3">
        <v>9404</v>
      </c>
      <c r="AS159" s="3">
        <v>2996</v>
      </c>
      <c r="AT159" s="3">
        <v>36242</v>
      </c>
      <c r="AU159" s="4">
        <v>3111</v>
      </c>
      <c r="AV159" s="5">
        <v>28167</v>
      </c>
      <c r="AW159" s="3">
        <v>19379</v>
      </c>
      <c r="AX159" s="3">
        <v>104635</v>
      </c>
      <c r="AY159" s="3">
        <v>11632</v>
      </c>
      <c r="AZ159" s="3">
        <v>15206</v>
      </c>
      <c r="BA159" s="3">
        <v>9500</v>
      </c>
      <c r="BB159" s="3">
        <v>9757</v>
      </c>
      <c r="BC159" s="3">
        <v>153074</v>
      </c>
      <c r="BD159" s="4">
        <v>5381</v>
      </c>
      <c r="BE159" s="4">
        <v>3558</v>
      </c>
      <c r="BF159" s="5">
        <v>70531</v>
      </c>
      <c r="BG159" s="3">
        <v>5045</v>
      </c>
      <c r="BH159" s="3">
        <v>2054</v>
      </c>
      <c r="BI159" s="3">
        <v>32035</v>
      </c>
      <c r="BJ159" s="4">
        <v>4361</v>
      </c>
      <c r="BK159" s="4">
        <v>4264</v>
      </c>
      <c r="BL159" s="5">
        <v>28645</v>
      </c>
      <c r="BM159" s="3">
        <v>12072</v>
      </c>
      <c r="BN159" s="3">
        <v>17012</v>
      </c>
      <c r="BO159" s="3">
        <v>2936</v>
      </c>
      <c r="BP159" s="3">
        <v>3982</v>
      </c>
      <c r="BQ159" s="3">
        <v>2570</v>
      </c>
      <c r="BR159" s="3">
        <v>36196</v>
      </c>
      <c r="BS159" s="4">
        <v>4002</v>
      </c>
      <c r="BT159" s="5">
        <v>23367</v>
      </c>
      <c r="BU159" s="3">
        <v>13996</v>
      </c>
      <c r="BV159" s="3">
        <v>15805</v>
      </c>
      <c r="BW159" s="3">
        <v>37769</v>
      </c>
      <c r="BX159" s="4">
        <v>4691</v>
      </c>
      <c r="BY159" s="5">
        <v>34943</v>
      </c>
      <c r="BZ159" s="3">
        <v>7764</v>
      </c>
      <c r="CA159" s="3">
        <v>9117</v>
      </c>
      <c r="CB159" s="3">
        <v>4392</v>
      </c>
      <c r="CC159" s="3">
        <v>5923</v>
      </c>
      <c r="CD159" s="3">
        <v>3577</v>
      </c>
      <c r="CE159" s="3">
        <v>2806</v>
      </c>
      <c r="CF159" s="3">
        <v>85652</v>
      </c>
      <c r="CG159" s="4">
        <v>3656</v>
      </c>
      <c r="CH159" s="5">
        <v>36895</v>
      </c>
      <c r="CI159" s="3">
        <v>18489</v>
      </c>
      <c r="CJ159" s="5">
        <v>23598</v>
      </c>
      <c r="CK159" s="3">
        <v>20763</v>
      </c>
      <c r="CL159" s="5">
        <v>28635</v>
      </c>
      <c r="CM159" s="3">
        <v>20698</v>
      </c>
      <c r="CN159" s="29">
        <v>17265</v>
      </c>
    </row>
    <row r="160" spans="1:92" x14ac:dyDescent="0.25">
      <c r="A160" s="21">
        <v>201551</v>
      </c>
      <c r="B160" s="60">
        <v>169.73009999999999</v>
      </c>
      <c r="C160" s="22">
        <v>26522</v>
      </c>
      <c r="D160" s="3">
        <v>31888</v>
      </c>
      <c r="E160" s="3">
        <v>16214</v>
      </c>
      <c r="F160" s="3">
        <v>9697</v>
      </c>
      <c r="G160" s="3">
        <v>4016</v>
      </c>
      <c r="H160" s="3">
        <v>3836</v>
      </c>
      <c r="I160" s="3">
        <v>8232</v>
      </c>
      <c r="J160" s="3">
        <v>5426</v>
      </c>
      <c r="K160" s="3">
        <v>228730</v>
      </c>
      <c r="L160" s="4">
        <v>22255</v>
      </c>
      <c r="M160" s="4">
        <v>56633</v>
      </c>
      <c r="N160" s="4">
        <v>8219</v>
      </c>
      <c r="O160" s="4">
        <v>13940</v>
      </c>
      <c r="P160" s="4">
        <v>7733</v>
      </c>
      <c r="Q160" s="4">
        <v>8954</v>
      </c>
      <c r="R160" s="4">
        <v>133045</v>
      </c>
      <c r="S160" s="3">
        <v>11709</v>
      </c>
      <c r="T160" s="3">
        <v>35096</v>
      </c>
      <c r="U160" s="3">
        <v>11546</v>
      </c>
      <c r="V160" s="3">
        <v>6684</v>
      </c>
      <c r="W160" s="3">
        <v>4423</v>
      </c>
      <c r="X160" s="3">
        <v>59342</v>
      </c>
      <c r="Y160" s="4">
        <v>17880</v>
      </c>
      <c r="Z160" s="4">
        <v>34548</v>
      </c>
      <c r="AA160" s="4">
        <v>5142</v>
      </c>
      <c r="AB160" s="4">
        <v>3558</v>
      </c>
      <c r="AC160" s="4">
        <v>3157</v>
      </c>
      <c r="AD160" s="5">
        <v>51786</v>
      </c>
      <c r="AE160" s="3">
        <v>17489</v>
      </c>
      <c r="AF160" s="3">
        <v>61763</v>
      </c>
      <c r="AG160" s="3">
        <v>12639</v>
      </c>
      <c r="AH160" s="3">
        <v>7311</v>
      </c>
      <c r="AI160" s="3">
        <v>129079</v>
      </c>
      <c r="AJ160" s="4">
        <v>3956</v>
      </c>
      <c r="AK160" s="5">
        <v>35121</v>
      </c>
      <c r="AL160" s="3">
        <v>3014</v>
      </c>
      <c r="AM160" s="3">
        <v>32303</v>
      </c>
      <c r="AN160" s="4">
        <v>9398</v>
      </c>
      <c r="AO160" s="4">
        <v>5506</v>
      </c>
      <c r="AP160" s="4">
        <v>4934</v>
      </c>
      <c r="AQ160" s="5">
        <v>51874</v>
      </c>
      <c r="AR160" s="3">
        <v>7505</v>
      </c>
      <c r="AS160" s="3">
        <v>2795</v>
      </c>
      <c r="AT160" s="3">
        <v>34979</v>
      </c>
      <c r="AU160" s="4">
        <v>2586</v>
      </c>
      <c r="AV160" s="5">
        <v>26324</v>
      </c>
      <c r="AW160" s="3">
        <v>17949</v>
      </c>
      <c r="AX160" s="3">
        <v>85131</v>
      </c>
      <c r="AY160" s="3">
        <v>11371</v>
      </c>
      <c r="AZ160" s="3">
        <v>13750</v>
      </c>
      <c r="BA160" s="3">
        <v>9008</v>
      </c>
      <c r="BB160" s="3">
        <v>8593</v>
      </c>
      <c r="BC160" s="3">
        <v>138559</v>
      </c>
      <c r="BD160" s="4">
        <v>4850</v>
      </c>
      <c r="BE160" s="4">
        <v>3221</v>
      </c>
      <c r="BF160" s="5">
        <v>61177</v>
      </c>
      <c r="BG160" s="3">
        <v>4089</v>
      </c>
      <c r="BH160" s="3">
        <v>1939</v>
      </c>
      <c r="BI160" s="3">
        <v>29917</v>
      </c>
      <c r="BJ160" s="4">
        <v>3446</v>
      </c>
      <c r="BK160" s="4">
        <v>5629</v>
      </c>
      <c r="BL160" s="5">
        <v>26915</v>
      </c>
      <c r="BM160" s="3">
        <v>8473</v>
      </c>
      <c r="BN160" s="3">
        <v>16003</v>
      </c>
      <c r="BO160" s="3">
        <v>2703</v>
      </c>
      <c r="BP160" s="3">
        <v>3743</v>
      </c>
      <c r="BQ160" s="3">
        <v>2721</v>
      </c>
      <c r="BR160" s="3">
        <v>32155</v>
      </c>
      <c r="BS160" s="4">
        <v>3205</v>
      </c>
      <c r="BT160" s="5">
        <v>23837</v>
      </c>
      <c r="BU160" s="3">
        <v>11682</v>
      </c>
      <c r="BV160" s="3">
        <v>13346</v>
      </c>
      <c r="BW160" s="3">
        <v>31985</v>
      </c>
      <c r="BX160" s="4">
        <v>3434</v>
      </c>
      <c r="BY160" s="5">
        <v>30120</v>
      </c>
      <c r="BZ160" s="3">
        <v>6467</v>
      </c>
      <c r="CA160" s="3">
        <v>8187</v>
      </c>
      <c r="CB160" s="3">
        <v>3714</v>
      </c>
      <c r="CC160" s="3">
        <v>5396</v>
      </c>
      <c r="CD160" s="3">
        <v>3761</v>
      </c>
      <c r="CE160" s="3">
        <v>2791</v>
      </c>
      <c r="CF160" s="3">
        <v>84733</v>
      </c>
      <c r="CG160" s="4">
        <v>2816</v>
      </c>
      <c r="CH160" s="5">
        <v>34898</v>
      </c>
      <c r="CI160" s="3">
        <v>17399</v>
      </c>
      <c r="CJ160" s="5">
        <v>23987</v>
      </c>
      <c r="CK160" s="3">
        <v>18425</v>
      </c>
      <c r="CL160" s="5">
        <v>30430</v>
      </c>
      <c r="CM160" s="3">
        <v>20464</v>
      </c>
      <c r="CN160" s="29">
        <v>16248</v>
      </c>
    </row>
    <row r="161" spans="1:92" x14ac:dyDescent="0.25">
      <c r="A161" s="21">
        <v>201552</v>
      </c>
      <c r="B161" s="60">
        <v>168.7664</v>
      </c>
      <c r="C161" s="22">
        <v>25915</v>
      </c>
      <c r="D161" s="3">
        <v>26214</v>
      </c>
      <c r="E161" s="3">
        <v>13113</v>
      </c>
      <c r="F161" s="3">
        <v>7283</v>
      </c>
      <c r="G161" s="3">
        <v>3229</v>
      </c>
      <c r="H161" s="3">
        <v>2962</v>
      </c>
      <c r="I161" s="3">
        <v>7854</v>
      </c>
      <c r="J161" s="3">
        <v>5178</v>
      </c>
      <c r="K161" s="3">
        <v>239653</v>
      </c>
      <c r="L161" s="4">
        <v>19138</v>
      </c>
      <c r="M161" s="4">
        <v>41368</v>
      </c>
      <c r="N161" s="4">
        <v>6537</v>
      </c>
      <c r="O161" s="4">
        <v>11414</v>
      </c>
      <c r="P161" s="4">
        <v>6811</v>
      </c>
      <c r="Q161" s="4">
        <v>8512</v>
      </c>
      <c r="R161" s="4">
        <v>137031</v>
      </c>
      <c r="S161" s="3">
        <v>9850</v>
      </c>
      <c r="T161" s="3">
        <v>21360</v>
      </c>
      <c r="U161" s="3">
        <v>9955</v>
      </c>
      <c r="V161" s="3">
        <v>5133</v>
      </c>
      <c r="W161" s="3">
        <v>3665</v>
      </c>
      <c r="X161" s="3">
        <v>60594</v>
      </c>
      <c r="Y161" s="4">
        <v>18825</v>
      </c>
      <c r="Z161" s="4">
        <v>23925</v>
      </c>
      <c r="AA161" s="4">
        <v>4022</v>
      </c>
      <c r="AB161" s="4">
        <v>2632</v>
      </c>
      <c r="AC161" s="4">
        <v>2654</v>
      </c>
      <c r="AD161" s="5">
        <v>54125</v>
      </c>
      <c r="AE161" s="3">
        <v>15113</v>
      </c>
      <c r="AF161" s="3">
        <v>44787</v>
      </c>
      <c r="AG161" s="3">
        <v>9749</v>
      </c>
      <c r="AH161" s="3">
        <v>5971</v>
      </c>
      <c r="AI161" s="3">
        <v>121235</v>
      </c>
      <c r="AJ161" s="4">
        <v>3117</v>
      </c>
      <c r="AK161" s="5">
        <v>36406</v>
      </c>
      <c r="AL161" s="3">
        <v>2099</v>
      </c>
      <c r="AM161" s="3">
        <v>33310</v>
      </c>
      <c r="AN161" s="4">
        <v>7765</v>
      </c>
      <c r="AO161" s="4">
        <v>3850</v>
      </c>
      <c r="AP161" s="4">
        <v>3856</v>
      </c>
      <c r="AQ161" s="5">
        <v>45836</v>
      </c>
      <c r="AR161" s="3">
        <v>5119</v>
      </c>
      <c r="AS161" s="3">
        <v>2094</v>
      </c>
      <c r="AT161" s="3">
        <v>30014</v>
      </c>
      <c r="AU161" s="4">
        <v>1979</v>
      </c>
      <c r="AV161" s="5">
        <v>26790</v>
      </c>
      <c r="AW161" s="3">
        <v>17128</v>
      </c>
      <c r="AX161" s="3">
        <v>67492</v>
      </c>
      <c r="AY161" s="3">
        <v>10035</v>
      </c>
      <c r="AZ161" s="3">
        <v>11605</v>
      </c>
      <c r="BA161" s="3">
        <v>8147</v>
      </c>
      <c r="BB161" s="3">
        <v>7416</v>
      </c>
      <c r="BC161" s="3">
        <v>134315</v>
      </c>
      <c r="BD161" s="4">
        <v>3408</v>
      </c>
      <c r="BE161" s="4">
        <v>3135</v>
      </c>
      <c r="BF161" s="5">
        <v>63494</v>
      </c>
      <c r="BG161" s="3">
        <v>3166</v>
      </c>
      <c r="BH161" s="3">
        <v>1440</v>
      </c>
      <c r="BI161" s="3">
        <v>29683</v>
      </c>
      <c r="BJ161" s="4">
        <v>2528</v>
      </c>
      <c r="BK161" s="4">
        <v>3774</v>
      </c>
      <c r="BL161" s="5">
        <v>25825</v>
      </c>
      <c r="BM161" s="3">
        <v>6631</v>
      </c>
      <c r="BN161" s="3">
        <v>11793</v>
      </c>
      <c r="BO161" s="3">
        <v>2063</v>
      </c>
      <c r="BP161" s="3">
        <v>2745</v>
      </c>
      <c r="BQ161" s="3">
        <v>2357</v>
      </c>
      <c r="BR161" s="3">
        <v>29813</v>
      </c>
      <c r="BS161" s="4">
        <v>2364</v>
      </c>
      <c r="BT161" s="5">
        <v>22833</v>
      </c>
      <c r="BU161" s="3">
        <v>8436</v>
      </c>
      <c r="BV161" s="3">
        <v>12549</v>
      </c>
      <c r="BW161" s="3">
        <v>28797</v>
      </c>
      <c r="BX161" s="4">
        <v>2302</v>
      </c>
      <c r="BY161" s="5">
        <v>33997</v>
      </c>
      <c r="BZ161" s="3">
        <v>5657</v>
      </c>
      <c r="CA161" s="3">
        <v>5923</v>
      </c>
      <c r="CB161" s="3">
        <v>2964</v>
      </c>
      <c r="CC161" s="3">
        <v>3850</v>
      </c>
      <c r="CD161" s="3">
        <v>3400</v>
      </c>
      <c r="CE161" s="3">
        <v>2749</v>
      </c>
      <c r="CF161" s="3">
        <v>86908</v>
      </c>
      <c r="CG161" s="4">
        <v>2174</v>
      </c>
      <c r="CH161" s="5">
        <v>35153</v>
      </c>
      <c r="CI161" s="3">
        <v>17792</v>
      </c>
      <c r="CJ161" s="5">
        <v>23277</v>
      </c>
      <c r="CK161" s="3">
        <v>21615</v>
      </c>
      <c r="CL161" s="5">
        <v>53484</v>
      </c>
      <c r="CM161" s="3">
        <v>21670</v>
      </c>
      <c r="CN161" s="29">
        <v>16565</v>
      </c>
    </row>
    <row r="162" spans="1:92" x14ac:dyDescent="0.25">
      <c r="A162" s="21">
        <v>201553</v>
      </c>
      <c r="B162" s="60">
        <v>166.68350000000001</v>
      </c>
      <c r="C162" s="22">
        <v>28816</v>
      </c>
      <c r="D162" s="3">
        <v>29417</v>
      </c>
      <c r="E162" s="3">
        <v>14542</v>
      </c>
      <c r="F162" s="3">
        <v>8705</v>
      </c>
      <c r="G162" s="3">
        <v>3850</v>
      </c>
      <c r="H162" s="3">
        <v>3697</v>
      </c>
      <c r="I162" s="3">
        <v>8246</v>
      </c>
      <c r="J162" s="3">
        <v>5512</v>
      </c>
      <c r="K162" s="3">
        <v>253574</v>
      </c>
      <c r="L162" s="4">
        <v>19885</v>
      </c>
      <c r="M162" s="4">
        <v>41728</v>
      </c>
      <c r="N162" s="4">
        <v>6862</v>
      </c>
      <c r="O162" s="4">
        <v>12380</v>
      </c>
      <c r="P162" s="4">
        <v>7211</v>
      </c>
      <c r="Q162" s="4">
        <v>8673</v>
      </c>
      <c r="R162" s="4">
        <v>145974</v>
      </c>
      <c r="S162" s="3">
        <v>9556</v>
      </c>
      <c r="T162" s="3">
        <v>22897</v>
      </c>
      <c r="U162" s="3">
        <v>10333</v>
      </c>
      <c r="V162" s="3">
        <v>5892</v>
      </c>
      <c r="W162" s="3">
        <v>3814</v>
      </c>
      <c r="X162" s="3">
        <v>62284</v>
      </c>
      <c r="Y162" s="4">
        <v>20545</v>
      </c>
      <c r="Z162" s="4">
        <v>32596</v>
      </c>
      <c r="AA162" s="4">
        <v>4433</v>
      </c>
      <c r="AB162" s="4">
        <v>2772</v>
      </c>
      <c r="AC162" s="4">
        <v>2789</v>
      </c>
      <c r="AD162" s="5">
        <v>58870</v>
      </c>
      <c r="AE162" s="3">
        <v>15850</v>
      </c>
      <c r="AF162" s="3">
        <v>47095</v>
      </c>
      <c r="AG162" s="3">
        <v>10960</v>
      </c>
      <c r="AH162" s="3">
        <v>6472</v>
      </c>
      <c r="AI162" s="3">
        <v>127498</v>
      </c>
      <c r="AJ162" s="4">
        <v>3385</v>
      </c>
      <c r="AK162" s="5">
        <v>39384</v>
      </c>
      <c r="AL162" s="3">
        <v>2215</v>
      </c>
      <c r="AM162" s="3">
        <v>36057</v>
      </c>
      <c r="AN162" s="4">
        <v>8806</v>
      </c>
      <c r="AO162" s="4">
        <v>3991</v>
      </c>
      <c r="AP162" s="4">
        <v>4038</v>
      </c>
      <c r="AQ162" s="5">
        <v>47882</v>
      </c>
      <c r="AR162" s="3">
        <v>4558</v>
      </c>
      <c r="AS162" s="3">
        <v>2369</v>
      </c>
      <c r="AT162" s="3">
        <v>32007</v>
      </c>
      <c r="AU162" s="4">
        <v>2273</v>
      </c>
      <c r="AV162" s="5">
        <v>28608</v>
      </c>
      <c r="AW162" s="3">
        <v>18733</v>
      </c>
      <c r="AX162" s="3">
        <v>71258</v>
      </c>
      <c r="AY162" s="3">
        <v>10870</v>
      </c>
      <c r="AZ162" s="3">
        <v>12429</v>
      </c>
      <c r="BA162" s="3">
        <v>8603</v>
      </c>
      <c r="BB162" s="3">
        <v>7589</v>
      </c>
      <c r="BC162" s="3">
        <v>142752</v>
      </c>
      <c r="BD162" s="4">
        <v>3939</v>
      </c>
      <c r="BE162" s="4">
        <v>3569</v>
      </c>
      <c r="BF162" s="5">
        <v>68757</v>
      </c>
      <c r="BG162" s="3">
        <v>3565</v>
      </c>
      <c r="BH162" s="3">
        <v>1626</v>
      </c>
      <c r="BI162" s="3">
        <v>30768</v>
      </c>
      <c r="BJ162" s="4">
        <v>3044</v>
      </c>
      <c r="BK162" s="4">
        <v>4603</v>
      </c>
      <c r="BL162" s="5">
        <v>29422</v>
      </c>
      <c r="BM162" s="3">
        <v>7462</v>
      </c>
      <c r="BN162" s="3">
        <v>12328</v>
      </c>
      <c r="BO162" s="3">
        <v>2322</v>
      </c>
      <c r="BP162" s="3">
        <v>3031</v>
      </c>
      <c r="BQ162" s="3">
        <v>2592</v>
      </c>
      <c r="BR162" s="3">
        <v>30706</v>
      </c>
      <c r="BS162" s="4">
        <v>2774</v>
      </c>
      <c r="BT162" s="5">
        <v>24298</v>
      </c>
      <c r="BU162" s="3">
        <v>7001</v>
      </c>
      <c r="BV162" s="3">
        <v>17248</v>
      </c>
      <c r="BW162" s="3">
        <v>49384</v>
      </c>
      <c r="BX162" s="4">
        <v>2717</v>
      </c>
      <c r="BY162" s="5">
        <v>34478</v>
      </c>
      <c r="BZ162" s="3">
        <v>6329</v>
      </c>
      <c r="CA162" s="3">
        <v>6968</v>
      </c>
      <c r="CB162" s="3">
        <v>3296</v>
      </c>
      <c r="CC162" s="3">
        <v>4437</v>
      </c>
      <c r="CD162" s="3">
        <v>3842</v>
      </c>
      <c r="CE162" s="3">
        <v>2953</v>
      </c>
      <c r="CF162" s="3">
        <v>91544</v>
      </c>
      <c r="CG162" s="4">
        <v>2561</v>
      </c>
      <c r="CH162" s="5">
        <v>37541</v>
      </c>
      <c r="CI162" s="3">
        <v>18908</v>
      </c>
      <c r="CJ162" s="5">
        <v>25733</v>
      </c>
      <c r="CK162" s="3">
        <v>19991</v>
      </c>
      <c r="CL162" s="5">
        <v>35285</v>
      </c>
      <c r="CM162" s="3">
        <v>21709</v>
      </c>
      <c r="CN162" s="29">
        <v>19230</v>
      </c>
    </row>
    <row r="163" spans="1:92" x14ac:dyDescent="0.25">
      <c r="A163" s="21">
        <v>201561</v>
      </c>
      <c r="B163" s="60">
        <v>157.38839999999999</v>
      </c>
      <c r="C163" s="22">
        <v>26953</v>
      </c>
      <c r="D163" s="3">
        <v>28261</v>
      </c>
      <c r="E163" s="3">
        <v>13211</v>
      </c>
      <c r="F163" s="3">
        <v>7899</v>
      </c>
      <c r="G163" s="3">
        <v>3832</v>
      </c>
      <c r="H163" s="3">
        <v>3624</v>
      </c>
      <c r="I163" s="3">
        <v>7714</v>
      </c>
      <c r="J163" s="3">
        <v>4985</v>
      </c>
      <c r="K163" s="3">
        <v>250300</v>
      </c>
      <c r="L163" s="4">
        <v>17905</v>
      </c>
      <c r="M163" s="4">
        <v>37077</v>
      </c>
      <c r="N163" s="4">
        <v>5733</v>
      </c>
      <c r="O163" s="4">
        <v>11600</v>
      </c>
      <c r="P163" s="4">
        <v>6414</v>
      </c>
      <c r="Q163" s="4">
        <v>7693</v>
      </c>
      <c r="R163" s="4">
        <v>158041</v>
      </c>
      <c r="S163" s="3">
        <v>8569</v>
      </c>
      <c r="T163" s="3">
        <v>18146</v>
      </c>
      <c r="U163" s="3">
        <v>8641</v>
      </c>
      <c r="V163" s="3">
        <v>5022</v>
      </c>
      <c r="W163" s="3">
        <v>3355</v>
      </c>
      <c r="X163" s="3">
        <v>58620</v>
      </c>
      <c r="Y163" s="4">
        <v>19922</v>
      </c>
      <c r="Z163" s="4">
        <v>29378</v>
      </c>
      <c r="AA163" s="4">
        <v>4083</v>
      </c>
      <c r="AB163" s="4">
        <v>2481</v>
      </c>
      <c r="AC163" s="4">
        <v>2524</v>
      </c>
      <c r="AD163" s="5">
        <v>57419</v>
      </c>
      <c r="AE163" s="3">
        <v>13619</v>
      </c>
      <c r="AF163" s="3">
        <v>42739</v>
      </c>
      <c r="AG163" s="3">
        <v>11463</v>
      </c>
      <c r="AH163" s="3">
        <v>5611</v>
      </c>
      <c r="AI163" s="3">
        <v>124966</v>
      </c>
      <c r="AJ163" s="4">
        <v>3039</v>
      </c>
      <c r="AK163" s="5">
        <v>38754</v>
      </c>
      <c r="AL163" s="3">
        <v>2085</v>
      </c>
      <c r="AM163" s="3">
        <v>33643</v>
      </c>
      <c r="AN163" s="4">
        <v>8285</v>
      </c>
      <c r="AO163" s="4">
        <v>3541</v>
      </c>
      <c r="AP163" s="4">
        <v>3371</v>
      </c>
      <c r="AQ163" s="5">
        <v>44156</v>
      </c>
      <c r="AR163" s="3">
        <v>3902</v>
      </c>
      <c r="AS163" s="3">
        <v>1987</v>
      </c>
      <c r="AT163" s="3">
        <v>30726</v>
      </c>
      <c r="AU163" s="4">
        <v>1920</v>
      </c>
      <c r="AV163" s="5">
        <v>25809</v>
      </c>
      <c r="AW163" s="3">
        <v>16110</v>
      </c>
      <c r="AX163" s="3">
        <v>64604</v>
      </c>
      <c r="AY163" s="3">
        <v>10020</v>
      </c>
      <c r="AZ163" s="3">
        <v>11311</v>
      </c>
      <c r="BA163" s="3">
        <v>7794</v>
      </c>
      <c r="BB163" s="3">
        <v>6826</v>
      </c>
      <c r="BC163" s="3">
        <v>133486</v>
      </c>
      <c r="BD163" s="4">
        <v>3415</v>
      </c>
      <c r="BE163" s="4">
        <v>3043</v>
      </c>
      <c r="BF163" s="5">
        <v>63906</v>
      </c>
      <c r="BG163" s="3">
        <v>3207</v>
      </c>
      <c r="BH163" s="3">
        <v>1363</v>
      </c>
      <c r="BI163" s="3">
        <v>30319</v>
      </c>
      <c r="BJ163" s="4">
        <v>2680</v>
      </c>
      <c r="BK163" s="4">
        <v>4294</v>
      </c>
      <c r="BL163" s="5">
        <v>33103</v>
      </c>
      <c r="BM163" s="3">
        <v>6265</v>
      </c>
      <c r="BN163" s="3">
        <v>10930</v>
      </c>
      <c r="BO163" s="3">
        <v>1917</v>
      </c>
      <c r="BP163" s="3">
        <v>2532</v>
      </c>
      <c r="BQ163" s="3">
        <v>2136</v>
      </c>
      <c r="BR163" s="3">
        <v>28427</v>
      </c>
      <c r="BS163" s="4">
        <v>2372</v>
      </c>
      <c r="BT163" s="5">
        <v>22480</v>
      </c>
      <c r="BU163" s="3">
        <v>5125</v>
      </c>
      <c r="BV163" s="3">
        <v>17601</v>
      </c>
      <c r="BW163" s="3">
        <v>34899</v>
      </c>
      <c r="BX163" s="4">
        <v>2696</v>
      </c>
      <c r="BY163" s="5">
        <v>33559</v>
      </c>
      <c r="BZ163" s="3">
        <v>5665</v>
      </c>
      <c r="CA163" s="3">
        <v>5863</v>
      </c>
      <c r="CB163" s="3">
        <v>2959</v>
      </c>
      <c r="CC163" s="3">
        <v>3688</v>
      </c>
      <c r="CD163" s="3">
        <v>3295</v>
      </c>
      <c r="CE163" s="3">
        <v>2554</v>
      </c>
      <c r="CF163" s="3">
        <v>87440</v>
      </c>
      <c r="CG163" s="4">
        <v>2243</v>
      </c>
      <c r="CH163" s="5">
        <v>45420</v>
      </c>
      <c r="CI163" s="3">
        <v>17694</v>
      </c>
      <c r="CJ163" s="5">
        <v>22829</v>
      </c>
      <c r="CK163" s="3">
        <v>18016</v>
      </c>
      <c r="CL163" s="5">
        <v>30930</v>
      </c>
      <c r="CM163" s="3">
        <v>20046</v>
      </c>
      <c r="CN163" s="29">
        <v>19094</v>
      </c>
    </row>
    <row r="164" spans="1:92" x14ac:dyDescent="0.25">
      <c r="A164" s="21">
        <v>201562</v>
      </c>
      <c r="B164" s="60">
        <v>157.63650000000001</v>
      </c>
      <c r="C164" s="22">
        <v>33070</v>
      </c>
      <c r="D164" s="3">
        <v>34344</v>
      </c>
      <c r="E164" s="3">
        <v>15635</v>
      </c>
      <c r="F164" s="3">
        <v>9992</v>
      </c>
      <c r="G164" s="3">
        <v>5156</v>
      </c>
      <c r="H164" s="3">
        <v>4809</v>
      </c>
      <c r="I164" s="3">
        <v>8582</v>
      </c>
      <c r="J164" s="3">
        <v>5538</v>
      </c>
      <c r="K164" s="3">
        <v>277126</v>
      </c>
      <c r="L164" s="4">
        <v>20868</v>
      </c>
      <c r="M164" s="4">
        <v>46851</v>
      </c>
      <c r="N164" s="4">
        <v>7288</v>
      </c>
      <c r="O164" s="4">
        <v>13865</v>
      </c>
      <c r="P164" s="4">
        <v>7184</v>
      </c>
      <c r="Q164" s="4">
        <v>8865</v>
      </c>
      <c r="R164" s="4">
        <v>147418</v>
      </c>
      <c r="S164" s="3">
        <v>11028</v>
      </c>
      <c r="T164" s="3">
        <v>23666</v>
      </c>
      <c r="U164" s="3">
        <v>10779</v>
      </c>
      <c r="V164" s="3">
        <v>6285</v>
      </c>
      <c r="W164" s="3">
        <v>3737</v>
      </c>
      <c r="X164" s="3">
        <v>66155</v>
      </c>
      <c r="Y164" s="4">
        <v>20765</v>
      </c>
      <c r="Z164" s="4">
        <v>42041</v>
      </c>
      <c r="AA164" s="4">
        <v>5063</v>
      </c>
      <c r="AB164" s="4">
        <v>3216</v>
      </c>
      <c r="AC164" s="4">
        <v>2869</v>
      </c>
      <c r="AD164" s="5">
        <v>61535</v>
      </c>
      <c r="AE164" s="3">
        <v>14988</v>
      </c>
      <c r="AF164" s="3">
        <v>55619</v>
      </c>
      <c r="AG164" s="3">
        <v>12803</v>
      </c>
      <c r="AH164" s="3">
        <v>6708</v>
      </c>
      <c r="AI164" s="3">
        <v>134952</v>
      </c>
      <c r="AJ164" s="4">
        <v>3896</v>
      </c>
      <c r="AK164" s="5">
        <v>38824</v>
      </c>
      <c r="AL164" s="3">
        <v>2445</v>
      </c>
      <c r="AM164" s="3">
        <v>32880</v>
      </c>
      <c r="AN164" s="4">
        <v>10212</v>
      </c>
      <c r="AO164" s="4">
        <v>4251</v>
      </c>
      <c r="AP164" s="4">
        <v>3869</v>
      </c>
      <c r="AQ164" s="5">
        <v>46228</v>
      </c>
      <c r="AR164" s="3">
        <v>4903</v>
      </c>
      <c r="AS164" s="3">
        <v>2522</v>
      </c>
      <c r="AT164" s="3">
        <v>31392</v>
      </c>
      <c r="AU164" s="4">
        <v>2257</v>
      </c>
      <c r="AV164" s="5">
        <v>25717</v>
      </c>
      <c r="AW164" s="3">
        <v>17351</v>
      </c>
      <c r="AX164" s="3">
        <v>76400</v>
      </c>
      <c r="AY164" s="3">
        <v>10594</v>
      </c>
      <c r="AZ164" s="3">
        <v>13484</v>
      </c>
      <c r="BA164" s="3">
        <v>8753</v>
      </c>
      <c r="BB164" s="3">
        <v>7673</v>
      </c>
      <c r="BC164" s="3">
        <v>145006</v>
      </c>
      <c r="BD164" s="4">
        <v>4039</v>
      </c>
      <c r="BE164" s="4">
        <v>3190</v>
      </c>
      <c r="BF164" s="5">
        <v>65859</v>
      </c>
      <c r="BG164" s="3">
        <v>4360</v>
      </c>
      <c r="BH164" s="3">
        <v>1684</v>
      </c>
      <c r="BI164" s="3">
        <v>35790</v>
      </c>
      <c r="BJ164" s="4">
        <v>3397</v>
      </c>
      <c r="BK164" s="4">
        <v>4228</v>
      </c>
      <c r="BL164" s="5">
        <v>29454</v>
      </c>
      <c r="BM164" s="3">
        <v>8483</v>
      </c>
      <c r="BN164" s="3">
        <v>12413</v>
      </c>
      <c r="BO164" s="3">
        <v>2353</v>
      </c>
      <c r="BP164" s="3">
        <v>3093</v>
      </c>
      <c r="BQ164" s="3">
        <v>2434</v>
      </c>
      <c r="BR164" s="3">
        <v>31190</v>
      </c>
      <c r="BS164" s="4">
        <v>2778</v>
      </c>
      <c r="BT164" s="5">
        <v>22671</v>
      </c>
      <c r="BU164" s="3">
        <v>5336</v>
      </c>
      <c r="BV164" s="3">
        <v>21841</v>
      </c>
      <c r="BW164" s="3">
        <v>39031</v>
      </c>
      <c r="BX164" s="4">
        <v>3093</v>
      </c>
      <c r="BY164" s="5">
        <v>37004</v>
      </c>
      <c r="BZ164" s="3">
        <v>6692</v>
      </c>
      <c r="CA164" s="3">
        <v>6785</v>
      </c>
      <c r="CB164" s="3">
        <v>3296</v>
      </c>
      <c r="CC164" s="3">
        <v>4505</v>
      </c>
      <c r="CD164" s="3">
        <v>3617</v>
      </c>
      <c r="CE164" s="3">
        <v>2652</v>
      </c>
      <c r="CF164" s="3">
        <v>90586</v>
      </c>
      <c r="CG164" s="4">
        <v>2638</v>
      </c>
      <c r="CH164" s="5">
        <v>40223</v>
      </c>
      <c r="CI164" s="3">
        <v>17810</v>
      </c>
      <c r="CJ164" s="5">
        <v>25488</v>
      </c>
      <c r="CK164" s="3">
        <v>17203</v>
      </c>
      <c r="CL164" s="5">
        <v>29912</v>
      </c>
      <c r="CM164" s="3">
        <v>20043</v>
      </c>
      <c r="CN164" s="29">
        <v>16804</v>
      </c>
    </row>
    <row r="165" spans="1:92" x14ac:dyDescent="0.25">
      <c r="A165" s="21">
        <v>201563</v>
      </c>
      <c r="B165" s="60">
        <v>161.33510000000001</v>
      </c>
      <c r="C165" s="22">
        <v>29953</v>
      </c>
      <c r="D165" s="3">
        <v>33072</v>
      </c>
      <c r="E165" s="3">
        <v>14773</v>
      </c>
      <c r="F165" s="3">
        <v>7534</v>
      </c>
      <c r="G165" s="3">
        <v>4160</v>
      </c>
      <c r="H165" s="3">
        <v>3716</v>
      </c>
      <c r="I165" s="3">
        <v>8004</v>
      </c>
      <c r="J165" s="3">
        <v>5097</v>
      </c>
      <c r="K165" s="3">
        <v>294219</v>
      </c>
      <c r="L165" s="4">
        <v>18366</v>
      </c>
      <c r="M165" s="4">
        <v>34168</v>
      </c>
      <c r="N165" s="4">
        <v>6195</v>
      </c>
      <c r="O165" s="4">
        <v>11567</v>
      </c>
      <c r="P165" s="4">
        <v>6560</v>
      </c>
      <c r="Q165" s="4">
        <v>7643</v>
      </c>
      <c r="R165" s="4">
        <v>201873</v>
      </c>
      <c r="S165" s="3">
        <v>8381</v>
      </c>
      <c r="T165" s="3">
        <v>17829</v>
      </c>
      <c r="U165" s="3">
        <v>8400</v>
      </c>
      <c r="V165" s="3">
        <v>5084</v>
      </c>
      <c r="W165" s="3">
        <v>3285</v>
      </c>
      <c r="X165" s="3">
        <v>71037</v>
      </c>
      <c r="Y165" s="4">
        <v>31026</v>
      </c>
      <c r="Z165" s="4">
        <v>35791</v>
      </c>
      <c r="AA165" s="4">
        <v>4061</v>
      </c>
      <c r="AB165" s="4">
        <v>2656</v>
      </c>
      <c r="AC165" s="4">
        <v>2582</v>
      </c>
      <c r="AD165" s="5">
        <v>85594</v>
      </c>
      <c r="AE165" s="3">
        <v>12790</v>
      </c>
      <c r="AF165" s="3">
        <v>44205</v>
      </c>
      <c r="AG165" s="3">
        <v>11518</v>
      </c>
      <c r="AH165" s="3">
        <v>5850</v>
      </c>
      <c r="AI165" s="3">
        <v>146778</v>
      </c>
      <c r="AJ165" s="4">
        <v>3189</v>
      </c>
      <c r="AK165" s="5">
        <v>47081</v>
      </c>
      <c r="AL165" s="3">
        <v>2213</v>
      </c>
      <c r="AM165" s="3">
        <v>44244</v>
      </c>
      <c r="AN165" s="4">
        <v>7938</v>
      </c>
      <c r="AO165" s="4">
        <v>3554</v>
      </c>
      <c r="AP165" s="4">
        <v>3600</v>
      </c>
      <c r="AQ165" s="5">
        <v>50304</v>
      </c>
      <c r="AR165" s="3">
        <v>3752</v>
      </c>
      <c r="AS165" s="3">
        <v>2011</v>
      </c>
      <c r="AT165" s="3">
        <v>35832</v>
      </c>
      <c r="AU165" s="4">
        <v>1857</v>
      </c>
      <c r="AV165" s="5">
        <v>30579</v>
      </c>
      <c r="AW165" s="3">
        <v>16878</v>
      </c>
      <c r="AX165" s="3">
        <v>71726</v>
      </c>
      <c r="AY165" s="3">
        <v>9862</v>
      </c>
      <c r="AZ165" s="3">
        <v>12380</v>
      </c>
      <c r="BA165" s="3">
        <v>7654</v>
      </c>
      <c r="BB165" s="3">
        <v>7060</v>
      </c>
      <c r="BC165" s="3">
        <v>150332</v>
      </c>
      <c r="BD165" s="4">
        <v>3844</v>
      </c>
      <c r="BE165" s="4">
        <v>3007</v>
      </c>
      <c r="BF165" s="5">
        <v>74926</v>
      </c>
      <c r="BG165" s="3">
        <v>3449</v>
      </c>
      <c r="BH165" s="3">
        <v>1416</v>
      </c>
      <c r="BI165" s="3">
        <v>36004</v>
      </c>
      <c r="BJ165" s="4">
        <v>2736</v>
      </c>
      <c r="BK165" s="4">
        <v>3052</v>
      </c>
      <c r="BL165" s="5">
        <v>30747</v>
      </c>
      <c r="BM165" s="3">
        <v>6694</v>
      </c>
      <c r="BN165" s="3">
        <v>10157</v>
      </c>
      <c r="BO165" s="3">
        <v>1990</v>
      </c>
      <c r="BP165" s="3">
        <v>2804</v>
      </c>
      <c r="BQ165" s="3">
        <v>2236</v>
      </c>
      <c r="BR165" s="3">
        <v>30702</v>
      </c>
      <c r="BS165" s="4">
        <v>2499</v>
      </c>
      <c r="BT165" s="5">
        <v>24503</v>
      </c>
      <c r="BU165" s="3">
        <v>4923</v>
      </c>
      <c r="BV165" s="3">
        <v>24823</v>
      </c>
      <c r="BW165" s="3">
        <v>40818</v>
      </c>
      <c r="BX165" s="4">
        <v>2586</v>
      </c>
      <c r="BY165" s="5">
        <v>37563</v>
      </c>
      <c r="BZ165" s="3">
        <v>6145</v>
      </c>
      <c r="CA165" s="3">
        <v>6408</v>
      </c>
      <c r="CB165" s="3">
        <v>3149</v>
      </c>
      <c r="CC165" s="3">
        <v>4105</v>
      </c>
      <c r="CD165" s="3">
        <v>3576</v>
      </c>
      <c r="CE165" s="3">
        <v>2694</v>
      </c>
      <c r="CF165" s="3">
        <v>101857</v>
      </c>
      <c r="CG165" s="4">
        <v>2243</v>
      </c>
      <c r="CH165" s="5">
        <v>42898</v>
      </c>
      <c r="CI165" s="3">
        <v>20476</v>
      </c>
      <c r="CJ165" s="5">
        <v>30010</v>
      </c>
      <c r="CK165" s="3">
        <v>18935</v>
      </c>
      <c r="CL165" s="5">
        <v>32220</v>
      </c>
      <c r="CM165" s="3">
        <v>24817</v>
      </c>
      <c r="CN165" s="29">
        <v>17563</v>
      </c>
    </row>
    <row r="166" spans="1:92" x14ac:dyDescent="0.25">
      <c r="A166" s="21">
        <v>201571</v>
      </c>
      <c r="B166" s="60">
        <v>174.0548</v>
      </c>
      <c r="C166" s="22">
        <v>41612</v>
      </c>
      <c r="D166" s="3">
        <v>46475</v>
      </c>
      <c r="E166" s="3">
        <v>19772</v>
      </c>
      <c r="F166" s="3">
        <v>9238</v>
      </c>
      <c r="G166" s="3">
        <v>4817</v>
      </c>
      <c r="H166" s="3">
        <v>4202</v>
      </c>
      <c r="I166" s="3">
        <v>9476</v>
      </c>
      <c r="J166" s="3">
        <v>6373</v>
      </c>
      <c r="K166" s="3">
        <v>311612</v>
      </c>
      <c r="L166" s="4">
        <v>18456</v>
      </c>
      <c r="M166" s="4">
        <v>31377</v>
      </c>
      <c r="N166" s="4">
        <v>8878</v>
      </c>
      <c r="O166" s="4">
        <v>15533</v>
      </c>
      <c r="P166" s="4">
        <v>7509</v>
      </c>
      <c r="Q166" s="4">
        <v>8646</v>
      </c>
      <c r="R166" s="4">
        <v>183559</v>
      </c>
      <c r="S166" s="3">
        <v>11172</v>
      </c>
      <c r="T166" s="3">
        <v>23436</v>
      </c>
      <c r="U166" s="3">
        <v>11811</v>
      </c>
      <c r="V166" s="3">
        <v>6878</v>
      </c>
      <c r="W166" s="3">
        <v>3621</v>
      </c>
      <c r="X166" s="3">
        <v>72252</v>
      </c>
      <c r="Y166" s="4">
        <v>22250</v>
      </c>
      <c r="Z166" s="4">
        <v>50057</v>
      </c>
      <c r="AA166" s="4">
        <v>5233</v>
      </c>
      <c r="AB166" s="4">
        <v>3518</v>
      </c>
      <c r="AC166" s="4">
        <v>2935</v>
      </c>
      <c r="AD166" s="5">
        <v>70984</v>
      </c>
      <c r="AE166" s="3">
        <v>16416</v>
      </c>
      <c r="AF166" s="3">
        <v>55230</v>
      </c>
      <c r="AG166" s="3">
        <v>12735</v>
      </c>
      <c r="AH166" s="3">
        <v>6611</v>
      </c>
      <c r="AI166" s="3">
        <v>157906</v>
      </c>
      <c r="AJ166" s="4">
        <v>4458</v>
      </c>
      <c r="AK166" s="5">
        <v>44880</v>
      </c>
      <c r="AL166" s="3">
        <v>2340</v>
      </c>
      <c r="AM166" s="3">
        <v>40056</v>
      </c>
      <c r="AN166" s="4">
        <v>11198</v>
      </c>
      <c r="AO166" s="4">
        <v>4931</v>
      </c>
      <c r="AP166" s="4">
        <v>3861</v>
      </c>
      <c r="AQ166" s="5">
        <v>51086</v>
      </c>
      <c r="AR166" s="3">
        <v>4043</v>
      </c>
      <c r="AS166" s="3">
        <v>2284</v>
      </c>
      <c r="AT166" s="3">
        <v>34815</v>
      </c>
      <c r="AU166" s="4">
        <v>2045</v>
      </c>
      <c r="AV166" s="5">
        <v>30489</v>
      </c>
      <c r="AW166" s="3">
        <v>18411</v>
      </c>
      <c r="AX166" s="3">
        <v>96627</v>
      </c>
      <c r="AY166" s="3">
        <v>11225</v>
      </c>
      <c r="AZ166" s="3">
        <v>14458</v>
      </c>
      <c r="BA166" s="3">
        <v>8861</v>
      </c>
      <c r="BB166" s="3">
        <v>8567</v>
      </c>
      <c r="BC166" s="3">
        <v>179775</v>
      </c>
      <c r="BD166" s="4">
        <v>3965</v>
      </c>
      <c r="BE166" s="4">
        <v>3054</v>
      </c>
      <c r="BF166" s="5">
        <v>85704</v>
      </c>
      <c r="BG166" s="3">
        <v>3677</v>
      </c>
      <c r="BH166" s="3">
        <v>1454</v>
      </c>
      <c r="BI166" s="3">
        <v>36988</v>
      </c>
      <c r="BJ166" s="4">
        <v>3053</v>
      </c>
      <c r="BK166" s="4">
        <v>3158</v>
      </c>
      <c r="BL166" s="5">
        <v>31282</v>
      </c>
      <c r="BM166" s="3">
        <v>8279</v>
      </c>
      <c r="BN166" s="3">
        <v>8649</v>
      </c>
      <c r="BO166" s="3">
        <v>2246</v>
      </c>
      <c r="BP166" s="3">
        <v>3021</v>
      </c>
      <c r="BQ166" s="3">
        <v>2367</v>
      </c>
      <c r="BR166" s="3">
        <v>33393</v>
      </c>
      <c r="BS166" s="4">
        <v>2875</v>
      </c>
      <c r="BT166" s="5">
        <v>27466</v>
      </c>
      <c r="BU166" s="3">
        <v>5631</v>
      </c>
      <c r="BV166" s="3">
        <v>26794</v>
      </c>
      <c r="BW166" s="3">
        <v>46644</v>
      </c>
      <c r="BX166" s="4">
        <v>2662</v>
      </c>
      <c r="BY166" s="5">
        <v>49985</v>
      </c>
      <c r="BZ166" s="3">
        <v>7596</v>
      </c>
      <c r="CA166" s="3">
        <v>8174</v>
      </c>
      <c r="CB166" s="3">
        <v>3953</v>
      </c>
      <c r="CC166" s="3">
        <v>5180</v>
      </c>
      <c r="CD166" s="3">
        <v>4020</v>
      </c>
      <c r="CE166" s="3">
        <v>2938</v>
      </c>
      <c r="CF166" s="3">
        <v>101146</v>
      </c>
      <c r="CG166" s="4">
        <v>2730</v>
      </c>
      <c r="CH166" s="5">
        <v>43499</v>
      </c>
      <c r="CI166" s="3">
        <v>20385</v>
      </c>
      <c r="CJ166" s="5">
        <v>28601</v>
      </c>
      <c r="CK166" s="3">
        <v>18908</v>
      </c>
      <c r="CL166" s="5">
        <v>34517</v>
      </c>
      <c r="CM166" s="3">
        <v>22841</v>
      </c>
      <c r="CN166" s="29">
        <v>18292</v>
      </c>
    </row>
    <row r="167" spans="1:92" x14ac:dyDescent="0.25">
      <c r="A167" s="21">
        <v>201572</v>
      </c>
      <c r="B167" s="60">
        <v>180.4759</v>
      </c>
      <c r="C167" s="22">
        <v>42649</v>
      </c>
      <c r="D167" s="3">
        <v>52547</v>
      </c>
      <c r="E167" s="3">
        <v>23186</v>
      </c>
      <c r="F167" s="3">
        <v>9167</v>
      </c>
      <c r="G167" s="3">
        <v>4934</v>
      </c>
      <c r="H167" s="3">
        <v>4323</v>
      </c>
      <c r="I167" s="3">
        <v>10426</v>
      </c>
      <c r="J167" s="3">
        <v>6993</v>
      </c>
      <c r="K167" s="3">
        <v>315383</v>
      </c>
      <c r="L167" s="4">
        <v>18301</v>
      </c>
      <c r="M167" s="4">
        <v>33220</v>
      </c>
      <c r="N167" s="4">
        <v>8760</v>
      </c>
      <c r="O167" s="4">
        <v>16424</v>
      </c>
      <c r="P167" s="4">
        <v>8235</v>
      </c>
      <c r="Q167" s="4">
        <v>9435</v>
      </c>
      <c r="R167" s="4">
        <v>172358</v>
      </c>
      <c r="S167" s="3">
        <v>11845</v>
      </c>
      <c r="T167" s="3">
        <v>26966</v>
      </c>
      <c r="U167" s="3">
        <v>12693</v>
      </c>
      <c r="V167" s="3">
        <v>7879</v>
      </c>
      <c r="W167" s="3">
        <v>3868</v>
      </c>
      <c r="X167" s="3">
        <v>75422</v>
      </c>
      <c r="Y167" s="4">
        <v>21758</v>
      </c>
      <c r="Z167" s="4">
        <v>52223</v>
      </c>
      <c r="AA167" s="4">
        <v>5163</v>
      </c>
      <c r="AB167" s="4">
        <v>3610</v>
      </c>
      <c r="AC167" s="4">
        <v>3057</v>
      </c>
      <c r="AD167" s="5">
        <v>68810</v>
      </c>
      <c r="AE167" s="3">
        <v>16560</v>
      </c>
      <c r="AF167" s="3">
        <v>64118</v>
      </c>
      <c r="AG167" s="3">
        <v>12675</v>
      </c>
      <c r="AH167" s="3">
        <v>7096</v>
      </c>
      <c r="AI167" s="3">
        <v>154645</v>
      </c>
      <c r="AJ167" s="4">
        <v>4695</v>
      </c>
      <c r="AK167" s="5">
        <v>42551</v>
      </c>
      <c r="AL167" s="3">
        <v>2491</v>
      </c>
      <c r="AM167" s="3">
        <v>38927</v>
      </c>
      <c r="AN167" s="4">
        <v>11315</v>
      </c>
      <c r="AO167" s="4">
        <v>5843</v>
      </c>
      <c r="AP167" s="4">
        <v>4298</v>
      </c>
      <c r="AQ167" s="5">
        <v>50716</v>
      </c>
      <c r="AR167" s="3">
        <v>4071</v>
      </c>
      <c r="AS167" s="3">
        <v>2276</v>
      </c>
      <c r="AT167" s="3">
        <v>34540</v>
      </c>
      <c r="AU167" s="4">
        <v>2098</v>
      </c>
      <c r="AV167" s="5">
        <v>30175</v>
      </c>
      <c r="AW167" s="3">
        <v>18229</v>
      </c>
      <c r="AX167" s="3">
        <v>104553</v>
      </c>
      <c r="AY167" s="3">
        <v>11406</v>
      </c>
      <c r="AZ167" s="3">
        <v>15157</v>
      </c>
      <c r="BA167" s="3">
        <v>9741</v>
      </c>
      <c r="BB167" s="3">
        <v>10269</v>
      </c>
      <c r="BC167" s="3">
        <v>180561</v>
      </c>
      <c r="BD167" s="4">
        <v>4359</v>
      </c>
      <c r="BE167" s="4">
        <v>3136</v>
      </c>
      <c r="BF167" s="5">
        <v>86488</v>
      </c>
      <c r="BG167" s="3">
        <v>3696</v>
      </c>
      <c r="BH167" s="3">
        <v>1436</v>
      </c>
      <c r="BI167" s="3">
        <v>35641</v>
      </c>
      <c r="BJ167" s="4">
        <v>2973</v>
      </c>
      <c r="BK167" s="4">
        <v>3492</v>
      </c>
      <c r="BL167" s="5">
        <v>32652</v>
      </c>
      <c r="BM167" s="3">
        <v>8862</v>
      </c>
      <c r="BN167" s="3">
        <v>8547</v>
      </c>
      <c r="BO167" s="3">
        <v>2261</v>
      </c>
      <c r="BP167" s="3">
        <v>3339</v>
      </c>
      <c r="BQ167" s="3">
        <v>2406</v>
      </c>
      <c r="BR167" s="3">
        <v>33870</v>
      </c>
      <c r="BS167" s="4">
        <v>3010</v>
      </c>
      <c r="BT167" s="5">
        <v>27191</v>
      </c>
      <c r="BU167" s="3">
        <v>6199</v>
      </c>
      <c r="BV167" s="3">
        <v>33401</v>
      </c>
      <c r="BW167" s="3">
        <v>64249</v>
      </c>
      <c r="BX167" s="4">
        <v>2925</v>
      </c>
      <c r="BY167" s="5">
        <v>44791</v>
      </c>
      <c r="BZ167" s="3">
        <v>7800</v>
      </c>
      <c r="CA167" s="3">
        <v>8449</v>
      </c>
      <c r="CB167" s="3">
        <v>4273</v>
      </c>
      <c r="CC167" s="3">
        <v>5261</v>
      </c>
      <c r="CD167" s="3">
        <v>4024</v>
      </c>
      <c r="CE167" s="3">
        <v>2996</v>
      </c>
      <c r="CF167" s="3">
        <v>99132</v>
      </c>
      <c r="CG167" s="4">
        <v>2564</v>
      </c>
      <c r="CH167" s="5">
        <v>39407</v>
      </c>
      <c r="CI167" s="3">
        <v>19988</v>
      </c>
      <c r="CJ167" s="5">
        <v>26701</v>
      </c>
      <c r="CK167" s="3">
        <v>18107</v>
      </c>
      <c r="CL167" s="5">
        <v>33936</v>
      </c>
      <c r="CM167" s="3">
        <v>22898</v>
      </c>
      <c r="CN167" s="29">
        <v>17715</v>
      </c>
    </row>
    <row r="168" spans="1:92" x14ac:dyDescent="0.25">
      <c r="A168" s="21">
        <v>201573</v>
      </c>
      <c r="B168" s="60">
        <v>186.16929999999999</v>
      </c>
      <c r="C168" s="22">
        <v>46654</v>
      </c>
      <c r="D168" s="3">
        <v>66270</v>
      </c>
      <c r="E168" s="3">
        <v>24288</v>
      </c>
      <c r="F168" s="3">
        <v>10388</v>
      </c>
      <c r="G168" s="3">
        <v>5687</v>
      </c>
      <c r="H168" s="3">
        <v>4875</v>
      </c>
      <c r="I168" s="3">
        <v>12832</v>
      </c>
      <c r="J168" s="3">
        <v>8356</v>
      </c>
      <c r="K168" s="3">
        <v>354169</v>
      </c>
      <c r="L168" s="4">
        <v>20011</v>
      </c>
      <c r="M168" s="4">
        <v>38243</v>
      </c>
      <c r="N168" s="4">
        <v>9454</v>
      </c>
      <c r="O168" s="4">
        <v>19342</v>
      </c>
      <c r="P168" s="4">
        <v>9644</v>
      </c>
      <c r="Q168" s="4">
        <v>10735</v>
      </c>
      <c r="R168" s="4">
        <v>190733</v>
      </c>
      <c r="S168" s="3">
        <v>13014</v>
      </c>
      <c r="T168" s="3">
        <v>31056</v>
      </c>
      <c r="U168" s="3">
        <v>14932</v>
      </c>
      <c r="V168" s="3">
        <v>7819</v>
      </c>
      <c r="W168" s="3">
        <v>4524</v>
      </c>
      <c r="X168" s="3">
        <v>82456</v>
      </c>
      <c r="Y168" s="4">
        <v>23857</v>
      </c>
      <c r="Z168" s="4">
        <v>63179</v>
      </c>
      <c r="AA168" s="4">
        <v>5688</v>
      </c>
      <c r="AB168" s="4">
        <v>3887</v>
      </c>
      <c r="AC168" s="4">
        <v>3355</v>
      </c>
      <c r="AD168" s="5">
        <v>75813</v>
      </c>
      <c r="AE168" s="3">
        <v>18551</v>
      </c>
      <c r="AF168" s="3">
        <v>77181</v>
      </c>
      <c r="AG168" s="3">
        <v>13820</v>
      </c>
      <c r="AH168" s="3">
        <v>8431</v>
      </c>
      <c r="AI168" s="3">
        <v>171375</v>
      </c>
      <c r="AJ168" s="4">
        <v>4387</v>
      </c>
      <c r="AK168" s="5">
        <v>48535</v>
      </c>
      <c r="AL168" s="3">
        <v>2854</v>
      </c>
      <c r="AM168" s="3">
        <v>45484</v>
      </c>
      <c r="AN168" s="4">
        <v>11294</v>
      </c>
      <c r="AO168" s="4">
        <v>5966</v>
      </c>
      <c r="AP168" s="4">
        <v>4587</v>
      </c>
      <c r="AQ168" s="5">
        <v>56845</v>
      </c>
      <c r="AR168" s="3">
        <v>4533</v>
      </c>
      <c r="AS168" s="3">
        <v>2468</v>
      </c>
      <c r="AT168" s="3">
        <v>38485</v>
      </c>
      <c r="AU168" s="4">
        <v>2332</v>
      </c>
      <c r="AV168" s="5">
        <v>35167</v>
      </c>
      <c r="AW168" s="3">
        <v>20470</v>
      </c>
      <c r="AX168" s="3">
        <v>126245</v>
      </c>
      <c r="AY168" s="3">
        <v>13043</v>
      </c>
      <c r="AZ168" s="3">
        <v>16188</v>
      </c>
      <c r="BA168" s="3">
        <v>11636</v>
      </c>
      <c r="BB168" s="3">
        <v>10929</v>
      </c>
      <c r="BC168" s="3">
        <v>211010</v>
      </c>
      <c r="BD168" s="4">
        <v>4909</v>
      </c>
      <c r="BE168" s="4">
        <v>3609</v>
      </c>
      <c r="BF168" s="5">
        <v>87829</v>
      </c>
      <c r="BG168" s="3">
        <v>4422</v>
      </c>
      <c r="BH168" s="3">
        <v>1780</v>
      </c>
      <c r="BI168" s="3">
        <v>40903</v>
      </c>
      <c r="BJ168" s="4">
        <v>3809</v>
      </c>
      <c r="BK168" s="4">
        <v>3922</v>
      </c>
      <c r="BL168" s="5">
        <v>36204</v>
      </c>
      <c r="BM168" s="3">
        <v>10285</v>
      </c>
      <c r="BN168" s="3">
        <v>12270</v>
      </c>
      <c r="BO168" s="3">
        <v>2532</v>
      </c>
      <c r="BP168" s="3">
        <v>3571</v>
      </c>
      <c r="BQ168" s="3">
        <v>2873</v>
      </c>
      <c r="BR168" s="3">
        <v>38145</v>
      </c>
      <c r="BS168" s="4">
        <v>3513</v>
      </c>
      <c r="BT168" s="5">
        <v>30493</v>
      </c>
      <c r="BU168" s="3">
        <v>7625</v>
      </c>
      <c r="BV168" s="3">
        <v>47421</v>
      </c>
      <c r="BW168" s="3">
        <v>58584</v>
      </c>
      <c r="BX168" s="4">
        <v>3579</v>
      </c>
      <c r="BY168" s="5">
        <v>66850</v>
      </c>
      <c r="BZ168" s="3">
        <v>8115</v>
      </c>
      <c r="CA168" s="3">
        <v>9120</v>
      </c>
      <c r="CB168" s="3">
        <v>5126</v>
      </c>
      <c r="CC168" s="3">
        <v>5581</v>
      </c>
      <c r="CD168" s="3">
        <v>4576</v>
      </c>
      <c r="CE168" s="3">
        <v>3329</v>
      </c>
      <c r="CF168" s="3">
        <v>113482</v>
      </c>
      <c r="CG168" s="4">
        <v>3040</v>
      </c>
      <c r="CH168" s="5">
        <v>44405</v>
      </c>
      <c r="CI168" s="3">
        <v>21774</v>
      </c>
      <c r="CJ168" s="5">
        <v>29824</v>
      </c>
      <c r="CK168" s="3">
        <v>20413</v>
      </c>
      <c r="CL168" s="5">
        <v>37479</v>
      </c>
      <c r="CM168" s="3">
        <v>27308</v>
      </c>
      <c r="CN168" s="29">
        <v>20899</v>
      </c>
    </row>
    <row r="169" spans="1:92" x14ac:dyDescent="0.25">
      <c r="A169" s="21">
        <v>201581</v>
      </c>
      <c r="B169" s="60">
        <v>196.24539999999999</v>
      </c>
      <c r="C169" s="22">
        <v>43793</v>
      </c>
      <c r="D169" s="3">
        <v>66399</v>
      </c>
      <c r="E169" s="3">
        <v>19899</v>
      </c>
      <c r="F169" s="3">
        <v>9729</v>
      </c>
      <c r="G169" s="3">
        <v>5060</v>
      </c>
      <c r="H169" s="3">
        <v>4714</v>
      </c>
      <c r="I169" s="3">
        <v>11056</v>
      </c>
      <c r="J169" s="3">
        <v>7601</v>
      </c>
      <c r="K169" s="3">
        <v>312440</v>
      </c>
      <c r="L169" s="4">
        <v>17041</v>
      </c>
      <c r="M169" s="4">
        <v>39764</v>
      </c>
      <c r="N169" s="4">
        <v>7965</v>
      </c>
      <c r="O169" s="4">
        <v>16387</v>
      </c>
      <c r="P169" s="4">
        <v>9050</v>
      </c>
      <c r="Q169" s="4">
        <v>10229</v>
      </c>
      <c r="R169" s="4">
        <v>170164</v>
      </c>
      <c r="S169" s="3">
        <v>10767</v>
      </c>
      <c r="T169" s="3">
        <v>29046</v>
      </c>
      <c r="U169" s="3">
        <v>14963</v>
      </c>
      <c r="V169" s="3">
        <v>6564</v>
      </c>
      <c r="W169" s="3">
        <v>4097</v>
      </c>
      <c r="X169" s="3">
        <v>73885</v>
      </c>
      <c r="Y169" s="4">
        <v>21810</v>
      </c>
      <c r="Z169" s="4">
        <v>59234</v>
      </c>
      <c r="AA169" s="4">
        <v>5142</v>
      </c>
      <c r="AB169" s="4">
        <v>3394</v>
      </c>
      <c r="AC169" s="4">
        <v>3227</v>
      </c>
      <c r="AD169" s="5">
        <v>66805</v>
      </c>
      <c r="AE169" s="3">
        <v>16760</v>
      </c>
      <c r="AF169" s="3">
        <v>76990</v>
      </c>
      <c r="AG169" s="3">
        <v>12425</v>
      </c>
      <c r="AH169" s="3">
        <v>7897</v>
      </c>
      <c r="AI169" s="3">
        <v>153924</v>
      </c>
      <c r="AJ169" s="4">
        <v>3964</v>
      </c>
      <c r="AK169" s="5">
        <v>43292</v>
      </c>
      <c r="AL169" s="3">
        <v>2672</v>
      </c>
      <c r="AM169" s="3">
        <v>40077</v>
      </c>
      <c r="AN169" s="4">
        <v>10785</v>
      </c>
      <c r="AO169" s="4">
        <v>4797</v>
      </c>
      <c r="AP169" s="4">
        <v>4186</v>
      </c>
      <c r="AQ169" s="5">
        <v>51534</v>
      </c>
      <c r="AR169" s="3">
        <v>4364</v>
      </c>
      <c r="AS169" s="3">
        <v>2252</v>
      </c>
      <c r="AT169" s="3">
        <v>34754</v>
      </c>
      <c r="AU169" s="4">
        <v>2320</v>
      </c>
      <c r="AV169" s="5">
        <v>30870</v>
      </c>
      <c r="AW169" s="3">
        <v>18460</v>
      </c>
      <c r="AX169" s="3">
        <v>123873</v>
      </c>
      <c r="AY169" s="3">
        <v>11456</v>
      </c>
      <c r="AZ169" s="3">
        <v>14513</v>
      </c>
      <c r="BA169" s="3">
        <v>11070</v>
      </c>
      <c r="BB169" s="3">
        <v>9454</v>
      </c>
      <c r="BC169" s="3">
        <v>185140</v>
      </c>
      <c r="BD169" s="4">
        <v>4562</v>
      </c>
      <c r="BE169" s="4">
        <v>3559</v>
      </c>
      <c r="BF169" s="5">
        <v>82859</v>
      </c>
      <c r="BG169" s="3">
        <v>4018</v>
      </c>
      <c r="BH169" s="3">
        <v>1775</v>
      </c>
      <c r="BI169" s="3">
        <v>36882</v>
      </c>
      <c r="BJ169" s="4">
        <v>3378</v>
      </c>
      <c r="BK169" s="4">
        <v>4587</v>
      </c>
      <c r="BL169" s="5">
        <v>34353</v>
      </c>
      <c r="BM169" s="3">
        <v>9066</v>
      </c>
      <c r="BN169" s="3">
        <v>12447</v>
      </c>
      <c r="BO169" s="3">
        <v>2349</v>
      </c>
      <c r="BP169" s="3">
        <v>3100</v>
      </c>
      <c r="BQ169" s="3">
        <v>2714</v>
      </c>
      <c r="BR169" s="3">
        <v>35296</v>
      </c>
      <c r="BS169" s="4">
        <v>3202</v>
      </c>
      <c r="BT169" s="5">
        <v>31093</v>
      </c>
      <c r="BU169" s="3">
        <v>6263</v>
      </c>
      <c r="BV169" s="3">
        <v>44330</v>
      </c>
      <c r="BW169" s="3">
        <v>51882</v>
      </c>
      <c r="BX169" s="4">
        <v>3252</v>
      </c>
      <c r="BY169" s="5">
        <v>46321</v>
      </c>
      <c r="BZ169" s="3">
        <v>7480</v>
      </c>
      <c r="CA169" s="3">
        <v>8454</v>
      </c>
      <c r="CB169" s="3">
        <v>4782</v>
      </c>
      <c r="CC169" s="3">
        <v>4748</v>
      </c>
      <c r="CD169" s="3">
        <v>4108</v>
      </c>
      <c r="CE169" s="3">
        <v>3040</v>
      </c>
      <c r="CF169" s="3">
        <v>101260</v>
      </c>
      <c r="CG169" s="4">
        <v>2696</v>
      </c>
      <c r="CH169" s="5">
        <v>39955</v>
      </c>
      <c r="CI169" s="3">
        <v>19579</v>
      </c>
      <c r="CJ169" s="5">
        <v>27910</v>
      </c>
      <c r="CK169" s="3">
        <v>17831</v>
      </c>
      <c r="CL169" s="5">
        <v>32373</v>
      </c>
      <c r="CM169" s="3">
        <v>24213</v>
      </c>
      <c r="CN169" s="29">
        <v>18620</v>
      </c>
    </row>
    <row r="170" spans="1:92" x14ac:dyDescent="0.25">
      <c r="A170" s="21">
        <v>201582</v>
      </c>
      <c r="B170" s="60">
        <v>196.65020000000001</v>
      </c>
      <c r="C170" s="22">
        <v>84993</v>
      </c>
      <c r="D170" s="3">
        <v>60891</v>
      </c>
      <c r="E170" s="3">
        <v>18533</v>
      </c>
      <c r="F170" s="3">
        <v>9765</v>
      </c>
      <c r="G170" s="3">
        <v>5333</v>
      </c>
      <c r="H170" s="3">
        <v>5186</v>
      </c>
      <c r="I170" s="3">
        <v>11339</v>
      </c>
      <c r="J170" s="3">
        <v>7807</v>
      </c>
      <c r="K170" s="3">
        <v>299131</v>
      </c>
      <c r="L170" s="4">
        <v>17313</v>
      </c>
      <c r="M170" s="4">
        <v>47010</v>
      </c>
      <c r="N170" s="4">
        <v>9259</v>
      </c>
      <c r="O170" s="4">
        <v>14468</v>
      </c>
      <c r="P170" s="4">
        <v>9163</v>
      </c>
      <c r="Q170" s="4">
        <v>10182</v>
      </c>
      <c r="R170" s="4">
        <v>171777</v>
      </c>
      <c r="S170" s="3">
        <v>12546</v>
      </c>
      <c r="T170" s="3">
        <v>35598</v>
      </c>
      <c r="U170" s="3">
        <v>17099</v>
      </c>
      <c r="V170" s="3">
        <v>6961</v>
      </c>
      <c r="W170" s="3">
        <v>4351</v>
      </c>
      <c r="X170" s="3">
        <v>76269</v>
      </c>
      <c r="Y170" s="4">
        <v>20963</v>
      </c>
      <c r="Z170" s="4">
        <v>72236</v>
      </c>
      <c r="AA170" s="4">
        <v>5759</v>
      </c>
      <c r="AB170" s="4">
        <v>3693</v>
      </c>
      <c r="AC170" s="4">
        <v>3481</v>
      </c>
      <c r="AD170" s="5">
        <v>67921</v>
      </c>
      <c r="AE170" s="3">
        <v>17477</v>
      </c>
      <c r="AF170" s="3">
        <v>83031</v>
      </c>
      <c r="AG170" s="3">
        <v>13452</v>
      </c>
      <c r="AH170" s="3">
        <v>8222</v>
      </c>
      <c r="AI170" s="3">
        <v>157675</v>
      </c>
      <c r="AJ170" s="4">
        <v>4443</v>
      </c>
      <c r="AK170" s="5">
        <v>43045</v>
      </c>
      <c r="AL170" s="3">
        <v>2586</v>
      </c>
      <c r="AM170" s="3">
        <v>41970</v>
      </c>
      <c r="AN170" s="4">
        <v>12414</v>
      </c>
      <c r="AO170" s="4">
        <v>4908</v>
      </c>
      <c r="AP170" s="4">
        <v>4761</v>
      </c>
      <c r="AQ170" s="5">
        <v>53478</v>
      </c>
      <c r="AR170" s="3">
        <v>4930</v>
      </c>
      <c r="AS170" s="3">
        <v>2485</v>
      </c>
      <c r="AT170" s="3">
        <v>36194</v>
      </c>
      <c r="AU170" s="4">
        <v>2470</v>
      </c>
      <c r="AV170" s="5">
        <v>31750</v>
      </c>
      <c r="AW170" s="3">
        <v>18882</v>
      </c>
      <c r="AX170" s="3">
        <v>126308</v>
      </c>
      <c r="AY170" s="3">
        <v>12094</v>
      </c>
      <c r="AZ170" s="3">
        <v>14942</v>
      </c>
      <c r="BA170" s="3">
        <v>11275</v>
      </c>
      <c r="BB170" s="3">
        <v>9336</v>
      </c>
      <c r="BC170" s="3">
        <v>185307</v>
      </c>
      <c r="BD170" s="4">
        <v>4702</v>
      </c>
      <c r="BE170" s="4">
        <v>3683</v>
      </c>
      <c r="BF170" s="5">
        <v>81306</v>
      </c>
      <c r="BG170" s="3">
        <v>4327</v>
      </c>
      <c r="BH170" s="3">
        <v>1931</v>
      </c>
      <c r="BI170" s="3">
        <v>38884</v>
      </c>
      <c r="BJ170" s="4">
        <v>3699</v>
      </c>
      <c r="BK170" s="4">
        <v>6233</v>
      </c>
      <c r="BL170" s="5">
        <v>34827</v>
      </c>
      <c r="BM170" s="3">
        <v>10268</v>
      </c>
      <c r="BN170" s="3">
        <v>15281</v>
      </c>
      <c r="BO170" s="3">
        <v>2511</v>
      </c>
      <c r="BP170" s="3">
        <v>3316</v>
      </c>
      <c r="BQ170" s="3">
        <v>2835</v>
      </c>
      <c r="BR170" s="3">
        <v>34955</v>
      </c>
      <c r="BS170" s="4">
        <v>3368</v>
      </c>
      <c r="BT170" s="5">
        <v>29835</v>
      </c>
      <c r="BU170" s="3">
        <v>6523</v>
      </c>
      <c r="BV170" s="3">
        <v>42521</v>
      </c>
      <c r="BW170" s="3">
        <v>50893</v>
      </c>
      <c r="BX170" s="4">
        <v>3490</v>
      </c>
      <c r="BY170" s="5">
        <v>41056</v>
      </c>
      <c r="BZ170" s="3">
        <v>8205</v>
      </c>
      <c r="CA170" s="3">
        <v>9224</v>
      </c>
      <c r="CB170" s="3">
        <v>5215</v>
      </c>
      <c r="CC170" s="3">
        <v>5185</v>
      </c>
      <c r="CD170" s="3">
        <v>4342</v>
      </c>
      <c r="CE170" s="3">
        <v>3160</v>
      </c>
      <c r="CF170" s="3">
        <v>108012</v>
      </c>
      <c r="CG170" s="4">
        <v>3009</v>
      </c>
      <c r="CH170" s="5">
        <v>40607</v>
      </c>
      <c r="CI170" s="3">
        <v>20450</v>
      </c>
      <c r="CJ170" s="5">
        <v>28749</v>
      </c>
      <c r="CK170" s="3">
        <v>19481</v>
      </c>
      <c r="CL170" s="5">
        <v>32789</v>
      </c>
      <c r="CM170" s="3">
        <v>24130</v>
      </c>
      <c r="CN170" s="29">
        <v>18760</v>
      </c>
    </row>
    <row r="171" spans="1:92" x14ac:dyDescent="0.25">
      <c r="A171" s="21">
        <v>201583</v>
      </c>
      <c r="B171" s="60">
        <v>192.49430000000001</v>
      </c>
      <c r="C171" s="22">
        <v>75557</v>
      </c>
      <c r="D171" s="3">
        <v>48464</v>
      </c>
      <c r="E171" s="3">
        <v>17057</v>
      </c>
      <c r="F171" s="3">
        <v>10591</v>
      </c>
      <c r="G171" s="3">
        <v>5833</v>
      </c>
      <c r="H171" s="3">
        <v>5704</v>
      </c>
      <c r="I171" s="3">
        <v>9961</v>
      </c>
      <c r="J171" s="3">
        <v>7353</v>
      </c>
      <c r="K171" s="3">
        <v>288981</v>
      </c>
      <c r="L171" s="4">
        <v>17726</v>
      </c>
      <c r="M171" s="4">
        <v>42185</v>
      </c>
      <c r="N171" s="4">
        <v>8239</v>
      </c>
      <c r="O171" s="4">
        <v>13200</v>
      </c>
      <c r="P171" s="4">
        <v>9080</v>
      </c>
      <c r="Q171" s="4">
        <v>9939</v>
      </c>
      <c r="R171" s="4">
        <v>165470</v>
      </c>
      <c r="S171" s="3">
        <v>11570</v>
      </c>
      <c r="T171" s="3">
        <v>32067</v>
      </c>
      <c r="U171" s="3">
        <v>16594</v>
      </c>
      <c r="V171" s="3">
        <v>6359</v>
      </c>
      <c r="W171" s="3">
        <v>4331</v>
      </c>
      <c r="X171" s="3">
        <v>77531</v>
      </c>
      <c r="Y171" s="4">
        <v>20674</v>
      </c>
      <c r="Z171" s="4">
        <v>61063</v>
      </c>
      <c r="AA171" s="4">
        <v>5731</v>
      </c>
      <c r="AB171" s="4">
        <v>3760</v>
      </c>
      <c r="AC171" s="4">
        <v>3423</v>
      </c>
      <c r="AD171" s="5">
        <v>66936</v>
      </c>
      <c r="AE171" s="3">
        <v>17222</v>
      </c>
      <c r="AF171" s="3">
        <v>68567</v>
      </c>
      <c r="AG171" s="3">
        <v>12548</v>
      </c>
      <c r="AH171" s="3">
        <v>7882</v>
      </c>
      <c r="AI171" s="3">
        <v>155722</v>
      </c>
      <c r="AJ171" s="4">
        <v>4632</v>
      </c>
      <c r="AK171" s="5">
        <v>44074</v>
      </c>
      <c r="AL171" s="3">
        <v>2548</v>
      </c>
      <c r="AM171" s="3">
        <v>42599</v>
      </c>
      <c r="AN171" s="4">
        <v>12586</v>
      </c>
      <c r="AO171" s="4">
        <v>4744</v>
      </c>
      <c r="AP171" s="4">
        <v>4563</v>
      </c>
      <c r="AQ171" s="5">
        <v>54080</v>
      </c>
      <c r="AR171" s="3">
        <v>4935</v>
      </c>
      <c r="AS171" s="3">
        <v>2529</v>
      </c>
      <c r="AT171" s="3">
        <v>36247</v>
      </c>
      <c r="AU171" s="4">
        <v>2620</v>
      </c>
      <c r="AV171" s="5">
        <v>31387</v>
      </c>
      <c r="AW171" s="3">
        <v>19141</v>
      </c>
      <c r="AX171" s="3">
        <v>104372</v>
      </c>
      <c r="AY171" s="3">
        <v>10960</v>
      </c>
      <c r="AZ171" s="3">
        <v>14067</v>
      </c>
      <c r="BA171" s="3">
        <v>10148</v>
      </c>
      <c r="BB171" s="3">
        <v>10124</v>
      </c>
      <c r="BC171" s="3">
        <v>171836</v>
      </c>
      <c r="BD171" s="4">
        <v>4501</v>
      </c>
      <c r="BE171" s="4">
        <v>3553</v>
      </c>
      <c r="BF171" s="5">
        <v>78655</v>
      </c>
      <c r="BG171" s="3">
        <v>4134</v>
      </c>
      <c r="BH171" s="3">
        <v>1853</v>
      </c>
      <c r="BI171" s="3">
        <v>35474</v>
      </c>
      <c r="BJ171" s="4">
        <v>3722</v>
      </c>
      <c r="BK171" s="4">
        <v>6937</v>
      </c>
      <c r="BL171" s="5">
        <v>33550</v>
      </c>
      <c r="BM171" s="3">
        <v>9972</v>
      </c>
      <c r="BN171" s="3">
        <v>14930</v>
      </c>
      <c r="BO171" s="3">
        <v>2456</v>
      </c>
      <c r="BP171" s="3">
        <v>3410</v>
      </c>
      <c r="BQ171" s="3">
        <v>2909</v>
      </c>
      <c r="BR171" s="3">
        <v>35440</v>
      </c>
      <c r="BS171" s="4">
        <v>3394</v>
      </c>
      <c r="BT171" s="5">
        <v>27916</v>
      </c>
      <c r="BU171" s="3">
        <v>5658</v>
      </c>
      <c r="BV171" s="3">
        <v>29968</v>
      </c>
      <c r="BW171" s="3">
        <v>44903</v>
      </c>
      <c r="BX171" s="4">
        <v>3802</v>
      </c>
      <c r="BY171" s="5">
        <v>39650</v>
      </c>
      <c r="BZ171" s="3">
        <v>8017</v>
      </c>
      <c r="CA171" s="3">
        <v>8375</v>
      </c>
      <c r="CB171" s="3">
        <v>4668</v>
      </c>
      <c r="CC171" s="3">
        <v>5173</v>
      </c>
      <c r="CD171" s="3">
        <v>4075</v>
      </c>
      <c r="CE171" s="3">
        <v>3029</v>
      </c>
      <c r="CF171" s="3">
        <v>100429</v>
      </c>
      <c r="CG171" s="4">
        <v>3038</v>
      </c>
      <c r="CH171" s="5">
        <v>40014</v>
      </c>
      <c r="CI171" s="3">
        <v>20727</v>
      </c>
      <c r="CJ171" s="5">
        <v>30698</v>
      </c>
      <c r="CK171" s="3">
        <v>21599</v>
      </c>
      <c r="CL171" s="5">
        <v>33397</v>
      </c>
      <c r="CM171" s="3">
        <v>24592</v>
      </c>
      <c r="CN171" s="29">
        <v>19066</v>
      </c>
    </row>
    <row r="172" spans="1:92" x14ac:dyDescent="0.25">
      <c r="A172" s="21">
        <v>201591</v>
      </c>
      <c r="B172" s="60">
        <v>173.113</v>
      </c>
      <c r="C172" s="22">
        <v>67334</v>
      </c>
      <c r="D172" s="3">
        <v>38068</v>
      </c>
      <c r="E172" s="3">
        <v>15649</v>
      </c>
      <c r="F172" s="3">
        <v>10920</v>
      </c>
      <c r="G172" s="3">
        <v>5914</v>
      </c>
      <c r="H172" s="3">
        <v>6204</v>
      </c>
      <c r="I172" s="3">
        <v>8565</v>
      </c>
      <c r="J172" s="3">
        <v>6107</v>
      </c>
      <c r="K172" s="3">
        <v>250182</v>
      </c>
      <c r="L172" s="4">
        <v>15209</v>
      </c>
      <c r="M172" s="4">
        <v>36752</v>
      </c>
      <c r="N172" s="4">
        <v>7502</v>
      </c>
      <c r="O172" s="4">
        <v>11771</v>
      </c>
      <c r="P172" s="4">
        <v>8484</v>
      </c>
      <c r="Q172" s="4">
        <v>8917</v>
      </c>
      <c r="R172" s="4">
        <v>163901</v>
      </c>
      <c r="S172" s="3">
        <v>8610</v>
      </c>
      <c r="T172" s="3">
        <v>28925</v>
      </c>
      <c r="U172" s="3">
        <v>15424</v>
      </c>
      <c r="V172" s="3">
        <v>5561</v>
      </c>
      <c r="W172" s="3">
        <v>4089</v>
      </c>
      <c r="X172" s="3">
        <v>65132</v>
      </c>
      <c r="Y172" s="4">
        <v>18335</v>
      </c>
      <c r="Z172" s="4">
        <v>38289</v>
      </c>
      <c r="AA172" s="4">
        <v>4852</v>
      </c>
      <c r="AB172" s="4">
        <v>3147</v>
      </c>
      <c r="AC172" s="4">
        <v>2857</v>
      </c>
      <c r="AD172" s="5">
        <v>57979</v>
      </c>
      <c r="AE172" s="3">
        <v>14114</v>
      </c>
      <c r="AF172" s="3">
        <v>60713</v>
      </c>
      <c r="AG172" s="3">
        <v>10512</v>
      </c>
      <c r="AH172" s="3">
        <v>6798</v>
      </c>
      <c r="AI172" s="3">
        <v>136084</v>
      </c>
      <c r="AJ172" s="4">
        <v>4562</v>
      </c>
      <c r="AK172" s="5">
        <v>39684</v>
      </c>
      <c r="AL172" s="3">
        <v>2505</v>
      </c>
      <c r="AM172" s="3">
        <v>35383</v>
      </c>
      <c r="AN172" s="4">
        <v>10709</v>
      </c>
      <c r="AO172" s="4">
        <v>4242</v>
      </c>
      <c r="AP172" s="4">
        <v>4326</v>
      </c>
      <c r="AQ172" s="5">
        <v>49090</v>
      </c>
      <c r="AR172" s="3">
        <v>4600</v>
      </c>
      <c r="AS172" s="3">
        <v>2398</v>
      </c>
      <c r="AT172" s="3">
        <v>34149</v>
      </c>
      <c r="AU172" s="4">
        <v>2644</v>
      </c>
      <c r="AV172" s="5">
        <v>28677</v>
      </c>
      <c r="AW172" s="3">
        <v>16690</v>
      </c>
      <c r="AX172" s="3">
        <v>84727</v>
      </c>
      <c r="AY172" s="3">
        <v>8846</v>
      </c>
      <c r="AZ172" s="3">
        <v>11768</v>
      </c>
      <c r="BA172" s="3">
        <v>8763</v>
      </c>
      <c r="BB172" s="3">
        <v>8435</v>
      </c>
      <c r="BC172" s="3">
        <v>146675</v>
      </c>
      <c r="BD172" s="4">
        <v>4279</v>
      </c>
      <c r="BE172" s="4">
        <v>3243</v>
      </c>
      <c r="BF172" s="5">
        <v>69481</v>
      </c>
      <c r="BG172" s="3">
        <v>3859</v>
      </c>
      <c r="BH172" s="3">
        <v>1642</v>
      </c>
      <c r="BI172" s="3">
        <v>33523</v>
      </c>
      <c r="BJ172" s="4">
        <v>3427</v>
      </c>
      <c r="BK172" s="4">
        <v>7141</v>
      </c>
      <c r="BL172" s="5">
        <v>29682</v>
      </c>
      <c r="BM172" s="3">
        <v>9281</v>
      </c>
      <c r="BN172" s="3">
        <v>15297</v>
      </c>
      <c r="BO172" s="3">
        <v>2346</v>
      </c>
      <c r="BP172" s="3">
        <v>3171</v>
      </c>
      <c r="BQ172" s="3">
        <v>2697</v>
      </c>
      <c r="BR172" s="3">
        <v>33536</v>
      </c>
      <c r="BS172" s="4">
        <v>3339</v>
      </c>
      <c r="BT172" s="5">
        <v>25029</v>
      </c>
      <c r="BU172" s="3">
        <v>5252</v>
      </c>
      <c r="BV172" s="3">
        <v>25359</v>
      </c>
      <c r="BW172" s="3">
        <v>38757</v>
      </c>
      <c r="BX172" s="4">
        <v>3713</v>
      </c>
      <c r="BY172" s="5">
        <v>35599</v>
      </c>
      <c r="BZ172" s="3">
        <v>7793</v>
      </c>
      <c r="CA172" s="3">
        <v>7414</v>
      </c>
      <c r="CB172" s="3">
        <v>4312</v>
      </c>
      <c r="CC172" s="3">
        <v>4705</v>
      </c>
      <c r="CD172" s="3">
        <v>3620</v>
      </c>
      <c r="CE172" s="3">
        <v>2749</v>
      </c>
      <c r="CF172" s="3">
        <v>89850</v>
      </c>
      <c r="CG172" s="4">
        <v>2708</v>
      </c>
      <c r="CH172" s="5">
        <v>38555</v>
      </c>
      <c r="CI172" s="3">
        <v>19355</v>
      </c>
      <c r="CJ172" s="5">
        <v>26417</v>
      </c>
      <c r="CK172" s="3">
        <v>18479</v>
      </c>
      <c r="CL172" s="5">
        <v>29985</v>
      </c>
      <c r="CM172" s="3">
        <v>21802</v>
      </c>
      <c r="CN172" s="29">
        <v>17349</v>
      </c>
    </row>
    <row r="173" spans="1:92" x14ac:dyDescent="0.25">
      <c r="A173" s="21">
        <v>201592</v>
      </c>
      <c r="B173" s="60">
        <v>167.83410000000001</v>
      </c>
      <c r="C173" s="22">
        <v>59492</v>
      </c>
      <c r="D173" s="3">
        <v>33208</v>
      </c>
      <c r="E173" s="3">
        <v>13561</v>
      </c>
      <c r="F173" s="3">
        <v>9109</v>
      </c>
      <c r="G173" s="3">
        <v>4016</v>
      </c>
      <c r="H173" s="3">
        <v>4099</v>
      </c>
      <c r="I173" s="3">
        <v>8052</v>
      </c>
      <c r="J173" s="3">
        <v>5495</v>
      </c>
      <c r="K173" s="3">
        <v>229574</v>
      </c>
      <c r="L173" s="4">
        <v>14324</v>
      </c>
      <c r="M173" s="4">
        <v>27889</v>
      </c>
      <c r="N173" s="4">
        <v>6523</v>
      </c>
      <c r="O173" s="4">
        <v>10836</v>
      </c>
      <c r="P173" s="4">
        <v>7545</v>
      </c>
      <c r="Q173" s="4">
        <v>8081</v>
      </c>
      <c r="R173" s="4">
        <v>144317</v>
      </c>
      <c r="S173" s="3">
        <v>7171</v>
      </c>
      <c r="T173" s="3">
        <v>23130</v>
      </c>
      <c r="U173" s="3">
        <v>13447</v>
      </c>
      <c r="V173" s="3">
        <v>4576</v>
      </c>
      <c r="W173" s="3">
        <v>3656</v>
      </c>
      <c r="X173" s="3">
        <v>61193</v>
      </c>
      <c r="Y173" s="4">
        <v>18174</v>
      </c>
      <c r="Z173" s="4">
        <v>26599</v>
      </c>
      <c r="AA173" s="4">
        <v>3958</v>
      </c>
      <c r="AB173" s="4">
        <v>2624</v>
      </c>
      <c r="AC173" s="4">
        <v>2529</v>
      </c>
      <c r="AD173" s="5">
        <v>53785</v>
      </c>
      <c r="AE173" s="3">
        <v>12075</v>
      </c>
      <c r="AF173" s="3">
        <v>49219</v>
      </c>
      <c r="AG173" s="3">
        <v>8678</v>
      </c>
      <c r="AH173" s="3">
        <v>6112</v>
      </c>
      <c r="AI173" s="3">
        <v>124756</v>
      </c>
      <c r="AJ173" s="4">
        <v>4042</v>
      </c>
      <c r="AK173" s="5">
        <v>41061</v>
      </c>
      <c r="AL173" s="3">
        <v>2558</v>
      </c>
      <c r="AM173" s="3">
        <v>36452</v>
      </c>
      <c r="AN173" s="4">
        <v>9619</v>
      </c>
      <c r="AO173" s="4">
        <v>3597</v>
      </c>
      <c r="AP173" s="4">
        <v>4075</v>
      </c>
      <c r="AQ173" s="5">
        <v>46367</v>
      </c>
      <c r="AR173" s="3">
        <v>4001</v>
      </c>
      <c r="AS173" s="3">
        <v>2214</v>
      </c>
      <c r="AT173" s="3">
        <v>32824</v>
      </c>
      <c r="AU173" s="4">
        <v>2335</v>
      </c>
      <c r="AV173" s="5">
        <v>27892</v>
      </c>
      <c r="AW173" s="3">
        <v>15938</v>
      </c>
      <c r="AX173" s="3">
        <v>71872</v>
      </c>
      <c r="AY173" s="3">
        <v>8141</v>
      </c>
      <c r="AZ173" s="3">
        <v>10433</v>
      </c>
      <c r="BA173" s="3">
        <v>7723</v>
      </c>
      <c r="BB173" s="3">
        <v>7883</v>
      </c>
      <c r="BC173" s="3">
        <v>156774</v>
      </c>
      <c r="BD173" s="4">
        <v>3608</v>
      </c>
      <c r="BE173" s="4">
        <v>3160</v>
      </c>
      <c r="BF173" s="5">
        <v>65250</v>
      </c>
      <c r="BG173" s="3">
        <v>3238</v>
      </c>
      <c r="BH173" s="3">
        <v>1351</v>
      </c>
      <c r="BI173" s="3">
        <v>30923</v>
      </c>
      <c r="BJ173" s="4">
        <v>3203</v>
      </c>
      <c r="BK173" s="4">
        <v>6123</v>
      </c>
      <c r="BL173" s="5">
        <v>28045</v>
      </c>
      <c r="BM173" s="3">
        <v>7907</v>
      </c>
      <c r="BN173" s="3">
        <v>12760</v>
      </c>
      <c r="BO173" s="3">
        <v>2132</v>
      </c>
      <c r="BP173" s="3">
        <v>2648</v>
      </c>
      <c r="BQ173" s="3">
        <v>2346</v>
      </c>
      <c r="BR173" s="3">
        <v>30043</v>
      </c>
      <c r="BS173" s="4">
        <v>2747</v>
      </c>
      <c r="BT173" s="5">
        <v>23176</v>
      </c>
      <c r="BU173" s="3">
        <v>3885</v>
      </c>
      <c r="BV173" s="3">
        <v>18658</v>
      </c>
      <c r="BW173" s="3">
        <v>31129</v>
      </c>
      <c r="BX173" s="4">
        <v>3362</v>
      </c>
      <c r="BY173" s="5">
        <v>34379</v>
      </c>
      <c r="BZ173" s="3">
        <v>7494</v>
      </c>
      <c r="CA173" s="3">
        <v>6850</v>
      </c>
      <c r="CB173" s="3">
        <v>4007</v>
      </c>
      <c r="CC173" s="3">
        <v>4124</v>
      </c>
      <c r="CD173" s="3">
        <v>3433</v>
      </c>
      <c r="CE173" s="3">
        <v>2559</v>
      </c>
      <c r="CF173" s="3">
        <v>85188</v>
      </c>
      <c r="CG173" s="4">
        <v>2581</v>
      </c>
      <c r="CH173" s="5">
        <v>35183</v>
      </c>
      <c r="CI173" s="3">
        <v>17736</v>
      </c>
      <c r="CJ173" s="5">
        <v>24411</v>
      </c>
      <c r="CK173" s="3">
        <v>16819</v>
      </c>
      <c r="CL173" s="5">
        <v>28896</v>
      </c>
      <c r="CM173" s="3">
        <v>20409</v>
      </c>
      <c r="CN173" s="29">
        <v>16923</v>
      </c>
    </row>
    <row r="174" spans="1:92" x14ac:dyDescent="0.25">
      <c r="A174" s="21">
        <v>201593</v>
      </c>
      <c r="B174" s="60">
        <v>165.99299999999999</v>
      </c>
      <c r="C174" s="22">
        <v>72280</v>
      </c>
      <c r="D174" s="3">
        <v>34777</v>
      </c>
      <c r="E174" s="3">
        <v>14986</v>
      </c>
      <c r="F174" s="3">
        <v>10912</v>
      </c>
      <c r="G174" s="3">
        <v>5352</v>
      </c>
      <c r="H174" s="3">
        <v>6126</v>
      </c>
      <c r="I174" s="3">
        <v>8397</v>
      </c>
      <c r="J174" s="3">
        <v>6019</v>
      </c>
      <c r="K174" s="3">
        <v>230349</v>
      </c>
      <c r="L174" s="4">
        <v>16713</v>
      </c>
      <c r="M174" s="4">
        <v>42365</v>
      </c>
      <c r="N174" s="4">
        <v>8327</v>
      </c>
      <c r="O174" s="4">
        <v>12630</v>
      </c>
      <c r="P174" s="4">
        <v>9221</v>
      </c>
      <c r="Q174" s="4">
        <v>9269</v>
      </c>
      <c r="R174" s="4">
        <v>147676</v>
      </c>
      <c r="S174" s="3">
        <v>9146</v>
      </c>
      <c r="T174" s="3">
        <v>32262</v>
      </c>
      <c r="U174" s="3">
        <v>17210</v>
      </c>
      <c r="V174" s="3">
        <v>5909</v>
      </c>
      <c r="W174" s="3">
        <v>3997</v>
      </c>
      <c r="X174" s="3">
        <v>65502</v>
      </c>
      <c r="Y174" s="4">
        <v>18233</v>
      </c>
      <c r="Z174" s="4">
        <v>36836</v>
      </c>
      <c r="AA174" s="4">
        <v>5366</v>
      </c>
      <c r="AB174" s="4">
        <v>3297</v>
      </c>
      <c r="AC174" s="4">
        <v>2922</v>
      </c>
      <c r="AD174" s="5">
        <v>57878</v>
      </c>
      <c r="AE174" s="3">
        <v>14427</v>
      </c>
      <c r="AF174" s="3">
        <v>74393</v>
      </c>
      <c r="AG174" s="3">
        <v>10915</v>
      </c>
      <c r="AH174" s="3">
        <v>6649</v>
      </c>
      <c r="AI174" s="3">
        <v>135274</v>
      </c>
      <c r="AJ174" s="4">
        <v>5776</v>
      </c>
      <c r="AK174" s="5">
        <v>42414</v>
      </c>
      <c r="AL174" s="3">
        <v>3605</v>
      </c>
      <c r="AM174" s="3">
        <v>36079</v>
      </c>
      <c r="AN174" s="4">
        <v>11682</v>
      </c>
      <c r="AO174" s="4">
        <v>4665</v>
      </c>
      <c r="AP174" s="4">
        <v>4156</v>
      </c>
      <c r="AQ174" s="5">
        <v>57142</v>
      </c>
      <c r="AR174" s="3">
        <v>6428</v>
      </c>
      <c r="AS174" s="3">
        <v>2648</v>
      </c>
      <c r="AT174" s="3">
        <v>34871</v>
      </c>
      <c r="AU174" s="4">
        <v>3189</v>
      </c>
      <c r="AV174" s="5">
        <v>30031</v>
      </c>
      <c r="AW174" s="3">
        <v>16608</v>
      </c>
      <c r="AX174" s="3">
        <v>94344</v>
      </c>
      <c r="AY174" s="3">
        <v>9117</v>
      </c>
      <c r="AZ174" s="3">
        <v>12931</v>
      </c>
      <c r="BA174" s="3">
        <v>8365</v>
      </c>
      <c r="BB174" s="3">
        <v>7460</v>
      </c>
      <c r="BC174" s="3">
        <v>159197</v>
      </c>
      <c r="BD174" s="4">
        <v>4646</v>
      </c>
      <c r="BE174" s="4">
        <v>3289</v>
      </c>
      <c r="BF174" s="5">
        <v>76237</v>
      </c>
      <c r="BG174" s="3">
        <v>4371</v>
      </c>
      <c r="BH174" s="3">
        <v>1701</v>
      </c>
      <c r="BI174" s="3">
        <v>33861</v>
      </c>
      <c r="BJ174" s="4">
        <v>4305</v>
      </c>
      <c r="BK174" s="4">
        <v>8392</v>
      </c>
      <c r="BL174" s="5">
        <v>29941</v>
      </c>
      <c r="BM174" s="3">
        <v>11195</v>
      </c>
      <c r="BN174" s="3">
        <v>18016</v>
      </c>
      <c r="BO174" s="3">
        <v>2543</v>
      </c>
      <c r="BP174" s="3">
        <v>3538</v>
      </c>
      <c r="BQ174" s="3">
        <v>2719</v>
      </c>
      <c r="BR174" s="3">
        <v>35087</v>
      </c>
      <c r="BS174" s="4">
        <v>3902</v>
      </c>
      <c r="BT174" s="5">
        <v>27649</v>
      </c>
      <c r="BU174" s="3">
        <v>4930</v>
      </c>
      <c r="BV174" s="3">
        <v>24264</v>
      </c>
      <c r="BW174" s="3">
        <v>38874</v>
      </c>
      <c r="BX174" s="4">
        <v>4815</v>
      </c>
      <c r="BY174" s="5">
        <v>37804</v>
      </c>
      <c r="BZ174" s="3">
        <v>8541</v>
      </c>
      <c r="CA174" s="3">
        <v>8405</v>
      </c>
      <c r="CB174" s="3">
        <v>5105</v>
      </c>
      <c r="CC174" s="3">
        <v>5171</v>
      </c>
      <c r="CD174" s="3">
        <v>3363</v>
      </c>
      <c r="CE174" s="3">
        <v>2608</v>
      </c>
      <c r="CF174" s="3">
        <v>85557</v>
      </c>
      <c r="CG174" s="4">
        <v>3582</v>
      </c>
      <c r="CH174" s="5">
        <v>36297</v>
      </c>
      <c r="CI174" s="3">
        <v>19577</v>
      </c>
      <c r="CJ174" s="5">
        <v>24775</v>
      </c>
      <c r="CK174" s="3">
        <v>17229</v>
      </c>
      <c r="CL174" s="5">
        <v>30417</v>
      </c>
      <c r="CM174" s="3">
        <v>43139</v>
      </c>
      <c r="CN174" s="29">
        <v>17589</v>
      </c>
    </row>
    <row r="175" spans="1:92" x14ac:dyDescent="0.25">
      <c r="A175" s="21">
        <v>2015101</v>
      </c>
      <c r="B175" s="60">
        <v>175.2578</v>
      </c>
      <c r="C175" s="22">
        <v>89684</v>
      </c>
      <c r="D175" s="3">
        <v>43683</v>
      </c>
      <c r="E175" s="3">
        <v>18786</v>
      </c>
      <c r="F175" s="3">
        <v>13620</v>
      </c>
      <c r="G175" s="3">
        <v>4992</v>
      </c>
      <c r="H175" s="3">
        <v>6263</v>
      </c>
      <c r="I175" s="3">
        <v>9229</v>
      </c>
      <c r="J175" s="3">
        <v>7583</v>
      </c>
      <c r="K175" s="3">
        <v>237852</v>
      </c>
      <c r="L175" s="4">
        <v>16110</v>
      </c>
      <c r="M175" s="4">
        <v>42948</v>
      </c>
      <c r="N175" s="4">
        <v>9310</v>
      </c>
      <c r="O175" s="4">
        <v>13545</v>
      </c>
      <c r="P175" s="4">
        <v>9896</v>
      </c>
      <c r="Q175" s="4">
        <v>10273</v>
      </c>
      <c r="R175" s="4">
        <v>146857</v>
      </c>
      <c r="S175" s="3">
        <v>11002</v>
      </c>
      <c r="T175" s="3">
        <v>54514</v>
      </c>
      <c r="U175" s="3">
        <v>16305</v>
      </c>
      <c r="V175" s="3">
        <v>7423</v>
      </c>
      <c r="W175" s="3">
        <v>6127</v>
      </c>
      <c r="X175" s="3">
        <v>70116</v>
      </c>
      <c r="Y175" s="4">
        <v>16883</v>
      </c>
      <c r="Z175" s="4">
        <v>51356</v>
      </c>
      <c r="AA175" s="4">
        <v>5882</v>
      </c>
      <c r="AB175" s="4">
        <v>4272</v>
      </c>
      <c r="AC175" s="4">
        <v>3814</v>
      </c>
      <c r="AD175" s="5">
        <v>56654</v>
      </c>
      <c r="AE175" s="3">
        <v>13552</v>
      </c>
      <c r="AF175" s="3">
        <v>98898</v>
      </c>
      <c r="AG175" s="3">
        <v>11966</v>
      </c>
      <c r="AH175" s="3">
        <v>8516</v>
      </c>
      <c r="AI175" s="3">
        <v>138681</v>
      </c>
      <c r="AJ175" s="4">
        <v>5910</v>
      </c>
      <c r="AK175" s="5">
        <v>41909</v>
      </c>
      <c r="AL175" s="3">
        <v>4173</v>
      </c>
      <c r="AM175" s="3">
        <v>36966</v>
      </c>
      <c r="AN175" s="4">
        <v>10004</v>
      </c>
      <c r="AO175" s="4">
        <v>6560</v>
      </c>
      <c r="AP175" s="4">
        <v>7024</v>
      </c>
      <c r="AQ175" s="5">
        <v>58155</v>
      </c>
      <c r="AR175" s="3">
        <v>8520</v>
      </c>
      <c r="AS175" s="3">
        <v>3318</v>
      </c>
      <c r="AT175" s="3">
        <v>38380</v>
      </c>
      <c r="AU175" s="4">
        <v>3606</v>
      </c>
      <c r="AV175" s="5">
        <v>29759</v>
      </c>
      <c r="AW175" s="3">
        <v>15229</v>
      </c>
      <c r="AX175" s="3">
        <v>100561</v>
      </c>
      <c r="AY175" s="3">
        <v>9049</v>
      </c>
      <c r="AZ175" s="3">
        <v>13081</v>
      </c>
      <c r="BA175" s="3">
        <v>9431</v>
      </c>
      <c r="BB175" s="3">
        <v>8654</v>
      </c>
      <c r="BC175" s="3">
        <v>148683</v>
      </c>
      <c r="BD175" s="4">
        <v>5979</v>
      </c>
      <c r="BE175" s="4">
        <v>3951</v>
      </c>
      <c r="BF175" s="5">
        <v>72764</v>
      </c>
      <c r="BG175" s="3">
        <v>4836</v>
      </c>
      <c r="BH175" s="3">
        <v>2078</v>
      </c>
      <c r="BI175" s="3">
        <v>35867</v>
      </c>
      <c r="BJ175" s="4">
        <v>5515</v>
      </c>
      <c r="BK175" s="4">
        <v>13855</v>
      </c>
      <c r="BL175" s="5">
        <v>32348</v>
      </c>
      <c r="BM175" s="3">
        <v>11222</v>
      </c>
      <c r="BN175" s="3">
        <v>31236</v>
      </c>
      <c r="BO175" s="3">
        <v>3309</v>
      </c>
      <c r="BP175" s="3">
        <v>4888</v>
      </c>
      <c r="BQ175" s="3">
        <v>3740</v>
      </c>
      <c r="BR175" s="3">
        <v>36510</v>
      </c>
      <c r="BS175" s="4">
        <v>4295</v>
      </c>
      <c r="BT175" s="5">
        <v>24859</v>
      </c>
      <c r="BU175" s="3">
        <v>4667</v>
      </c>
      <c r="BV175" s="3">
        <v>27635</v>
      </c>
      <c r="BW175" s="3">
        <v>44723</v>
      </c>
      <c r="BX175" s="4">
        <v>5102</v>
      </c>
      <c r="BY175" s="5">
        <v>36125</v>
      </c>
      <c r="BZ175" s="3">
        <v>8831</v>
      </c>
      <c r="CA175" s="3">
        <v>12259</v>
      </c>
      <c r="CB175" s="3">
        <v>6080</v>
      </c>
      <c r="CC175" s="3">
        <v>7139</v>
      </c>
      <c r="CD175" s="3">
        <v>4032</v>
      </c>
      <c r="CE175" s="3">
        <v>2931</v>
      </c>
      <c r="CF175" s="3">
        <v>85219</v>
      </c>
      <c r="CG175" s="4">
        <v>3799</v>
      </c>
      <c r="CH175" s="5">
        <v>52147</v>
      </c>
      <c r="CI175" s="3">
        <v>23612</v>
      </c>
      <c r="CJ175" s="5">
        <v>27874</v>
      </c>
      <c r="CK175" s="3">
        <v>17409</v>
      </c>
      <c r="CL175" s="5">
        <v>32146</v>
      </c>
      <c r="CM175" s="3">
        <v>24658</v>
      </c>
      <c r="CN175" s="29">
        <v>18302</v>
      </c>
    </row>
    <row r="176" spans="1:92" x14ac:dyDescent="0.25">
      <c r="A176" s="21">
        <v>2015102</v>
      </c>
      <c r="B176" s="60">
        <v>174.5411</v>
      </c>
      <c r="C176" s="22">
        <v>47556</v>
      </c>
      <c r="D176" s="3">
        <v>21907</v>
      </c>
      <c r="E176" s="3">
        <v>12123</v>
      </c>
      <c r="F176" s="3">
        <v>6475</v>
      </c>
      <c r="G176" s="3">
        <v>2981</v>
      </c>
      <c r="H176" s="3">
        <v>3343</v>
      </c>
      <c r="I176" s="3">
        <v>7275</v>
      </c>
      <c r="J176" s="3">
        <v>5169</v>
      </c>
      <c r="K176" s="3">
        <v>222217</v>
      </c>
      <c r="L176" s="4">
        <v>10746</v>
      </c>
      <c r="M176" s="4">
        <v>22352</v>
      </c>
      <c r="N176" s="4">
        <v>5867</v>
      </c>
      <c r="O176" s="4">
        <v>8661</v>
      </c>
      <c r="P176" s="4">
        <v>8020</v>
      </c>
      <c r="Q176" s="4">
        <v>8276</v>
      </c>
      <c r="R176" s="4">
        <v>123475</v>
      </c>
      <c r="S176" s="3">
        <v>6118</v>
      </c>
      <c r="T176" s="3">
        <v>19833</v>
      </c>
      <c r="U176" s="3">
        <v>9134</v>
      </c>
      <c r="V176" s="3">
        <v>3876</v>
      </c>
      <c r="W176" s="3">
        <v>3778</v>
      </c>
      <c r="X176" s="3">
        <v>57886</v>
      </c>
      <c r="Y176" s="4">
        <v>17696</v>
      </c>
      <c r="Z176" s="4">
        <v>24514</v>
      </c>
      <c r="AA176" s="4">
        <v>3281</v>
      </c>
      <c r="AB176" s="4">
        <v>2435</v>
      </c>
      <c r="AC176" s="4">
        <v>2546</v>
      </c>
      <c r="AD176" s="5">
        <v>52698</v>
      </c>
      <c r="AE176" s="3">
        <v>8675</v>
      </c>
      <c r="AF176" s="3">
        <v>44198</v>
      </c>
      <c r="AG176" s="3">
        <v>7128</v>
      </c>
      <c r="AH176" s="3">
        <v>5840</v>
      </c>
      <c r="AI176" s="3">
        <v>113783</v>
      </c>
      <c r="AJ176" s="4">
        <v>2878</v>
      </c>
      <c r="AK176" s="5">
        <v>39850</v>
      </c>
      <c r="AL176" s="3">
        <v>2396</v>
      </c>
      <c r="AM176" s="3">
        <v>34339</v>
      </c>
      <c r="AN176" s="4">
        <v>4787</v>
      </c>
      <c r="AO176" s="4">
        <v>3059</v>
      </c>
      <c r="AP176" s="4">
        <v>4070</v>
      </c>
      <c r="AQ176" s="5">
        <v>39889</v>
      </c>
      <c r="AR176" s="3">
        <v>4487</v>
      </c>
      <c r="AS176" s="3">
        <v>1907</v>
      </c>
      <c r="AT176" s="3">
        <v>29575</v>
      </c>
      <c r="AU176" s="4">
        <v>2002</v>
      </c>
      <c r="AV176" s="5">
        <v>27309</v>
      </c>
      <c r="AW176" s="3">
        <v>11962</v>
      </c>
      <c r="AX176" s="3">
        <v>57030</v>
      </c>
      <c r="AY176" s="3">
        <v>6168</v>
      </c>
      <c r="AZ176" s="3">
        <v>8867</v>
      </c>
      <c r="BA176" s="3">
        <v>7417</v>
      </c>
      <c r="BB176" s="3">
        <v>6690</v>
      </c>
      <c r="BC176" s="3">
        <v>127631</v>
      </c>
      <c r="BD176" s="4">
        <v>3051</v>
      </c>
      <c r="BE176" s="4">
        <v>3159</v>
      </c>
      <c r="BF176" s="5">
        <v>63392</v>
      </c>
      <c r="BG176" s="3">
        <v>2684</v>
      </c>
      <c r="BH176" s="3">
        <v>1154</v>
      </c>
      <c r="BI176" s="3">
        <v>29746</v>
      </c>
      <c r="BJ176" s="4">
        <v>2665</v>
      </c>
      <c r="BK176" s="4">
        <v>6338</v>
      </c>
      <c r="BL176" s="5">
        <v>26092</v>
      </c>
      <c r="BM176" s="3">
        <v>6100</v>
      </c>
      <c r="BN176" s="3">
        <v>11355</v>
      </c>
      <c r="BO176" s="3">
        <v>1816</v>
      </c>
      <c r="BP176" s="3">
        <v>2434</v>
      </c>
      <c r="BQ176" s="3">
        <v>2397</v>
      </c>
      <c r="BR176" s="3">
        <v>26644</v>
      </c>
      <c r="BS176" s="4">
        <v>2285</v>
      </c>
      <c r="BT176" s="5">
        <v>22193</v>
      </c>
      <c r="BU176" s="3">
        <v>2542</v>
      </c>
      <c r="BV176" s="3">
        <v>13207</v>
      </c>
      <c r="BW176" s="3">
        <v>28774</v>
      </c>
      <c r="BX176" s="4">
        <v>2252</v>
      </c>
      <c r="BY176" s="5">
        <v>33469</v>
      </c>
      <c r="BZ176" s="3">
        <v>5538</v>
      </c>
      <c r="CA176" s="3">
        <v>7866</v>
      </c>
      <c r="CB176" s="3">
        <v>3359</v>
      </c>
      <c r="CC176" s="3">
        <v>3929</v>
      </c>
      <c r="CD176" s="3">
        <v>3421</v>
      </c>
      <c r="CE176" s="3">
        <v>2779</v>
      </c>
      <c r="CF176" s="3">
        <v>81602</v>
      </c>
      <c r="CG176" s="4">
        <v>2124</v>
      </c>
      <c r="CH176" s="5">
        <v>50179</v>
      </c>
      <c r="CI176" s="3">
        <v>17419</v>
      </c>
      <c r="CJ176" s="5">
        <v>24650</v>
      </c>
      <c r="CK176" s="3">
        <v>17027</v>
      </c>
      <c r="CL176" s="5">
        <v>30146</v>
      </c>
      <c r="CM176" s="3">
        <v>22392</v>
      </c>
      <c r="CN176" s="29">
        <v>17778</v>
      </c>
    </row>
    <row r="177" spans="1:92" x14ac:dyDescent="0.25">
      <c r="A177" s="21">
        <v>2015103</v>
      </c>
      <c r="B177" s="60">
        <v>171.5111</v>
      </c>
      <c r="C177" s="22">
        <v>49358</v>
      </c>
      <c r="D177" s="3">
        <v>22167</v>
      </c>
      <c r="E177" s="3">
        <v>13390</v>
      </c>
      <c r="F177" s="3">
        <v>7074</v>
      </c>
      <c r="G177" s="3">
        <v>3414</v>
      </c>
      <c r="H177" s="3">
        <v>3565</v>
      </c>
      <c r="I177" s="3">
        <v>7834</v>
      </c>
      <c r="J177" s="3">
        <v>5499</v>
      </c>
      <c r="K177" s="3">
        <v>242820</v>
      </c>
      <c r="L177" s="4">
        <v>12513</v>
      </c>
      <c r="M177" s="4">
        <v>23696</v>
      </c>
      <c r="N177" s="4">
        <v>6833</v>
      </c>
      <c r="O177" s="4">
        <v>10234</v>
      </c>
      <c r="P177" s="4">
        <v>9404</v>
      </c>
      <c r="Q177" s="4">
        <v>10373</v>
      </c>
      <c r="R177" s="4">
        <v>144150</v>
      </c>
      <c r="S177" s="3">
        <v>6813</v>
      </c>
      <c r="T177" s="3">
        <v>21003</v>
      </c>
      <c r="U177" s="3">
        <v>8874</v>
      </c>
      <c r="V177" s="3">
        <v>4385</v>
      </c>
      <c r="W177" s="3">
        <v>4061</v>
      </c>
      <c r="X177" s="3">
        <v>64267</v>
      </c>
      <c r="Y177" s="4">
        <v>19411</v>
      </c>
      <c r="Z177" s="4">
        <v>31529</v>
      </c>
      <c r="AA177" s="4">
        <v>3536</v>
      </c>
      <c r="AB177" s="4">
        <v>2505</v>
      </c>
      <c r="AC177" s="4">
        <v>2755</v>
      </c>
      <c r="AD177" s="5">
        <v>56992</v>
      </c>
      <c r="AE177" s="3">
        <v>8795</v>
      </c>
      <c r="AF177" s="3">
        <v>44964</v>
      </c>
      <c r="AG177" s="3">
        <v>7375</v>
      </c>
      <c r="AH177" s="3">
        <v>6500</v>
      </c>
      <c r="AI177" s="3">
        <v>123333</v>
      </c>
      <c r="AJ177" s="4">
        <v>3136</v>
      </c>
      <c r="AK177" s="5">
        <v>40863</v>
      </c>
      <c r="AL177" s="3">
        <v>2303</v>
      </c>
      <c r="AM177" s="3">
        <v>38352</v>
      </c>
      <c r="AN177" s="4">
        <v>5401</v>
      </c>
      <c r="AO177" s="4">
        <v>3367</v>
      </c>
      <c r="AP177" s="4">
        <v>4234</v>
      </c>
      <c r="AQ177" s="5">
        <v>47186</v>
      </c>
      <c r="AR177" s="3">
        <v>4419</v>
      </c>
      <c r="AS177" s="3">
        <v>1965</v>
      </c>
      <c r="AT177" s="3">
        <v>32302</v>
      </c>
      <c r="AU177" s="4">
        <v>2257</v>
      </c>
      <c r="AV177" s="5">
        <v>29109</v>
      </c>
      <c r="AW177" s="3">
        <v>12121</v>
      </c>
      <c r="AX177" s="3">
        <v>54301</v>
      </c>
      <c r="AY177" s="3">
        <v>6414</v>
      </c>
      <c r="AZ177" s="3">
        <v>9242</v>
      </c>
      <c r="BA177" s="3">
        <v>7634</v>
      </c>
      <c r="BB177" s="3">
        <v>6719</v>
      </c>
      <c r="BC177" s="3">
        <v>137674</v>
      </c>
      <c r="BD177" s="4">
        <v>3366</v>
      </c>
      <c r="BE177" s="4">
        <v>3494</v>
      </c>
      <c r="BF177" s="5">
        <v>69076</v>
      </c>
      <c r="BG177" s="3">
        <v>2771</v>
      </c>
      <c r="BH177" s="3">
        <v>1293</v>
      </c>
      <c r="BI177" s="3">
        <v>31414</v>
      </c>
      <c r="BJ177" s="4">
        <v>2830</v>
      </c>
      <c r="BK177" s="4">
        <v>6497</v>
      </c>
      <c r="BL177" s="5">
        <v>29314</v>
      </c>
      <c r="BM177" s="3">
        <v>6503</v>
      </c>
      <c r="BN177" s="3">
        <v>12117</v>
      </c>
      <c r="BO177" s="3">
        <v>2045</v>
      </c>
      <c r="BP177" s="3">
        <v>2579</v>
      </c>
      <c r="BQ177" s="3">
        <v>2544</v>
      </c>
      <c r="BR177" s="3">
        <v>28047</v>
      </c>
      <c r="BS177" s="4">
        <v>2368</v>
      </c>
      <c r="BT177" s="5">
        <v>24295</v>
      </c>
      <c r="BU177" s="3">
        <v>2527</v>
      </c>
      <c r="BV177" s="3">
        <v>13486</v>
      </c>
      <c r="BW177" s="3">
        <v>27323</v>
      </c>
      <c r="BX177" s="4">
        <v>2745</v>
      </c>
      <c r="BY177" s="5">
        <v>37274</v>
      </c>
      <c r="BZ177" s="3">
        <v>5843</v>
      </c>
      <c r="CA177" s="3">
        <v>8247</v>
      </c>
      <c r="CB177" s="3">
        <v>3967</v>
      </c>
      <c r="CC177" s="3">
        <v>4507</v>
      </c>
      <c r="CD177" s="3">
        <v>3806</v>
      </c>
      <c r="CE177" s="3">
        <v>3059</v>
      </c>
      <c r="CF177" s="3">
        <v>99811</v>
      </c>
      <c r="CG177" s="4">
        <v>2303</v>
      </c>
      <c r="CH177" s="5">
        <v>38796</v>
      </c>
      <c r="CI177" s="3">
        <v>19162</v>
      </c>
      <c r="CJ177" s="5">
        <v>26906</v>
      </c>
      <c r="CK177" s="3">
        <v>20195</v>
      </c>
      <c r="CL177" s="5">
        <v>33205</v>
      </c>
      <c r="CM177" s="3">
        <v>23327</v>
      </c>
      <c r="CN177" s="29">
        <v>19101</v>
      </c>
    </row>
    <row r="178" spans="1:92" x14ac:dyDescent="0.25">
      <c r="A178" s="21">
        <v>2015111</v>
      </c>
      <c r="B178" s="60">
        <v>160.3989</v>
      </c>
      <c r="C178" s="22">
        <v>38867</v>
      </c>
      <c r="D178" s="3">
        <v>17400</v>
      </c>
      <c r="E178" s="3">
        <v>10936</v>
      </c>
      <c r="F178" s="3">
        <v>5261</v>
      </c>
      <c r="G178" s="3">
        <v>2658</v>
      </c>
      <c r="H178" s="3">
        <v>2851</v>
      </c>
      <c r="I178" s="3">
        <v>7027</v>
      </c>
      <c r="J178" s="3">
        <v>4598</v>
      </c>
      <c r="K178" s="3">
        <v>228896</v>
      </c>
      <c r="L178" s="4">
        <v>9602</v>
      </c>
      <c r="M178" s="4">
        <v>18318</v>
      </c>
      <c r="N178" s="4">
        <v>4978</v>
      </c>
      <c r="O178" s="4">
        <v>7735</v>
      </c>
      <c r="P178" s="4">
        <v>6275</v>
      </c>
      <c r="Q178" s="4">
        <v>7438</v>
      </c>
      <c r="R178" s="4">
        <v>124119</v>
      </c>
      <c r="S178" s="3">
        <v>5629</v>
      </c>
      <c r="T178" s="3">
        <v>14249</v>
      </c>
      <c r="U178" s="3">
        <v>6626</v>
      </c>
      <c r="V178" s="3">
        <v>3538</v>
      </c>
      <c r="W178" s="3">
        <v>3396</v>
      </c>
      <c r="X178" s="3">
        <v>55086</v>
      </c>
      <c r="Y178" s="4">
        <v>17232</v>
      </c>
      <c r="Z178" s="4">
        <v>19986</v>
      </c>
      <c r="AA178" s="4">
        <v>2966</v>
      </c>
      <c r="AB178" s="4">
        <v>2001</v>
      </c>
      <c r="AC178" s="4">
        <v>2290</v>
      </c>
      <c r="AD178" s="5">
        <v>48360</v>
      </c>
      <c r="AE178" s="3">
        <v>6960</v>
      </c>
      <c r="AF178" s="3">
        <v>32718</v>
      </c>
      <c r="AG178" s="3">
        <v>6007</v>
      </c>
      <c r="AH178" s="3">
        <v>5115</v>
      </c>
      <c r="AI178" s="3">
        <v>105882</v>
      </c>
      <c r="AJ178" s="4">
        <v>2578</v>
      </c>
      <c r="AK178" s="5">
        <v>36569</v>
      </c>
      <c r="AL178" s="3">
        <v>1770</v>
      </c>
      <c r="AM178" s="3">
        <v>33281</v>
      </c>
      <c r="AN178" s="4">
        <v>3858</v>
      </c>
      <c r="AO178" s="4">
        <v>2759</v>
      </c>
      <c r="AP178" s="4">
        <v>3154</v>
      </c>
      <c r="AQ178" s="5">
        <v>39503</v>
      </c>
      <c r="AR178" s="3">
        <v>3379</v>
      </c>
      <c r="AS178" s="3">
        <v>1687</v>
      </c>
      <c r="AT178" s="3">
        <v>29079</v>
      </c>
      <c r="AU178" s="4">
        <v>1827</v>
      </c>
      <c r="AV178" s="5">
        <v>25759</v>
      </c>
      <c r="AW178" s="3">
        <v>9320</v>
      </c>
      <c r="AX178" s="3">
        <v>40675</v>
      </c>
      <c r="AY178" s="3">
        <v>5279</v>
      </c>
      <c r="AZ178" s="3">
        <v>7612</v>
      </c>
      <c r="BA178" s="3">
        <v>6384</v>
      </c>
      <c r="BB178" s="3">
        <v>5251</v>
      </c>
      <c r="BC178" s="3">
        <v>120480</v>
      </c>
      <c r="BD178" s="4">
        <v>2836</v>
      </c>
      <c r="BE178" s="4">
        <v>3171</v>
      </c>
      <c r="BF178" s="5">
        <v>62537</v>
      </c>
      <c r="BG178" s="3">
        <v>2505</v>
      </c>
      <c r="BH178" s="3">
        <v>1123</v>
      </c>
      <c r="BI178" s="3">
        <v>28237</v>
      </c>
      <c r="BJ178" s="4">
        <v>2387</v>
      </c>
      <c r="BK178" s="4">
        <v>4386</v>
      </c>
      <c r="BL178" s="5">
        <v>25381</v>
      </c>
      <c r="BM178" s="3">
        <v>4999</v>
      </c>
      <c r="BN178" s="3">
        <v>10153</v>
      </c>
      <c r="BO178" s="3">
        <v>1769</v>
      </c>
      <c r="BP178" s="3">
        <v>2263</v>
      </c>
      <c r="BQ178" s="3">
        <v>2214</v>
      </c>
      <c r="BR178" s="3">
        <v>25389</v>
      </c>
      <c r="BS178" s="4">
        <v>2014</v>
      </c>
      <c r="BT178" s="5">
        <v>22272</v>
      </c>
      <c r="BU178" s="3">
        <v>2052</v>
      </c>
      <c r="BV178" s="3">
        <v>9191</v>
      </c>
      <c r="BW178" s="3">
        <v>21927</v>
      </c>
      <c r="BX178" s="4">
        <v>2187</v>
      </c>
      <c r="BY178" s="5">
        <v>34330</v>
      </c>
      <c r="BZ178" s="3">
        <v>4805</v>
      </c>
      <c r="CA178" s="3">
        <v>5602</v>
      </c>
      <c r="CB178" s="3">
        <v>2869</v>
      </c>
      <c r="CC178" s="3">
        <v>3212</v>
      </c>
      <c r="CD178" s="3">
        <v>3096</v>
      </c>
      <c r="CE178" s="3">
        <v>2453</v>
      </c>
      <c r="CF178" s="3">
        <v>81218</v>
      </c>
      <c r="CG178" s="4">
        <v>1844</v>
      </c>
      <c r="CH178" s="5">
        <v>33674</v>
      </c>
      <c r="CI178" s="3">
        <v>17136</v>
      </c>
      <c r="CJ178" s="5">
        <v>22299</v>
      </c>
      <c r="CK178" s="3">
        <v>16735</v>
      </c>
      <c r="CL178" s="5">
        <v>28822</v>
      </c>
      <c r="CM178" s="3">
        <v>20185</v>
      </c>
      <c r="CN178" s="29">
        <v>16767</v>
      </c>
    </row>
    <row r="179" spans="1:92" x14ac:dyDescent="0.25">
      <c r="A179" s="21">
        <v>2015112</v>
      </c>
      <c r="B179" s="60">
        <v>157.06890000000001</v>
      </c>
      <c r="C179" s="22">
        <v>39194</v>
      </c>
      <c r="D179" s="3">
        <v>16674</v>
      </c>
      <c r="E179" s="3">
        <v>10816</v>
      </c>
      <c r="F179" s="3">
        <v>5196</v>
      </c>
      <c r="G179" s="3">
        <v>2592</v>
      </c>
      <c r="H179" s="3">
        <v>2720</v>
      </c>
      <c r="I179" s="3">
        <v>6790</v>
      </c>
      <c r="J179" s="3">
        <v>4566</v>
      </c>
      <c r="K179" s="3">
        <v>223447</v>
      </c>
      <c r="L179" s="4">
        <v>9418</v>
      </c>
      <c r="M179" s="4">
        <v>18368</v>
      </c>
      <c r="N179" s="4">
        <v>4945</v>
      </c>
      <c r="O179" s="4">
        <v>8036</v>
      </c>
      <c r="P179" s="4">
        <v>6868</v>
      </c>
      <c r="Q179" s="4">
        <v>7410</v>
      </c>
      <c r="R179" s="4">
        <v>124256</v>
      </c>
      <c r="S179" s="3">
        <v>5493</v>
      </c>
      <c r="T179" s="3">
        <v>12489</v>
      </c>
      <c r="U179" s="3">
        <v>6791</v>
      </c>
      <c r="V179" s="3">
        <v>3670</v>
      </c>
      <c r="W179" s="3">
        <v>3175</v>
      </c>
      <c r="X179" s="3">
        <v>58280</v>
      </c>
      <c r="Y179" s="4">
        <v>17574</v>
      </c>
      <c r="Z179" s="4">
        <v>18329</v>
      </c>
      <c r="AA179" s="4">
        <v>3014</v>
      </c>
      <c r="AB179" s="4">
        <v>2137</v>
      </c>
      <c r="AC179" s="4">
        <v>2285</v>
      </c>
      <c r="AD179" s="5">
        <v>51140</v>
      </c>
      <c r="AE179" s="3">
        <v>8005</v>
      </c>
      <c r="AF179" s="3">
        <v>29412</v>
      </c>
      <c r="AG179" s="3">
        <v>5976</v>
      </c>
      <c r="AH179" s="3">
        <v>4917</v>
      </c>
      <c r="AI179" s="3">
        <v>112148</v>
      </c>
      <c r="AJ179" s="4">
        <v>2471</v>
      </c>
      <c r="AK179" s="5">
        <v>41071</v>
      </c>
      <c r="AL179" s="3">
        <v>1864</v>
      </c>
      <c r="AM179" s="3">
        <v>34251</v>
      </c>
      <c r="AN179" s="4">
        <v>3596</v>
      </c>
      <c r="AO179" s="4">
        <v>2829</v>
      </c>
      <c r="AP179" s="4">
        <v>2924</v>
      </c>
      <c r="AQ179" s="5">
        <v>38498</v>
      </c>
      <c r="AR179" s="3">
        <v>3449</v>
      </c>
      <c r="AS179" s="3">
        <v>1675</v>
      </c>
      <c r="AT179" s="3">
        <v>29268</v>
      </c>
      <c r="AU179" s="4">
        <v>1802</v>
      </c>
      <c r="AV179" s="5">
        <v>27514</v>
      </c>
      <c r="AW179" s="3">
        <v>10636</v>
      </c>
      <c r="AX179" s="3">
        <v>37586</v>
      </c>
      <c r="AY179" s="3">
        <v>5139</v>
      </c>
      <c r="AZ179" s="3">
        <v>7591</v>
      </c>
      <c r="BA179" s="3">
        <v>6582</v>
      </c>
      <c r="BB179" s="3">
        <v>5153</v>
      </c>
      <c r="BC179" s="3">
        <v>130792</v>
      </c>
      <c r="BD179" s="4">
        <v>2875</v>
      </c>
      <c r="BE179" s="4">
        <v>3281</v>
      </c>
      <c r="BF179" s="5">
        <v>63176</v>
      </c>
      <c r="BG179" s="3">
        <v>2336</v>
      </c>
      <c r="BH179" s="3">
        <v>964</v>
      </c>
      <c r="BI179" s="3">
        <v>31734</v>
      </c>
      <c r="BJ179" s="4">
        <v>2318</v>
      </c>
      <c r="BK179" s="4">
        <v>3722</v>
      </c>
      <c r="BL179" s="5">
        <v>26514</v>
      </c>
      <c r="BM179" s="3">
        <v>5161</v>
      </c>
      <c r="BN179" s="3">
        <v>8504</v>
      </c>
      <c r="BO179" s="3">
        <v>1702</v>
      </c>
      <c r="BP179" s="3">
        <v>2278</v>
      </c>
      <c r="BQ179" s="3">
        <v>2162</v>
      </c>
      <c r="BR179" s="3">
        <v>25583</v>
      </c>
      <c r="BS179" s="4">
        <v>2048</v>
      </c>
      <c r="BT179" s="5">
        <v>25044</v>
      </c>
      <c r="BU179" s="3">
        <v>1972</v>
      </c>
      <c r="BV179" s="3">
        <v>8250</v>
      </c>
      <c r="BW179" s="3">
        <v>22283</v>
      </c>
      <c r="BX179" s="4">
        <v>2117</v>
      </c>
      <c r="BY179" s="5">
        <v>38708</v>
      </c>
      <c r="BZ179" s="3">
        <v>4661</v>
      </c>
      <c r="CA179" s="3">
        <v>5651</v>
      </c>
      <c r="CB179" s="3">
        <v>2788</v>
      </c>
      <c r="CC179" s="3">
        <v>3290</v>
      </c>
      <c r="CD179" s="3">
        <v>3168</v>
      </c>
      <c r="CE179" s="3">
        <v>2571</v>
      </c>
      <c r="CF179" s="3">
        <v>85573</v>
      </c>
      <c r="CG179" s="4">
        <v>1871</v>
      </c>
      <c r="CH179" s="5">
        <v>36467</v>
      </c>
      <c r="CI179" s="3">
        <v>17527</v>
      </c>
      <c r="CJ179" s="5">
        <v>23676</v>
      </c>
      <c r="CK179" s="3">
        <v>17157</v>
      </c>
      <c r="CL179" s="5">
        <v>30396</v>
      </c>
      <c r="CM179" s="3">
        <v>21833</v>
      </c>
      <c r="CN179" s="29">
        <v>17321</v>
      </c>
    </row>
    <row r="180" spans="1:92" x14ac:dyDescent="0.25">
      <c r="A180" s="21">
        <v>2015113</v>
      </c>
      <c r="B180" s="60">
        <v>155.75219999999999</v>
      </c>
      <c r="C180" s="22">
        <v>35416</v>
      </c>
      <c r="D180" s="3">
        <v>15988</v>
      </c>
      <c r="E180" s="3">
        <v>10471</v>
      </c>
      <c r="F180" s="3">
        <v>4676</v>
      </c>
      <c r="G180" s="3">
        <v>2166</v>
      </c>
      <c r="H180" s="3">
        <v>2374</v>
      </c>
      <c r="I180" s="3">
        <v>6579</v>
      </c>
      <c r="J180" s="3">
        <v>4376</v>
      </c>
      <c r="K180" s="3">
        <v>216100</v>
      </c>
      <c r="L180" s="4">
        <v>8654</v>
      </c>
      <c r="M180" s="4">
        <v>17769</v>
      </c>
      <c r="N180" s="4">
        <v>4802</v>
      </c>
      <c r="O180" s="4">
        <v>7673</v>
      </c>
      <c r="P180" s="4">
        <v>6924</v>
      </c>
      <c r="Q180" s="4">
        <v>6969</v>
      </c>
      <c r="R180" s="4">
        <v>124819</v>
      </c>
      <c r="S180" s="3">
        <v>4426</v>
      </c>
      <c r="T180" s="3">
        <v>11144</v>
      </c>
      <c r="U180" s="3">
        <v>5605</v>
      </c>
      <c r="V180" s="3">
        <v>3477</v>
      </c>
      <c r="W180" s="3">
        <v>2968</v>
      </c>
      <c r="X180" s="3">
        <v>53474</v>
      </c>
      <c r="Y180" s="4">
        <v>16838</v>
      </c>
      <c r="Z180" s="4">
        <v>17008</v>
      </c>
      <c r="AA180" s="4">
        <v>2936</v>
      </c>
      <c r="AB180" s="4">
        <v>1988</v>
      </c>
      <c r="AC180" s="4">
        <v>2281</v>
      </c>
      <c r="AD180" s="5">
        <v>54335</v>
      </c>
      <c r="AE180" s="3">
        <v>6839</v>
      </c>
      <c r="AF180" s="3">
        <v>26066</v>
      </c>
      <c r="AG180" s="3">
        <v>5778</v>
      </c>
      <c r="AH180" s="3">
        <v>4893</v>
      </c>
      <c r="AI180" s="3">
        <v>121135</v>
      </c>
      <c r="AJ180" s="4">
        <v>2333</v>
      </c>
      <c r="AK180" s="5">
        <v>35931</v>
      </c>
      <c r="AL180" s="3">
        <v>1732</v>
      </c>
      <c r="AM180" s="3">
        <v>32484</v>
      </c>
      <c r="AN180" s="4">
        <v>3260</v>
      </c>
      <c r="AO180" s="4">
        <v>2736</v>
      </c>
      <c r="AP180" s="4">
        <v>3023</v>
      </c>
      <c r="AQ180" s="5">
        <v>36968</v>
      </c>
      <c r="AR180" s="3">
        <v>3210</v>
      </c>
      <c r="AS180" s="3">
        <v>1668</v>
      </c>
      <c r="AT180" s="3">
        <v>27792</v>
      </c>
      <c r="AU180" s="4">
        <v>1742</v>
      </c>
      <c r="AV180" s="5">
        <v>24629</v>
      </c>
      <c r="AW180" s="3">
        <v>9551</v>
      </c>
      <c r="AX180" s="3">
        <v>31362</v>
      </c>
      <c r="AY180" s="3">
        <v>5050</v>
      </c>
      <c r="AZ180" s="3">
        <v>7593</v>
      </c>
      <c r="BA180" s="3">
        <v>6477</v>
      </c>
      <c r="BB180" s="3">
        <v>4854</v>
      </c>
      <c r="BC180" s="3">
        <v>119420</v>
      </c>
      <c r="BD180" s="4">
        <v>2747</v>
      </c>
      <c r="BE180" s="4">
        <v>3054</v>
      </c>
      <c r="BF180" s="5">
        <v>58508</v>
      </c>
      <c r="BG180" s="3">
        <v>2312</v>
      </c>
      <c r="BH180" s="3">
        <v>1172</v>
      </c>
      <c r="BI180" s="3">
        <v>27398</v>
      </c>
      <c r="BJ180" s="4">
        <v>2262</v>
      </c>
      <c r="BK180" s="4">
        <v>2311</v>
      </c>
      <c r="BL180" s="5">
        <v>24860</v>
      </c>
      <c r="BM180" s="3">
        <v>4578</v>
      </c>
      <c r="BN180" s="3">
        <v>6434</v>
      </c>
      <c r="BO180" s="3">
        <v>1588</v>
      </c>
      <c r="BP180" s="3">
        <v>2167</v>
      </c>
      <c r="BQ180" s="3">
        <v>2294</v>
      </c>
      <c r="BR180" s="3">
        <v>24521</v>
      </c>
      <c r="BS180" s="4">
        <v>2038</v>
      </c>
      <c r="BT180" s="5">
        <v>22844</v>
      </c>
      <c r="BU180" s="3">
        <v>1979</v>
      </c>
      <c r="BV180" s="3">
        <v>6692</v>
      </c>
      <c r="BW180" s="3">
        <v>20570</v>
      </c>
      <c r="BX180" s="4">
        <v>2095</v>
      </c>
      <c r="BY180" s="5">
        <v>33761</v>
      </c>
      <c r="BZ180" s="3">
        <v>4450</v>
      </c>
      <c r="CA180" s="3">
        <v>5344</v>
      </c>
      <c r="CB180" s="3">
        <v>2642</v>
      </c>
      <c r="CC180" s="3">
        <v>3219</v>
      </c>
      <c r="CD180" s="3">
        <v>3016</v>
      </c>
      <c r="CE180" s="3">
        <v>2564</v>
      </c>
      <c r="CF180" s="3">
        <v>83730</v>
      </c>
      <c r="CG180" s="4">
        <v>1765</v>
      </c>
      <c r="CH180" s="5">
        <v>38870</v>
      </c>
      <c r="CI180" s="3">
        <v>17339</v>
      </c>
      <c r="CJ180" s="5">
        <v>23103</v>
      </c>
      <c r="CK180" s="3">
        <v>16316</v>
      </c>
      <c r="CL180" s="5">
        <v>30386</v>
      </c>
      <c r="CM180" s="3">
        <v>21187</v>
      </c>
      <c r="CN180" s="29">
        <v>17196</v>
      </c>
    </row>
    <row r="181" spans="1:92" x14ac:dyDescent="0.25">
      <c r="A181" s="21">
        <v>2015121</v>
      </c>
      <c r="B181" s="60">
        <v>157.3699</v>
      </c>
      <c r="C181" s="22">
        <v>36648</v>
      </c>
      <c r="D181" s="3">
        <v>16651</v>
      </c>
      <c r="E181" s="3">
        <v>11106</v>
      </c>
      <c r="F181" s="3">
        <v>4917</v>
      </c>
      <c r="G181" s="3">
        <v>2371</v>
      </c>
      <c r="H181" s="3">
        <v>2609</v>
      </c>
      <c r="I181" s="3">
        <v>7224</v>
      </c>
      <c r="J181" s="3">
        <v>4424</v>
      </c>
      <c r="K181" s="3">
        <v>237784</v>
      </c>
      <c r="L181" s="4">
        <v>9726</v>
      </c>
      <c r="M181" s="4">
        <v>18210</v>
      </c>
      <c r="N181" s="4">
        <v>4787</v>
      </c>
      <c r="O181" s="4">
        <v>8335</v>
      </c>
      <c r="P181" s="4">
        <v>7179</v>
      </c>
      <c r="Q181" s="4">
        <v>7091</v>
      </c>
      <c r="R181" s="4">
        <v>126369</v>
      </c>
      <c r="S181" s="3">
        <v>4377</v>
      </c>
      <c r="T181" s="3">
        <v>10711</v>
      </c>
      <c r="U181" s="3">
        <v>5871</v>
      </c>
      <c r="V181" s="3">
        <v>3467</v>
      </c>
      <c r="W181" s="3">
        <v>2969</v>
      </c>
      <c r="X181" s="3">
        <v>58099</v>
      </c>
      <c r="Y181" s="4">
        <v>17411</v>
      </c>
      <c r="Z181" s="4">
        <v>17406</v>
      </c>
      <c r="AA181" s="4">
        <v>2981</v>
      </c>
      <c r="AB181" s="4">
        <v>2142</v>
      </c>
      <c r="AC181" s="4">
        <v>2335</v>
      </c>
      <c r="AD181" s="5">
        <v>53791</v>
      </c>
      <c r="AE181" s="3">
        <v>7211</v>
      </c>
      <c r="AF181" s="3">
        <v>28355</v>
      </c>
      <c r="AG181" s="3">
        <v>6065</v>
      </c>
      <c r="AH181" s="3">
        <v>5079</v>
      </c>
      <c r="AI181" s="3">
        <v>108438</v>
      </c>
      <c r="AJ181" s="4">
        <v>2394</v>
      </c>
      <c r="AK181" s="5">
        <v>37267</v>
      </c>
      <c r="AL181" s="3">
        <v>1745</v>
      </c>
      <c r="AM181" s="3">
        <v>33055</v>
      </c>
      <c r="AN181" s="4">
        <v>3302</v>
      </c>
      <c r="AO181" s="4">
        <v>2694</v>
      </c>
      <c r="AP181" s="4">
        <v>2943</v>
      </c>
      <c r="AQ181" s="5">
        <v>37540</v>
      </c>
      <c r="AR181" s="3">
        <v>3152</v>
      </c>
      <c r="AS181" s="3">
        <v>1733</v>
      </c>
      <c r="AT181" s="3">
        <v>28261</v>
      </c>
      <c r="AU181" s="4">
        <v>1710</v>
      </c>
      <c r="AV181" s="5">
        <v>24890</v>
      </c>
      <c r="AW181" s="3">
        <v>9869</v>
      </c>
      <c r="AX181" s="3">
        <v>29891</v>
      </c>
      <c r="AY181" s="3">
        <v>5190</v>
      </c>
      <c r="AZ181" s="3">
        <v>7878</v>
      </c>
      <c r="BA181" s="3">
        <v>6689</v>
      </c>
      <c r="BB181" s="3">
        <v>4868</v>
      </c>
      <c r="BC181" s="3">
        <v>136256</v>
      </c>
      <c r="BD181" s="4">
        <v>2620</v>
      </c>
      <c r="BE181" s="4">
        <v>3205</v>
      </c>
      <c r="BF181" s="5">
        <v>62858</v>
      </c>
      <c r="BG181" s="3">
        <v>2444</v>
      </c>
      <c r="BH181" s="3">
        <v>1197</v>
      </c>
      <c r="BI181" s="3">
        <v>28895</v>
      </c>
      <c r="BJ181" s="4">
        <v>2310</v>
      </c>
      <c r="BK181" s="4">
        <v>2106</v>
      </c>
      <c r="BL181" s="5">
        <v>25014</v>
      </c>
      <c r="BM181" s="3">
        <v>4994</v>
      </c>
      <c r="BN181" s="3">
        <v>5338</v>
      </c>
      <c r="BO181" s="3">
        <v>1726</v>
      </c>
      <c r="BP181" s="3">
        <v>2127</v>
      </c>
      <c r="BQ181" s="3">
        <v>2271</v>
      </c>
      <c r="BR181" s="3">
        <v>26092</v>
      </c>
      <c r="BS181" s="4">
        <v>1992</v>
      </c>
      <c r="BT181" s="5">
        <v>22584</v>
      </c>
      <c r="BU181" s="3">
        <v>2008</v>
      </c>
      <c r="BV181" s="3">
        <v>6497</v>
      </c>
      <c r="BW181" s="3">
        <v>20743</v>
      </c>
      <c r="BX181" s="4">
        <v>1979</v>
      </c>
      <c r="BY181" s="5">
        <v>33701</v>
      </c>
      <c r="BZ181" s="3">
        <v>4499</v>
      </c>
      <c r="CA181" s="3">
        <v>4698</v>
      </c>
      <c r="CB181" s="3">
        <v>2617</v>
      </c>
      <c r="CC181" s="3">
        <v>3129</v>
      </c>
      <c r="CD181" s="3">
        <v>3184</v>
      </c>
      <c r="CE181" s="3">
        <v>2487</v>
      </c>
      <c r="CF181" s="3">
        <v>84784</v>
      </c>
      <c r="CG181" s="4">
        <v>1890</v>
      </c>
      <c r="CH181" s="5">
        <v>41517</v>
      </c>
      <c r="CI181" s="3">
        <v>17669</v>
      </c>
      <c r="CJ181" s="5">
        <v>24934</v>
      </c>
      <c r="CK181" s="3">
        <v>17952</v>
      </c>
      <c r="CL181" s="5">
        <v>39793</v>
      </c>
      <c r="CM181" s="3">
        <v>22244</v>
      </c>
      <c r="CN181" s="29">
        <v>18850</v>
      </c>
    </row>
    <row r="182" spans="1:92" x14ac:dyDescent="0.25">
      <c r="A182" s="21">
        <v>2015122</v>
      </c>
      <c r="B182" s="60">
        <v>159.38910000000001</v>
      </c>
      <c r="C182" s="22">
        <v>36927</v>
      </c>
      <c r="D182" s="3">
        <v>16384</v>
      </c>
      <c r="E182" s="3">
        <v>10234</v>
      </c>
      <c r="F182" s="3">
        <v>4963</v>
      </c>
      <c r="G182" s="3">
        <v>2443</v>
      </c>
      <c r="H182" s="3">
        <v>2555</v>
      </c>
      <c r="I182" s="3">
        <v>7026</v>
      </c>
      <c r="J182" s="3">
        <v>4198</v>
      </c>
      <c r="K182" s="3">
        <v>220697</v>
      </c>
      <c r="L182" s="4">
        <v>10104</v>
      </c>
      <c r="M182" s="4">
        <v>18442</v>
      </c>
      <c r="N182" s="4">
        <v>4682</v>
      </c>
      <c r="O182" s="4">
        <v>8630</v>
      </c>
      <c r="P182" s="4">
        <v>6395</v>
      </c>
      <c r="Q182" s="4">
        <v>6211</v>
      </c>
      <c r="R182" s="4">
        <v>136807</v>
      </c>
      <c r="S182" s="3">
        <v>4586</v>
      </c>
      <c r="T182" s="3">
        <v>9553</v>
      </c>
      <c r="U182" s="3">
        <v>5884</v>
      </c>
      <c r="V182" s="3">
        <v>3653</v>
      </c>
      <c r="W182" s="3">
        <v>2975</v>
      </c>
      <c r="X182" s="3">
        <v>53341</v>
      </c>
      <c r="Y182" s="4">
        <v>16704</v>
      </c>
      <c r="Z182" s="4">
        <v>17011</v>
      </c>
      <c r="AA182" s="4">
        <v>2976</v>
      </c>
      <c r="AB182" s="4">
        <v>2108</v>
      </c>
      <c r="AC182" s="4">
        <v>2322</v>
      </c>
      <c r="AD182" s="5">
        <v>49466</v>
      </c>
      <c r="AE182" s="3">
        <v>7132</v>
      </c>
      <c r="AF182" s="3">
        <v>25779</v>
      </c>
      <c r="AG182" s="3">
        <v>5936</v>
      </c>
      <c r="AH182" s="3">
        <v>4821</v>
      </c>
      <c r="AI182" s="3">
        <v>103935</v>
      </c>
      <c r="AJ182" s="4">
        <v>2340</v>
      </c>
      <c r="AK182" s="5">
        <v>35360</v>
      </c>
      <c r="AL182" s="3">
        <v>1681</v>
      </c>
      <c r="AM182" s="3">
        <v>31063</v>
      </c>
      <c r="AN182" s="4">
        <v>3387</v>
      </c>
      <c r="AO182" s="4">
        <v>2663</v>
      </c>
      <c r="AP182" s="4">
        <v>2822</v>
      </c>
      <c r="AQ182" s="5">
        <v>36328</v>
      </c>
      <c r="AR182" s="3">
        <v>3182</v>
      </c>
      <c r="AS182" s="3">
        <v>1571</v>
      </c>
      <c r="AT182" s="3">
        <v>26965</v>
      </c>
      <c r="AU182" s="4">
        <v>1625</v>
      </c>
      <c r="AV182" s="5">
        <v>23437</v>
      </c>
      <c r="AW182" s="3">
        <v>9602</v>
      </c>
      <c r="AX182" s="3">
        <v>31124</v>
      </c>
      <c r="AY182" s="3">
        <v>5228</v>
      </c>
      <c r="AZ182" s="3">
        <v>7345</v>
      </c>
      <c r="BA182" s="3">
        <v>6487</v>
      </c>
      <c r="BB182" s="3">
        <v>4771</v>
      </c>
      <c r="BC182" s="3">
        <v>121014</v>
      </c>
      <c r="BD182" s="4">
        <v>2729</v>
      </c>
      <c r="BE182" s="4">
        <v>3061</v>
      </c>
      <c r="BF182" s="5">
        <v>56440</v>
      </c>
      <c r="BG182" s="3">
        <v>2576</v>
      </c>
      <c r="BH182" s="3">
        <v>1148</v>
      </c>
      <c r="BI182" s="3">
        <v>30063</v>
      </c>
      <c r="BJ182" s="4">
        <v>2252</v>
      </c>
      <c r="BK182" s="4">
        <v>2138</v>
      </c>
      <c r="BL182" s="5">
        <v>24223</v>
      </c>
      <c r="BM182" s="3">
        <v>5294</v>
      </c>
      <c r="BN182" s="3">
        <v>4569</v>
      </c>
      <c r="BO182" s="3">
        <v>1627</v>
      </c>
      <c r="BP182" s="3">
        <v>2361</v>
      </c>
      <c r="BQ182" s="3">
        <v>2272</v>
      </c>
      <c r="BR182" s="3">
        <v>24822</v>
      </c>
      <c r="BS182" s="4">
        <v>1983</v>
      </c>
      <c r="BT182" s="5">
        <v>22140</v>
      </c>
      <c r="BU182" s="3">
        <v>1957</v>
      </c>
      <c r="BV182" s="3">
        <v>5804</v>
      </c>
      <c r="BW182" s="3">
        <v>19628</v>
      </c>
      <c r="BX182" s="4">
        <v>2087</v>
      </c>
      <c r="BY182" s="5">
        <v>33409</v>
      </c>
      <c r="BZ182" s="3">
        <v>4313</v>
      </c>
      <c r="CA182" s="3">
        <v>4029</v>
      </c>
      <c r="CB182" s="3">
        <v>2590</v>
      </c>
      <c r="CC182" s="3">
        <v>2960</v>
      </c>
      <c r="CD182" s="3">
        <v>3233</v>
      </c>
      <c r="CE182" s="3">
        <v>2408</v>
      </c>
      <c r="CF182" s="3">
        <v>82644</v>
      </c>
      <c r="CG182" s="4">
        <v>1807</v>
      </c>
      <c r="CH182" s="5">
        <v>34666</v>
      </c>
      <c r="CI182" s="3">
        <v>17133</v>
      </c>
      <c r="CJ182" s="5">
        <v>23118</v>
      </c>
      <c r="CK182" s="3">
        <v>18157</v>
      </c>
      <c r="CL182" s="5">
        <v>32079</v>
      </c>
      <c r="CM182" s="3">
        <v>21056</v>
      </c>
      <c r="CN182" s="29">
        <v>17343</v>
      </c>
    </row>
    <row r="183" spans="1:92" x14ac:dyDescent="0.25">
      <c r="A183" s="21">
        <v>2015123</v>
      </c>
      <c r="B183" s="60">
        <v>162.73099999999999</v>
      </c>
      <c r="C183" s="22">
        <v>42958</v>
      </c>
      <c r="D183" s="3">
        <v>20014</v>
      </c>
      <c r="E183" s="3">
        <v>11968</v>
      </c>
      <c r="F183" s="3">
        <v>7237</v>
      </c>
      <c r="G183" s="3">
        <v>3359</v>
      </c>
      <c r="H183" s="3">
        <v>3830</v>
      </c>
      <c r="I183" s="3">
        <v>12334</v>
      </c>
      <c r="J183" s="3">
        <v>4816</v>
      </c>
      <c r="K183" s="3">
        <v>234891</v>
      </c>
      <c r="L183" s="4">
        <v>12749</v>
      </c>
      <c r="M183" s="4">
        <v>22513</v>
      </c>
      <c r="N183" s="4">
        <v>5549</v>
      </c>
      <c r="O183" s="4">
        <v>10243</v>
      </c>
      <c r="P183" s="4">
        <v>7359</v>
      </c>
      <c r="Q183" s="4">
        <v>6729</v>
      </c>
      <c r="R183" s="4">
        <v>153971</v>
      </c>
      <c r="S183" s="3">
        <v>5651</v>
      </c>
      <c r="T183" s="3">
        <v>13100</v>
      </c>
      <c r="U183" s="3">
        <v>7838</v>
      </c>
      <c r="V183" s="3">
        <v>4197</v>
      </c>
      <c r="W183" s="3">
        <v>3286</v>
      </c>
      <c r="X183" s="3">
        <v>59994</v>
      </c>
      <c r="Y183" s="4">
        <v>19200</v>
      </c>
      <c r="Z183" s="4">
        <v>21772</v>
      </c>
      <c r="AA183" s="4">
        <v>3767</v>
      </c>
      <c r="AB183" s="4">
        <v>2495</v>
      </c>
      <c r="AC183" s="4">
        <v>2488</v>
      </c>
      <c r="AD183" s="5">
        <v>60576</v>
      </c>
      <c r="AE183" s="3">
        <v>8659</v>
      </c>
      <c r="AF183" s="3">
        <v>33452</v>
      </c>
      <c r="AG183" s="3">
        <v>7128</v>
      </c>
      <c r="AH183" s="3">
        <v>5357</v>
      </c>
      <c r="AI183" s="3">
        <v>145973</v>
      </c>
      <c r="AJ183" s="4">
        <v>2775</v>
      </c>
      <c r="AK183" s="5">
        <v>39747</v>
      </c>
      <c r="AL183" s="3">
        <v>1906</v>
      </c>
      <c r="AM183" s="3">
        <v>35219</v>
      </c>
      <c r="AN183" s="4">
        <v>3994</v>
      </c>
      <c r="AO183" s="4">
        <v>3205</v>
      </c>
      <c r="AP183" s="4">
        <v>3066</v>
      </c>
      <c r="AQ183" s="5">
        <v>42049</v>
      </c>
      <c r="AR183" s="3">
        <v>4108</v>
      </c>
      <c r="AS183" s="3">
        <v>1968</v>
      </c>
      <c r="AT183" s="3">
        <v>29462</v>
      </c>
      <c r="AU183" s="4">
        <v>1901</v>
      </c>
      <c r="AV183" s="5">
        <v>28534</v>
      </c>
      <c r="AW183" s="3">
        <v>11495</v>
      </c>
      <c r="AX183" s="3">
        <v>36780</v>
      </c>
      <c r="AY183" s="3">
        <v>6049</v>
      </c>
      <c r="AZ183" s="3">
        <v>9036</v>
      </c>
      <c r="BA183" s="3">
        <v>6898</v>
      </c>
      <c r="BB183" s="3">
        <v>4897</v>
      </c>
      <c r="BC183" s="3">
        <v>130294</v>
      </c>
      <c r="BD183" s="4">
        <v>3236</v>
      </c>
      <c r="BE183" s="4">
        <v>3354</v>
      </c>
      <c r="BF183" s="5">
        <v>63480</v>
      </c>
      <c r="BG183" s="3">
        <v>3296</v>
      </c>
      <c r="BH183" s="3">
        <v>1204</v>
      </c>
      <c r="BI183" s="3">
        <v>29726</v>
      </c>
      <c r="BJ183" s="4">
        <v>2911</v>
      </c>
      <c r="BK183" s="4">
        <v>2657</v>
      </c>
      <c r="BL183" s="5">
        <v>25555</v>
      </c>
      <c r="BM183" s="3">
        <v>7274</v>
      </c>
      <c r="BN183" s="3">
        <v>5127</v>
      </c>
      <c r="BO183" s="3">
        <v>1934</v>
      </c>
      <c r="BP183" s="3">
        <v>2719</v>
      </c>
      <c r="BQ183" s="3">
        <v>2420</v>
      </c>
      <c r="BR183" s="3">
        <v>29243</v>
      </c>
      <c r="BS183" s="4">
        <v>2717</v>
      </c>
      <c r="BT183" s="5">
        <v>25047</v>
      </c>
      <c r="BU183" s="3">
        <v>2463</v>
      </c>
      <c r="BV183" s="3">
        <v>8233</v>
      </c>
      <c r="BW183" s="3">
        <v>22674</v>
      </c>
      <c r="BX183" s="4">
        <v>2818</v>
      </c>
      <c r="BY183" s="5">
        <v>37811</v>
      </c>
      <c r="BZ183" s="3">
        <v>4897</v>
      </c>
      <c r="CA183" s="3">
        <v>4815</v>
      </c>
      <c r="CB183" s="3">
        <v>3004</v>
      </c>
      <c r="CC183" s="3">
        <v>3455</v>
      </c>
      <c r="CD183" s="3">
        <v>3448</v>
      </c>
      <c r="CE183" s="3">
        <v>2569</v>
      </c>
      <c r="CF183" s="3">
        <v>93973</v>
      </c>
      <c r="CG183" s="4">
        <v>2325</v>
      </c>
      <c r="CH183" s="5">
        <v>39052</v>
      </c>
      <c r="CI183" s="3">
        <v>19226</v>
      </c>
      <c r="CJ183" s="5">
        <v>27003</v>
      </c>
      <c r="CK183" s="3">
        <v>23131</v>
      </c>
      <c r="CL183" s="5">
        <v>36054</v>
      </c>
      <c r="CM183" s="3">
        <v>24687</v>
      </c>
      <c r="CN183" s="29">
        <v>19689</v>
      </c>
    </row>
    <row r="184" spans="1:92" x14ac:dyDescent="0.25">
      <c r="A184" s="21">
        <v>201611</v>
      </c>
      <c r="B184" s="60">
        <v>171.1174</v>
      </c>
      <c r="C184" s="22">
        <v>41706</v>
      </c>
      <c r="D184" s="3">
        <v>19037</v>
      </c>
      <c r="E184" s="3">
        <v>11080</v>
      </c>
      <c r="F184" s="3">
        <v>6501</v>
      </c>
      <c r="G184" s="3">
        <v>2933</v>
      </c>
      <c r="H184" s="3">
        <v>2997</v>
      </c>
      <c r="I184" s="3">
        <v>9209</v>
      </c>
      <c r="J184" s="3">
        <v>4480</v>
      </c>
      <c r="K184" s="3">
        <v>210450</v>
      </c>
      <c r="L184" s="4">
        <v>10641</v>
      </c>
      <c r="M184" s="4">
        <v>19236</v>
      </c>
      <c r="N184" s="4">
        <v>5855</v>
      </c>
      <c r="O184" s="4">
        <v>8472</v>
      </c>
      <c r="P184" s="4">
        <v>6823</v>
      </c>
      <c r="Q184" s="4">
        <v>6272</v>
      </c>
      <c r="R184" s="4">
        <v>136197</v>
      </c>
      <c r="S184" s="3">
        <v>5432</v>
      </c>
      <c r="T184" s="3">
        <v>13744</v>
      </c>
      <c r="U184" s="3">
        <v>6536</v>
      </c>
      <c r="V184" s="3">
        <v>3886</v>
      </c>
      <c r="W184" s="3">
        <v>2931</v>
      </c>
      <c r="X184" s="3">
        <v>52983</v>
      </c>
      <c r="Y184" s="4">
        <v>16902</v>
      </c>
      <c r="Z184" s="4">
        <v>18653</v>
      </c>
      <c r="AA184" s="4">
        <v>3193</v>
      </c>
      <c r="AB184" s="4">
        <v>2241</v>
      </c>
      <c r="AC184" s="4">
        <v>2180</v>
      </c>
      <c r="AD184" s="5">
        <v>60161</v>
      </c>
      <c r="AE184" s="3">
        <v>7535</v>
      </c>
      <c r="AF184" s="3">
        <v>33305</v>
      </c>
      <c r="AG184" s="3">
        <v>6830</v>
      </c>
      <c r="AH184" s="3">
        <v>5017</v>
      </c>
      <c r="AI184" s="3">
        <v>132112</v>
      </c>
      <c r="AJ184" s="4">
        <v>2597</v>
      </c>
      <c r="AK184" s="5">
        <v>34913</v>
      </c>
      <c r="AL184" s="3">
        <v>1791</v>
      </c>
      <c r="AM184" s="3">
        <v>32325</v>
      </c>
      <c r="AN184" s="4">
        <v>3654</v>
      </c>
      <c r="AO184" s="4">
        <v>2904</v>
      </c>
      <c r="AP184" s="4">
        <v>2902</v>
      </c>
      <c r="AQ184" s="5">
        <v>38659</v>
      </c>
      <c r="AR184" s="3">
        <v>3547</v>
      </c>
      <c r="AS184" s="3">
        <v>1771</v>
      </c>
      <c r="AT184" s="3">
        <v>28568</v>
      </c>
      <c r="AU184" s="4">
        <v>1782</v>
      </c>
      <c r="AV184" s="5">
        <v>26824</v>
      </c>
      <c r="AW184" s="3">
        <v>9746</v>
      </c>
      <c r="AX184" s="3">
        <v>36552</v>
      </c>
      <c r="AY184" s="3">
        <v>6181</v>
      </c>
      <c r="AZ184" s="3">
        <v>7940</v>
      </c>
      <c r="BA184" s="3">
        <v>6234</v>
      </c>
      <c r="BB184" s="3">
        <v>4627</v>
      </c>
      <c r="BC184" s="3">
        <v>116098</v>
      </c>
      <c r="BD184" s="4">
        <v>3089</v>
      </c>
      <c r="BE184" s="4">
        <v>2769</v>
      </c>
      <c r="BF184" s="5">
        <v>56325</v>
      </c>
      <c r="BG184" s="3">
        <v>2821</v>
      </c>
      <c r="BH184" s="3">
        <v>1187</v>
      </c>
      <c r="BI184" s="3">
        <v>27427</v>
      </c>
      <c r="BJ184" s="4">
        <v>2463</v>
      </c>
      <c r="BK184" s="4">
        <v>2805</v>
      </c>
      <c r="BL184" s="5">
        <v>23893</v>
      </c>
      <c r="BM184" s="3">
        <v>5883</v>
      </c>
      <c r="BN184" s="3">
        <v>4614</v>
      </c>
      <c r="BO184" s="3">
        <v>1724</v>
      </c>
      <c r="BP184" s="3">
        <v>2603</v>
      </c>
      <c r="BQ184" s="3">
        <v>2139</v>
      </c>
      <c r="BR184" s="3">
        <v>26525</v>
      </c>
      <c r="BS184" s="4">
        <v>2323</v>
      </c>
      <c r="BT184" s="5">
        <v>22426</v>
      </c>
      <c r="BU184" s="3">
        <v>2116</v>
      </c>
      <c r="BV184" s="3">
        <v>8130</v>
      </c>
      <c r="BW184" s="3">
        <v>22127</v>
      </c>
      <c r="BX184" s="4">
        <v>2371</v>
      </c>
      <c r="BY184" s="5">
        <v>33248</v>
      </c>
      <c r="BZ184" s="3">
        <v>4470</v>
      </c>
      <c r="CA184" s="3">
        <v>5014</v>
      </c>
      <c r="CB184" s="3">
        <v>2764</v>
      </c>
      <c r="CC184" s="3">
        <v>3492</v>
      </c>
      <c r="CD184" s="3">
        <v>2984</v>
      </c>
      <c r="CE184" s="3">
        <v>2272</v>
      </c>
      <c r="CF184" s="3">
        <v>82779</v>
      </c>
      <c r="CG184" s="4">
        <v>2047</v>
      </c>
      <c r="CH184" s="5">
        <v>45314</v>
      </c>
      <c r="CI184" s="3">
        <v>16681</v>
      </c>
      <c r="CJ184" s="5">
        <v>24001</v>
      </c>
      <c r="CK184" s="3">
        <v>38481</v>
      </c>
      <c r="CL184" s="5">
        <v>41650</v>
      </c>
      <c r="CM184" s="3">
        <v>21471</v>
      </c>
      <c r="CN184" s="29">
        <v>17616</v>
      </c>
    </row>
    <row r="185" spans="1:92" x14ac:dyDescent="0.25">
      <c r="A185" s="21">
        <v>201612</v>
      </c>
      <c r="B185" s="60">
        <v>174.31299999999999</v>
      </c>
      <c r="C185" s="22">
        <v>35415</v>
      </c>
      <c r="D185" s="3">
        <v>17902</v>
      </c>
      <c r="E185" s="3">
        <v>9871</v>
      </c>
      <c r="F185" s="3">
        <v>5093</v>
      </c>
      <c r="G185" s="3">
        <v>2440</v>
      </c>
      <c r="H185" s="3">
        <v>2716</v>
      </c>
      <c r="I185" s="3">
        <v>9596</v>
      </c>
      <c r="J185" s="3">
        <v>4244</v>
      </c>
      <c r="K185" s="3">
        <v>223334</v>
      </c>
      <c r="L185" s="4">
        <v>10421</v>
      </c>
      <c r="M185" s="4">
        <v>18507</v>
      </c>
      <c r="N185" s="4">
        <v>4776</v>
      </c>
      <c r="O185" s="4">
        <v>7899</v>
      </c>
      <c r="P185" s="4">
        <v>6270</v>
      </c>
      <c r="Q185" s="4">
        <v>5938</v>
      </c>
      <c r="R185" s="4">
        <v>134968</v>
      </c>
      <c r="S185" s="3">
        <v>4805</v>
      </c>
      <c r="T185" s="3">
        <v>10155</v>
      </c>
      <c r="U185" s="3">
        <v>5783</v>
      </c>
      <c r="V185" s="3">
        <v>3257</v>
      </c>
      <c r="W185" s="3">
        <v>2845</v>
      </c>
      <c r="X185" s="3">
        <v>56338</v>
      </c>
      <c r="Y185" s="4">
        <v>18298</v>
      </c>
      <c r="Z185" s="4">
        <v>16956</v>
      </c>
      <c r="AA185" s="4">
        <v>2977</v>
      </c>
      <c r="AB185" s="4">
        <v>2037</v>
      </c>
      <c r="AC185" s="4">
        <v>2104</v>
      </c>
      <c r="AD185" s="5">
        <v>65998</v>
      </c>
      <c r="AE185" s="3">
        <v>6639</v>
      </c>
      <c r="AF185" s="3">
        <v>26933</v>
      </c>
      <c r="AG185" s="3">
        <v>5727</v>
      </c>
      <c r="AH185" s="3">
        <v>4615</v>
      </c>
      <c r="AI185" s="3">
        <v>107394</v>
      </c>
      <c r="AJ185" s="4">
        <v>2672</v>
      </c>
      <c r="AK185" s="5">
        <v>39562</v>
      </c>
      <c r="AL185" s="3">
        <v>1633</v>
      </c>
      <c r="AM185" s="3">
        <v>35797</v>
      </c>
      <c r="AN185" s="4">
        <v>3402</v>
      </c>
      <c r="AO185" s="4">
        <v>2596</v>
      </c>
      <c r="AP185" s="4">
        <v>2696</v>
      </c>
      <c r="AQ185" s="5">
        <v>42035</v>
      </c>
      <c r="AR185" s="3">
        <v>3185</v>
      </c>
      <c r="AS185" s="3">
        <v>1524</v>
      </c>
      <c r="AT185" s="3">
        <v>28448</v>
      </c>
      <c r="AU185" s="4">
        <v>1659</v>
      </c>
      <c r="AV185" s="5">
        <v>27016</v>
      </c>
      <c r="AW185" s="3">
        <v>9771</v>
      </c>
      <c r="AX185" s="3">
        <v>33047</v>
      </c>
      <c r="AY185" s="3">
        <v>5329</v>
      </c>
      <c r="AZ185" s="3">
        <v>6781</v>
      </c>
      <c r="BA185" s="3">
        <v>5712</v>
      </c>
      <c r="BB185" s="3">
        <v>4226</v>
      </c>
      <c r="BC185" s="3">
        <v>129071</v>
      </c>
      <c r="BD185" s="4">
        <v>2644</v>
      </c>
      <c r="BE185" s="4">
        <v>2665</v>
      </c>
      <c r="BF185" s="5">
        <v>60120</v>
      </c>
      <c r="BG185" s="3">
        <v>2552</v>
      </c>
      <c r="BH185" s="3">
        <v>1015</v>
      </c>
      <c r="BI185" s="3">
        <v>28676</v>
      </c>
      <c r="BJ185" s="4">
        <v>2204</v>
      </c>
      <c r="BK185" s="4">
        <v>2246</v>
      </c>
      <c r="BL185" s="5">
        <v>24893</v>
      </c>
      <c r="BM185" s="3">
        <v>5319</v>
      </c>
      <c r="BN185" s="3">
        <v>3828</v>
      </c>
      <c r="BO185" s="3">
        <v>1506</v>
      </c>
      <c r="BP185" s="3">
        <v>2244</v>
      </c>
      <c r="BQ185" s="3">
        <v>1977</v>
      </c>
      <c r="BR185" s="3">
        <v>26133</v>
      </c>
      <c r="BS185" s="4">
        <v>2038</v>
      </c>
      <c r="BT185" s="5">
        <v>22516</v>
      </c>
      <c r="BU185" s="3">
        <v>1939</v>
      </c>
      <c r="BV185" s="3">
        <v>6808</v>
      </c>
      <c r="BW185" s="3">
        <v>20122</v>
      </c>
      <c r="BX185" s="4">
        <v>2075</v>
      </c>
      <c r="BY185" s="5">
        <v>32961</v>
      </c>
      <c r="BZ185" s="3">
        <v>3952</v>
      </c>
      <c r="CA185" s="3">
        <v>3726</v>
      </c>
      <c r="CB185" s="3">
        <v>2443</v>
      </c>
      <c r="CC185" s="3">
        <v>2788</v>
      </c>
      <c r="CD185" s="3">
        <v>2810</v>
      </c>
      <c r="CE185" s="3">
        <v>2221</v>
      </c>
      <c r="CF185" s="3">
        <v>90935</v>
      </c>
      <c r="CG185" s="4">
        <v>1822</v>
      </c>
      <c r="CH185" s="5">
        <v>41828</v>
      </c>
      <c r="CI185" s="3">
        <v>17929</v>
      </c>
      <c r="CJ185" s="5">
        <v>24079</v>
      </c>
      <c r="CK185" s="3">
        <v>23029</v>
      </c>
      <c r="CL185" s="5">
        <v>36482</v>
      </c>
      <c r="CM185" s="3">
        <v>22621</v>
      </c>
      <c r="CN185" s="29">
        <v>17854</v>
      </c>
    </row>
    <row r="186" spans="1:92" x14ac:dyDescent="0.25">
      <c r="A186" s="21">
        <v>201613</v>
      </c>
      <c r="B186" s="60">
        <v>176.03960000000001</v>
      </c>
      <c r="C186" s="22">
        <v>36714</v>
      </c>
      <c r="D186" s="3">
        <v>17699</v>
      </c>
      <c r="E186" s="3">
        <v>9326</v>
      </c>
      <c r="F186" s="3">
        <v>5374</v>
      </c>
      <c r="G186" s="3">
        <v>2448</v>
      </c>
      <c r="H186" s="3">
        <v>2844</v>
      </c>
      <c r="I186" s="3">
        <v>9246</v>
      </c>
      <c r="J186" s="3">
        <v>4490</v>
      </c>
      <c r="K186" s="3">
        <v>236792</v>
      </c>
      <c r="L186" s="4">
        <v>10836</v>
      </c>
      <c r="M186" s="4">
        <v>20300</v>
      </c>
      <c r="N186" s="4">
        <v>4624</v>
      </c>
      <c r="O186" s="4">
        <v>8079</v>
      </c>
      <c r="P186" s="4">
        <v>6436</v>
      </c>
      <c r="Q186" s="4">
        <v>5668</v>
      </c>
      <c r="R186" s="4">
        <v>140245</v>
      </c>
      <c r="S186" s="3">
        <v>5346</v>
      </c>
      <c r="T186" s="3">
        <v>10441</v>
      </c>
      <c r="U186" s="3">
        <v>6336</v>
      </c>
      <c r="V186" s="3">
        <v>3511</v>
      </c>
      <c r="W186" s="3">
        <v>2974</v>
      </c>
      <c r="X186" s="3">
        <v>58510</v>
      </c>
      <c r="Y186" s="4">
        <v>19069</v>
      </c>
      <c r="Z186" s="4">
        <v>16882</v>
      </c>
      <c r="AA186" s="4">
        <v>3106</v>
      </c>
      <c r="AB186" s="4">
        <v>2183</v>
      </c>
      <c r="AC186" s="4">
        <v>2202</v>
      </c>
      <c r="AD186" s="5">
        <v>59968</v>
      </c>
      <c r="AE186" s="3">
        <v>7603</v>
      </c>
      <c r="AF186" s="3">
        <v>22256</v>
      </c>
      <c r="AG186" s="3">
        <v>5898</v>
      </c>
      <c r="AH186" s="3">
        <v>4770</v>
      </c>
      <c r="AI186" s="3">
        <v>108219</v>
      </c>
      <c r="AJ186" s="4">
        <v>2666</v>
      </c>
      <c r="AK186" s="5">
        <v>39036</v>
      </c>
      <c r="AL186" s="3">
        <v>1788</v>
      </c>
      <c r="AM186" s="3">
        <v>36275</v>
      </c>
      <c r="AN186" s="4">
        <v>3793</v>
      </c>
      <c r="AO186" s="4">
        <v>2846</v>
      </c>
      <c r="AP186" s="4">
        <v>2965</v>
      </c>
      <c r="AQ186" s="5">
        <v>42305</v>
      </c>
      <c r="AR186" s="3">
        <v>3383</v>
      </c>
      <c r="AS186" s="3">
        <v>1677</v>
      </c>
      <c r="AT186" s="3">
        <v>30078</v>
      </c>
      <c r="AU186" s="4">
        <v>1723</v>
      </c>
      <c r="AV186" s="5">
        <v>27009</v>
      </c>
      <c r="AW186" s="3">
        <v>9225</v>
      </c>
      <c r="AX186" s="3">
        <v>32979</v>
      </c>
      <c r="AY186" s="3">
        <v>5248</v>
      </c>
      <c r="AZ186" s="3">
        <v>7109</v>
      </c>
      <c r="BA186" s="3">
        <v>6127</v>
      </c>
      <c r="BB186" s="3">
        <v>4269</v>
      </c>
      <c r="BC186" s="3">
        <v>138768</v>
      </c>
      <c r="BD186" s="4">
        <v>2632</v>
      </c>
      <c r="BE186" s="4">
        <v>2678</v>
      </c>
      <c r="BF186" s="5">
        <v>63178</v>
      </c>
      <c r="BG186" s="3">
        <v>2511</v>
      </c>
      <c r="BH186" s="3">
        <v>973</v>
      </c>
      <c r="BI186" s="3">
        <v>29671</v>
      </c>
      <c r="BJ186" s="4">
        <v>2444</v>
      </c>
      <c r="BK186" s="4">
        <v>2260</v>
      </c>
      <c r="BL186" s="5">
        <v>26900</v>
      </c>
      <c r="BM186" s="3">
        <v>5858</v>
      </c>
      <c r="BN186" s="3">
        <v>4310</v>
      </c>
      <c r="BO186" s="3">
        <v>1648</v>
      </c>
      <c r="BP186" s="3">
        <v>2439</v>
      </c>
      <c r="BQ186" s="3">
        <v>2153</v>
      </c>
      <c r="BR186" s="3">
        <v>28360</v>
      </c>
      <c r="BS186" s="4">
        <v>2106</v>
      </c>
      <c r="BT186" s="5">
        <v>25638</v>
      </c>
      <c r="BU186" s="3">
        <v>2186</v>
      </c>
      <c r="BV186" s="3">
        <v>6048</v>
      </c>
      <c r="BW186" s="3">
        <v>21362</v>
      </c>
      <c r="BX186" s="4">
        <v>2302</v>
      </c>
      <c r="BY186" s="5">
        <v>36179</v>
      </c>
      <c r="BZ186" s="3">
        <v>4166</v>
      </c>
      <c r="CA186" s="3">
        <v>3600</v>
      </c>
      <c r="CB186" s="3">
        <v>2468</v>
      </c>
      <c r="CC186" s="3">
        <v>2744</v>
      </c>
      <c r="CD186" s="3">
        <v>3100</v>
      </c>
      <c r="CE186" s="3">
        <v>2274</v>
      </c>
      <c r="CF186" s="3">
        <v>93231</v>
      </c>
      <c r="CG186" s="4">
        <v>1966</v>
      </c>
      <c r="CH186" s="5">
        <v>40393</v>
      </c>
      <c r="CI186" s="3">
        <v>19829</v>
      </c>
      <c r="CJ186" s="5">
        <v>24853</v>
      </c>
      <c r="CK186" s="3">
        <v>22558</v>
      </c>
      <c r="CL186" s="5">
        <v>37837</v>
      </c>
      <c r="CM186" s="3">
        <v>22835</v>
      </c>
      <c r="CN186" s="29">
        <v>18790</v>
      </c>
    </row>
    <row r="187" spans="1:92" x14ac:dyDescent="0.25">
      <c r="A187" s="21">
        <v>201621</v>
      </c>
      <c r="B187" s="60">
        <v>173.91319999999999</v>
      </c>
      <c r="C187" s="22">
        <v>57343</v>
      </c>
      <c r="D187" s="3">
        <v>23371</v>
      </c>
      <c r="E187" s="3">
        <v>11401</v>
      </c>
      <c r="F187" s="3">
        <v>11443</v>
      </c>
      <c r="G187" s="3">
        <v>3738</v>
      </c>
      <c r="H187" s="3">
        <v>5242</v>
      </c>
      <c r="I187" s="3">
        <v>6385</v>
      </c>
      <c r="J187" s="3">
        <v>4636</v>
      </c>
      <c r="K187" s="3">
        <v>167997</v>
      </c>
      <c r="L187" s="4">
        <v>14673</v>
      </c>
      <c r="M187" s="4">
        <v>32054</v>
      </c>
      <c r="N187" s="4">
        <v>6808</v>
      </c>
      <c r="O187" s="4">
        <v>10263</v>
      </c>
      <c r="P187" s="4">
        <v>7250</v>
      </c>
      <c r="Q187" s="4">
        <v>6340</v>
      </c>
      <c r="R187" s="4">
        <v>120224</v>
      </c>
      <c r="S187" s="3">
        <v>9279</v>
      </c>
      <c r="T187" s="3">
        <v>28685</v>
      </c>
      <c r="U187" s="3">
        <v>12353</v>
      </c>
      <c r="V187" s="3">
        <v>5936</v>
      </c>
      <c r="W187" s="3">
        <v>3722</v>
      </c>
      <c r="X187" s="3">
        <v>46764</v>
      </c>
      <c r="Y187" s="4">
        <v>14276</v>
      </c>
      <c r="Z187" s="4">
        <v>35948</v>
      </c>
      <c r="AA187" s="4">
        <v>4576</v>
      </c>
      <c r="AB187" s="4">
        <v>3130</v>
      </c>
      <c r="AC187" s="4">
        <v>2479</v>
      </c>
      <c r="AD187" s="5">
        <v>35906</v>
      </c>
      <c r="AE187" s="3">
        <v>11590</v>
      </c>
      <c r="AF187" s="3">
        <v>56743</v>
      </c>
      <c r="AG187" s="3">
        <v>9023</v>
      </c>
      <c r="AH187" s="3">
        <v>5871</v>
      </c>
      <c r="AI187" s="3">
        <v>89367</v>
      </c>
      <c r="AJ187" s="4">
        <v>3995</v>
      </c>
      <c r="AK187" s="5">
        <v>27529</v>
      </c>
      <c r="AL187" s="3">
        <v>2432</v>
      </c>
      <c r="AM187" s="3">
        <v>28573</v>
      </c>
      <c r="AN187" s="4">
        <v>7082</v>
      </c>
      <c r="AO187" s="4">
        <v>4766</v>
      </c>
      <c r="AP187" s="4">
        <v>4282</v>
      </c>
      <c r="AQ187" s="5">
        <v>41548</v>
      </c>
      <c r="AR187" s="3">
        <v>6013</v>
      </c>
      <c r="AS187" s="3">
        <v>2377</v>
      </c>
      <c r="AT187" s="3">
        <v>27557</v>
      </c>
      <c r="AU187" s="4">
        <v>2479</v>
      </c>
      <c r="AV187" s="5">
        <v>20257</v>
      </c>
      <c r="AW187" s="3">
        <v>11850</v>
      </c>
      <c r="AX187" s="3">
        <v>62347</v>
      </c>
      <c r="AY187" s="3">
        <v>7641</v>
      </c>
      <c r="AZ187" s="3">
        <v>9892</v>
      </c>
      <c r="BA187" s="3">
        <v>6469</v>
      </c>
      <c r="BB187" s="3">
        <v>4524</v>
      </c>
      <c r="BC187" s="3">
        <v>95981</v>
      </c>
      <c r="BD187" s="4">
        <v>4674</v>
      </c>
      <c r="BE187" s="4">
        <v>2886</v>
      </c>
      <c r="BF187" s="5">
        <v>45957</v>
      </c>
      <c r="BG187" s="3">
        <v>4174</v>
      </c>
      <c r="BH187" s="3">
        <v>1509</v>
      </c>
      <c r="BI187" s="3">
        <v>22827</v>
      </c>
      <c r="BJ187" s="4">
        <v>4305</v>
      </c>
      <c r="BK187" s="4">
        <v>5945</v>
      </c>
      <c r="BL187" s="5">
        <v>22831</v>
      </c>
      <c r="BM187" s="3">
        <v>11254</v>
      </c>
      <c r="BN187" s="3">
        <v>8074</v>
      </c>
      <c r="BO187" s="3">
        <v>2509</v>
      </c>
      <c r="BP187" s="3">
        <v>4058</v>
      </c>
      <c r="BQ187" s="3">
        <v>2614</v>
      </c>
      <c r="BR187" s="3">
        <v>27306</v>
      </c>
      <c r="BS187" s="4">
        <v>3497</v>
      </c>
      <c r="BT187" s="5">
        <v>18979</v>
      </c>
      <c r="BU187" s="3">
        <v>3221</v>
      </c>
      <c r="BV187" s="3">
        <v>12862</v>
      </c>
      <c r="BW187" s="3">
        <v>24179</v>
      </c>
      <c r="BX187" s="4">
        <v>4577</v>
      </c>
      <c r="BY187" s="5">
        <v>26635</v>
      </c>
      <c r="BZ187" s="3">
        <v>5219</v>
      </c>
      <c r="CA187" s="3">
        <v>5567</v>
      </c>
      <c r="CB187" s="3">
        <v>3203</v>
      </c>
      <c r="CC187" s="3">
        <v>3479</v>
      </c>
      <c r="CD187" s="3">
        <v>2468</v>
      </c>
      <c r="CE187" s="3">
        <v>1909</v>
      </c>
      <c r="CF187" s="3">
        <v>57552</v>
      </c>
      <c r="CG187" s="4">
        <v>2642</v>
      </c>
      <c r="CH187" s="5">
        <v>29766</v>
      </c>
      <c r="CI187" s="3">
        <v>16719</v>
      </c>
      <c r="CJ187" s="5">
        <v>19421</v>
      </c>
      <c r="CK187" s="3">
        <v>17009</v>
      </c>
      <c r="CL187" s="5">
        <v>28024</v>
      </c>
      <c r="CM187" s="3">
        <v>17792</v>
      </c>
      <c r="CN187" s="29">
        <v>15003</v>
      </c>
    </row>
    <row r="188" spans="1:92" x14ac:dyDescent="0.25">
      <c r="A188" s="21">
        <v>201622</v>
      </c>
      <c r="B188" s="60">
        <v>174.49019999999999</v>
      </c>
      <c r="C188" s="22">
        <v>57831</v>
      </c>
      <c r="D188" s="3">
        <v>22261</v>
      </c>
      <c r="E188" s="3">
        <v>11781</v>
      </c>
      <c r="F188" s="3">
        <v>8093</v>
      </c>
      <c r="G188" s="3">
        <v>2911</v>
      </c>
      <c r="H188" s="3">
        <v>4034</v>
      </c>
      <c r="I188" s="3">
        <v>6775</v>
      </c>
      <c r="J188" s="3">
        <v>4978</v>
      </c>
      <c r="K188" s="3">
        <v>211164</v>
      </c>
      <c r="L188" s="4">
        <v>13064</v>
      </c>
      <c r="M188" s="4">
        <v>27930</v>
      </c>
      <c r="N188" s="4">
        <v>7069</v>
      </c>
      <c r="O188" s="4">
        <v>10853</v>
      </c>
      <c r="P188" s="4">
        <v>9441</v>
      </c>
      <c r="Q188" s="4">
        <v>7093</v>
      </c>
      <c r="R188" s="4">
        <v>140325</v>
      </c>
      <c r="S188" s="3">
        <v>7923</v>
      </c>
      <c r="T188" s="3">
        <v>31772</v>
      </c>
      <c r="U188" s="3">
        <v>10726</v>
      </c>
      <c r="V188" s="3">
        <v>5091</v>
      </c>
      <c r="W188" s="3">
        <v>3567</v>
      </c>
      <c r="X188" s="3">
        <v>58653</v>
      </c>
      <c r="Y188" s="4">
        <v>16152</v>
      </c>
      <c r="Z188" s="4">
        <v>36232</v>
      </c>
      <c r="AA188" s="4">
        <v>3765</v>
      </c>
      <c r="AB188" s="4">
        <v>2643</v>
      </c>
      <c r="AC188" s="4">
        <v>2628</v>
      </c>
      <c r="AD188" s="5">
        <v>47558</v>
      </c>
      <c r="AE188" s="3">
        <v>10106</v>
      </c>
      <c r="AF188" s="3">
        <v>54952</v>
      </c>
      <c r="AG188" s="3">
        <v>8493</v>
      </c>
      <c r="AH188" s="3">
        <v>6066</v>
      </c>
      <c r="AI188" s="3">
        <v>118363</v>
      </c>
      <c r="AJ188" s="4">
        <v>3151</v>
      </c>
      <c r="AK188" s="5">
        <v>36457</v>
      </c>
      <c r="AL188" s="3">
        <v>2110</v>
      </c>
      <c r="AM188" s="3">
        <v>34742</v>
      </c>
      <c r="AN188" s="4">
        <v>6701</v>
      </c>
      <c r="AO188" s="4">
        <v>4215</v>
      </c>
      <c r="AP188" s="4">
        <v>4344</v>
      </c>
      <c r="AQ188" s="5">
        <v>53454</v>
      </c>
      <c r="AR188" s="3">
        <v>5077</v>
      </c>
      <c r="AS188" s="3">
        <v>2089</v>
      </c>
      <c r="AT188" s="3">
        <v>31093</v>
      </c>
      <c r="AU188" s="4">
        <v>2016</v>
      </c>
      <c r="AV188" s="5">
        <v>25219</v>
      </c>
      <c r="AW188" s="3">
        <v>12535</v>
      </c>
      <c r="AX188" s="3">
        <v>64053</v>
      </c>
      <c r="AY188" s="3">
        <v>8376</v>
      </c>
      <c r="AZ188" s="3">
        <v>10624</v>
      </c>
      <c r="BA188" s="3">
        <v>6929</v>
      </c>
      <c r="BB188" s="3">
        <v>5062</v>
      </c>
      <c r="BC188" s="3">
        <v>123866</v>
      </c>
      <c r="BD188" s="4">
        <v>3611</v>
      </c>
      <c r="BE188" s="4">
        <v>2825</v>
      </c>
      <c r="BF188" s="5">
        <v>58372</v>
      </c>
      <c r="BG188" s="3">
        <v>3664</v>
      </c>
      <c r="BH188" s="3">
        <v>1426</v>
      </c>
      <c r="BI188" s="3">
        <v>27979</v>
      </c>
      <c r="BJ188" s="4">
        <v>3472</v>
      </c>
      <c r="BK188" s="4">
        <v>9545</v>
      </c>
      <c r="BL188" s="5">
        <v>28560</v>
      </c>
      <c r="BM188" s="3">
        <v>9158</v>
      </c>
      <c r="BN188" s="3">
        <v>6791</v>
      </c>
      <c r="BO188" s="3">
        <v>2413</v>
      </c>
      <c r="BP188" s="3">
        <v>3086</v>
      </c>
      <c r="BQ188" s="3">
        <v>2634</v>
      </c>
      <c r="BR188" s="3">
        <v>29174</v>
      </c>
      <c r="BS188" s="4">
        <v>2747</v>
      </c>
      <c r="BT188" s="5">
        <v>23759</v>
      </c>
      <c r="BU188" s="3">
        <v>2960</v>
      </c>
      <c r="BV188" s="3">
        <v>17297</v>
      </c>
      <c r="BW188" s="3">
        <v>31377</v>
      </c>
      <c r="BX188" s="4">
        <v>3122</v>
      </c>
      <c r="BY188" s="5">
        <v>33655</v>
      </c>
      <c r="BZ188" s="3">
        <v>5334</v>
      </c>
      <c r="CA188" s="3">
        <v>9733</v>
      </c>
      <c r="CB188" s="3">
        <v>3032</v>
      </c>
      <c r="CC188" s="3">
        <v>3710</v>
      </c>
      <c r="CD188" s="3">
        <v>2910</v>
      </c>
      <c r="CE188" s="3">
        <v>2304</v>
      </c>
      <c r="CF188" s="3">
        <v>76416</v>
      </c>
      <c r="CG188" s="4">
        <v>2435</v>
      </c>
      <c r="CH188" s="5">
        <v>35274</v>
      </c>
      <c r="CI188" s="3">
        <v>18588</v>
      </c>
      <c r="CJ188" s="5">
        <v>22047</v>
      </c>
      <c r="CK188" s="3">
        <v>18783</v>
      </c>
      <c r="CL188" s="5">
        <v>29686</v>
      </c>
      <c r="CM188" s="3">
        <v>21075</v>
      </c>
      <c r="CN188" s="29">
        <v>17505</v>
      </c>
    </row>
    <row r="189" spans="1:92" x14ac:dyDescent="0.25">
      <c r="A189" s="21">
        <v>201623</v>
      </c>
      <c r="B189" s="60">
        <v>175.38650000000001</v>
      </c>
      <c r="C189" s="22">
        <v>38760</v>
      </c>
      <c r="D189" s="3">
        <v>15525</v>
      </c>
      <c r="E189" s="3">
        <v>9701</v>
      </c>
      <c r="F189" s="3">
        <v>6213</v>
      </c>
      <c r="G189" s="3">
        <v>2477</v>
      </c>
      <c r="H189" s="3">
        <v>3093</v>
      </c>
      <c r="I189" s="3">
        <v>5728</v>
      </c>
      <c r="J189" s="3">
        <v>3643</v>
      </c>
      <c r="K189" s="3">
        <v>209751</v>
      </c>
      <c r="L189" s="4">
        <v>9795</v>
      </c>
      <c r="M189" s="4">
        <v>17685</v>
      </c>
      <c r="N189" s="4">
        <v>4787</v>
      </c>
      <c r="O189" s="4">
        <v>8702</v>
      </c>
      <c r="P189" s="4">
        <v>8063</v>
      </c>
      <c r="Q189" s="4">
        <v>5378</v>
      </c>
      <c r="R189" s="4">
        <v>122702</v>
      </c>
      <c r="S189" s="3">
        <v>5705</v>
      </c>
      <c r="T189" s="3">
        <v>16939</v>
      </c>
      <c r="U189" s="3">
        <v>7428</v>
      </c>
      <c r="V189" s="3">
        <v>3742</v>
      </c>
      <c r="W189" s="3">
        <v>2635</v>
      </c>
      <c r="X189" s="3">
        <v>57426</v>
      </c>
      <c r="Y189" s="4">
        <v>17079</v>
      </c>
      <c r="Z189" s="4">
        <v>20420</v>
      </c>
      <c r="AA189" s="4">
        <v>2930</v>
      </c>
      <c r="AB189" s="4">
        <v>2057</v>
      </c>
      <c r="AC189" s="4">
        <v>1967</v>
      </c>
      <c r="AD189" s="5">
        <v>49085</v>
      </c>
      <c r="AE189" s="3">
        <v>7607</v>
      </c>
      <c r="AF189" s="3">
        <v>33309</v>
      </c>
      <c r="AG189" s="3">
        <v>6391</v>
      </c>
      <c r="AH189" s="3">
        <v>4188</v>
      </c>
      <c r="AI189" s="3">
        <v>112201</v>
      </c>
      <c r="AJ189" s="4">
        <v>2466</v>
      </c>
      <c r="AK189" s="5">
        <v>36442</v>
      </c>
      <c r="AL189" s="3">
        <v>1645</v>
      </c>
      <c r="AM189" s="3">
        <v>30340</v>
      </c>
      <c r="AN189" s="4">
        <v>5689</v>
      </c>
      <c r="AO189" s="4">
        <v>3188</v>
      </c>
      <c r="AP189" s="4">
        <v>2944</v>
      </c>
      <c r="AQ189" s="5">
        <v>49856</v>
      </c>
      <c r="AR189" s="3">
        <v>3907</v>
      </c>
      <c r="AS189" s="3">
        <v>1586</v>
      </c>
      <c r="AT189" s="3">
        <v>28821</v>
      </c>
      <c r="AU189" s="4">
        <v>1749</v>
      </c>
      <c r="AV189" s="5">
        <v>23671</v>
      </c>
      <c r="AW189" s="3">
        <v>9770</v>
      </c>
      <c r="AX189" s="3">
        <v>39341</v>
      </c>
      <c r="AY189" s="3">
        <v>5512</v>
      </c>
      <c r="AZ189" s="3">
        <v>8343</v>
      </c>
      <c r="BA189" s="3">
        <v>5667</v>
      </c>
      <c r="BB189" s="3">
        <v>4022</v>
      </c>
      <c r="BC189" s="3">
        <v>125284</v>
      </c>
      <c r="BD189" s="4">
        <v>2396</v>
      </c>
      <c r="BE189" s="4">
        <v>2369</v>
      </c>
      <c r="BF189" s="5">
        <v>63044</v>
      </c>
      <c r="BG189" s="3">
        <v>2305</v>
      </c>
      <c r="BH189" s="3">
        <v>981</v>
      </c>
      <c r="BI189" s="3">
        <v>26544</v>
      </c>
      <c r="BJ189" s="4">
        <v>2456</v>
      </c>
      <c r="BK189" s="4">
        <v>4112</v>
      </c>
      <c r="BL189" s="5">
        <v>24776</v>
      </c>
      <c r="BM189" s="3">
        <v>5179</v>
      </c>
      <c r="BN189" s="3">
        <v>3289</v>
      </c>
      <c r="BO189" s="3">
        <v>1570</v>
      </c>
      <c r="BP189" s="3">
        <v>2077</v>
      </c>
      <c r="BQ189" s="3">
        <v>1807</v>
      </c>
      <c r="BR189" s="3">
        <v>27349</v>
      </c>
      <c r="BS189" s="4">
        <v>1854</v>
      </c>
      <c r="BT189" s="5">
        <v>22038</v>
      </c>
      <c r="BU189" s="3">
        <v>2037</v>
      </c>
      <c r="BV189" s="3">
        <v>10849</v>
      </c>
      <c r="BW189" s="3">
        <v>22608</v>
      </c>
      <c r="BX189" s="4">
        <v>1912</v>
      </c>
      <c r="BY189" s="5">
        <v>32571</v>
      </c>
      <c r="BZ189" s="3">
        <v>4653</v>
      </c>
      <c r="CA189" s="3">
        <v>6747</v>
      </c>
      <c r="CB189" s="3">
        <v>2336</v>
      </c>
      <c r="CC189" s="3">
        <v>3246</v>
      </c>
      <c r="CD189" s="3">
        <v>2618</v>
      </c>
      <c r="CE189" s="3">
        <v>2065</v>
      </c>
      <c r="CF189" s="3">
        <v>83197</v>
      </c>
      <c r="CG189" s="4">
        <v>1960</v>
      </c>
      <c r="CH189" s="5">
        <v>31914</v>
      </c>
      <c r="CI189" s="3">
        <v>15952</v>
      </c>
      <c r="CJ189" s="5">
        <v>21122</v>
      </c>
      <c r="CK189" s="3">
        <v>16293</v>
      </c>
      <c r="CL189" s="5">
        <v>25645</v>
      </c>
      <c r="CM189" s="3">
        <v>20482</v>
      </c>
      <c r="CN189" s="29">
        <v>15444</v>
      </c>
    </row>
    <row r="190" spans="1:92" x14ac:dyDescent="0.25">
      <c r="A190" s="21">
        <v>201631</v>
      </c>
      <c r="B190" s="60">
        <v>177.06479999999999</v>
      </c>
      <c r="C190" s="22">
        <v>41882</v>
      </c>
      <c r="D190" s="3">
        <v>18219</v>
      </c>
      <c r="E190" s="3">
        <v>11236</v>
      </c>
      <c r="F190" s="3">
        <v>7740</v>
      </c>
      <c r="G190" s="3">
        <v>3083</v>
      </c>
      <c r="H190" s="3">
        <v>3563</v>
      </c>
      <c r="I190" s="3">
        <v>6745</v>
      </c>
      <c r="J190" s="3">
        <v>4152</v>
      </c>
      <c r="K190" s="3">
        <v>243697</v>
      </c>
      <c r="L190" s="4">
        <v>11886</v>
      </c>
      <c r="M190" s="4">
        <v>20924</v>
      </c>
      <c r="N190" s="4">
        <v>5666</v>
      </c>
      <c r="O190" s="4">
        <v>10247</v>
      </c>
      <c r="P190" s="4">
        <v>9128</v>
      </c>
      <c r="Q190" s="4">
        <v>6545</v>
      </c>
      <c r="R190" s="4">
        <v>146167</v>
      </c>
      <c r="S190" s="3">
        <v>7027</v>
      </c>
      <c r="T190" s="3">
        <v>22358</v>
      </c>
      <c r="U190" s="3">
        <v>9899</v>
      </c>
      <c r="V190" s="3">
        <v>4898</v>
      </c>
      <c r="W190" s="3">
        <v>3524</v>
      </c>
      <c r="X190" s="3">
        <v>72208</v>
      </c>
      <c r="Y190" s="4">
        <v>17817</v>
      </c>
      <c r="Z190" s="4">
        <v>23383</v>
      </c>
      <c r="AA190" s="4">
        <v>3540</v>
      </c>
      <c r="AB190" s="4">
        <v>2445</v>
      </c>
      <c r="AC190" s="4">
        <v>2391</v>
      </c>
      <c r="AD190" s="5">
        <v>59398</v>
      </c>
      <c r="AE190" s="3">
        <v>9473</v>
      </c>
      <c r="AF190" s="3">
        <v>41304</v>
      </c>
      <c r="AG190" s="3">
        <v>7911</v>
      </c>
      <c r="AH190" s="3">
        <v>5392</v>
      </c>
      <c r="AI190" s="3">
        <v>133342</v>
      </c>
      <c r="AJ190" s="4">
        <v>2921</v>
      </c>
      <c r="AK190" s="5">
        <v>41275</v>
      </c>
      <c r="AL190" s="3">
        <v>2076</v>
      </c>
      <c r="AM190" s="3">
        <v>35896</v>
      </c>
      <c r="AN190" s="4">
        <v>8181</v>
      </c>
      <c r="AO190" s="4">
        <v>4196</v>
      </c>
      <c r="AP190" s="4">
        <v>3861</v>
      </c>
      <c r="AQ190" s="5">
        <v>71138</v>
      </c>
      <c r="AR190" s="3">
        <v>4598</v>
      </c>
      <c r="AS190" s="3">
        <v>1978</v>
      </c>
      <c r="AT190" s="3">
        <v>33908</v>
      </c>
      <c r="AU190" s="4">
        <v>2190</v>
      </c>
      <c r="AV190" s="5">
        <v>28951</v>
      </c>
      <c r="AW190" s="3">
        <v>12200</v>
      </c>
      <c r="AX190" s="3">
        <v>49428</v>
      </c>
      <c r="AY190" s="3">
        <v>7083</v>
      </c>
      <c r="AZ190" s="3">
        <v>9485</v>
      </c>
      <c r="BA190" s="3">
        <v>7033</v>
      </c>
      <c r="BB190" s="3">
        <v>5152</v>
      </c>
      <c r="BC190" s="3">
        <v>157478</v>
      </c>
      <c r="BD190" s="4">
        <v>2951</v>
      </c>
      <c r="BE190" s="4">
        <v>3180</v>
      </c>
      <c r="BF190" s="5">
        <v>82862</v>
      </c>
      <c r="BG190" s="3">
        <v>3006</v>
      </c>
      <c r="BH190" s="3">
        <v>1276</v>
      </c>
      <c r="BI190" s="3">
        <v>32408</v>
      </c>
      <c r="BJ190" s="4">
        <v>3015</v>
      </c>
      <c r="BK190" s="4">
        <v>3454</v>
      </c>
      <c r="BL190" s="5">
        <v>29074</v>
      </c>
      <c r="BM190" s="3">
        <v>6312</v>
      </c>
      <c r="BN190" s="3">
        <v>4031</v>
      </c>
      <c r="BO190" s="3">
        <v>1629</v>
      </c>
      <c r="BP190" s="3">
        <v>2445</v>
      </c>
      <c r="BQ190" s="3">
        <v>2063</v>
      </c>
      <c r="BR190" s="3">
        <v>34538</v>
      </c>
      <c r="BS190" s="4">
        <v>2446</v>
      </c>
      <c r="BT190" s="5">
        <v>25569</v>
      </c>
      <c r="BU190" s="3">
        <v>2736</v>
      </c>
      <c r="BV190" s="3">
        <v>13556</v>
      </c>
      <c r="BW190" s="3">
        <v>26896</v>
      </c>
      <c r="BX190" s="4">
        <v>2249</v>
      </c>
      <c r="BY190" s="5">
        <v>41076</v>
      </c>
      <c r="BZ190" s="3">
        <v>6052</v>
      </c>
      <c r="CA190" s="3">
        <v>7072</v>
      </c>
      <c r="CB190" s="3">
        <v>2835</v>
      </c>
      <c r="CC190" s="3">
        <v>4158</v>
      </c>
      <c r="CD190" s="3">
        <v>3147</v>
      </c>
      <c r="CE190" s="3">
        <v>2422</v>
      </c>
      <c r="CF190" s="3">
        <v>100678</v>
      </c>
      <c r="CG190" s="4">
        <v>2181</v>
      </c>
      <c r="CH190" s="5">
        <v>39354</v>
      </c>
      <c r="CI190" s="3">
        <v>18609</v>
      </c>
      <c r="CJ190" s="5">
        <v>24820</v>
      </c>
      <c r="CK190" s="3">
        <v>18224</v>
      </c>
      <c r="CL190" s="5">
        <v>29575</v>
      </c>
      <c r="CM190" s="3">
        <v>24073</v>
      </c>
      <c r="CN190" s="29">
        <v>17777</v>
      </c>
    </row>
    <row r="191" spans="1:92" x14ac:dyDescent="0.25">
      <c r="A191" s="21">
        <v>201632</v>
      </c>
      <c r="B191" s="60">
        <v>178.2526</v>
      </c>
      <c r="C191" s="22">
        <v>45065</v>
      </c>
      <c r="D191" s="3">
        <v>18762</v>
      </c>
      <c r="E191" s="3">
        <v>12209</v>
      </c>
      <c r="F191" s="3">
        <v>8276</v>
      </c>
      <c r="G191" s="3">
        <v>3372</v>
      </c>
      <c r="H191" s="3">
        <v>3665</v>
      </c>
      <c r="I191" s="3">
        <v>7193</v>
      </c>
      <c r="J191" s="3">
        <v>4360</v>
      </c>
      <c r="K191" s="3">
        <v>227478</v>
      </c>
      <c r="L191" s="4">
        <v>13808</v>
      </c>
      <c r="M191" s="4">
        <v>22501</v>
      </c>
      <c r="N191" s="4">
        <v>6347</v>
      </c>
      <c r="O191" s="4">
        <v>11428</v>
      </c>
      <c r="P191" s="4">
        <v>8690</v>
      </c>
      <c r="Q191" s="4">
        <v>7822</v>
      </c>
      <c r="R191" s="4">
        <v>144192</v>
      </c>
      <c r="S191" s="3">
        <v>8437</v>
      </c>
      <c r="T191" s="3">
        <v>27690</v>
      </c>
      <c r="U191" s="3">
        <v>11899</v>
      </c>
      <c r="V191" s="3">
        <v>5657</v>
      </c>
      <c r="W191" s="3">
        <v>4016</v>
      </c>
      <c r="X191" s="3">
        <v>69919</v>
      </c>
      <c r="Y191" s="4">
        <v>17100</v>
      </c>
      <c r="Z191" s="4">
        <v>24558</v>
      </c>
      <c r="AA191" s="4">
        <v>3866</v>
      </c>
      <c r="AB191" s="4">
        <v>2669</v>
      </c>
      <c r="AC191" s="4">
        <v>2369</v>
      </c>
      <c r="AD191" s="5">
        <v>55541</v>
      </c>
      <c r="AE191" s="3">
        <v>11315</v>
      </c>
      <c r="AF191" s="3">
        <v>46392</v>
      </c>
      <c r="AG191" s="3">
        <v>9263</v>
      </c>
      <c r="AH191" s="3">
        <v>6085</v>
      </c>
      <c r="AI191" s="3">
        <v>129296</v>
      </c>
      <c r="AJ191" s="4">
        <v>2925</v>
      </c>
      <c r="AK191" s="5">
        <v>38067</v>
      </c>
      <c r="AL191" s="3">
        <v>2185</v>
      </c>
      <c r="AM191" s="3">
        <v>35222</v>
      </c>
      <c r="AN191" s="4">
        <v>10491</v>
      </c>
      <c r="AO191" s="4">
        <v>4775</v>
      </c>
      <c r="AP191" s="4">
        <v>4481</v>
      </c>
      <c r="AQ191" s="5">
        <v>78229</v>
      </c>
      <c r="AR191" s="3">
        <v>5718</v>
      </c>
      <c r="AS191" s="3">
        <v>2229</v>
      </c>
      <c r="AT191" s="3">
        <v>33327</v>
      </c>
      <c r="AU191" s="4">
        <v>2454</v>
      </c>
      <c r="AV191" s="5">
        <v>28444</v>
      </c>
      <c r="AW191" s="3">
        <v>13410</v>
      </c>
      <c r="AX191" s="3">
        <v>52859</v>
      </c>
      <c r="AY191" s="3">
        <v>7613</v>
      </c>
      <c r="AZ191" s="3">
        <v>10637</v>
      </c>
      <c r="BA191" s="3">
        <v>7865</v>
      </c>
      <c r="BB191" s="3">
        <v>5755</v>
      </c>
      <c r="BC191" s="3">
        <v>144455</v>
      </c>
      <c r="BD191" s="4">
        <v>3164</v>
      </c>
      <c r="BE191" s="4">
        <v>3281</v>
      </c>
      <c r="BF191" s="5">
        <v>83561</v>
      </c>
      <c r="BG191" s="3">
        <v>3278</v>
      </c>
      <c r="BH191" s="3">
        <v>1264</v>
      </c>
      <c r="BI191" s="3">
        <v>36307</v>
      </c>
      <c r="BJ191" s="4">
        <v>3122</v>
      </c>
      <c r="BK191" s="4">
        <v>2897</v>
      </c>
      <c r="BL191" s="5">
        <v>28866</v>
      </c>
      <c r="BM191" s="3">
        <v>7922</v>
      </c>
      <c r="BN191" s="3">
        <v>4183</v>
      </c>
      <c r="BO191" s="3">
        <v>1684</v>
      </c>
      <c r="BP191" s="3">
        <v>2632</v>
      </c>
      <c r="BQ191" s="3">
        <v>2276</v>
      </c>
      <c r="BR191" s="3">
        <v>31691</v>
      </c>
      <c r="BS191" s="4">
        <v>2522</v>
      </c>
      <c r="BT191" s="5">
        <v>24469</v>
      </c>
      <c r="BU191" s="3">
        <v>2672</v>
      </c>
      <c r="BV191" s="3">
        <v>13370</v>
      </c>
      <c r="BW191" s="3">
        <v>26531</v>
      </c>
      <c r="BX191" s="4">
        <v>2298</v>
      </c>
      <c r="BY191" s="5">
        <v>37475</v>
      </c>
      <c r="BZ191" s="3">
        <v>5726</v>
      </c>
      <c r="CA191" s="3">
        <v>7818</v>
      </c>
      <c r="CB191" s="3">
        <v>3171</v>
      </c>
      <c r="CC191" s="3">
        <v>4458</v>
      </c>
      <c r="CD191" s="3">
        <v>3269</v>
      </c>
      <c r="CE191" s="3">
        <v>2522</v>
      </c>
      <c r="CF191" s="3">
        <v>97025</v>
      </c>
      <c r="CG191" s="4">
        <v>2490</v>
      </c>
      <c r="CH191" s="5">
        <v>37517</v>
      </c>
      <c r="CI191" s="3">
        <v>17866</v>
      </c>
      <c r="CJ191" s="5">
        <v>24526</v>
      </c>
      <c r="CK191" s="3">
        <v>17320</v>
      </c>
      <c r="CL191" s="5">
        <v>28509</v>
      </c>
      <c r="CM191" s="3">
        <v>22152</v>
      </c>
      <c r="CN191" s="29">
        <v>17315</v>
      </c>
    </row>
    <row r="192" spans="1:92" x14ac:dyDescent="0.25">
      <c r="A192" s="21">
        <v>201633</v>
      </c>
      <c r="B192" s="60">
        <v>179.4126</v>
      </c>
      <c r="C192" s="22">
        <v>53376</v>
      </c>
      <c r="D192" s="3">
        <v>23296</v>
      </c>
      <c r="E192" s="3">
        <v>14466</v>
      </c>
      <c r="F192" s="3">
        <v>10665</v>
      </c>
      <c r="G192" s="3">
        <v>4860</v>
      </c>
      <c r="H192" s="3">
        <v>5645</v>
      </c>
      <c r="I192" s="3">
        <v>8184</v>
      </c>
      <c r="J192" s="3">
        <v>4999</v>
      </c>
      <c r="K192" s="3">
        <v>268640</v>
      </c>
      <c r="L192" s="4">
        <v>16361</v>
      </c>
      <c r="M192" s="4">
        <v>31473</v>
      </c>
      <c r="N192" s="4">
        <v>7926</v>
      </c>
      <c r="O192" s="4">
        <v>13445</v>
      </c>
      <c r="P192" s="4">
        <v>9539</v>
      </c>
      <c r="Q192" s="4">
        <v>8469</v>
      </c>
      <c r="R192" s="4">
        <v>167704</v>
      </c>
      <c r="S192" s="3">
        <v>10808</v>
      </c>
      <c r="T192" s="3">
        <v>36231</v>
      </c>
      <c r="U192" s="3">
        <v>15376</v>
      </c>
      <c r="V192" s="3">
        <v>6870</v>
      </c>
      <c r="W192" s="3">
        <v>4444</v>
      </c>
      <c r="X192" s="3">
        <v>80988</v>
      </c>
      <c r="Y192" s="4">
        <v>19336</v>
      </c>
      <c r="Z192" s="4">
        <v>30445</v>
      </c>
      <c r="AA192" s="4">
        <v>5204</v>
      </c>
      <c r="AB192" s="4">
        <v>3127</v>
      </c>
      <c r="AC192" s="4">
        <v>2923</v>
      </c>
      <c r="AD192" s="5">
        <v>64969</v>
      </c>
      <c r="AE192" s="3">
        <v>14168</v>
      </c>
      <c r="AF192" s="3">
        <v>61025</v>
      </c>
      <c r="AG192" s="3">
        <v>11327</v>
      </c>
      <c r="AH192" s="3">
        <v>6911</v>
      </c>
      <c r="AI192" s="3">
        <v>157067</v>
      </c>
      <c r="AJ192" s="4">
        <v>3729</v>
      </c>
      <c r="AK192" s="5">
        <v>44592</v>
      </c>
      <c r="AL192" s="3">
        <v>2734</v>
      </c>
      <c r="AM192" s="3">
        <v>39859</v>
      </c>
      <c r="AN192" s="4">
        <v>13096</v>
      </c>
      <c r="AO192" s="4">
        <v>6173</v>
      </c>
      <c r="AP192" s="4">
        <v>5716</v>
      </c>
      <c r="AQ192" s="5">
        <v>100446</v>
      </c>
      <c r="AR192" s="3">
        <v>7626</v>
      </c>
      <c r="AS192" s="3">
        <v>2608</v>
      </c>
      <c r="AT192" s="3">
        <v>40257</v>
      </c>
      <c r="AU192" s="4">
        <v>3150</v>
      </c>
      <c r="AV192" s="5">
        <v>40045</v>
      </c>
      <c r="AW192" s="3">
        <v>15887</v>
      </c>
      <c r="AX192" s="3">
        <v>70115</v>
      </c>
      <c r="AY192" s="3">
        <v>9640</v>
      </c>
      <c r="AZ192" s="3">
        <v>13531</v>
      </c>
      <c r="BA192" s="3">
        <v>9342</v>
      </c>
      <c r="BB192" s="3">
        <v>7020</v>
      </c>
      <c r="BC192" s="3">
        <v>173891</v>
      </c>
      <c r="BD192" s="4">
        <v>3946</v>
      </c>
      <c r="BE192" s="4">
        <v>3522</v>
      </c>
      <c r="BF192" s="5">
        <v>83040</v>
      </c>
      <c r="BG192" s="3">
        <v>4079</v>
      </c>
      <c r="BH192" s="3">
        <v>1650</v>
      </c>
      <c r="BI192" s="3">
        <v>40340</v>
      </c>
      <c r="BJ192" s="4">
        <v>4209</v>
      </c>
      <c r="BK192" s="4">
        <v>4062</v>
      </c>
      <c r="BL192" s="5">
        <v>33438</v>
      </c>
      <c r="BM192" s="3">
        <v>9461</v>
      </c>
      <c r="BN192" s="3">
        <v>5528</v>
      </c>
      <c r="BO192" s="3">
        <v>1988</v>
      </c>
      <c r="BP192" s="3">
        <v>3138</v>
      </c>
      <c r="BQ192" s="3">
        <v>2817</v>
      </c>
      <c r="BR192" s="3">
        <v>37721</v>
      </c>
      <c r="BS192" s="4">
        <v>3103</v>
      </c>
      <c r="BT192" s="5">
        <v>25763</v>
      </c>
      <c r="BU192" s="3">
        <v>3441</v>
      </c>
      <c r="BV192" s="3">
        <v>16595</v>
      </c>
      <c r="BW192" s="3">
        <v>31808</v>
      </c>
      <c r="BX192" s="4">
        <v>2875</v>
      </c>
      <c r="BY192" s="5">
        <v>41130</v>
      </c>
      <c r="BZ192" s="3">
        <v>7042</v>
      </c>
      <c r="CA192" s="3">
        <v>9340</v>
      </c>
      <c r="CB192" s="3">
        <v>4025</v>
      </c>
      <c r="CC192" s="3">
        <v>4979</v>
      </c>
      <c r="CD192" s="3">
        <v>3687</v>
      </c>
      <c r="CE192" s="3">
        <v>2887</v>
      </c>
      <c r="CF192" s="3">
        <v>108338</v>
      </c>
      <c r="CG192" s="4">
        <v>2996</v>
      </c>
      <c r="CH192" s="5">
        <v>43376</v>
      </c>
      <c r="CI192" s="3">
        <v>21281</v>
      </c>
      <c r="CJ192" s="5">
        <v>29147</v>
      </c>
      <c r="CK192" s="3">
        <v>19921</v>
      </c>
      <c r="CL192" s="5">
        <v>35534</v>
      </c>
      <c r="CM192" s="3">
        <v>24391</v>
      </c>
      <c r="CN192" s="29">
        <v>20031</v>
      </c>
    </row>
    <row r="193" spans="1:92" x14ac:dyDescent="0.25">
      <c r="A193" s="21">
        <v>201641</v>
      </c>
      <c r="B193" s="60">
        <v>181.30779999999999</v>
      </c>
      <c r="C193" s="22">
        <v>56637</v>
      </c>
      <c r="D193" s="3">
        <v>23475</v>
      </c>
      <c r="E193" s="3">
        <v>13510</v>
      </c>
      <c r="F193" s="3">
        <v>10237</v>
      </c>
      <c r="G193" s="3">
        <v>4350</v>
      </c>
      <c r="H193" s="3">
        <v>5150</v>
      </c>
      <c r="I193" s="3">
        <v>7654</v>
      </c>
      <c r="J193" s="3">
        <v>4941</v>
      </c>
      <c r="K193" s="3">
        <v>220561</v>
      </c>
      <c r="L193" s="4">
        <v>13670</v>
      </c>
      <c r="M193" s="4">
        <v>28410</v>
      </c>
      <c r="N193" s="4">
        <v>8098</v>
      </c>
      <c r="O193" s="4">
        <v>12306</v>
      </c>
      <c r="P193" s="4">
        <v>9136</v>
      </c>
      <c r="Q193" s="4">
        <v>8083</v>
      </c>
      <c r="R193" s="4">
        <v>151923</v>
      </c>
      <c r="S193" s="3">
        <v>8806</v>
      </c>
      <c r="T193" s="3">
        <v>37110</v>
      </c>
      <c r="U193" s="3">
        <v>12715</v>
      </c>
      <c r="V193" s="3">
        <v>6806</v>
      </c>
      <c r="W193" s="3">
        <v>4353</v>
      </c>
      <c r="X193" s="3">
        <v>72246</v>
      </c>
      <c r="Y193" s="4">
        <v>17072</v>
      </c>
      <c r="Z193" s="4">
        <v>30815</v>
      </c>
      <c r="AA193" s="4">
        <v>4604</v>
      </c>
      <c r="AB193" s="4">
        <v>3168</v>
      </c>
      <c r="AC193" s="4">
        <v>2808</v>
      </c>
      <c r="AD193" s="5">
        <v>68665</v>
      </c>
      <c r="AE193" s="3">
        <v>12816</v>
      </c>
      <c r="AF193" s="3">
        <v>62093</v>
      </c>
      <c r="AG193" s="3">
        <v>10680</v>
      </c>
      <c r="AH193" s="3">
        <v>7581</v>
      </c>
      <c r="AI193" s="3">
        <v>135981</v>
      </c>
      <c r="AJ193" s="4">
        <v>3642</v>
      </c>
      <c r="AK193" s="5">
        <v>38588</v>
      </c>
      <c r="AL193" s="3">
        <v>2537</v>
      </c>
      <c r="AM193" s="3">
        <v>32846</v>
      </c>
      <c r="AN193" s="4">
        <v>10163</v>
      </c>
      <c r="AO193" s="4">
        <v>5793</v>
      </c>
      <c r="AP193" s="4">
        <v>5530</v>
      </c>
      <c r="AQ193" s="5">
        <v>89746</v>
      </c>
      <c r="AR193" s="3">
        <v>7237</v>
      </c>
      <c r="AS193" s="3">
        <v>2685</v>
      </c>
      <c r="AT193" s="3">
        <v>37398</v>
      </c>
      <c r="AU193" s="4">
        <v>3165</v>
      </c>
      <c r="AV193" s="5">
        <v>34557</v>
      </c>
      <c r="AW193" s="3">
        <v>13817</v>
      </c>
      <c r="AX193" s="3">
        <v>65724</v>
      </c>
      <c r="AY193" s="3">
        <v>9459</v>
      </c>
      <c r="AZ193" s="3">
        <v>11950</v>
      </c>
      <c r="BA193" s="3">
        <v>8975</v>
      </c>
      <c r="BB193" s="3">
        <v>6832</v>
      </c>
      <c r="BC193" s="3">
        <v>152315</v>
      </c>
      <c r="BD193" s="4">
        <v>3975</v>
      </c>
      <c r="BE193" s="4">
        <v>3175</v>
      </c>
      <c r="BF193" s="5">
        <v>71506</v>
      </c>
      <c r="BG193" s="3">
        <v>4171</v>
      </c>
      <c r="BH193" s="3">
        <v>1732</v>
      </c>
      <c r="BI193" s="3">
        <v>34176</v>
      </c>
      <c r="BJ193" s="4">
        <v>3922</v>
      </c>
      <c r="BK193" s="4">
        <v>4985</v>
      </c>
      <c r="BL193" s="5">
        <v>29998</v>
      </c>
      <c r="BM193" s="3">
        <v>8407</v>
      </c>
      <c r="BN193" s="3">
        <v>5456</v>
      </c>
      <c r="BO193" s="3">
        <v>1935</v>
      </c>
      <c r="BP193" s="3">
        <v>3018</v>
      </c>
      <c r="BQ193" s="3">
        <v>2849</v>
      </c>
      <c r="BR193" s="3">
        <v>33022</v>
      </c>
      <c r="BS193" s="4">
        <v>2967</v>
      </c>
      <c r="BT193" s="5">
        <v>23200</v>
      </c>
      <c r="BU193" s="3">
        <v>3575</v>
      </c>
      <c r="BV193" s="3">
        <v>14832</v>
      </c>
      <c r="BW193" s="3">
        <v>32648</v>
      </c>
      <c r="BX193" s="4">
        <v>2921</v>
      </c>
      <c r="BY193" s="5">
        <v>32582</v>
      </c>
      <c r="BZ193" s="3">
        <v>6426</v>
      </c>
      <c r="CA193" s="3">
        <v>8605</v>
      </c>
      <c r="CB193" s="3">
        <v>3948</v>
      </c>
      <c r="CC193" s="3">
        <v>5313</v>
      </c>
      <c r="CD193" s="3">
        <v>3472</v>
      </c>
      <c r="CE193" s="3">
        <v>2914</v>
      </c>
      <c r="CF193" s="3">
        <v>98098</v>
      </c>
      <c r="CG193" s="4">
        <v>2783</v>
      </c>
      <c r="CH193" s="5">
        <v>38681</v>
      </c>
      <c r="CI193" s="3">
        <v>20419</v>
      </c>
      <c r="CJ193" s="5">
        <v>27360</v>
      </c>
      <c r="CK193" s="3">
        <v>18394</v>
      </c>
      <c r="CL193" s="5">
        <v>32953</v>
      </c>
      <c r="CM193" s="3">
        <v>22669</v>
      </c>
      <c r="CN193" s="29">
        <v>18357</v>
      </c>
    </row>
    <row r="194" spans="1:92" x14ac:dyDescent="0.25">
      <c r="A194" s="21">
        <v>201642</v>
      </c>
      <c r="B194" s="60">
        <v>181.84</v>
      </c>
      <c r="C194" s="22">
        <v>45552</v>
      </c>
      <c r="D194" s="3">
        <v>19753</v>
      </c>
      <c r="E194" s="3">
        <v>11923</v>
      </c>
      <c r="F194" s="3">
        <v>8667</v>
      </c>
      <c r="G194" s="3">
        <v>3715</v>
      </c>
      <c r="H194" s="3">
        <v>3960</v>
      </c>
      <c r="I194" s="3">
        <v>7027</v>
      </c>
      <c r="J194" s="3">
        <v>4558</v>
      </c>
      <c r="K194" s="3">
        <v>214940</v>
      </c>
      <c r="L194" s="4">
        <v>13140</v>
      </c>
      <c r="M194" s="4">
        <v>23458</v>
      </c>
      <c r="N194" s="4">
        <v>6010</v>
      </c>
      <c r="O194" s="4">
        <v>9812</v>
      </c>
      <c r="P194" s="4">
        <v>6987</v>
      </c>
      <c r="Q194" s="4">
        <v>6695</v>
      </c>
      <c r="R194" s="4">
        <v>135008</v>
      </c>
      <c r="S194" s="3">
        <v>7801</v>
      </c>
      <c r="T194" s="3">
        <v>24763</v>
      </c>
      <c r="U194" s="3">
        <v>11092</v>
      </c>
      <c r="V194" s="3">
        <v>4821</v>
      </c>
      <c r="W194" s="3">
        <v>3392</v>
      </c>
      <c r="X194" s="3">
        <v>64051</v>
      </c>
      <c r="Y194" s="4">
        <v>17378</v>
      </c>
      <c r="Z194" s="4">
        <v>23704</v>
      </c>
      <c r="AA194" s="4">
        <v>4570</v>
      </c>
      <c r="AB194" s="4">
        <v>2522</v>
      </c>
      <c r="AC194" s="4">
        <v>2376</v>
      </c>
      <c r="AD194" s="5">
        <v>90717</v>
      </c>
      <c r="AE194" s="3">
        <v>12109</v>
      </c>
      <c r="AF194" s="3">
        <v>48391</v>
      </c>
      <c r="AG194" s="3">
        <v>8599</v>
      </c>
      <c r="AH194" s="3">
        <v>5550</v>
      </c>
      <c r="AI194" s="3">
        <v>124063</v>
      </c>
      <c r="AJ194" s="4">
        <v>3435</v>
      </c>
      <c r="AK194" s="5">
        <v>37504</v>
      </c>
      <c r="AL194" s="3">
        <v>2250</v>
      </c>
      <c r="AM194" s="3">
        <v>33282</v>
      </c>
      <c r="AN194" s="4">
        <v>8215</v>
      </c>
      <c r="AO194" s="4">
        <v>4148</v>
      </c>
      <c r="AP194" s="4">
        <v>4114</v>
      </c>
      <c r="AQ194" s="5">
        <v>74185</v>
      </c>
      <c r="AR194" s="3">
        <v>6042</v>
      </c>
      <c r="AS194" s="3">
        <v>2075</v>
      </c>
      <c r="AT194" s="3">
        <v>32943</v>
      </c>
      <c r="AU194" s="4">
        <v>2299</v>
      </c>
      <c r="AV194" s="5">
        <v>29091</v>
      </c>
      <c r="AW194" s="3">
        <v>12996</v>
      </c>
      <c r="AX194" s="3">
        <v>58516</v>
      </c>
      <c r="AY194" s="3">
        <v>8038</v>
      </c>
      <c r="AZ194" s="3">
        <v>10645</v>
      </c>
      <c r="BA194" s="3">
        <v>7937</v>
      </c>
      <c r="BB194" s="3">
        <v>5546</v>
      </c>
      <c r="BC194" s="3">
        <v>140317</v>
      </c>
      <c r="BD194" s="4">
        <v>3495</v>
      </c>
      <c r="BE194" s="4">
        <v>3022</v>
      </c>
      <c r="BF194" s="5">
        <v>67046</v>
      </c>
      <c r="BG194" s="3">
        <v>3683</v>
      </c>
      <c r="BH194" s="3">
        <v>1529</v>
      </c>
      <c r="BI194" s="3">
        <v>34586</v>
      </c>
      <c r="BJ194" s="4">
        <v>3581</v>
      </c>
      <c r="BK194" s="4">
        <v>3322</v>
      </c>
      <c r="BL194" s="5">
        <v>27856</v>
      </c>
      <c r="BM194" s="3">
        <v>7932</v>
      </c>
      <c r="BN194" s="3">
        <v>4909</v>
      </c>
      <c r="BO194" s="3">
        <v>1824</v>
      </c>
      <c r="BP194" s="3">
        <v>2756</v>
      </c>
      <c r="BQ194" s="3">
        <v>2325</v>
      </c>
      <c r="BR194" s="3">
        <v>35604</v>
      </c>
      <c r="BS194" s="4">
        <v>2795</v>
      </c>
      <c r="BT194" s="5">
        <v>21988</v>
      </c>
      <c r="BU194" s="3">
        <v>3664</v>
      </c>
      <c r="BV194" s="3">
        <v>14800</v>
      </c>
      <c r="BW194" s="3">
        <v>28491</v>
      </c>
      <c r="BX194" s="4">
        <v>2723</v>
      </c>
      <c r="BY194" s="5">
        <v>33487</v>
      </c>
      <c r="BZ194" s="3">
        <v>6049</v>
      </c>
      <c r="CA194" s="3">
        <v>7538</v>
      </c>
      <c r="CB194" s="3">
        <v>3444</v>
      </c>
      <c r="CC194" s="3">
        <v>4121</v>
      </c>
      <c r="CD194" s="3">
        <v>3225</v>
      </c>
      <c r="CE194" s="3">
        <v>2815</v>
      </c>
      <c r="CF194" s="3">
        <v>96007</v>
      </c>
      <c r="CG194" s="4">
        <v>2569</v>
      </c>
      <c r="CH194" s="5">
        <v>36047</v>
      </c>
      <c r="CI194" s="3">
        <v>18898</v>
      </c>
      <c r="CJ194" s="5">
        <v>23394</v>
      </c>
      <c r="CK194" s="3">
        <v>17763</v>
      </c>
      <c r="CL194" s="5">
        <v>30480</v>
      </c>
      <c r="CM194" s="3">
        <v>21780</v>
      </c>
      <c r="CN194" s="29">
        <v>17740</v>
      </c>
    </row>
    <row r="195" spans="1:92" x14ac:dyDescent="0.25">
      <c r="A195" s="21">
        <v>201643</v>
      </c>
      <c r="B195" s="60">
        <v>181.7722</v>
      </c>
      <c r="C195" s="22">
        <v>69821</v>
      </c>
      <c r="D195" s="3">
        <v>27466</v>
      </c>
      <c r="E195" s="3">
        <v>15475</v>
      </c>
      <c r="F195" s="3">
        <v>12087</v>
      </c>
      <c r="G195" s="3">
        <v>5768</v>
      </c>
      <c r="H195" s="3">
        <v>6379</v>
      </c>
      <c r="I195" s="3">
        <v>8568</v>
      </c>
      <c r="J195" s="3">
        <v>5071</v>
      </c>
      <c r="K195" s="3">
        <v>243046</v>
      </c>
      <c r="L195" s="4">
        <v>16997</v>
      </c>
      <c r="M195" s="4">
        <v>50458</v>
      </c>
      <c r="N195" s="4">
        <v>13511</v>
      </c>
      <c r="O195" s="4">
        <v>14956</v>
      </c>
      <c r="P195" s="4">
        <v>8586</v>
      </c>
      <c r="Q195" s="4">
        <v>8013</v>
      </c>
      <c r="R195" s="4">
        <v>152385</v>
      </c>
      <c r="S195" s="3">
        <v>13524</v>
      </c>
      <c r="T195" s="3">
        <v>24340</v>
      </c>
      <c r="U195" s="3">
        <v>15409</v>
      </c>
      <c r="V195" s="3">
        <v>9260</v>
      </c>
      <c r="W195" s="3">
        <v>4323</v>
      </c>
      <c r="X195" s="3">
        <v>79306</v>
      </c>
      <c r="Y195" s="4">
        <v>17273</v>
      </c>
      <c r="Z195" s="4">
        <v>37870</v>
      </c>
      <c r="AA195" s="4">
        <v>6866</v>
      </c>
      <c r="AB195" s="4">
        <v>4099</v>
      </c>
      <c r="AC195" s="4">
        <v>2884</v>
      </c>
      <c r="AD195" s="5">
        <v>76186</v>
      </c>
      <c r="AE195" s="3">
        <v>15557</v>
      </c>
      <c r="AF195" s="3">
        <v>70085</v>
      </c>
      <c r="AG195" s="3">
        <v>12901</v>
      </c>
      <c r="AH195" s="3">
        <v>7201</v>
      </c>
      <c r="AI195" s="3">
        <v>138475</v>
      </c>
      <c r="AJ195" s="4">
        <v>4907</v>
      </c>
      <c r="AK195" s="5">
        <v>39322</v>
      </c>
      <c r="AL195" s="3">
        <v>3309</v>
      </c>
      <c r="AM195" s="3">
        <v>36917</v>
      </c>
      <c r="AN195" s="4">
        <v>12663</v>
      </c>
      <c r="AO195" s="4">
        <v>7713</v>
      </c>
      <c r="AP195" s="4">
        <v>5164</v>
      </c>
      <c r="AQ195" s="5">
        <v>77212</v>
      </c>
      <c r="AR195" s="3">
        <v>12302</v>
      </c>
      <c r="AS195" s="3">
        <v>2989</v>
      </c>
      <c r="AT195" s="3">
        <v>41063</v>
      </c>
      <c r="AU195" s="4">
        <v>3564</v>
      </c>
      <c r="AV195" s="5">
        <v>35151</v>
      </c>
      <c r="AW195" s="3">
        <v>16458</v>
      </c>
      <c r="AX195" s="3">
        <v>61313</v>
      </c>
      <c r="AY195" s="3">
        <v>13444</v>
      </c>
      <c r="AZ195" s="3">
        <v>13465</v>
      </c>
      <c r="BA195" s="3">
        <v>9491</v>
      </c>
      <c r="BB195" s="3">
        <v>6692</v>
      </c>
      <c r="BC195" s="3">
        <v>155830</v>
      </c>
      <c r="BD195" s="4">
        <v>5314</v>
      </c>
      <c r="BE195" s="4">
        <v>3337</v>
      </c>
      <c r="BF195" s="5">
        <v>76833</v>
      </c>
      <c r="BG195" s="3">
        <v>6188</v>
      </c>
      <c r="BH195" s="3">
        <v>1960</v>
      </c>
      <c r="BI195" s="3">
        <v>36482</v>
      </c>
      <c r="BJ195" s="4">
        <v>5593</v>
      </c>
      <c r="BK195" s="4">
        <v>4461</v>
      </c>
      <c r="BL195" s="5">
        <v>34628</v>
      </c>
      <c r="BM195" s="3">
        <v>15187</v>
      </c>
      <c r="BN195" s="3">
        <v>7797</v>
      </c>
      <c r="BO195" s="3">
        <v>2305</v>
      </c>
      <c r="BP195" s="3">
        <v>3981</v>
      </c>
      <c r="BQ195" s="3">
        <v>2775</v>
      </c>
      <c r="BR195" s="3">
        <v>36342</v>
      </c>
      <c r="BS195" s="4">
        <v>4536</v>
      </c>
      <c r="BT195" s="5">
        <v>24386</v>
      </c>
      <c r="BU195" s="3">
        <v>6697</v>
      </c>
      <c r="BV195" s="3">
        <v>15906</v>
      </c>
      <c r="BW195" s="3">
        <v>38328</v>
      </c>
      <c r="BX195" s="4">
        <v>4257</v>
      </c>
      <c r="BY195" s="5">
        <v>42487</v>
      </c>
      <c r="BZ195" s="3">
        <v>9045</v>
      </c>
      <c r="CA195" s="3">
        <v>9009</v>
      </c>
      <c r="CB195" s="3">
        <v>4511</v>
      </c>
      <c r="CC195" s="3">
        <v>6512</v>
      </c>
      <c r="CD195" s="3">
        <v>3814</v>
      </c>
      <c r="CE195" s="3">
        <v>2908</v>
      </c>
      <c r="CF195" s="3">
        <v>103117</v>
      </c>
      <c r="CG195" s="4">
        <v>3548</v>
      </c>
      <c r="CH195" s="5">
        <v>39742</v>
      </c>
      <c r="CI195" s="3">
        <v>21082</v>
      </c>
      <c r="CJ195" s="5">
        <v>25479</v>
      </c>
      <c r="CK195" s="3">
        <v>18608</v>
      </c>
      <c r="CL195" s="5">
        <v>31357</v>
      </c>
      <c r="CM195" s="3">
        <v>24091</v>
      </c>
      <c r="CN195" s="29">
        <v>18463</v>
      </c>
    </row>
    <row r="196" spans="1:92" x14ac:dyDescent="0.25">
      <c r="A196" s="21">
        <v>201651</v>
      </c>
      <c r="B196" s="60">
        <v>179.9341</v>
      </c>
      <c r="C196" s="22">
        <v>57331</v>
      </c>
      <c r="D196" s="3">
        <v>21798</v>
      </c>
      <c r="E196" s="3">
        <v>13337</v>
      </c>
      <c r="F196" s="3">
        <v>7225</v>
      </c>
      <c r="G196" s="3">
        <v>5606</v>
      </c>
      <c r="H196" s="3">
        <v>4922</v>
      </c>
      <c r="I196" s="3">
        <v>8371</v>
      </c>
      <c r="J196" s="3">
        <v>4314</v>
      </c>
      <c r="K196" s="3">
        <v>238698</v>
      </c>
      <c r="L196" s="4">
        <v>13197</v>
      </c>
      <c r="M196" s="4">
        <v>41025</v>
      </c>
      <c r="N196" s="4">
        <v>13197</v>
      </c>
      <c r="O196" s="4">
        <v>12278</v>
      </c>
      <c r="P196" s="4">
        <v>7453</v>
      </c>
      <c r="Q196" s="4">
        <v>6773</v>
      </c>
      <c r="R196" s="4">
        <v>139955</v>
      </c>
      <c r="S196" s="3">
        <v>9915</v>
      </c>
      <c r="T196" s="3">
        <v>23645</v>
      </c>
      <c r="U196" s="3">
        <v>10559</v>
      </c>
      <c r="V196" s="3">
        <v>6647</v>
      </c>
      <c r="W196" s="3">
        <v>3658</v>
      </c>
      <c r="X196" s="3">
        <v>66643</v>
      </c>
      <c r="Y196" s="4">
        <v>17003</v>
      </c>
      <c r="Z196" s="4">
        <v>27682</v>
      </c>
      <c r="AA196" s="4">
        <v>5349</v>
      </c>
      <c r="AB196" s="4">
        <v>3175</v>
      </c>
      <c r="AC196" s="4">
        <v>2517</v>
      </c>
      <c r="AD196" s="5">
        <v>59863</v>
      </c>
      <c r="AE196" s="3">
        <v>12627</v>
      </c>
      <c r="AF196" s="3">
        <v>40043</v>
      </c>
      <c r="AG196" s="3">
        <v>10828</v>
      </c>
      <c r="AH196" s="3">
        <v>6308</v>
      </c>
      <c r="AI196" s="3">
        <v>121692</v>
      </c>
      <c r="AJ196" s="4">
        <v>3586</v>
      </c>
      <c r="AK196" s="5">
        <v>74638</v>
      </c>
      <c r="AL196" s="3">
        <v>2700</v>
      </c>
      <c r="AM196" s="3">
        <v>50012</v>
      </c>
      <c r="AN196" s="4">
        <v>9356</v>
      </c>
      <c r="AO196" s="4">
        <v>5641</v>
      </c>
      <c r="AP196" s="4">
        <v>3959</v>
      </c>
      <c r="AQ196" s="5">
        <v>53492</v>
      </c>
      <c r="AR196" s="3">
        <v>10806</v>
      </c>
      <c r="AS196" s="3">
        <v>2289</v>
      </c>
      <c r="AT196" s="3">
        <v>34319</v>
      </c>
      <c r="AU196" s="4">
        <v>2965</v>
      </c>
      <c r="AV196" s="5">
        <v>27052</v>
      </c>
      <c r="AW196" s="3">
        <v>13598</v>
      </c>
      <c r="AX196" s="3">
        <v>52474</v>
      </c>
      <c r="AY196" s="3">
        <v>9751</v>
      </c>
      <c r="AZ196" s="3">
        <v>11178</v>
      </c>
      <c r="BA196" s="3">
        <v>8380</v>
      </c>
      <c r="BB196" s="3">
        <v>5911</v>
      </c>
      <c r="BC196" s="3">
        <v>138279</v>
      </c>
      <c r="BD196" s="4">
        <v>4167</v>
      </c>
      <c r="BE196" s="4">
        <v>3079</v>
      </c>
      <c r="BF196" s="5">
        <v>70938</v>
      </c>
      <c r="BG196" s="3">
        <v>6268</v>
      </c>
      <c r="BH196" s="3">
        <v>1732</v>
      </c>
      <c r="BI196" s="3">
        <v>33033</v>
      </c>
      <c r="BJ196" s="4">
        <v>4937</v>
      </c>
      <c r="BK196" s="4">
        <v>3266</v>
      </c>
      <c r="BL196" s="5">
        <v>31272</v>
      </c>
      <c r="BM196" s="3">
        <v>12293</v>
      </c>
      <c r="BN196" s="3">
        <v>4334</v>
      </c>
      <c r="BO196" s="3">
        <v>2584</v>
      </c>
      <c r="BP196" s="3">
        <v>3208</v>
      </c>
      <c r="BQ196" s="3">
        <v>2444</v>
      </c>
      <c r="BR196" s="3">
        <v>30811</v>
      </c>
      <c r="BS196" s="4">
        <v>3297</v>
      </c>
      <c r="BT196" s="5">
        <v>24013</v>
      </c>
      <c r="BU196" s="3">
        <v>6929</v>
      </c>
      <c r="BV196" s="3">
        <v>10004</v>
      </c>
      <c r="BW196" s="3">
        <v>32905</v>
      </c>
      <c r="BX196" s="4">
        <v>2930</v>
      </c>
      <c r="BY196" s="5">
        <v>40797</v>
      </c>
      <c r="BZ196" s="3">
        <v>6579</v>
      </c>
      <c r="CA196" s="3">
        <v>6742</v>
      </c>
      <c r="CB196" s="3">
        <v>3114</v>
      </c>
      <c r="CC196" s="3">
        <v>4732</v>
      </c>
      <c r="CD196" s="3">
        <v>3297</v>
      </c>
      <c r="CE196" s="3">
        <v>2486</v>
      </c>
      <c r="CF196" s="3">
        <v>97160</v>
      </c>
      <c r="CG196" s="4">
        <v>2550</v>
      </c>
      <c r="CH196" s="5">
        <v>36873</v>
      </c>
      <c r="CI196" s="3">
        <v>18992</v>
      </c>
      <c r="CJ196" s="5">
        <v>24924</v>
      </c>
      <c r="CK196" s="3">
        <v>17340</v>
      </c>
      <c r="CL196" s="5">
        <v>30167</v>
      </c>
      <c r="CM196" s="3">
        <v>22097</v>
      </c>
      <c r="CN196" s="29">
        <v>17412</v>
      </c>
    </row>
    <row r="197" spans="1:92" x14ac:dyDescent="0.25">
      <c r="A197" s="21">
        <v>201652</v>
      </c>
      <c r="B197" s="60">
        <v>179.54409999999999</v>
      </c>
      <c r="C197" s="22">
        <v>51150</v>
      </c>
      <c r="D197" s="3">
        <v>18771</v>
      </c>
      <c r="E197" s="3">
        <v>12459</v>
      </c>
      <c r="F197" s="3">
        <v>7272</v>
      </c>
      <c r="G197" s="3">
        <v>3592</v>
      </c>
      <c r="H197" s="3">
        <v>4510</v>
      </c>
      <c r="I197" s="3">
        <v>8279</v>
      </c>
      <c r="J197" s="3">
        <v>4316</v>
      </c>
      <c r="K197" s="3">
        <v>234154</v>
      </c>
      <c r="L197" s="4">
        <v>13218</v>
      </c>
      <c r="M197" s="4">
        <v>25449</v>
      </c>
      <c r="N197" s="4">
        <v>14220</v>
      </c>
      <c r="O197" s="4">
        <v>11748</v>
      </c>
      <c r="P197" s="4">
        <v>7013</v>
      </c>
      <c r="Q197" s="4">
        <v>6785</v>
      </c>
      <c r="R197" s="4">
        <v>150214</v>
      </c>
      <c r="S197" s="3">
        <v>10473</v>
      </c>
      <c r="T197" s="3">
        <v>11054</v>
      </c>
      <c r="U197" s="3">
        <v>10086</v>
      </c>
      <c r="V197" s="3">
        <v>6930</v>
      </c>
      <c r="W197" s="3">
        <v>3834</v>
      </c>
      <c r="X197" s="3">
        <v>67430</v>
      </c>
      <c r="Y197" s="4">
        <v>17560</v>
      </c>
      <c r="Z197" s="4">
        <v>24083</v>
      </c>
      <c r="AA197" s="4">
        <v>4755</v>
      </c>
      <c r="AB197" s="4">
        <v>2711</v>
      </c>
      <c r="AC197" s="4">
        <v>2672</v>
      </c>
      <c r="AD197" s="5">
        <v>61213</v>
      </c>
      <c r="AE197" s="3">
        <v>12838</v>
      </c>
      <c r="AF197" s="3">
        <v>19667</v>
      </c>
      <c r="AG197" s="3">
        <v>10833</v>
      </c>
      <c r="AH197" s="3">
        <v>6062</v>
      </c>
      <c r="AI197" s="3">
        <v>122601</v>
      </c>
      <c r="AJ197" s="4">
        <v>3633</v>
      </c>
      <c r="AK197" s="5">
        <v>55317</v>
      </c>
      <c r="AL197" s="3">
        <v>2276</v>
      </c>
      <c r="AM197" s="3">
        <v>46227</v>
      </c>
      <c r="AN197" s="4">
        <v>10346</v>
      </c>
      <c r="AO197" s="4">
        <v>5552</v>
      </c>
      <c r="AP197" s="4">
        <v>3761</v>
      </c>
      <c r="AQ197" s="5">
        <v>53335</v>
      </c>
      <c r="AR197" s="3">
        <v>9364</v>
      </c>
      <c r="AS197" s="3">
        <v>2009</v>
      </c>
      <c r="AT197" s="3">
        <v>32909</v>
      </c>
      <c r="AU197" s="4">
        <v>2091</v>
      </c>
      <c r="AV197" s="5">
        <v>28215</v>
      </c>
      <c r="AW197" s="3">
        <v>14248</v>
      </c>
      <c r="AX197" s="3">
        <v>37900</v>
      </c>
      <c r="AY197" s="3">
        <v>10014</v>
      </c>
      <c r="AZ197" s="3">
        <v>11251</v>
      </c>
      <c r="BA197" s="3">
        <v>8188</v>
      </c>
      <c r="BB197" s="3">
        <v>5940</v>
      </c>
      <c r="BC197" s="3">
        <v>138701</v>
      </c>
      <c r="BD197" s="4">
        <v>3715</v>
      </c>
      <c r="BE197" s="4">
        <v>3145</v>
      </c>
      <c r="BF197" s="5">
        <v>72475</v>
      </c>
      <c r="BG197" s="3">
        <v>6440</v>
      </c>
      <c r="BH197" s="3">
        <v>1389</v>
      </c>
      <c r="BI197" s="3">
        <v>33260</v>
      </c>
      <c r="BJ197" s="4">
        <v>3935</v>
      </c>
      <c r="BK197" s="4">
        <v>2545</v>
      </c>
      <c r="BL197" s="5">
        <v>30650</v>
      </c>
      <c r="BM197" s="3">
        <v>10442</v>
      </c>
      <c r="BN197" s="3">
        <v>4108</v>
      </c>
      <c r="BO197" s="3">
        <v>1804</v>
      </c>
      <c r="BP197" s="3">
        <v>2613</v>
      </c>
      <c r="BQ197" s="3">
        <v>2291</v>
      </c>
      <c r="BR197" s="3">
        <v>30466</v>
      </c>
      <c r="BS197" s="4">
        <v>2701</v>
      </c>
      <c r="BT197" s="5">
        <v>23729</v>
      </c>
      <c r="BU197" s="3">
        <v>7269</v>
      </c>
      <c r="BV197" s="3">
        <v>10218</v>
      </c>
      <c r="BW197" s="3">
        <v>32077</v>
      </c>
      <c r="BX197" s="4">
        <v>2619</v>
      </c>
      <c r="BY197" s="5">
        <v>50334</v>
      </c>
      <c r="BZ197" s="3">
        <v>6288</v>
      </c>
      <c r="CA197" s="3">
        <v>6347</v>
      </c>
      <c r="CB197" s="3">
        <v>3107</v>
      </c>
      <c r="CC197" s="3">
        <v>4033</v>
      </c>
      <c r="CD197" s="3">
        <v>3588</v>
      </c>
      <c r="CE197" s="3">
        <v>2707</v>
      </c>
      <c r="CF197" s="3">
        <v>101982</v>
      </c>
      <c r="CG197" s="4">
        <v>2385</v>
      </c>
      <c r="CH197" s="5">
        <v>39479</v>
      </c>
      <c r="CI197" s="3">
        <v>18207</v>
      </c>
      <c r="CJ197" s="5">
        <v>24287</v>
      </c>
      <c r="CK197" s="3">
        <v>19792</v>
      </c>
      <c r="CL197" s="5">
        <v>30952</v>
      </c>
      <c r="CM197" s="3">
        <v>22647</v>
      </c>
      <c r="CN197" s="29">
        <v>17853</v>
      </c>
    </row>
    <row r="198" spans="1:92" x14ac:dyDescent="0.25">
      <c r="A198" s="21">
        <v>201653</v>
      </c>
      <c r="B198" s="60">
        <v>179.43190000000001</v>
      </c>
      <c r="C198" s="22">
        <v>53426</v>
      </c>
      <c r="D198" s="3">
        <v>21668</v>
      </c>
      <c r="E198" s="3">
        <v>13077</v>
      </c>
      <c r="F198" s="3">
        <v>7779</v>
      </c>
      <c r="G198" s="3">
        <v>4554</v>
      </c>
      <c r="H198" s="3">
        <v>5435</v>
      </c>
      <c r="I198" s="3">
        <v>8621</v>
      </c>
      <c r="J198" s="3">
        <v>4426</v>
      </c>
      <c r="K198" s="3">
        <v>281607</v>
      </c>
      <c r="L198" s="4">
        <v>13750</v>
      </c>
      <c r="M198" s="4">
        <v>33862</v>
      </c>
      <c r="N198" s="4">
        <v>14709</v>
      </c>
      <c r="O198" s="4">
        <v>11546</v>
      </c>
      <c r="P198" s="4">
        <v>7255</v>
      </c>
      <c r="Q198" s="4">
        <v>6867</v>
      </c>
      <c r="R198" s="4">
        <v>150404</v>
      </c>
      <c r="S198" s="3">
        <v>13547</v>
      </c>
      <c r="T198" s="3">
        <v>8583</v>
      </c>
      <c r="U198" s="3">
        <v>8528</v>
      </c>
      <c r="V198" s="3">
        <v>6447</v>
      </c>
      <c r="W198" s="3">
        <v>3774</v>
      </c>
      <c r="X198" s="3">
        <v>73470</v>
      </c>
      <c r="Y198" s="4">
        <v>19218</v>
      </c>
      <c r="Z198" s="4">
        <v>23272</v>
      </c>
      <c r="AA198" s="4">
        <v>4851</v>
      </c>
      <c r="AB198" s="4">
        <v>2774</v>
      </c>
      <c r="AC198" s="4">
        <v>2636</v>
      </c>
      <c r="AD198" s="5">
        <v>66055</v>
      </c>
      <c r="AE198" s="3">
        <v>14074</v>
      </c>
      <c r="AF198" s="3">
        <v>22856</v>
      </c>
      <c r="AG198" s="3">
        <v>11433</v>
      </c>
      <c r="AH198" s="3">
        <v>6613</v>
      </c>
      <c r="AI198" s="3">
        <v>131061</v>
      </c>
      <c r="AJ198" s="4">
        <v>3452</v>
      </c>
      <c r="AK198" s="5">
        <v>49029</v>
      </c>
      <c r="AL198" s="3">
        <v>2450</v>
      </c>
      <c r="AM198" s="3">
        <v>43080</v>
      </c>
      <c r="AN198" s="4">
        <v>12719</v>
      </c>
      <c r="AO198" s="4">
        <v>4147</v>
      </c>
      <c r="AP198" s="4">
        <v>3936</v>
      </c>
      <c r="AQ198" s="5">
        <v>54139</v>
      </c>
      <c r="AR198" s="3">
        <v>9836</v>
      </c>
      <c r="AS198" s="3">
        <v>2119</v>
      </c>
      <c r="AT198" s="3">
        <v>35831</v>
      </c>
      <c r="AU198" s="4">
        <v>2256</v>
      </c>
      <c r="AV198" s="5">
        <v>29679</v>
      </c>
      <c r="AW198" s="3">
        <v>15309</v>
      </c>
      <c r="AX198" s="3">
        <v>40246</v>
      </c>
      <c r="AY198" s="3">
        <v>10592</v>
      </c>
      <c r="AZ198" s="3">
        <v>12069</v>
      </c>
      <c r="BA198" s="3">
        <v>9400</v>
      </c>
      <c r="BB198" s="3">
        <v>5974</v>
      </c>
      <c r="BC198" s="3">
        <v>157431</v>
      </c>
      <c r="BD198" s="4">
        <v>3697</v>
      </c>
      <c r="BE198" s="4">
        <v>3410</v>
      </c>
      <c r="BF198" s="5">
        <v>77244</v>
      </c>
      <c r="BG198" s="3">
        <v>5501</v>
      </c>
      <c r="BH198" s="3">
        <v>1680</v>
      </c>
      <c r="BI198" s="3">
        <v>38919</v>
      </c>
      <c r="BJ198" s="4">
        <v>4343</v>
      </c>
      <c r="BK198" s="4">
        <v>2451</v>
      </c>
      <c r="BL198" s="5">
        <v>32274</v>
      </c>
      <c r="BM198" s="3">
        <v>12814</v>
      </c>
      <c r="BN198" s="3">
        <v>4486</v>
      </c>
      <c r="BO198" s="3">
        <v>1880</v>
      </c>
      <c r="BP198" s="3">
        <v>2649</v>
      </c>
      <c r="BQ198" s="3">
        <v>2418</v>
      </c>
      <c r="BR198" s="3">
        <v>31685</v>
      </c>
      <c r="BS198" s="4">
        <v>2825</v>
      </c>
      <c r="BT198" s="5">
        <v>25249</v>
      </c>
      <c r="BU198" s="3">
        <v>9690</v>
      </c>
      <c r="BV198" s="3">
        <v>10510</v>
      </c>
      <c r="BW198" s="3">
        <v>36801</v>
      </c>
      <c r="BX198" s="4">
        <v>2958</v>
      </c>
      <c r="BY198" s="5">
        <v>48082</v>
      </c>
      <c r="BZ198" s="3">
        <v>6641</v>
      </c>
      <c r="CA198" s="3">
        <v>5632</v>
      </c>
      <c r="CB198" s="3">
        <v>4158</v>
      </c>
      <c r="CC198" s="3">
        <v>4264</v>
      </c>
      <c r="CD198" s="3">
        <v>3743</v>
      </c>
      <c r="CE198" s="3">
        <v>2882</v>
      </c>
      <c r="CF198" s="3">
        <v>109474</v>
      </c>
      <c r="CG198" s="4">
        <v>2581</v>
      </c>
      <c r="CH198" s="5">
        <v>45243</v>
      </c>
      <c r="CI198" s="3">
        <v>19532</v>
      </c>
      <c r="CJ198" s="5">
        <v>27174</v>
      </c>
      <c r="CK198" s="3">
        <v>19406</v>
      </c>
      <c r="CL198" s="5">
        <v>34211</v>
      </c>
      <c r="CM198" s="3">
        <v>24927</v>
      </c>
      <c r="CN198" s="29">
        <v>18572</v>
      </c>
    </row>
    <row r="199" spans="1:92" x14ac:dyDescent="0.25">
      <c r="A199" s="21">
        <v>201661</v>
      </c>
      <c r="B199" s="60">
        <v>176.98599999999999</v>
      </c>
      <c r="C199" s="22">
        <v>66239</v>
      </c>
      <c r="D199" s="3">
        <v>26941</v>
      </c>
      <c r="E199" s="3">
        <v>14308</v>
      </c>
      <c r="F199" s="3">
        <v>10891</v>
      </c>
      <c r="G199" s="3">
        <v>5264</v>
      </c>
      <c r="H199" s="3">
        <v>6437</v>
      </c>
      <c r="I199" s="3">
        <v>8133</v>
      </c>
      <c r="J199" s="3">
        <v>5065</v>
      </c>
      <c r="K199" s="3">
        <v>244790</v>
      </c>
      <c r="L199" s="4">
        <v>14258</v>
      </c>
      <c r="M199" s="4">
        <v>59870</v>
      </c>
      <c r="N199" s="4">
        <v>15759</v>
      </c>
      <c r="O199" s="4">
        <v>12343</v>
      </c>
      <c r="P199" s="4">
        <v>7644</v>
      </c>
      <c r="Q199" s="4">
        <v>6959</v>
      </c>
      <c r="R199" s="4">
        <v>149963</v>
      </c>
      <c r="S199" s="3">
        <v>16327</v>
      </c>
      <c r="T199" s="3">
        <v>10003</v>
      </c>
      <c r="U199" s="3">
        <v>11623</v>
      </c>
      <c r="V199" s="3">
        <v>8018</v>
      </c>
      <c r="W199" s="3">
        <v>3715</v>
      </c>
      <c r="X199" s="3">
        <v>70273</v>
      </c>
      <c r="Y199" s="4">
        <v>17257</v>
      </c>
      <c r="Z199" s="4">
        <v>32247</v>
      </c>
      <c r="AA199" s="4">
        <v>6523</v>
      </c>
      <c r="AB199" s="4">
        <v>3225</v>
      </c>
      <c r="AC199" s="4">
        <v>2599</v>
      </c>
      <c r="AD199" s="5">
        <v>58744</v>
      </c>
      <c r="AE199" s="3">
        <v>14576</v>
      </c>
      <c r="AF199" s="3">
        <v>41337</v>
      </c>
      <c r="AG199" s="3">
        <v>11863</v>
      </c>
      <c r="AH199" s="3">
        <v>7012</v>
      </c>
      <c r="AI199" s="3">
        <v>125017</v>
      </c>
      <c r="AJ199" s="4">
        <v>3934</v>
      </c>
      <c r="AK199" s="5">
        <v>42075</v>
      </c>
      <c r="AL199" s="3">
        <v>2424</v>
      </c>
      <c r="AM199" s="3">
        <v>36405</v>
      </c>
      <c r="AN199" s="4">
        <v>13472</v>
      </c>
      <c r="AO199" s="4">
        <v>4705</v>
      </c>
      <c r="AP199" s="4">
        <v>3763</v>
      </c>
      <c r="AQ199" s="5">
        <v>50851</v>
      </c>
      <c r="AR199" s="3">
        <v>9855</v>
      </c>
      <c r="AS199" s="3">
        <v>2505</v>
      </c>
      <c r="AT199" s="3">
        <v>32207</v>
      </c>
      <c r="AU199" s="4">
        <v>2521</v>
      </c>
      <c r="AV199" s="5">
        <v>26568</v>
      </c>
      <c r="AW199" s="3">
        <v>14906</v>
      </c>
      <c r="AX199" s="3">
        <v>64960</v>
      </c>
      <c r="AY199" s="3">
        <v>10036</v>
      </c>
      <c r="AZ199" s="3">
        <v>12261</v>
      </c>
      <c r="BA199" s="3">
        <v>8720</v>
      </c>
      <c r="BB199" s="3">
        <v>6062</v>
      </c>
      <c r="BC199" s="3">
        <v>142241</v>
      </c>
      <c r="BD199" s="4">
        <v>4240</v>
      </c>
      <c r="BE199" s="4">
        <v>3156</v>
      </c>
      <c r="BF199" s="5">
        <v>73641</v>
      </c>
      <c r="BG199" s="3">
        <v>6334</v>
      </c>
      <c r="BH199" s="3">
        <v>1801</v>
      </c>
      <c r="BI199" s="3">
        <v>40364</v>
      </c>
      <c r="BJ199" s="4">
        <v>4791</v>
      </c>
      <c r="BK199" s="4">
        <v>3375</v>
      </c>
      <c r="BL199" s="5">
        <v>30287</v>
      </c>
      <c r="BM199" s="3">
        <v>14648</v>
      </c>
      <c r="BN199" s="3">
        <v>6364</v>
      </c>
      <c r="BO199" s="3">
        <v>2035</v>
      </c>
      <c r="BP199" s="3">
        <v>3199</v>
      </c>
      <c r="BQ199" s="3">
        <v>2631</v>
      </c>
      <c r="BR199" s="3">
        <v>31947</v>
      </c>
      <c r="BS199" s="4">
        <v>3188</v>
      </c>
      <c r="BT199" s="5">
        <v>22791</v>
      </c>
      <c r="BU199" s="3">
        <v>12316</v>
      </c>
      <c r="BV199" s="3">
        <v>13578</v>
      </c>
      <c r="BW199" s="3">
        <v>41138</v>
      </c>
      <c r="BX199" s="4">
        <v>3265</v>
      </c>
      <c r="BY199" s="5">
        <v>40365</v>
      </c>
      <c r="BZ199" s="3">
        <v>6572</v>
      </c>
      <c r="CA199" s="3">
        <v>6518</v>
      </c>
      <c r="CB199" s="3">
        <v>4783</v>
      </c>
      <c r="CC199" s="3">
        <v>4854</v>
      </c>
      <c r="CD199" s="3">
        <v>3217</v>
      </c>
      <c r="CE199" s="3">
        <v>2450</v>
      </c>
      <c r="CF199" s="3">
        <v>95913</v>
      </c>
      <c r="CG199" s="4">
        <v>3089</v>
      </c>
      <c r="CH199" s="5">
        <v>38139</v>
      </c>
      <c r="CI199" s="3">
        <v>19516</v>
      </c>
      <c r="CJ199" s="5">
        <v>23967</v>
      </c>
      <c r="CK199" s="3">
        <v>16968</v>
      </c>
      <c r="CL199" s="5">
        <v>31095</v>
      </c>
      <c r="CM199" s="3">
        <v>22973</v>
      </c>
      <c r="CN199" s="29">
        <v>17145</v>
      </c>
    </row>
    <row r="200" spans="1:92" x14ac:dyDescent="0.25">
      <c r="A200" s="21">
        <v>201662</v>
      </c>
      <c r="B200" s="60">
        <v>179.3879</v>
      </c>
      <c r="C200" s="22">
        <v>57047</v>
      </c>
      <c r="D200" s="3">
        <v>24745</v>
      </c>
      <c r="E200" s="3">
        <v>12750</v>
      </c>
      <c r="F200" s="3">
        <v>8021</v>
      </c>
      <c r="G200" s="3">
        <v>3521</v>
      </c>
      <c r="H200" s="3">
        <v>3801</v>
      </c>
      <c r="I200" s="3">
        <v>7898</v>
      </c>
      <c r="J200" s="3">
        <v>4973</v>
      </c>
      <c r="K200" s="3">
        <v>253921</v>
      </c>
      <c r="L200" s="4">
        <v>11535</v>
      </c>
      <c r="M200" s="4">
        <v>53279</v>
      </c>
      <c r="N200" s="4">
        <v>11550</v>
      </c>
      <c r="O200" s="4">
        <v>10139</v>
      </c>
      <c r="P200" s="4">
        <v>6545</v>
      </c>
      <c r="Q200" s="4">
        <v>6049</v>
      </c>
      <c r="R200" s="4">
        <v>133125</v>
      </c>
      <c r="S200" s="3">
        <v>12592</v>
      </c>
      <c r="T200" s="3">
        <v>8075</v>
      </c>
      <c r="U200" s="3">
        <v>7416</v>
      </c>
      <c r="V200" s="3">
        <v>5610</v>
      </c>
      <c r="W200" s="3">
        <v>2956</v>
      </c>
      <c r="X200" s="3">
        <v>63060</v>
      </c>
      <c r="Y200" s="4">
        <v>16925</v>
      </c>
      <c r="Z200" s="4">
        <v>27715</v>
      </c>
      <c r="AA200" s="4">
        <v>4486</v>
      </c>
      <c r="AB200" s="4">
        <v>2411</v>
      </c>
      <c r="AC200" s="4">
        <v>2237</v>
      </c>
      <c r="AD200" s="5">
        <v>55816</v>
      </c>
      <c r="AE200" s="3">
        <v>10997</v>
      </c>
      <c r="AF200" s="3">
        <v>38656</v>
      </c>
      <c r="AG200" s="3">
        <v>9267</v>
      </c>
      <c r="AH200" s="3">
        <v>5294</v>
      </c>
      <c r="AI200" s="3">
        <v>117521</v>
      </c>
      <c r="AJ200" s="4">
        <v>3096</v>
      </c>
      <c r="AK200" s="5">
        <v>39543</v>
      </c>
      <c r="AL200" s="3">
        <v>2141</v>
      </c>
      <c r="AM200" s="3">
        <v>34301</v>
      </c>
      <c r="AN200" s="4">
        <v>10961</v>
      </c>
      <c r="AO200" s="4">
        <v>3179</v>
      </c>
      <c r="AP200" s="4">
        <v>3077</v>
      </c>
      <c r="AQ200" s="5">
        <v>42219</v>
      </c>
      <c r="AR200" s="3">
        <v>8003</v>
      </c>
      <c r="AS200" s="3">
        <v>1825</v>
      </c>
      <c r="AT200" s="3">
        <v>29058</v>
      </c>
      <c r="AU200" s="4">
        <v>2171</v>
      </c>
      <c r="AV200" s="5">
        <v>25360</v>
      </c>
      <c r="AW200" s="3">
        <v>12067</v>
      </c>
      <c r="AX200" s="3">
        <v>63501</v>
      </c>
      <c r="AY200" s="3">
        <v>9278</v>
      </c>
      <c r="AZ200" s="3">
        <v>10312</v>
      </c>
      <c r="BA200" s="3">
        <v>7641</v>
      </c>
      <c r="BB200" s="3">
        <v>5445</v>
      </c>
      <c r="BC200" s="3">
        <v>137883</v>
      </c>
      <c r="BD200" s="4">
        <v>3307</v>
      </c>
      <c r="BE200" s="4">
        <v>2781</v>
      </c>
      <c r="BF200" s="5">
        <v>75428</v>
      </c>
      <c r="BG200" s="3">
        <v>4459</v>
      </c>
      <c r="BH200" s="3">
        <v>1530</v>
      </c>
      <c r="BI200" s="3">
        <v>35535</v>
      </c>
      <c r="BJ200" s="4">
        <v>3353</v>
      </c>
      <c r="BK200" s="4">
        <v>2785</v>
      </c>
      <c r="BL200" s="5">
        <v>28637</v>
      </c>
      <c r="BM200" s="3">
        <v>11346</v>
      </c>
      <c r="BN200" s="3">
        <v>4129</v>
      </c>
      <c r="BO200" s="3">
        <v>1869</v>
      </c>
      <c r="BP200" s="3">
        <v>2438</v>
      </c>
      <c r="BQ200" s="3">
        <v>2308</v>
      </c>
      <c r="BR200" s="3">
        <v>27901</v>
      </c>
      <c r="BS200" s="4">
        <v>2453</v>
      </c>
      <c r="BT200" s="5">
        <v>22562</v>
      </c>
      <c r="BU200" s="3">
        <v>11381</v>
      </c>
      <c r="BV200" s="3">
        <v>11895</v>
      </c>
      <c r="BW200" s="3">
        <v>32583</v>
      </c>
      <c r="BX200" s="4">
        <v>2519</v>
      </c>
      <c r="BY200" s="5">
        <v>42873</v>
      </c>
      <c r="BZ200" s="3">
        <v>5301</v>
      </c>
      <c r="CA200" s="3">
        <v>5237</v>
      </c>
      <c r="CB200" s="3">
        <v>4175</v>
      </c>
      <c r="CC200" s="3">
        <v>4001</v>
      </c>
      <c r="CD200" s="3">
        <v>3040</v>
      </c>
      <c r="CE200" s="3">
        <v>2418</v>
      </c>
      <c r="CF200" s="3">
        <v>93498</v>
      </c>
      <c r="CG200" s="4">
        <v>2381</v>
      </c>
      <c r="CH200" s="5">
        <v>37385</v>
      </c>
      <c r="CI200" s="3">
        <v>20525</v>
      </c>
      <c r="CJ200" s="5">
        <v>24764</v>
      </c>
      <c r="CK200" s="3">
        <v>17061</v>
      </c>
      <c r="CL200" s="5">
        <v>28428</v>
      </c>
      <c r="CM200" s="3">
        <v>21753</v>
      </c>
      <c r="CN200" s="29">
        <v>17307</v>
      </c>
    </row>
    <row r="201" spans="1:92" x14ac:dyDescent="0.25">
      <c r="A201" s="21">
        <v>201663</v>
      </c>
      <c r="B201" s="60">
        <v>184.02600000000001</v>
      </c>
      <c r="C201" s="22">
        <v>61134</v>
      </c>
      <c r="D201" s="3">
        <v>26010</v>
      </c>
      <c r="E201" s="3">
        <v>13064</v>
      </c>
      <c r="F201" s="3">
        <v>8515</v>
      </c>
      <c r="G201" s="3">
        <v>4160</v>
      </c>
      <c r="H201" s="3">
        <v>4270</v>
      </c>
      <c r="I201" s="3">
        <v>7914</v>
      </c>
      <c r="J201" s="3">
        <v>5009</v>
      </c>
      <c r="K201" s="3">
        <v>261490</v>
      </c>
      <c r="L201" s="4">
        <v>12102</v>
      </c>
      <c r="M201" s="4">
        <v>47496</v>
      </c>
      <c r="N201" s="4">
        <v>11605</v>
      </c>
      <c r="O201" s="4">
        <v>10142</v>
      </c>
      <c r="P201" s="4">
        <v>6693</v>
      </c>
      <c r="Q201" s="4">
        <v>6162</v>
      </c>
      <c r="R201" s="4">
        <v>165489</v>
      </c>
      <c r="S201" s="3">
        <v>12268</v>
      </c>
      <c r="T201" s="3">
        <v>7702</v>
      </c>
      <c r="U201" s="3">
        <v>7770</v>
      </c>
      <c r="V201" s="3">
        <v>5815</v>
      </c>
      <c r="W201" s="3">
        <v>2987</v>
      </c>
      <c r="X201" s="3">
        <v>69584</v>
      </c>
      <c r="Y201" s="4">
        <v>19193</v>
      </c>
      <c r="Z201" s="4">
        <v>28649</v>
      </c>
      <c r="AA201" s="4">
        <v>4186</v>
      </c>
      <c r="AB201" s="4">
        <v>2478</v>
      </c>
      <c r="AC201" s="4">
        <v>2310</v>
      </c>
      <c r="AD201" s="5">
        <v>69286</v>
      </c>
      <c r="AE201" s="3">
        <v>11649</v>
      </c>
      <c r="AF201" s="3">
        <v>39379</v>
      </c>
      <c r="AG201" s="3">
        <v>9453</v>
      </c>
      <c r="AH201" s="3">
        <v>5070</v>
      </c>
      <c r="AI201" s="3">
        <v>136982</v>
      </c>
      <c r="AJ201" s="4">
        <v>3402</v>
      </c>
      <c r="AK201" s="5">
        <v>49525</v>
      </c>
      <c r="AL201" s="3">
        <v>2192</v>
      </c>
      <c r="AM201" s="3">
        <v>211835</v>
      </c>
      <c r="AN201" s="4">
        <v>10886</v>
      </c>
      <c r="AO201" s="4">
        <v>3066</v>
      </c>
      <c r="AP201" s="4">
        <v>3015</v>
      </c>
      <c r="AQ201" s="5">
        <v>49284</v>
      </c>
      <c r="AR201" s="3">
        <v>7919</v>
      </c>
      <c r="AS201" s="3">
        <v>1766</v>
      </c>
      <c r="AT201" s="3">
        <v>34062</v>
      </c>
      <c r="AU201" s="4">
        <v>1933</v>
      </c>
      <c r="AV201" s="5">
        <v>30360</v>
      </c>
      <c r="AW201" s="3">
        <v>12581</v>
      </c>
      <c r="AX201" s="3">
        <v>60272</v>
      </c>
      <c r="AY201" s="3">
        <v>9791</v>
      </c>
      <c r="AZ201" s="3">
        <v>10390</v>
      </c>
      <c r="BA201" s="3">
        <v>7137</v>
      </c>
      <c r="BB201" s="3">
        <v>4998</v>
      </c>
      <c r="BC201" s="3">
        <v>150567</v>
      </c>
      <c r="BD201" s="4">
        <v>3306</v>
      </c>
      <c r="BE201" s="4">
        <v>2748</v>
      </c>
      <c r="BF201" s="5">
        <v>80446</v>
      </c>
      <c r="BG201" s="3">
        <v>3952</v>
      </c>
      <c r="BH201" s="3">
        <v>1270</v>
      </c>
      <c r="BI201" s="3">
        <v>38228</v>
      </c>
      <c r="BJ201" s="4">
        <v>3154</v>
      </c>
      <c r="BK201" s="4">
        <v>2312</v>
      </c>
      <c r="BL201" s="5">
        <v>31540</v>
      </c>
      <c r="BM201" s="3">
        <v>10473</v>
      </c>
      <c r="BN201" s="3">
        <v>4277</v>
      </c>
      <c r="BO201" s="3">
        <v>1722</v>
      </c>
      <c r="BP201" s="3">
        <v>2375</v>
      </c>
      <c r="BQ201" s="3">
        <v>2025</v>
      </c>
      <c r="BR201" s="3">
        <v>29304</v>
      </c>
      <c r="BS201" s="4">
        <v>2533</v>
      </c>
      <c r="BT201" s="5">
        <v>25022</v>
      </c>
      <c r="BU201" s="3">
        <v>13139</v>
      </c>
      <c r="BV201" s="3">
        <v>13393</v>
      </c>
      <c r="BW201" s="3">
        <v>36711</v>
      </c>
      <c r="BX201" s="4">
        <v>2629</v>
      </c>
      <c r="BY201" s="5">
        <v>46826</v>
      </c>
      <c r="BZ201" s="3">
        <v>5207</v>
      </c>
      <c r="CA201" s="3">
        <v>5222</v>
      </c>
      <c r="CB201" s="3">
        <v>3779</v>
      </c>
      <c r="CC201" s="3">
        <v>3639</v>
      </c>
      <c r="CD201" s="3">
        <v>3190</v>
      </c>
      <c r="CE201" s="3">
        <v>2421</v>
      </c>
      <c r="CF201" s="3">
        <v>105341</v>
      </c>
      <c r="CG201" s="4">
        <v>2508</v>
      </c>
      <c r="CH201" s="5">
        <v>41412</v>
      </c>
      <c r="CI201" s="3">
        <v>25382</v>
      </c>
      <c r="CJ201" s="5">
        <v>27042</v>
      </c>
      <c r="CK201" s="3">
        <v>18236</v>
      </c>
      <c r="CL201" s="5">
        <v>32445</v>
      </c>
      <c r="CM201" s="3">
        <v>23180</v>
      </c>
      <c r="CN201" s="29">
        <v>18505</v>
      </c>
    </row>
    <row r="202" spans="1:92" x14ac:dyDescent="0.25">
      <c r="A202" s="21">
        <v>201671</v>
      </c>
      <c r="B202" s="60">
        <v>195.98400000000001</v>
      </c>
      <c r="C202" s="22">
        <v>74487</v>
      </c>
      <c r="D202" s="3">
        <v>30964</v>
      </c>
      <c r="E202" s="3">
        <v>14497</v>
      </c>
      <c r="F202" s="3">
        <v>9115</v>
      </c>
      <c r="G202" s="3">
        <v>4347</v>
      </c>
      <c r="H202" s="3">
        <v>4594</v>
      </c>
      <c r="I202" s="3">
        <v>8792</v>
      </c>
      <c r="J202" s="3">
        <v>5865</v>
      </c>
      <c r="K202" s="3">
        <v>257097</v>
      </c>
      <c r="L202" s="4">
        <v>13197</v>
      </c>
      <c r="M202" s="4">
        <v>34452</v>
      </c>
      <c r="N202" s="4">
        <v>12163</v>
      </c>
      <c r="O202" s="4">
        <v>11665</v>
      </c>
      <c r="P202" s="4">
        <v>6782</v>
      </c>
      <c r="Q202" s="4">
        <v>6345</v>
      </c>
      <c r="R202" s="4">
        <v>180444</v>
      </c>
      <c r="S202" s="3">
        <v>11704</v>
      </c>
      <c r="T202" s="3">
        <v>8223</v>
      </c>
      <c r="U202" s="3">
        <v>9134</v>
      </c>
      <c r="V202" s="3">
        <v>6526</v>
      </c>
      <c r="W202" s="3">
        <v>3091</v>
      </c>
      <c r="X202" s="3">
        <v>72541</v>
      </c>
      <c r="Y202" s="4">
        <v>18353</v>
      </c>
      <c r="Z202" s="4">
        <v>29761</v>
      </c>
      <c r="AA202" s="4">
        <v>4290</v>
      </c>
      <c r="AB202" s="4">
        <v>2594</v>
      </c>
      <c r="AC202" s="4">
        <v>2301</v>
      </c>
      <c r="AD202" s="5">
        <v>63389</v>
      </c>
      <c r="AE202" s="3">
        <v>12176</v>
      </c>
      <c r="AF202" s="3">
        <v>42494</v>
      </c>
      <c r="AG202" s="3">
        <v>10732</v>
      </c>
      <c r="AH202" s="3">
        <v>5657</v>
      </c>
      <c r="AI202" s="3">
        <v>125329</v>
      </c>
      <c r="AJ202" s="4">
        <v>3568</v>
      </c>
      <c r="AK202" s="5">
        <v>40248</v>
      </c>
      <c r="AL202" s="3">
        <v>2168</v>
      </c>
      <c r="AM202" s="3">
        <v>45454</v>
      </c>
      <c r="AN202" s="4">
        <v>10939</v>
      </c>
      <c r="AO202" s="4">
        <v>3346</v>
      </c>
      <c r="AP202" s="4">
        <v>3121</v>
      </c>
      <c r="AQ202" s="5">
        <v>46156</v>
      </c>
      <c r="AR202" s="3">
        <v>7831</v>
      </c>
      <c r="AS202" s="3">
        <v>1766</v>
      </c>
      <c r="AT202" s="3">
        <v>32169</v>
      </c>
      <c r="AU202" s="4">
        <v>1966</v>
      </c>
      <c r="AV202" s="5">
        <v>29154</v>
      </c>
      <c r="AW202" s="3">
        <v>13554</v>
      </c>
      <c r="AX202" s="3">
        <v>65385</v>
      </c>
      <c r="AY202" s="3">
        <v>9094</v>
      </c>
      <c r="AZ202" s="3">
        <v>11908</v>
      </c>
      <c r="BA202" s="3">
        <v>7866</v>
      </c>
      <c r="BB202" s="3">
        <v>5567</v>
      </c>
      <c r="BC202" s="3">
        <v>152158</v>
      </c>
      <c r="BD202" s="4">
        <v>3536</v>
      </c>
      <c r="BE202" s="4">
        <v>2881</v>
      </c>
      <c r="BF202" s="5">
        <v>74435</v>
      </c>
      <c r="BG202" s="3">
        <v>3891</v>
      </c>
      <c r="BH202" s="3">
        <v>1116</v>
      </c>
      <c r="BI202" s="3">
        <v>35676</v>
      </c>
      <c r="BJ202" s="4">
        <v>3038</v>
      </c>
      <c r="BK202" s="4">
        <v>2498</v>
      </c>
      <c r="BL202" s="5">
        <v>28689</v>
      </c>
      <c r="BM202" s="3">
        <v>9341</v>
      </c>
      <c r="BN202" s="3">
        <v>4833</v>
      </c>
      <c r="BO202" s="3">
        <v>1638</v>
      </c>
      <c r="BP202" s="3">
        <v>2648</v>
      </c>
      <c r="BQ202" s="3">
        <v>2108</v>
      </c>
      <c r="BR202" s="3">
        <v>28709</v>
      </c>
      <c r="BS202" s="4">
        <v>2746</v>
      </c>
      <c r="BT202" s="5">
        <v>24365</v>
      </c>
      <c r="BU202" s="3">
        <v>17143</v>
      </c>
      <c r="BV202" s="3">
        <v>14051</v>
      </c>
      <c r="BW202" s="3">
        <v>38515</v>
      </c>
      <c r="BX202" s="4">
        <v>2546</v>
      </c>
      <c r="BY202" s="5">
        <v>40128</v>
      </c>
      <c r="BZ202" s="3">
        <v>5485</v>
      </c>
      <c r="CA202" s="3">
        <v>6026</v>
      </c>
      <c r="CB202" s="3">
        <v>3612</v>
      </c>
      <c r="CC202" s="3">
        <v>3930</v>
      </c>
      <c r="CD202" s="3">
        <v>3083</v>
      </c>
      <c r="CE202" s="3">
        <v>2264</v>
      </c>
      <c r="CF202" s="3">
        <v>105984</v>
      </c>
      <c r="CG202" s="4">
        <v>2491</v>
      </c>
      <c r="CH202" s="5">
        <v>62456</v>
      </c>
      <c r="CI202" s="3">
        <v>38250</v>
      </c>
      <c r="CJ202" s="5">
        <v>34448</v>
      </c>
      <c r="CK202" s="3">
        <v>21130</v>
      </c>
      <c r="CL202" s="5">
        <v>50529</v>
      </c>
      <c r="CM202" s="3">
        <v>22586</v>
      </c>
      <c r="CN202" s="29">
        <v>21259</v>
      </c>
    </row>
    <row r="203" spans="1:92" x14ac:dyDescent="0.25">
      <c r="A203" s="21">
        <v>201672</v>
      </c>
      <c r="B203" s="60">
        <v>201.28210000000001</v>
      </c>
      <c r="C203" s="22">
        <v>83095</v>
      </c>
      <c r="D203" s="3">
        <v>33987</v>
      </c>
      <c r="E203" s="3">
        <v>14704</v>
      </c>
      <c r="F203" s="3">
        <v>9099</v>
      </c>
      <c r="G203" s="3">
        <v>4387</v>
      </c>
      <c r="H203" s="3">
        <v>4327</v>
      </c>
      <c r="I203" s="3">
        <v>9671</v>
      </c>
      <c r="J203" s="3">
        <v>6425</v>
      </c>
      <c r="K203" s="3">
        <v>264649</v>
      </c>
      <c r="L203" s="4">
        <v>14729</v>
      </c>
      <c r="M203" s="4">
        <v>36491</v>
      </c>
      <c r="N203" s="4">
        <v>14092</v>
      </c>
      <c r="O203" s="4">
        <v>12537</v>
      </c>
      <c r="P203" s="4">
        <v>7186</v>
      </c>
      <c r="Q203" s="4">
        <v>6968</v>
      </c>
      <c r="R203" s="4">
        <v>161597</v>
      </c>
      <c r="S203" s="3">
        <v>11911</v>
      </c>
      <c r="T203" s="3">
        <v>9029</v>
      </c>
      <c r="U203" s="3">
        <v>11123</v>
      </c>
      <c r="V203" s="3">
        <v>6785</v>
      </c>
      <c r="W203" s="3">
        <v>3180</v>
      </c>
      <c r="X203" s="3">
        <v>69202</v>
      </c>
      <c r="Y203" s="4">
        <v>16904</v>
      </c>
      <c r="Z203" s="4">
        <v>42022</v>
      </c>
      <c r="AA203" s="4">
        <v>4617</v>
      </c>
      <c r="AB203" s="4">
        <v>2927</v>
      </c>
      <c r="AC203" s="4">
        <v>2533</v>
      </c>
      <c r="AD203" s="5">
        <v>60632</v>
      </c>
      <c r="AE203" s="3">
        <v>12439</v>
      </c>
      <c r="AF203" s="3">
        <v>51990</v>
      </c>
      <c r="AG203" s="3">
        <v>10522</v>
      </c>
      <c r="AH203" s="3">
        <v>5876</v>
      </c>
      <c r="AI203" s="3">
        <v>128586</v>
      </c>
      <c r="AJ203" s="4">
        <v>3869</v>
      </c>
      <c r="AK203" s="5">
        <v>42029</v>
      </c>
      <c r="AL203" s="3">
        <v>2862</v>
      </c>
      <c r="AM203" s="3">
        <v>41138</v>
      </c>
      <c r="AN203" s="4">
        <v>11880</v>
      </c>
      <c r="AO203" s="4">
        <v>3630</v>
      </c>
      <c r="AP203" s="4">
        <v>3308</v>
      </c>
      <c r="AQ203" s="5">
        <v>45361</v>
      </c>
      <c r="AR203" s="3">
        <v>8845</v>
      </c>
      <c r="AS203" s="3">
        <v>1998</v>
      </c>
      <c r="AT203" s="3">
        <v>32239</v>
      </c>
      <c r="AU203" s="4">
        <v>2132</v>
      </c>
      <c r="AV203" s="5">
        <v>27863</v>
      </c>
      <c r="AW203" s="3">
        <v>13180</v>
      </c>
      <c r="AX203" s="3">
        <v>79701</v>
      </c>
      <c r="AY203" s="3">
        <v>8897</v>
      </c>
      <c r="AZ203" s="3">
        <v>11620</v>
      </c>
      <c r="BA203" s="3">
        <v>8290</v>
      </c>
      <c r="BB203" s="3">
        <v>6143</v>
      </c>
      <c r="BC203" s="3">
        <v>158103</v>
      </c>
      <c r="BD203" s="4">
        <v>3650</v>
      </c>
      <c r="BE203" s="4">
        <v>3040</v>
      </c>
      <c r="BF203" s="5">
        <v>74712</v>
      </c>
      <c r="BG203" s="3">
        <v>4033</v>
      </c>
      <c r="BH203" s="3">
        <v>1435</v>
      </c>
      <c r="BI203" s="3">
        <v>35586</v>
      </c>
      <c r="BJ203" s="4">
        <v>3137</v>
      </c>
      <c r="BK203" s="4">
        <v>3618</v>
      </c>
      <c r="BL203" s="5">
        <v>29617</v>
      </c>
      <c r="BM203" s="3">
        <v>8653</v>
      </c>
      <c r="BN203" s="3">
        <v>5271</v>
      </c>
      <c r="BO203" s="3">
        <v>1842</v>
      </c>
      <c r="BP203" s="3">
        <v>2690</v>
      </c>
      <c r="BQ203" s="3">
        <v>2195</v>
      </c>
      <c r="BR203" s="3">
        <v>29864</v>
      </c>
      <c r="BS203" s="4">
        <v>2609</v>
      </c>
      <c r="BT203" s="5">
        <v>24918</v>
      </c>
      <c r="BU203" s="3">
        <v>19456</v>
      </c>
      <c r="BV203" s="3">
        <v>16895</v>
      </c>
      <c r="BW203" s="3">
        <v>42346</v>
      </c>
      <c r="BX203" s="4">
        <v>2857</v>
      </c>
      <c r="BY203" s="5">
        <v>37515</v>
      </c>
      <c r="BZ203" s="3">
        <v>6153</v>
      </c>
      <c r="CA203" s="3">
        <v>6725</v>
      </c>
      <c r="CB203" s="3">
        <v>4150</v>
      </c>
      <c r="CC203" s="3">
        <v>4318</v>
      </c>
      <c r="CD203" s="3">
        <v>3463</v>
      </c>
      <c r="CE203" s="3">
        <v>2727</v>
      </c>
      <c r="CF203" s="3">
        <v>93273</v>
      </c>
      <c r="CG203" s="4">
        <v>2562</v>
      </c>
      <c r="CH203" s="5">
        <v>37856</v>
      </c>
      <c r="CI203" s="3">
        <v>21163</v>
      </c>
      <c r="CJ203" s="5">
        <v>24493</v>
      </c>
      <c r="CK203" s="3">
        <v>17558</v>
      </c>
      <c r="CL203" s="5">
        <v>31135</v>
      </c>
      <c r="CM203" s="3">
        <v>23063</v>
      </c>
      <c r="CN203" s="29">
        <v>17383</v>
      </c>
    </row>
    <row r="204" spans="1:92" x14ac:dyDescent="0.25">
      <c r="A204" s="21">
        <v>201673</v>
      </c>
      <c r="B204" s="60">
        <v>205.00399999999999</v>
      </c>
      <c r="C204" s="22">
        <v>90031</v>
      </c>
      <c r="D204" s="3">
        <v>36788</v>
      </c>
      <c r="E204" s="3">
        <v>15886</v>
      </c>
      <c r="F204" s="3">
        <v>10065</v>
      </c>
      <c r="G204" s="3">
        <v>5250</v>
      </c>
      <c r="H204" s="3">
        <v>5198</v>
      </c>
      <c r="I204" s="3">
        <v>10674</v>
      </c>
      <c r="J204" s="3">
        <v>7543</v>
      </c>
      <c r="K204" s="3">
        <v>318177</v>
      </c>
      <c r="L204" s="4">
        <v>15209</v>
      </c>
      <c r="M204" s="4">
        <v>39959</v>
      </c>
      <c r="N204" s="4">
        <v>13131</v>
      </c>
      <c r="O204" s="4">
        <v>12829</v>
      </c>
      <c r="P204" s="4">
        <v>7939</v>
      </c>
      <c r="Q204" s="4">
        <v>7606</v>
      </c>
      <c r="R204" s="4">
        <v>179529</v>
      </c>
      <c r="S204" s="3">
        <v>11149</v>
      </c>
      <c r="T204" s="3">
        <v>8824</v>
      </c>
      <c r="U204" s="3">
        <v>11356</v>
      </c>
      <c r="V204" s="3">
        <v>6365</v>
      </c>
      <c r="W204" s="3">
        <v>3674</v>
      </c>
      <c r="X204" s="3">
        <v>84294</v>
      </c>
      <c r="Y204" s="4">
        <v>17866</v>
      </c>
      <c r="Z204" s="4">
        <v>46771</v>
      </c>
      <c r="AA204" s="4">
        <v>4304</v>
      </c>
      <c r="AB204" s="4">
        <v>2833</v>
      </c>
      <c r="AC204" s="4">
        <v>2827</v>
      </c>
      <c r="AD204" s="5">
        <v>67347</v>
      </c>
      <c r="AE204" s="3">
        <v>11939</v>
      </c>
      <c r="AF204" s="3">
        <v>57649</v>
      </c>
      <c r="AG204" s="3">
        <v>10546</v>
      </c>
      <c r="AH204" s="3">
        <v>6817</v>
      </c>
      <c r="AI204" s="3">
        <v>152483</v>
      </c>
      <c r="AJ204" s="4">
        <v>4077</v>
      </c>
      <c r="AK204" s="5">
        <v>43902</v>
      </c>
      <c r="AL204" s="3">
        <v>2825</v>
      </c>
      <c r="AM204" s="3">
        <v>45019</v>
      </c>
      <c r="AN204" s="4">
        <v>12203</v>
      </c>
      <c r="AO204" s="4">
        <v>3469</v>
      </c>
      <c r="AP204" s="4">
        <v>3506</v>
      </c>
      <c r="AQ204" s="5">
        <v>49971</v>
      </c>
      <c r="AR204" s="3">
        <v>8938</v>
      </c>
      <c r="AS204" s="3">
        <v>2055</v>
      </c>
      <c r="AT204" s="3">
        <v>34517</v>
      </c>
      <c r="AU204" s="4">
        <v>2107</v>
      </c>
      <c r="AV204" s="5">
        <v>31444</v>
      </c>
      <c r="AW204" s="3">
        <v>13113</v>
      </c>
      <c r="AX204" s="3">
        <v>82232</v>
      </c>
      <c r="AY204" s="3">
        <v>7432</v>
      </c>
      <c r="AZ204" s="3">
        <v>11848</v>
      </c>
      <c r="BA204" s="3">
        <v>9048</v>
      </c>
      <c r="BB204" s="3">
        <v>7393</v>
      </c>
      <c r="BC204" s="3">
        <v>185377</v>
      </c>
      <c r="BD204" s="4">
        <v>4222</v>
      </c>
      <c r="BE204" s="4">
        <v>3560</v>
      </c>
      <c r="BF204" s="5">
        <v>87457</v>
      </c>
      <c r="BG204" s="3">
        <v>4162</v>
      </c>
      <c r="BH204" s="3">
        <v>1643</v>
      </c>
      <c r="BI204" s="3">
        <v>41939</v>
      </c>
      <c r="BJ204" s="4">
        <v>3261</v>
      </c>
      <c r="BK204" s="4">
        <v>4496</v>
      </c>
      <c r="BL204" s="5">
        <v>36844</v>
      </c>
      <c r="BM204" s="3">
        <v>8197</v>
      </c>
      <c r="BN204" s="3">
        <v>5678</v>
      </c>
      <c r="BO204" s="3">
        <v>2045</v>
      </c>
      <c r="BP204" s="3">
        <v>2865</v>
      </c>
      <c r="BQ204" s="3">
        <v>2434</v>
      </c>
      <c r="BR204" s="3">
        <v>34370</v>
      </c>
      <c r="BS204" s="4">
        <v>2791</v>
      </c>
      <c r="BT204" s="5">
        <v>28061</v>
      </c>
      <c r="BU204" s="3">
        <v>26727</v>
      </c>
      <c r="BV204" s="3">
        <v>18927</v>
      </c>
      <c r="BW204" s="3">
        <v>50070</v>
      </c>
      <c r="BX204" s="4">
        <v>3233</v>
      </c>
      <c r="BY204" s="5">
        <v>41621</v>
      </c>
      <c r="BZ204" s="3">
        <v>6087</v>
      </c>
      <c r="CA204" s="3">
        <v>7168</v>
      </c>
      <c r="CB204" s="3">
        <v>4080</v>
      </c>
      <c r="CC204" s="3">
        <v>4308</v>
      </c>
      <c r="CD204" s="3">
        <v>3738</v>
      </c>
      <c r="CE204" s="3">
        <v>3366</v>
      </c>
      <c r="CF204" s="3">
        <v>134416</v>
      </c>
      <c r="CG204" s="4">
        <v>2865</v>
      </c>
      <c r="CH204" s="5">
        <v>44387</v>
      </c>
      <c r="CI204" s="3">
        <v>23914</v>
      </c>
      <c r="CJ204" s="5">
        <v>27637</v>
      </c>
      <c r="CK204" s="3">
        <v>18890</v>
      </c>
      <c r="CL204" s="5">
        <v>32855</v>
      </c>
      <c r="CM204" s="3">
        <v>26396</v>
      </c>
      <c r="CN204" s="29">
        <v>19091</v>
      </c>
    </row>
    <row r="205" spans="1:92" x14ac:dyDescent="0.25">
      <c r="A205" s="21">
        <v>201681</v>
      </c>
      <c r="B205" s="60">
        <v>209.21770000000001</v>
      </c>
      <c r="C205" s="22">
        <v>89810</v>
      </c>
      <c r="D205" s="3">
        <v>36560</v>
      </c>
      <c r="E205" s="3">
        <v>14621</v>
      </c>
      <c r="F205" s="3">
        <v>9661</v>
      </c>
      <c r="G205" s="3">
        <v>6136</v>
      </c>
      <c r="H205" s="3">
        <v>5588</v>
      </c>
      <c r="I205" s="3">
        <v>9031</v>
      </c>
      <c r="J205" s="3">
        <v>7087</v>
      </c>
      <c r="K205" s="3">
        <v>270439</v>
      </c>
      <c r="L205" s="4">
        <v>14945</v>
      </c>
      <c r="M205" s="4">
        <v>50634</v>
      </c>
      <c r="N205" s="4">
        <v>14230</v>
      </c>
      <c r="O205" s="4">
        <v>12767</v>
      </c>
      <c r="P205" s="4">
        <v>7314</v>
      </c>
      <c r="Q205" s="4">
        <v>7529</v>
      </c>
      <c r="R205" s="4">
        <v>157921</v>
      </c>
      <c r="S205" s="3">
        <v>10903</v>
      </c>
      <c r="T205" s="3">
        <v>9969</v>
      </c>
      <c r="U205" s="3">
        <v>14151</v>
      </c>
      <c r="V205" s="3">
        <v>7163</v>
      </c>
      <c r="W205" s="3">
        <v>3595</v>
      </c>
      <c r="X205" s="3">
        <v>74532</v>
      </c>
      <c r="Y205" s="4">
        <v>16481</v>
      </c>
      <c r="Z205" s="4">
        <v>55036</v>
      </c>
      <c r="AA205" s="4">
        <v>4565</v>
      </c>
      <c r="AB205" s="4">
        <v>3097</v>
      </c>
      <c r="AC205" s="4">
        <v>2568</v>
      </c>
      <c r="AD205" s="5">
        <v>61196</v>
      </c>
      <c r="AE205" s="3">
        <v>12518</v>
      </c>
      <c r="AF205" s="3">
        <v>75039</v>
      </c>
      <c r="AG205" s="3">
        <v>11086</v>
      </c>
      <c r="AH205" s="3">
        <v>6942</v>
      </c>
      <c r="AI205" s="3">
        <v>148648</v>
      </c>
      <c r="AJ205" s="4">
        <v>4209</v>
      </c>
      <c r="AK205" s="5">
        <v>39617</v>
      </c>
      <c r="AL205" s="3">
        <v>2668</v>
      </c>
      <c r="AM205" s="3">
        <v>38556</v>
      </c>
      <c r="AN205" s="4">
        <v>12845</v>
      </c>
      <c r="AO205" s="4">
        <v>3871</v>
      </c>
      <c r="AP205" s="4">
        <v>3492</v>
      </c>
      <c r="AQ205" s="5">
        <v>48248</v>
      </c>
      <c r="AR205" s="3">
        <v>10444</v>
      </c>
      <c r="AS205" s="3">
        <v>2061</v>
      </c>
      <c r="AT205" s="3">
        <v>31905</v>
      </c>
      <c r="AU205" s="4">
        <v>2305</v>
      </c>
      <c r="AV205" s="5">
        <v>27556</v>
      </c>
      <c r="AW205" s="3">
        <v>12949</v>
      </c>
      <c r="AX205" s="3">
        <v>89338</v>
      </c>
      <c r="AY205" s="3">
        <v>6359</v>
      </c>
      <c r="AZ205" s="3">
        <v>11513</v>
      </c>
      <c r="BA205" s="3">
        <v>8681</v>
      </c>
      <c r="BB205" s="3">
        <v>7067</v>
      </c>
      <c r="BC205" s="3">
        <v>173746</v>
      </c>
      <c r="BD205" s="4">
        <v>4251</v>
      </c>
      <c r="BE205" s="4">
        <v>3257</v>
      </c>
      <c r="BF205" s="5">
        <v>81833</v>
      </c>
      <c r="BG205" s="3">
        <v>4371</v>
      </c>
      <c r="BH205" s="3">
        <v>1410</v>
      </c>
      <c r="BI205" s="3">
        <v>38829</v>
      </c>
      <c r="BJ205" s="4">
        <v>3362</v>
      </c>
      <c r="BK205" s="4">
        <v>4454</v>
      </c>
      <c r="BL205" s="5">
        <v>32234</v>
      </c>
      <c r="BM205" s="3">
        <v>7971</v>
      </c>
      <c r="BN205" s="3">
        <v>6469</v>
      </c>
      <c r="BO205" s="3">
        <v>2019</v>
      </c>
      <c r="BP205" s="3">
        <v>2849</v>
      </c>
      <c r="BQ205" s="3">
        <v>2366</v>
      </c>
      <c r="BR205" s="3">
        <v>34187</v>
      </c>
      <c r="BS205" s="4">
        <v>2909</v>
      </c>
      <c r="BT205" s="5">
        <v>24123</v>
      </c>
      <c r="BU205" s="3">
        <v>25752</v>
      </c>
      <c r="BV205" s="3">
        <v>20546</v>
      </c>
      <c r="BW205" s="3">
        <v>48482</v>
      </c>
      <c r="BX205" s="4">
        <v>2939</v>
      </c>
      <c r="BY205" s="5">
        <v>38069</v>
      </c>
      <c r="BZ205" s="3">
        <v>5948</v>
      </c>
      <c r="CA205" s="3">
        <v>7903</v>
      </c>
      <c r="CB205" s="3">
        <v>4209</v>
      </c>
      <c r="CC205" s="3">
        <v>4645</v>
      </c>
      <c r="CD205" s="3">
        <v>3541</v>
      </c>
      <c r="CE205" s="3">
        <v>3032</v>
      </c>
      <c r="CF205" s="3">
        <v>107364</v>
      </c>
      <c r="CG205" s="4">
        <v>2906</v>
      </c>
      <c r="CH205" s="5">
        <v>42014</v>
      </c>
      <c r="CI205" s="3">
        <v>20485</v>
      </c>
      <c r="CJ205" s="5">
        <v>24976</v>
      </c>
      <c r="CK205" s="3">
        <v>18005</v>
      </c>
      <c r="CL205" s="5">
        <v>29716</v>
      </c>
      <c r="CM205" s="3">
        <v>23612</v>
      </c>
      <c r="CN205" s="29">
        <v>18332</v>
      </c>
    </row>
    <row r="206" spans="1:92" x14ac:dyDescent="0.25">
      <c r="A206" s="21">
        <v>201682</v>
      </c>
      <c r="B206" s="60">
        <v>208.23580000000001</v>
      </c>
      <c r="C206" s="22">
        <v>81478</v>
      </c>
      <c r="D206" s="3">
        <v>34217</v>
      </c>
      <c r="E206" s="3">
        <v>14336</v>
      </c>
      <c r="F206" s="3">
        <v>9661</v>
      </c>
      <c r="G206" s="3">
        <v>5756</v>
      </c>
      <c r="H206" s="3">
        <v>5604</v>
      </c>
      <c r="I206" s="3">
        <v>8884</v>
      </c>
      <c r="J206" s="3">
        <v>7359</v>
      </c>
      <c r="K206" s="3">
        <v>241290</v>
      </c>
      <c r="L206" s="4">
        <v>13500</v>
      </c>
      <c r="M206" s="4">
        <v>75199</v>
      </c>
      <c r="N206" s="4">
        <v>11804</v>
      </c>
      <c r="O206" s="4">
        <v>11718</v>
      </c>
      <c r="P206" s="4">
        <v>7315</v>
      </c>
      <c r="Q206" s="4">
        <v>7521</v>
      </c>
      <c r="R206" s="4">
        <v>144055</v>
      </c>
      <c r="S206" s="3">
        <v>10713</v>
      </c>
      <c r="T206" s="3">
        <v>10497</v>
      </c>
      <c r="U206" s="3">
        <v>13846</v>
      </c>
      <c r="V206" s="3">
        <v>7187</v>
      </c>
      <c r="W206" s="3">
        <v>3544</v>
      </c>
      <c r="X206" s="3">
        <v>70502</v>
      </c>
      <c r="Y206" s="4">
        <v>16326</v>
      </c>
      <c r="Z206" s="4">
        <v>53228</v>
      </c>
      <c r="AA206" s="4">
        <v>4622</v>
      </c>
      <c r="AB206" s="4">
        <v>3050</v>
      </c>
      <c r="AC206" s="4">
        <v>2692</v>
      </c>
      <c r="AD206" s="5">
        <v>60359</v>
      </c>
      <c r="AE206" s="3">
        <v>12029</v>
      </c>
      <c r="AF206" s="3">
        <v>76242</v>
      </c>
      <c r="AG206" s="3">
        <v>10644</v>
      </c>
      <c r="AH206" s="3">
        <v>7223</v>
      </c>
      <c r="AI206" s="3">
        <v>135761</v>
      </c>
      <c r="AJ206" s="4">
        <v>4060</v>
      </c>
      <c r="AK206" s="5">
        <v>37063</v>
      </c>
      <c r="AL206" s="3">
        <v>2635</v>
      </c>
      <c r="AM206" s="3">
        <v>34133</v>
      </c>
      <c r="AN206" s="4">
        <v>13335</v>
      </c>
      <c r="AO206" s="4">
        <v>3863</v>
      </c>
      <c r="AP206" s="4">
        <v>3573</v>
      </c>
      <c r="AQ206" s="5">
        <v>46950</v>
      </c>
      <c r="AR206" s="3">
        <v>10177</v>
      </c>
      <c r="AS206" s="3">
        <v>2098</v>
      </c>
      <c r="AT206" s="3">
        <v>30436</v>
      </c>
      <c r="AU206" s="4">
        <v>2191</v>
      </c>
      <c r="AV206" s="5">
        <v>26129</v>
      </c>
      <c r="AW206" s="3">
        <v>11412</v>
      </c>
      <c r="AX206" s="3">
        <v>71652</v>
      </c>
      <c r="AY206" s="3">
        <v>5346</v>
      </c>
      <c r="AZ206" s="3">
        <v>9852</v>
      </c>
      <c r="BA206" s="3">
        <v>7551</v>
      </c>
      <c r="BB206" s="3">
        <v>6548</v>
      </c>
      <c r="BC206" s="3">
        <v>182456</v>
      </c>
      <c r="BD206" s="4">
        <v>3967</v>
      </c>
      <c r="BE206" s="4">
        <v>3159</v>
      </c>
      <c r="BF206" s="5">
        <v>73032</v>
      </c>
      <c r="BG206" s="3">
        <v>5058</v>
      </c>
      <c r="BH206" s="3">
        <v>1381</v>
      </c>
      <c r="BI206" s="3">
        <v>39292</v>
      </c>
      <c r="BJ206" s="4">
        <v>3707</v>
      </c>
      <c r="BK206" s="4">
        <v>4922</v>
      </c>
      <c r="BL206" s="5">
        <v>31623</v>
      </c>
      <c r="BM206" s="3">
        <v>7637</v>
      </c>
      <c r="BN206" s="3">
        <v>6319</v>
      </c>
      <c r="BO206" s="3">
        <v>1949</v>
      </c>
      <c r="BP206" s="3">
        <v>2873</v>
      </c>
      <c r="BQ206" s="3">
        <v>2332</v>
      </c>
      <c r="BR206" s="3">
        <v>31643</v>
      </c>
      <c r="BS206" s="4">
        <v>3009</v>
      </c>
      <c r="BT206" s="5">
        <v>24016</v>
      </c>
      <c r="BU206" s="3">
        <v>22370</v>
      </c>
      <c r="BV206" s="3">
        <v>29590</v>
      </c>
      <c r="BW206" s="3">
        <v>49172</v>
      </c>
      <c r="BX206" s="4">
        <v>3080</v>
      </c>
      <c r="BY206" s="5">
        <v>35428</v>
      </c>
      <c r="BZ206" s="3">
        <v>5837</v>
      </c>
      <c r="CA206" s="3">
        <v>8072</v>
      </c>
      <c r="CB206" s="3">
        <v>4022</v>
      </c>
      <c r="CC206" s="3">
        <v>4350</v>
      </c>
      <c r="CD206" s="3">
        <v>3385</v>
      </c>
      <c r="CE206" s="3">
        <v>3338</v>
      </c>
      <c r="CF206" s="3">
        <v>91630</v>
      </c>
      <c r="CG206" s="4">
        <v>2721</v>
      </c>
      <c r="CH206" s="5">
        <v>38296</v>
      </c>
      <c r="CI206" s="3">
        <v>21767</v>
      </c>
      <c r="CJ206" s="5">
        <v>26901</v>
      </c>
      <c r="CK206" s="3">
        <v>17724</v>
      </c>
      <c r="CL206" s="5">
        <v>29201</v>
      </c>
      <c r="CM206" s="3">
        <v>24061</v>
      </c>
      <c r="CN206" s="29">
        <v>18215</v>
      </c>
    </row>
    <row r="207" spans="1:92" x14ac:dyDescent="0.25">
      <c r="A207" s="21">
        <v>201683</v>
      </c>
      <c r="B207" s="60">
        <v>204.12649999999999</v>
      </c>
      <c r="C207" s="22">
        <v>71644</v>
      </c>
      <c r="D207" s="3">
        <v>29633</v>
      </c>
      <c r="E207" s="3">
        <v>14600</v>
      </c>
      <c r="F207" s="3">
        <v>10319</v>
      </c>
      <c r="G207" s="3">
        <v>4959</v>
      </c>
      <c r="H207" s="3">
        <v>4784</v>
      </c>
      <c r="I207" s="3">
        <v>8923</v>
      </c>
      <c r="J207" s="3">
        <v>6434</v>
      </c>
      <c r="K207" s="3">
        <v>257257</v>
      </c>
      <c r="L207" s="4">
        <v>14934</v>
      </c>
      <c r="M207" s="4">
        <v>85935</v>
      </c>
      <c r="N207" s="4">
        <v>12864</v>
      </c>
      <c r="O207" s="4">
        <v>12968</v>
      </c>
      <c r="P207" s="4">
        <v>8243</v>
      </c>
      <c r="Q207" s="4">
        <v>8597</v>
      </c>
      <c r="R207" s="4">
        <v>166284</v>
      </c>
      <c r="S207" s="3">
        <v>10996</v>
      </c>
      <c r="T207" s="3">
        <v>13310</v>
      </c>
      <c r="U207" s="3">
        <v>14255</v>
      </c>
      <c r="V207" s="3">
        <v>7222</v>
      </c>
      <c r="W207" s="3">
        <v>3864</v>
      </c>
      <c r="X207" s="3">
        <v>83277</v>
      </c>
      <c r="Y207" s="4">
        <v>18274</v>
      </c>
      <c r="Z207" s="4">
        <v>51110</v>
      </c>
      <c r="AA207" s="4">
        <v>4997</v>
      </c>
      <c r="AB207" s="4">
        <v>3281</v>
      </c>
      <c r="AC207" s="4">
        <v>2960</v>
      </c>
      <c r="AD207" s="5">
        <v>69025</v>
      </c>
      <c r="AE207" s="3">
        <v>12493</v>
      </c>
      <c r="AF207" s="3">
        <v>77516</v>
      </c>
      <c r="AG207" s="3">
        <v>10327</v>
      </c>
      <c r="AH207" s="3">
        <v>6865</v>
      </c>
      <c r="AI207" s="3">
        <v>142375</v>
      </c>
      <c r="AJ207" s="4">
        <v>3959</v>
      </c>
      <c r="AK207" s="5">
        <v>45036</v>
      </c>
      <c r="AL207" s="3">
        <v>2775</v>
      </c>
      <c r="AM207" s="3">
        <v>38095</v>
      </c>
      <c r="AN207" s="4">
        <v>15869</v>
      </c>
      <c r="AO207" s="4">
        <v>4236</v>
      </c>
      <c r="AP207" s="4">
        <v>4024</v>
      </c>
      <c r="AQ207" s="5">
        <v>52865</v>
      </c>
      <c r="AR207" s="3">
        <v>11191</v>
      </c>
      <c r="AS207" s="3">
        <v>2295</v>
      </c>
      <c r="AT207" s="3">
        <v>34826</v>
      </c>
      <c r="AU207" s="4">
        <v>2403</v>
      </c>
      <c r="AV207" s="5">
        <v>28155</v>
      </c>
      <c r="AW207" s="3">
        <v>10438</v>
      </c>
      <c r="AX207" s="3">
        <v>54009</v>
      </c>
      <c r="AY207" s="3">
        <v>4850</v>
      </c>
      <c r="AZ207" s="3">
        <v>8770</v>
      </c>
      <c r="BA207" s="3">
        <v>6518</v>
      </c>
      <c r="BB207" s="3">
        <v>4791</v>
      </c>
      <c r="BC207" s="3">
        <v>247040</v>
      </c>
      <c r="BD207" s="4">
        <v>3717</v>
      </c>
      <c r="BE207" s="4">
        <v>3353</v>
      </c>
      <c r="BF207" s="5">
        <v>85630</v>
      </c>
      <c r="BG207" s="3">
        <v>4877</v>
      </c>
      <c r="BH207" s="3">
        <v>1767</v>
      </c>
      <c r="BI207" s="3">
        <v>47985</v>
      </c>
      <c r="BJ207" s="4">
        <v>4216</v>
      </c>
      <c r="BK207" s="4">
        <v>6107</v>
      </c>
      <c r="BL207" s="5">
        <v>35273</v>
      </c>
      <c r="BM207" s="3">
        <v>10597</v>
      </c>
      <c r="BN207" s="3">
        <v>6493</v>
      </c>
      <c r="BO207" s="3">
        <v>2339</v>
      </c>
      <c r="BP207" s="3">
        <v>3079</v>
      </c>
      <c r="BQ207" s="3">
        <v>2331</v>
      </c>
      <c r="BR207" s="3">
        <v>35603</v>
      </c>
      <c r="BS207" s="4">
        <v>3634</v>
      </c>
      <c r="BT207" s="5">
        <v>28835</v>
      </c>
      <c r="BU207" s="3">
        <v>25902</v>
      </c>
      <c r="BV207" s="3">
        <v>38048</v>
      </c>
      <c r="BW207" s="3">
        <v>56190</v>
      </c>
      <c r="BX207" s="4">
        <v>3879</v>
      </c>
      <c r="BY207" s="5">
        <v>41414</v>
      </c>
      <c r="BZ207" s="3">
        <v>6441</v>
      </c>
      <c r="CA207" s="3">
        <v>8833</v>
      </c>
      <c r="CB207" s="3">
        <v>4154</v>
      </c>
      <c r="CC207" s="3">
        <v>4850</v>
      </c>
      <c r="CD207" s="3">
        <v>3741</v>
      </c>
      <c r="CE207" s="3">
        <v>3202</v>
      </c>
      <c r="CF207" s="3">
        <v>104960</v>
      </c>
      <c r="CG207" s="4">
        <v>2904</v>
      </c>
      <c r="CH207" s="5">
        <v>44469</v>
      </c>
      <c r="CI207" s="3">
        <v>23122</v>
      </c>
      <c r="CJ207" s="5">
        <v>29398</v>
      </c>
      <c r="CK207" s="3">
        <v>19458</v>
      </c>
      <c r="CL207" s="5">
        <v>32465</v>
      </c>
      <c r="CM207" s="3">
        <v>27139</v>
      </c>
      <c r="CN207" s="29">
        <v>20067</v>
      </c>
    </row>
    <row r="208" spans="1:92" x14ac:dyDescent="0.25">
      <c r="A208" s="21">
        <v>201691</v>
      </c>
      <c r="B208" s="60">
        <v>189.08439999999999</v>
      </c>
      <c r="C208" s="22">
        <v>57196</v>
      </c>
      <c r="D208" s="3">
        <v>25037</v>
      </c>
      <c r="E208" s="3">
        <v>12432</v>
      </c>
      <c r="F208" s="3">
        <v>9471</v>
      </c>
      <c r="G208" s="3">
        <v>4303</v>
      </c>
      <c r="H208" s="3">
        <v>4290</v>
      </c>
      <c r="I208" s="3">
        <v>7869</v>
      </c>
      <c r="J208" s="3">
        <v>5366</v>
      </c>
      <c r="K208" s="3">
        <v>215623</v>
      </c>
      <c r="L208" s="4">
        <v>12609</v>
      </c>
      <c r="M208" s="4">
        <v>79630</v>
      </c>
      <c r="N208" s="4">
        <v>11238</v>
      </c>
      <c r="O208" s="4">
        <v>11313</v>
      </c>
      <c r="P208" s="4">
        <v>7332</v>
      </c>
      <c r="Q208" s="4">
        <v>7437</v>
      </c>
      <c r="R208" s="4">
        <v>148337</v>
      </c>
      <c r="S208" s="3">
        <v>8793</v>
      </c>
      <c r="T208" s="3">
        <v>11561</v>
      </c>
      <c r="U208" s="3">
        <v>12161</v>
      </c>
      <c r="V208" s="3">
        <v>6348</v>
      </c>
      <c r="W208" s="3">
        <v>3373</v>
      </c>
      <c r="X208" s="3">
        <v>74852</v>
      </c>
      <c r="Y208" s="4">
        <v>16592</v>
      </c>
      <c r="Z208" s="4">
        <v>26835</v>
      </c>
      <c r="AA208" s="4">
        <v>3900</v>
      </c>
      <c r="AB208" s="4">
        <v>2576</v>
      </c>
      <c r="AC208" s="4">
        <v>2596</v>
      </c>
      <c r="AD208" s="5">
        <v>60981</v>
      </c>
      <c r="AE208" s="3">
        <v>10773</v>
      </c>
      <c r="AF208" s="3">
        <v>65921</v>
      </c>
      <c r="AG208" s="3">
        <v>9648</v>
      </c>
      <c r="AH208" s="3">
        <v>6395</v>
      </c>
      <c r="AI208" s="3">
        <v>138197</v>
      </c>
      <c r="AJ208" s="4">
        <v>3412</v>
      </c>
      <c r="AK208" s="5">
        <v>42493</v>
      </c>
      <c r="AL208" s="3">
        <v>2273</v>
      </c>
      <c r="AM208" s="3">
        <v>35568</v>
      </c>
      <c r="AN208" s="4">
        <v>13605</v>
      </c>
      <c r="AO208" s="4">
        <v>3725</v>
      </c>
      <c r="AP208" s="4">
        <v>3508</v>
      </c>
      <c r="AQ208" s="5">
        <v>49645</v>
      </c>
      <c r="AR208" s="3">
        <v>9896</v>
      </c>
      <c r="AS208" s="3">
        <v>2189</v>
      </c>
      <c r="AT208" s="3">
        <v>33059</v>
      </c>
      <c r="AU208" s="4">
        <v>2115</v>
      </c>
      <c r="AV208" s="5">
        <v>26250</v>
      </c>
      <c r="AW208" s="3">
        <v>14029</v>
      </c>
      <c r="AX208" s="3">
        <v>85289</v>
      </c>
      <c r="AY208" s="3">
        <v>5563</v>
      </c>
      <c r="AZ208" s="3">
        <v>11117</v>
      </c>
      <c r="BA208" s="3">
        <v>8170</v>
      </c>
      <c r="BB208" s="3">
        <v>5285</v>
      </c>
      <c r="BC208" s="3">
        <v>341521</v>
      </c>
      <c r="BD208" s="4">
        <v>3170</v>
      </c>
      <c r="BE208" s="4">
        <v>2932</v>
      </c>
      <c r="BF208" s="5">
        <v>74575</v>
      </c>
      <c r="BG208" s="3">
        <v>4521</v>
      </c>
      <c r="BH208" s="3">
        <v>1644</v>
      </c>
      <c r="BI208" s="3">
        <v>40074</v>
      </c>
      <c r="BJ208" s="4">
        <v>3732</v>
      </c>
      <c r="BK208" s="4">
        <v>6530</v>
      </c>
      <c r="BL208" s="5">
        <v>29452</v>
      </c>
      <c r="BM208" s="3">
        <v>11744</v>
      </c>
      <c r="BN208" s="3">
        <v>5412</v>
      </c>
      <c r="BO208" s="3">
        <v>2072</v>
      </c>
      <c r="BP208" s="3">
        <v>2968</v>
      </c>
      <c r="BQ208" s="3">
        <v>2182</v>
      </c>
      <c r="BR208" s="3">
        <v>32274</v>
      </c>
      <c r="BS208" s="4">
        <v>3077</v>
      </c>
      <c r="BT208" s="5">
        <v>25713</v>
      </c>
      <c r="BU208" s="3">
        <v>12695</v>
      </c>
      <c r="BV208" s="3">
        <v>34033</v>
      </c>
      <c r="BW208" s="3">
        <v>50029</v>
      </c>
      <c r="BX208" s="4">
        <v>3382</v>
      </c>
      <c r="BY208" s="5">
        <v>36665</v>
      </c>
      <c r="BZ208" s="3">
        <v>5819</v>
      </c>
      <c r="CA208" s="3">
        <v>7045</v>
      </c>
      <c r="CB208" s="3">
        <v>3794</v>
      </c>
      <c r="CC208" s="3">
        <v>4193</v>
      </c>
      <c r="CD208" s="3">
        <v>3527</v>
      </c>
      <c r="CE208" s="3">
        <v>2563</v>
      </c>
      <c r="CF208" s="3">
        <v>91013</v>
      </c>
      <c r="CG208" s="4">
        <v>2516</v>
      </c>
      <c r="CH208" s="5">
        <v>44292</v>
      </c>
      <c r="CI208" s="3">
        <v>19950</v>
      </c>
      <c r="CJ208" s="5">
        <v>26286</v>
      </c>
      <c r="CK208" s="3">
        <v>17613</v>
      </c>
      <c r="CL208" s="5">
        <v>29518</v>
      </c>
      <c r="CM208" s="3">
        <v>24118</v>
      </c>
      <c r="CN208" s="29">
        <v>17856</v>
      </c>
    </row>
    <row r="209" spans="1:92" x14ac:dyDescent="0.25">
      <c r="A209" s="21">
        <v>201692</v>
      </c>
      <c r="B209" s="60">
        <v>184.5744</v>
      </c>
      <c r="C209" s="22">
        <v>55496</v>
      </c>
      <c r="D209" s="3">
        <v>25591</v>
      </c>
      <c r="E209" s="3">
        <v>12559</v>
      </c>
      <c r="F209" s="3">
        <v>9957</v>
      </c>
      <c r="G209" s="3">
        <v>4015</v>
      </c>
      <c r="H209" s="3">
        <v>4874</v>
      </c>
      <c r="I209" s="3">
        <v>7707</v>
      </c>
      <c r="J209" s="3">
        <v>5284</v>
      </c>
      <c r="K209" s="3">
        <v>213604</v>
      </c>
      <c r="L209" s="4">
        <v>13049</v>
      </c>
      <c r="M209" s="4">
        <v>81052</v>
      </c>
      <c r="N209" s="4">
        <v>11278</v>
      </c>
      <c r="O209" s="4">
        <v>11111</v>
      </c>
      <c r="P209" s="4">
        <v>7112</v>
      </c>
      <c r="Q209" s="4">
        <v>6774</v>
      </c>
      <c r="R209" s="4">
        <v>145899</v>
      </c>
      <c r="S209" s="3">
        <v>8098</v>
      </c>
      <c r="T209" s="3">
        <v>15028</v>
      </c>
      <c r="U209" s="3">
        <v>11770</v>
      </c>
      <c r="V209" s="3">
        <v>6178</v>
      </c>
      <c r="W209" s="3">
        <v>3480</v>
      </c>
      <c r="X209" s="3">
        <v>72349</v>
      </c>
      <c r="Y209" s="4">
        <v>16355</v>
      </c>
      <c r="Z209" s="4">
        <v>23321</v>
      </c>
      <c r="AA209" s="4">
        <v>4015</v>
      </c>
      <c r="AB209" s="4">
        <v>2818</v>
      </c>
      <c r="AC209" s="4">
        <v>2408</v>
      </c>
      <c r="AD209" s="5">
        <v>59789</v>
      </c>
      <c r="AE209" s="3">
        <v>11221</v>
      </c>
      <c r="AF209" s="3">
        <v>65188</v>
      </c>
      <c r="AG209" s="3">
        <v>9501</v>
      </c>
      <c r="AH209" s="3">
        <v>6023</v>
      </c>
      <c r="AI209" s="3">
        <v>132121</v>
      </c>
      <c r="AJ209" s="4">
        <v>3578</v>
      </c>
      <c r="AK209" s="5">
        <v>39655</v>
      </c>
      <c r="AL209" s="3">
        <v>2597</v>
      </c>
      <c r="AM209" s="3">
        <v>36352</v>
      </c>
      <c r="AN209" s="4">
        <v>14302</v>
      </c>
      <c r="AO209" s="4">
        <v>4014</v>
      </c>
      <c r="AP209" s="4">
        <v>3607</v>
      </c>
      <c r="AQ209" s="5">
        <v>48297</v>
      </c>
      <c r="AR209" s="3">
        <v>10260</v>
      </c>
      <c r="AS209" s="3">
        <v>2221</v>
      </c>
      <c r="AT209" s="3">
        <v>33096</v>
      </c>
      <c r="AU209" s="4">
        <v>2303</v>
      </c>
      <c r="AV209" s="5">
        <v>27396</v>
      </c>
      <c r="AW209" s="3">
        <v>14339</v>
      </c>
      <c r="AX209" s="3">
        <v>92769</v>
      </c>
      <c r="AY209" s="3">
        <v>5919</v>
      </c>
      <c r="AZ209" s="3">
        <v>12249</v>
      </c>
      <c r="BA209" s="3">
        <v>9212</v>
      </c>
      <c r="BB209" s="3">
        <v>6374</v>
      </c>
      <c r="BC209" s="3">
        <v>181676</v>
      </c>
      <c r="BD209" s="4">
        <v>3316</v>
      </c>
      <c r="BE209" s="4">
        <v>3008</v>
      </c>
      <c r="BF209" s="5">
        <v>74632</v>
      </c>
      <c r="BG209" s="3">
        <v>4636</v>
      </c>
      <c r="BH209" s="3">
        <v>1604</v>
      </c>
      <c r="BI209" s="3">
        <v>39360</v>
      </c>
      <c r="BJ209" s="4">
        <v>4030</v>
      </c>
      <c r="BK209" s="4">
        <v>5283</v>
      </c>
      <c r="BL209" s="5">
        <v>29688</v>
      </c>
      <c r="BM209" s="3">
        <v>12711</v>
      </c>
      <c r="BN209" s="3">
        <v>6095</v>
      </c>
      <c r="BO209" s="3">
        <v>1799</v>
      </c>
      <c r="BP209" s="3">
        <v>2866</v>
      </c>
      <c r="BQ209" s="3">
        <v>2512</v>
      </c>
      <c r="BR209" s="3">
        <v>34093</v>
      </c>
      <c r="BS209" s="4">
        <v>2897</v>
      </c>
      <c r="BT209" s="5">
        <v>24038</v>
      </c>
      <c r="BU209" s="3">
        <v>10211</v>
      </c>
      <c r="BV209" s="3">
        <v>14895</v>
      </c>
      <c r="BW209" s="3">
        <v>34509</v>
      </c>
      <c r="BX209" s="4">
        <v>3119</v>
      </c>
      <c r="BY209" s="5">
        <v>37704</v>
      </c>
      <c r="BZ209" s="3">
        <v>6214</v>
      </c>
      <c r="CA209" s="3">
        <v>7410</v>
      </c>
      <c r="CB209" s="3">
        <v>3958</v>
      </c>
      <c r="CC209" s="3">
        <v>4520</v>
      </c>
      <c r="CD209" s="3">
        <v>3422</v>
      </c>
      <c r="CE209" s="3">
        <v>2386</v>
      </c>
      <c r="CF209" s="3">
        <v>86261</v>
      </c>
      <c r="CG209" s="4">
        <v>2874</v>
      </c>
      <c r="CH209" s="5">
        <v>40514</v>
      </c>
      <c r="CI209" s="3">
        <v>18670</v>
      </c>
      <c r="CJ209" s="5">
        <v>25577</v>
      </c>
      <c r="CK209" s="3">
        <v>16941</v>
      </c>
      <c r="CL209" s="5">
        <v>29842</v>
      </c>
      <c r="CM209" s="3">
        <v>23960</v>
      </c>
      <c r="CN209" s="29">
        <v>17045</v>
      </c>
    </row>
    <row r="210" spans="1:92" x14ac:dyDescent="0.25">
      <c r="A210" s="21">
        <v>201693</v>
      </c>
      <c r="B210" s="60">
        <v>182.7911</v>
      </c>
      <c r="C210" s="22">
        <v>65723</v>
      </c>
      <c r="D210" s="3">
        <v>33357</v>
      </c>
      <c r="E210" s="3">
        <v>14276</v>
      </c>
      <c r="F210" s="3">
        <v>12265</v>
      </c>
      <c r="G210" s="3">
        <v>5324</v>
      </c>
      <c r="H210" s="3">
        <v>5546</v>
      </c>
      <c r="I210" s="3">
        <v>9215</v>
      </c>
      <c r="J210" s="3">
        <v>6539</v>
      </c>
      <c r="K210" s="3">
        <v>229656</v>
      </c>
      <c r="L210" s="4">
        <v>15456</v>
      </c>
      <c r="M210" s="4">
        <v>108337</v>
      </c>
      <c r="N210" s="4">
        <v>12660</v>
      </c>
      <c r="O210" s="4">
        <v>12702</v>
      </c>
      <c r="P210" s="4">
        <v>8926</v>
      </c>
      <c r="Q210" s="4">
        <v>8291</v>
      </c>
      <c r="R210" s="4">
        <v>159365</v>
      </c>
      <c r="S210" s="3">
        <v>10546</v>
      </c>
      <c r="T210" s="3">
        <v>23999</v>
      </c>
      <c r="U210" s="3">
        <v>15385</v>
      </c>
      <c r="V210" s="3">
        <v>7287</v>
      </c>
      <c r="W210" s="3">
        <v>4033</v>
      </c>
      <c r="X210" s="3">
        <v>76341</v>
      </c>
      <c r="Y210" s="4">
        <v>17005</v>
      </c>
      <c r="Z210" s="4">
        <v>30782</v>
      </c>
      <c r="AA210" s="4">
        <v>5361</v>
      </c>
      <c r="AB210" s="4">
        <v>3441</v>
      </c>
      <c r="AC210" s="4">
        <v>2711</v>
      </c>
      <c r="AD210" s="5">
        <v>71536</v>
      </c>
      <c r="AE210" s="3">
        <v>13798</v>
      </c>
      <c r="AF210" s="3">
        <v>88904</v>
      </c>
      <c r="AG210" s="3">
        <v>11585</v>
      </c>
      <c r="AH210" s="3">
        <v>7190</v>
      </c>
      <c r="AI210" s="3">
        <v>146988</v>
      </c>
      <c r="AJ210" s="4">
        <v>4924</v>
      </c>
      <c r="AK210" s="5">
        <v>42859</v>
      </c>
      <c r="AL210" s="3">
        <v>3849</v>
      </c>
      <c r="AM210" s="3">
        <v>40026</v>
      </c>
      <c r="AN210" s="4">
        <v>19485</v>
      </c>
      <c r="AO210" s="4">
        <v>4984</v>
      </c>
      <c r="AP210" s="4">
        <v>4366</v>
      </c>
      <c r="AQ210" s="5">
        <v>56222</v>
      </c>
      <c r="AR210" s="3">
        <v>13125</v>
      </c>
      <c r="AS210" s="3">
        <v>2506</v>
      </c>
      <c r="AT210" s="3">
        <v>36880</v>
      </c>
      <c r="AU210" s="4">
        <v>3153</v>
      </c>
      <c r="AV210" s="5">
        <v>30824</v>
      </c>
      <c r="AW210" s="3">
        <v>14992</v>
      </c>
      <c r="AX210" s="3">
        <v>121277</v>
      </c>
      <c r="AY210" s="3">
        <v>7272</v>
      </c>
      <c r="AZ210" s="3">
        <v>13214</v>
      </c>
      <c r="BA210" s="3">
        <v>10654</v>
      </c>
      <c r="BB210" s="3">
        <v>7361</v>
      </c>
      <c r="BC210" s="3">
        <v>183247</v>
      </c>
      <c r="BD210" s="4">
        <v>4064</v>
      </c>
      <c r="BE210" s="4">
        <v>3197</v>
      </c>
      <c r="BF210" s="5">
        <v>79965</v>
      </c>
      <c r="BG210" s="3">
        <v>6214</v>
      </c>
      <c r="BH210" s="3">
        <v>1698</v>
      </c>
      <c r="BI210" s="3">
        <v>42140</v>
      </c>
      <c r="BJ210" s="4">
        <v>5364</v>
      </c>
      <c r="BK210" s="4">
        <v>6386</v>
      </c>
      <c r="BL210" s="5">
        <v>32964</v>
      </c>
      <c r="BM210" s="3">
        <v>17395</v>
      </c>
      <c r="BN210" s="3">
        <v>8464</v>
      </c>
      <c r="BO210" s="3">
        <v>2059</v>
      </c>
      <c r="BP210" s="3">
        <v>3452</v>
      </c>
      <c r="BQ210" s="3">
        <v>2712</v>
      </c>
      <c r="BR210" s="3">
        <v>36451</v>
      </c>
      <c r="BS210" s="4">
        <v>3913</v>
      </c>
      <c r="BT210" s="5">
        <v>24851</v>
      </c>
      <c r="BU210" s="3">
        <v>13100</v>
      </c>
      <c r="BV210" s="3">
        <v>18476</v>
      </c>
      <c r="BW210" s="3">
        <v>42376</v>
      </c>
      <c r="BX210" s="4">
        <v>4571</v>
      </c>
      <c r="BY210" s="5">
        <v>39074</v>
      </c>
      <c r="BZ210" s="3">
        <v>7571</v>
      </c>
      <c r="CA210" s="3">
        <v>9166</v>
      </c>
      <c r="CB210" s="3">
        <v>5197</v>
      </c>
      <c r="CC210" s="3">
        <v>4803</v>
      </c>
      <c r="CD210" s="3">
        <v>3610</v>
      </c>
      <c r="CE210" s="3">
        <v>2716</v>
      </c>
      <c r="CF210" s="3">
        <v>101407</v>
      </c>
      <c r="CG210" s="4">
        <v>3703</v>
      </c>
      <c r="CH210" s="5">
        <v>43221</v>
      </c>
      <c r="CI210" s="3">
        <v>20944</v>
      </c>
      <c r="CJ210" s="5">
        <v>29937</v>
      </c>
      <c r="CK210" s="3">
        <v>18265</v>
      </c>
      <c r="CL210" s="5">
        <v>33695</v>
      </c>
      <c r="CM210" s="3">
        <v>25483</v>
      </c>
      <c r="CN210" s="29">
        <v>18768</v>
      </c>
    </row>
    <row r="211" spans="1:92" x14ac:dyDescent="0.25">
      <c r="A211" s="21">
        <v>2016101</v>
      </c>
      <c r="B211" s="60">
        <v>190.24260000000001</v>
      </c>
      <c r="C211" s="22">
        <v>83642</v>
      </c>
      <c r="D211" s="3">
        <v>39102</v>
      </c>
      <c r="E211" s="3">
        <v>16967</v>
      </c>
      <c r="F211" s="3">
        <v>17501</v>
      </c>
      <c r="G211" s="3">
        <v>6667</v>
      </c>
      <c r="H211" s="3">
        <v>5273</v>
      </c>
      <c r="I211" s="3">
        <v>9604</v>
      </c>
      <c r="J211" s="3">
        <v>7599</v>
      </c>
      <c r="K211" s="3">
        <v>226137</v>
      </c>
      <c r="L211" s="4">
        <v>13721</v>
      </c>
      <c r="M211" s="4">
        <v>144189</v>
      </c>
      <c r="N211" s="4">
        <v>18935</v>
      </c>
      <c r="O211" s="4">
        <v>14623</v>
      </c>
      <c r="P211" s="4">
        <v>9550</v>
      </c>
      <c r="Q211" s="4">
        <v>8939</v>
      </c>
      <c r="R211" s="4">
        <v>157621</v>
      </c>
      <c r="S211" s="3">
        <v>10046</v>
      </c>
      <c r="T211" s="3">
        <v>50707</v>
      </c>
      <c r="U211" s="3">
        <v>14883</v>
      </c>
      <c r="V211" s="3">
        <v>8515</v>
      </c>
      <c r="W211" s="3">
        <v>5531</v>
      </c>
      <c r="X211" s="3">
        <v>80272</v>
      </c>
      <c r="Y211" s="4">
        <v>15267</v>
      </c>
      <c r="Z211" s="4">
        <v>42927</v>
      </c>
      <c r="AA211" s="4">
        <v>6246</v>
      </c>
      <c r="AB211" s="4">
        <v>4773</v>
      </c>
      <c r="AC211" s="4">
        <v>3390</v>
      </c>
      <c r="AD211" s="5">
        <v>67026</v>
      </c>
      <c r="AE211" s="3">
        <v>12449</v>
      </c>
      <c r="AF211" s="3">
        <v>120643</v>
      </c>
      <c r="AG211" s="3">
        <v>12723</v>
      </c>
      <c r="AH211" s="3">
        <v>8606</v>
      </c>
      <c r="AI211" s="3">
        <v>149419</v>
      </c>
      <c r="AJ211" s="4">
        <v>5291</v>
      </c>
      <c r="AK211" s="5">
        <v>44923</v>
      </c>
      <c r="AL211" s="3">
        <v>4210</v>
      </c>
      <c r="AM211" s="3">
        <v>39470</v>
      </c>
      <c r="AN211" s="4">
        <v>26809</v>
      </c>
      <c r="AO211" s="4">
        <v>6789</v>
      </c>
      <c r="AP211" s="4">
        <v>6283</v>
      </c>
      <c r="AQ211" s="5">
        <v>59526</v>
      </c>
      <c r="AR211" s="3">
        <v>17187</v>
      </c>
      <c r="AS211" s="3">
        <v>3367</v>
      </c>
      <c r="AT211" s="3">
        <v>40523</v>
      </c>
      <c r="AU211" s="4">
        <v>3616</v>
      </c>
      <c r="AV211" s="5">
        <v>30428</v>
      </c>
      <c r="AW211" s="3">
        <v>13344</v>
      </c>
      <c r="AX211" s="3">
        <v>140004</v>
      </c>
      <c r="AY211" s="3">
        <v>7492</v>
      </c>
      <c r="AZ211" s="3">
        <v>13362</v>
      </c>
      <c r="BA211" s="3">
        <v>10477</v>
      </c>
      <c r="BB211" s="3">
        <v>8224</v>
      </c>
      <c r="BC211" s="3">
        <v>161567</v>
      </c>
      <c r="BD211" s="4">
        <v>5488</v>
      </c>
      <c r="BE211" s="4">
        <v>3715</v>
      </c>
      <c r="BF211" s="5">
        <v>75723</v>
      </c>
      <c r="BG211" s="3">
        <v>9640</v>
      </c>
      <c r="BH211" s="3">
        <v>2195</v>
      </c>
      <c r="BI211" s="3">
        <v>42902</v>
      </c>
      <c r="BJ211" s="4">
        <v>6152</v>
      </c>
      <c r="BK211" s="4">
        <v>11177</v>
      </c>
      <c r="BL211" s="5">
        <v>35886</v>
      </c>
      <c r="BM211" s="3">
        <v>29196</v>
      </c>
      <c r="BN211" s="3">
        <v>9162</v>
      </c>
      <c r="BO211" s="3">
        <v>2842</v>
      </c>
      <c r="BP211" s="3">
        <v>5224</v>
      </c>
      <c r="BQ211" s="3">
        <v>3611</v>
      </c>
      <c r="BR211" s="3">
        <v>41332</v>
      </c>
      <c r="BS211" s="4">
        <v>4785</v>
      </c>
      <c r="BT211" s="5">
        <v>25811</v>
      </c>
      <c r="BU211" s="3">
        <v>10728</v>
      </c>
      <c r="BV211" s="3">
        <v>26149</v>
      </c>
      <c r="BW211" s="3">
        <v>42956</v>
      </c>
      <c r="BX211" s="4">
        <v>5279</v>
      </c>
      <c r="BY211" s="5">
        <v>37180</v>
      </c>
      <c r="BZ211" s="3">
        <v>7956</v>
      </c>
      <c r="CA211" s="3">
        <v>11770</v>
      </c>
      <c r="CB211" s="3">
        <v>6199</v>
      </c>
      <c r="CC211" s="3">
        <v>6692</v>
      </c>
      <c r="CD211" s="3">
        <v>3991</v>
      </c>
      <c r="CE211" s="3">
        <v>2778</v>
      </c>
      <c r="CF211" s="3">
        <v>91539</v>
      </c>
      <c r="CG211" s="4">
        <v>4188</v>
      </c>
      <c r="CH211" s="5">
        <v>42327</v>
      </c>
      <c r="CI211" s="3">
        <v>26099</v>
      </c>
      <c r="CJ211" s="5">
        <v>32997</v>
      </c>
      <c r="CK211" s="3">
        <v>17975</v>
      </c>
      <c r="CL211" s="5">
        <v>33839</v>
      </c>
      <c r="CM211" s="3">
        <v>28293</v>
      </c>
      <c r="CN211" s="29">
        <v>19171</v>
      </c>
    </row>
    <row r="212" spans="1:92" x14ac:dyDescent="0.25">
      <c r="A212" s="21">
        <v>2016102</v>
      </c>
      <c r="B212" s="60">
        <v>189.03149999999999</v>
      </c>
      <c r="C212" s="22">
        <v>44194</v>
      </c>
      <c r="D212" s="3">
        <v>21745</v>
      </c>
      <c r="E212" s="3">
        <v>11276</v>
      </c>
      <c r="F212" s="3">
        <v>8177</v>
      </c>
      <c r="G212" s="3">
        <v>2832</v>
      </c>
      <c r="H212" s="3">
        <v>2955</v>
      </c>
      <c r="I212" s="3">
        <v>7827</v>
      </c>
      <c r="J212" s="3">
        <v>5303</v>
      </c>
      <c r="K212" s="3">
        <v>214567</v>
      </c>
      <c r="L212" s="4">
        <v>9262</v>
      </c>
      <c r="M212" s="4">
        <v>65283</v>
      </c>
      <c r="N212" s="4">
        <v>10781</v>
      </c>
      <c r="O212" s="4">
        <v>9469</v>
      </c>
      <c r="P212" s="4">
        <v>7404</v>
      </c>
      <c r="Q212" s="4">
        <v>7316</v>
      </c>
      <c r="R212" s="4">
        <v>138837</v>
      </c>
      <c r="S212" s="3">
        <v>5920</v>
      </c>
      <c r="T212" s="3">
        <v>20789</v>
      </c>
      <c r="U212" s="3">
        <v>8279</v>
      </c>
      <c r="V212" s="3">
        <v>4631</v>
      </c>
      <c r="W212" s="3">
        <v>3586</v>
      </c>
      <c r="X212" s="3">
        <v>68160</v>
      </c>
      <c r="Y212" s="4">
        <v>16609</v>
      </c>
      <c r="Z212" s="4">
        <v>21087</v>
      </c>
      <c r="AA212" s="4">
        <v>3151</v>
      </c>
      <c r="AB212" s="4">
        <v>2382</v>
      </c>
      <c r="AC212" s="4">
        <v>2795</v>
      </c>
      <c r="AD212" s="5">
        <v>62331</v>
      </c>
      <c r="AE212" s="3">
        <v>8462</v>
      </c>
      <c r="AF212" s="3">
        <v>49436</v>
      </c>
      <c r="AG212" s="3">
        <v>8557</v>
      </c>
      <c r="AH212" s="3">
        <v>6658</v>
      </c>
      <c r="AI212" s="3">
        <v>119652</v>
      </c>
      <c r="AJ212" s="4">
        <v>2906</v>
      </c>
      <c r="AK212" s="5">
        <v>44407</v>
      </c>
      <c r="AL212" s="3">
        <v>2362</v>
      </c>
      <c r="AM212" s="3">
        <v>45603</v>
      </c>
      <c r="AN212" s="4">
        <v>11663</v>
      </c>
      <c r="AO212" s="4">
        <v>3631</v>
      </c>
      <c r="AP212" s="4">
        <v>3897</v>
      </c>
      <c r="AQ212" s="5">
        <v>46280</v>
      </c>
      <c r="AR212" s="3">
        <v>8122</v>
      </c>
      <c r="AS212" s="3">
        <v>1862</v>
      </c>
      <c r="AT212" s="3">
        <v>32254</v>
      </c>
      <c r="AU212" s="4">
        <v>2077</v>
      </c>
      <c r="AV212" s="5">
        <v>27415</v>
      </c>
      <c r="AW212" s="3">
        <v>10520</v>
      </c>
      <c r="AX212" s="3">
        <v>76663</v>
      </c>
      <c r="AY212" s="3">
        <v>4799</v>
      </c>
      <c r="AZ212" s="3">
        <v>9775</v>
      </c>
      <c r="BA212" s="3">
        <v>9306</v>
      </c>
      <c r="BB212" s="3">
        <v>6540</v>
      </c>
      <c r="BC212" s="3">
        <v>140221</v>
      </c>
      <c r="BD212" s="4">
        <v>2859</v>
      </c>
      <c r="BE212" s="4">
        <v>3078</v>
      </c>
      <c r="BF212" s="5">
        <v>75670</v>
      </c>
      <c r="BG212" s="3">
        <v>5650</v>
      </c>
      <c r="BH212" s="3">
        <v>1408</v>
      </c>
      <c r="BI212" s="3">
        <v>37568</v>
      </c>
      <c r="BJ212" s="4">
        <v>3138</v>
      </c>
      <c r="BK212" s="4">
        <v>6360</v>
      </c>
      <c r="BL212" s="5">
        <v>29327</v>
      </c>
      <c r="BM212" s="3">
        <v>12131</v>
      </c>
      <c r="BN212" s="3">
        <v>4415</v>
      </c>
      <c r="BO212" s="3">
        <v>1676</v>
      </c>
      <c r="BP212" s="3">
        <v>2393</v>
      </c>
      <c r="BQ212" s="3">
        <v>2398</v>
      </c>
      <c r="BR212" s="3">
        <v>29461</v>
      </c>
      <c r="BS212" s="4">
        <v>2366</v>
      </c>
      <c r="BT212" s="5">
        <v>23121</v>
      </c>
      <c r="BU212" s="3">
        <v>7768</v>
      </c>
      <c r="BV212" s="3">
        <v>8284</v>
      </c>
      <c r="BW212" s="3">
        <v>28542</v>
      </c>
      <c r="BX212" s="4">
        <v>2475</v>
      </c>
      <c r="BY212" s="5">
        <v>41529</v>
      </c>
      <c r="BZ212" s="3">
        <v>5034</v>
      </c>
      <c r="CA212" s="3">
        <v>7239</v>
      </c>
      <c r="CB212" s="3">
        <v>3549</v>
      </c>
      <c r="CC212" s="3">
        <v>3674</v>
      </c>
      <c r="CD212" s="3">
        <v>3430</v>
      </c>
      <c r="CE212" s="3">
        <v>2707</v>
      </c>
      <c r="CF212" s="3">
        <v>84990</v>
      </c>
      <c r="CG212" s="4">
        <v>2234</v>
      </c>
      <c r="CH212" s="5">
        <v>38416</v>
      </c>
      <c r="CI212" s="3">
        <v>18374</v>
      </c>
      <c r="CJ212" s="5">
        <v>28030</v>
      </c>
      <c r="CK212" s="3">
        <v>17702</v>
      </c>
      <c r="CL212" s="5">
        <v>30485</v>
      </c>
      <c r="CM212" s="3">
        <v>24348</v>
      </c>
      <c r="CN212" s="29">
        <v>17811</v>
      </c>
    </row>
    <row r="213" spans="1:92" x14ac:dyDescent="0.25">
      <c r="A213" s="21">
        <v>2016103</v>
      </c>
      <c r="B213" s="60">
        <v>185.66589999999999</v>
      </c>
      <c r="C213" s="22">
        <v>43390</v>
      </c>
      <c r="D213" s="3">
        <v>20163</v>
      </c>
      <c r="E213" s="3">
        <v>11068</v>
      </c>
      <c r="F213" s="3">
        <v>7485</v>
      </c>
      <c r="G213" s="3">
        <v>2956</v>
      </c>
      <c r="H213" s="3">
        <v>2946</v>
      </c>
      <c r="I213" s="3">
        <v>8138</v>
      </c>
      <c r="J213" s="3">
        <v>5370</v>
      </c>
      <c r="K213" s="3">
        <v>235470</v>
      </c>
      <c r="L213" s="4">
        <v>8664</v>
      </c>
      <c r="M213" s="4">
        <v>56274</v>
      </c>
      <c r="N213" s="4">
        <v>11115</v>
      </c>
      <c r="O213" s="4">
        <v>9249</v>
      </c>
      <c r="P213" s="4">
        <v>7694</v>
      </c>
      <c r="Q213" s="4">
        <v>7255</v>
      </c>
      <c r="R213" s="4">
        <v>151038</v>
      </c>
      <c r="S213" s="3">
        <v>6015</v>
      </c>
      <c r="T213" s="3">
        <v>17767</v>
      </c>
      <c r="U213" s="3">
        <v>6731</v>
      </c>
      <c r="V213" s="3">
        <v>4560</v>
      </c>
      <c r="W213" s="3">
        <v>3842</v>
      </c>
      <c r="X213" s="3">
        <v>70480</v>
      </c>
      <c r="Y213" s="4">
        <v>17455</v>
      </c>
      <c r="Z213" s="4">
        <v>18375</v>
      </c>
      <c r="AA213" s="4">
        <v>3252</v>
      </c>
      <c r="AB213" s="4">
        <v>2280</v>
      </c>
      <c r="AC213" s="4">
        <v>2533</v>
      </c>
      <c r="AD213" s="5">
        <v>64238</v>
      </c>
      <c r="AE213" s="3">
        <v>8080</v>
      </c>
      <c r="AF213" s="3">
        <v>42604</v>
      </c>
      <c r="AG213" s="3">
        <v>7758</v>
      </c>
      <c r="AH213" s="3">
        <v>6555</v>
      </c>
      <c r="AI213" s="3">
        <v>122398</v>
      </c>
      <c r="AJ213" s="4">
        <v>2626</v>
      </c>
      <c r="AK213" s="5">
        <v>47197</v>
      </c>
      <c r="AL213" s="3">
        <v>2356</v>
      </c>
      <c r="AM213" s="3">
        <v>42836</v>
      </c>
      <c r="AN213" s="4">
        <v>11510</v>
      </c>
      <c r="AO213" s="4">
        <v>3166</v>
      </c>
      <c r="AP213" s="4">
        <v>3843</v>
      </c>
      <c r="AQ213" s="5">
        <v>48329</v>
      </c>
      <c r="AR213" s="3">
        <v>6549</v>
      </c>
      <c r="AS213" s="3">
        <v>1906</v>
      </c>
      <c r="AT213" s="3">
        <v>34403</v>
      </c>
      <c r="AU213" s="4">
        <v>2150</v>
      </c>
      <c r="AV213" s="5">
        <v>28994</v>
      </c>
      <c r="AW213" s="3">
        <v>10333</v>
      </c>
      <c r="AX213" s="3">
        <v>68330</v>
      </c>
      <c r="AY213" s="3">
        <v>4975</v>
      </c>
      <c r="AZ213" s="3">
        <v>9541</v>
      </c>
      <c r="BA213" s="3">
        <v>9320</v>
      </c>
      <c r="BB213" s="3">
        <v>6169</v>
      </c>
      <c r="BC213" s="3">
        <v>144858</v>
      </c>
      <c r="BD213" s="4">
        <v>2956</v>
      </c>
      <c r="BE213" s="4">
        <v>3234</v>
      </c>
      <c r="BF213" s="5">
        <v>78488</v>
      </c>
      <c r="BG213" s="3">
        <v>3864</v>
      </c>
      <c r="BH213" s="3">
        <v>1565</v>
      </c>
      <c r="BI213" s="3">
        <v>37995</v>
      </c>
      <c r="BJ213" s="4">
        <v>3263</v>
      </c>
      <c r="BK213" s="4">
        <v>5697</v>
      </c>
      <c r="BL213" s="5">
        <v>30991</v>
      </c>
      <c r="BM213" s="3">
        <v>12465</v>
      </c>
      <c r="BN213" s="3">
        <v>4304</v>
      </c>
      <c r="BO213" s="3">
        <v>1738</v>
      </c>
      <c r="BP213" s="3">
        <v>2628</v>
      </c>
      <c r="BQ213" s="3">
        <v>2573</v>
      </c>
      <c r="BR213" s="3">
        <v>31558</v>
      </c>
      <c r="BS213" s="4">
        <v>2614</v>
      </c>
      <c r="BT213" s="5">
        <v>24937</v>
      </c>
      <c r="BU213" s="3">
        <v>3989</v>
      </c>
      <c r="BV213" s="3">
        <v>10300</v>
      </c>
      <c r="BW213" s="3">
        <v>28818</v>
      </c>
      <c r="BX213" s="4">
        <v>2429</v>
      </c>
      <c r="BY213" s="5">
        <v>38754</v>
      </c>
      <c r="BZ213" s="3">
        <v>4921</v>
      </c>
      <c r="CA213" s="3">
        <v>6405</v>
      </c>
      <c r="CB213" s="3">
        <v>3528</v>
      </c>
      <c r="CC213" s="3">
        <v>3750</v>
      </c>
      <c r="CD213" s="3">
        <v>3645</v>
      </c>
      <c r="CE213" s="3">
        <v>2960</v>
      </c>
      <c r="CF213" s="3">
        <v>91288</v>
      </c>
      <c r="CG213" s="4">
        <v>2344</v>
      </c>
      <c r="CH213" s="5">
        <v>39668</v>
      </c>
      <c r="CI213" s="3">
        <v>19726</v>
      </c>
      <c r="CJ213" s="5">
        <v>29313</v>
      </c>
      <c r="CK213" s="3">
        <v>19301</v>
      </c>
      <c r="CL213" s="5">
        <v>32375</v>
      </c>
      <c r="CM213" s="3">
        <v>25271</v>
      </c>
      <c r="CN213" s="29">
        <v>18536</v>
      </c>
    </row>
    <row r="214" spans="1:92" x14ac:dyDescent="0.25">
      <c r="A214" s="21">
        <v>2016111</v>
      </c>
      <c r="B214" s="60">
        <v>173.82050000000001</v>
      </c>
      <c r="C214" s="22">
        <v>36466</v>
      </c>
      <c r="D214" s="3">
        <v>16921</v>
      </c>
      <c r="E214" s="3">
        <v>10067</v>
      </c>
      <c r="F214" s="3">
        <v>7322</v>
      </c>
      <c r="G214" s="3">
        <v>2556</v>
      </c>
      <c r="H214" s="3">
        <v>2888</v>
      </c>
      <c r="I214" s="3">
        <v>7109</v>
      </c>
      <c r="J214" s="3">
        <v>4701</v>
      </c>
      <c r="K214" s="3">
        <v>205159</v>
      </c>
      <c r="L214" s="4">
        <v>8702</v>
      </c>
      <c r="M214" s="4">
        <v>45736</v>
      </c>
      <c r="N214" s="4">
        <v>10612</v>
      </c>
      <c r="O214" s="4">
        <v>9190</v>
      </c>
      <c r="P214" s="4">
        <v>6500</v>
      </c>
      <c r="Q214" s="4">
        <v>6427</v>
      </c>
      <c r="R214" s="4">
        <v>126795</v>
      </c>
      <c r="S214" s="3">
        <v>4956</v>
      </c>
      <c r="T214" s="3">
        <v>16667</v>
      </c>
      <c r="U214" s="3">
        <v>6639</v>
      </c>
      <c r="V214" s="3">
        <v>4336</v>
      </c>
      <c r="W214" s="3">
        <v>3286</v>
      </c>
      <c r="X214" s="3">
        <v>66647</v>
      </c>
      <c r="Y214" s="4">
        <v>15381</v>
      </c>
      <c r="Z214" s="4">
        <v>16825</v>
      </c>
      <c r="AA214" s="4">
        <v>3155</v>
      </c>
      <c r="AB214" s="4">
        <v>2266</v>
      </c>
      <c r="AC214" s="4">
        <v>2383</v>
      </c>
      <c r="AD214" s="5">
        <v>55889</v>
      </c>
      <c r="AE214" s="3">
        <v>7539</v>
      </c>
      <c r="AF214" s="3">
        <v>36728</v>
      </c>
      <c r="AG214" s="3">
        <v>7374</v>
      </c>
      <c r="AH214" s="3">
        <v>5247</v>
      </c>
      <c r="AI214" s="3">
        <v>105472</v>
      </c>
      <c r="AJ214" s="4">
        <v>2650</v>
      </c>
      <c r="AK214" s="5">
        <v>44286</v>
      </c>
      <c r="AL214" s="3">
        <v>1933</v>
      </c>
      <c r="AM214" s="3">
        <v>35923</v>
      </c>
      <c r="AN214" s="4">
        <v>10505</v>
      </c>
      <c r="AO214" s="4">
        <v>3077</v>
      </c>
      <c r="AP214" s="4">
        <v>3136</v>
      </c>
      <c r="AQ214" s="5">
        <v>42857</v>
      </c>
      <c r="AR214" s="3">
        <v>4845</v>
      </c>
      <c r="AS214" s="3">
        <v>1799</v>
      </c>
      <c r="AT214" s="3">
        <v>31777</v>
      </c>
      <c r="AU214" s="4">
        <v>1911</v>
      </c>
      <c r="AV214" s="5">
        <v>25213</v>
      </c>
      <c r="AW214" s="3">
        <v>9320</v>
      </c>
      <c r="AX214" s="3">
        <v>52030</v>
      </c>
      <c r="AY214" s="3">
        <v>5502</v>
      </c>
      <c r="AZ214" s="3">
        <v>8251</v>
      </c>
      <c r="BA214" s="3">
        <v>8030</v>
      </c>
      <c r="BB214" s="3">
        <v>5404</v>
      </c>
      <c r="BC214" s="3">
        <v>122127</v>
      </c>
      <c r="BD214" s="4">
        <v>2547</v>
      </c>
      <c r="BE214" s="4">
        <v>2850</v>
      </c>
      <c r="BF214" s="5">
        <v>65879</v>
      </c>
      <c r="BG214" s="3">
        <v>3132</v>
      </c>
      <c r="BH214" s="3">
        <v>1279</v>
      </c>
      <c r="BI214" s="3">
        <v>33178</v>
      </c>
      <c r="BJ214" s="4">
        <v>3304</v>
      </c>
      <c r="BK214" s="4">
        <v>3778</v>
      </c>
      <c r="BL214" s="5">
        <v>28101</v>
      </c>
      <c r="BM214" s="3">
        <v>10937</v>
      </c>
      <c r="BN214" s="3">
        <v>3810</v>
      </c>
      <c r="BO214" s="3">
        <v>1571</v>
      </c>
      <c r="BP214" s="3">
        <v>2313</v>
      </c>
      <c r="BQ214" s="3">
        <v>2254</v>
      </c>
      <c r="BR214" s="3">
        <v>27748</v>
      </c>
      <c r="BS214" s="4">
        <v>2250</v>
      </c>
      <c r="BT214" s="5">
        <v>22338</v>
      </c>
      <c r="BU214" s="3">
        <v>2693</v>
      </c>
      <c r="BV214" s="3">
        <v>9465</v>
      </c>
      <c r="BW214" s="3">
        <v>26578</v>
      </c>
      <c r="BX214" s="4">
        <v>1979</v>
      </c>
      <c r="BY214" s="5">
        <v>34124</v>
      </c>
      <c r="BZ214" s="3">
        <v>4620</v>
      </c>
      <c r="CA214" s="3">
        <v>6363</v>
      </c>
      <c r="CB214" s="3">
        <v>3149</v>
      </c>
      <c r="CC214" s="3">
        <v>3706</v>
      </c>
      <c r="CD214" s="3">
        <v>3018</v>
      </c>
      <c r="CE214" s="3">
        <v>2480</v>
      </c>
      <c r="CF214" s="3">
        <v>78603</v>
      </c>
      <c r="CG214" s="4">
        <v>2168</v>
      </c>
      <c r="CH214" s="5">
        <v>35149</v>
      </c>
      <c r="CI214" s="3">
        <v>17841</v>
      </c>
      <c r="CJ214" s="5">
        <v>24126</v>
      </c>
      <c r="CK214" s="3">
        <v>17233</v>
      </c>
      <c r="CL214" s="5">
        <v>29377</v>
      </c>
      <c r="CM214" s="3">
        <v>23161</v>
      </c>
      <c r="CN214" s="29">
        <v>17841</v>
      </c>
    </row>
    <row r="215" spans="1:92" x14ac:dyDescent="0.25">
      <c r="A215" s="21">
        <v>2016112</v>
      </c>
      <c r="B215" s="60">
        <v>170.89009999999999</v>
      </c>
      <c r="C215" s="22">
        <v>32839</v>
      </c>
      <c r="D215" s="3">
        <v>15965</v>
      </c>
      <c r="E215" s="3">
        <v>9854</v>
      </c>
      <c r="F215" s="3">
        <v>7194</v>
      </c>
      <c r="G215" s="3">
        <v>2363</v>
      </c>
      <c r="H215" s="3">
        <v>2756</v>
      </c>
      <c r="I215" s="3">
        <v>6948</v>
      </c>
      <c r="J215" s="3">
        <v>4669</v>
      </c>
      <c r="K215" s="3">
        <v>196814</v>
      </c>
      <c r="L215" s="4">
        <v>8293</v>
      </c>
      <c r="M215" s="4">
        <v>44638</v>
      </c>
      <c r="N215" s="4">
        <v>10402</v>
      </c>
      <c r="O215" s="4">
        <v>8732</v>
      </c>
      <c r="P215" s="4">
        <v>6493</v>
      </c>
      <c r="Q215" s="4">
        <v>6191</v>
      </c>
      <c r="R215" s="4">
        <v>122100</v>
      </c>
      <c r="S215" s="3">
        <v>4519</v>
      </c>
      <c r="T215" s="3">
        <v>15885</v>
      </c>
      <c r="U215" s="3">
        <v>5876</v>
      </c>
      <c r="V215" s="3">
        <v>3959</v>
      </c>
      <c r="W215" s="3">
        <v>3066</v>
      </c>
      <c r="X215" s="3">
        <v>60390</v>
      </c>
      <c r="Y215" s="4">
        <v>14641</v>
      </c>
      <c r="Z215" s="4">
        <v>13978</v>
      </c>
      <c r="AA215" s="4">
        <v>3092</v>
      </c>
      <c r="AB215" s="4">
        <v>2201</v>
      </c>
      <c r="AC215" s="4">
        <v>2282</v>
      </c>
      <c r="AD215" s="5">
        <v>53829</v>
      </c>
      <c r="AE215" s="3">
        <v>6860</v>
      </c>
      <c r="AF215" s="3">
        <v>34928</v>
      </c>
      <c r="AG215" s="3">
        <v>6806</v>
      </c>
      <c r="AH215" s="3">
        <v>6491</v>
      </c>
      <c r="AI215" s="3">
        <v>101107</v>
      </c>
      <c r="AJ215" s="4">
        <v>2257</v>
      </c>
      <c r="AK215" s="5">
        <v>43524</v>
      </c>
      <c r="AL215" s="3">
        <v>1795</v>
      </c>
      <c r="AM215" s="3">
        <v>35307</v>
      </c>
      <c r="AN215" s="4">
        <v>10284</v>
      </c>
      <c r="AO215" s="4">
        <v>2814</v>
      </c>
      <c r="AP215" s="4">
        <v>3008</v>
      </c>
      <c r="AQ215" s="5">
        <v>40309</v>
      </c>
      <c r="AR215" s="3">
        <v>4044</v>
      </c>
      <c r="AS215" s="3">
        <v>1745</v>
      </c>
      <c r="AT215" s="3">
        <v>28403</v>
      </c>
      <c r="AU215" s="4">
        <v>1770</v>
      </c>
      <c r="AV215" s="5">
        <v>25226</v>
      </c>
      <c r="AW215" s="3">
        <v>9092</v>
      </c>
      <c r="AX215" s="3">
        <v>47086</v>
      </c>
      <c r="AY215" s="3">
        <v>5081</v>
      </c>
      <c r="AZ215" s="3">
        <v>8028</v>
      </c>
      <c r="BA215" s="3">
        <v>8717</v>
      </c>
      <c r="BB215" s="3">
        <v>5471</v>
      </c>
      <c r="BC215" s="3">
        <v>117615</v>
      </c>
      <c r="BD215" s="4">
        <v>2568</v>
      </c>
      <c r="BE215" s="4">
        <v>2952</v>
      </c>
      <c r="BF215" s="5">
        <v>63604</v>
      </c>
      <c r="BG215" s="3">
        <v>3105</v>
      </c>
      <c r="BH215" s="3">
        <v>1194</v>
      </c>
      <c r="BI215" s="3">
        <v>35174</v>
      </c>
      <c r="BJ215" s="4">
        <v>3919</v>
      </c>
      <c r="BK215" s="4">
        <v>3167</v>
      </c>
      <c r="BL215" s="5">
        <v>27062</v>
      </c>
      <c r="BM215" s="3">
        <v>11137</v>
      </c>
      <c r="BN215" s="3">
        <v>3323</v>
      </c>
      <c r="BO215" s="3">
        <v>1573</v>
      </c>
      <c r="BP215" s="3">
        <v>2425</v>
      </c>
      <c r="BQ215" s="3">
        <v>2140</v>
      </c>
      <c r="BR215" s="3">
        <v>27322</v>
      </c>
      <c r="BS215" s="4">
        <v>2234</v>
      </c>
      <c r="BT215" s="5">
        <v>23292</v>
      </c>
      <c r="BU215" s="3">
        <v>2478</v>
      </c>
      <c r="BV215" s="3">
        <v>8902</v>
      </c>
      <c r="BW215" s="3">
        <v>25192</v>
      </c>
      <c r="BX215" s="4">
        <v>2013</v>
      </c>
      <c r="BY215" s="5">
        <v>37719</v>
      </c>
      <c r="BZ215" s="3">
        <v>4107</v>
      </c>
      <c r="CA215" s="3">
        <v>5508</v>
      </c>
      <c r="CB215" s="3">
        <v>2905</v>
      </c>
      <c r="CC215" s="3">
        <v>3534</v>
      </c>
      <c r="CD215" s="3">
        <v>2969</v>
      </c>
      <c r="CE215" s="3">
        <v>2500</v>
      </c>
      <c r="CF215" s="3">
        <v>77874</v>
      </c>
      <c r="CG215" s="4">
        <v>2151</v>
      </c>
      <c r="CH215" s="5">
        <v>35885</v>
      </c>
      <c r="CI215" s="3">
        <v>17529</v>
      </c>
      <c r="CJ215" s="5">
        <v>23756</v>
      </c>
      <c r="CK215" s="3">
        <v>16449</v>
      </c>
      <c r="CL215" s="5">
        <v>27917</v>
      </c>
      <c r="CM215" s="3">
        <v>22383</v>
      </c>
      <c r="CN215" s="29">
        <v>16318</v>
      </c>
    </row>
    <row r="216" spans="1:92" x14ac:dyDescent="0.25">
      <c r="A216" s="21">
        <v>2016113</v>
      </c>
      <c r="B216" s="60">
        <v>170.54939999999999</v>
      </c>
      <c r="C216" s="22">
        <v>30040</v>
      </c>
      <c r="D216" s="3">
        <v>14826</v>
      </c>
      <c r="E216" s="3">
        <v>9096</v>
      </c>
      <c r="F216" s="3">
        <v>5356</v>
      </c>
      <c r="G216" s="3">
        <v>2295</v>
      </c>
      <c r="H216" s="3">
        <v>2487</v>
      </c>
      <c r="I216" s="3">
        <v>6963</v>
      </c>
      <c r="J216" s="3">
        <v>4155</v>
      </c>
      <c r="K216" s="3">
        <v>199408</v>
      </c>
      <c r="L216" s="4">
        <v>7832</v>
      </c>
      <c r="M216" s="4">
        <v>38871</v>
      </c>
      <c r="N216" s="4">
        <v>9924</v>
      </c>
      <c r="O216" s="4">
        <v>7894</v>
      </c>
      <c r="P216" s="4">
        <v>6195</v>
      </c>
      <c r="Q216" s="4">
        <v>5804</v>
      </c>
      <c r="R216" s="4">
        <v>125180</v>
      </c>
      <c r="S216" s="3">
        <v>4198</v>
      </c>
      <c r="T216" s="3">
        <v>12150</v>
      </c>
      <c r="U216" s="3">
        <v>4772</v>
      </c>
      <c r="V216" s="3">
        <v>3329</v>
      </c>
      <c r="W216" s="3">
        <v>2868</v>
      </c>
      <c r="X216" s="3">
        <v>60750</v>
      </c>
      <c r="Y216" s="4">
        <v>14796</v>
      </c>
      <c r="Z216" s="4">
        <v>12294</v>
      </c>
      <c r="AA216" s="4">
        <v>2775</v>
      </c>
      <c r="AB216" s="4">
        <v>1928</v>
      </c>
      <c r="AC216" s="4">
        <v>2116</v>
      </c>
      <c r="AD216" s="5">
        <v>52902</v>
      </c>
      <c r="AE216" s="3">
        <v>5786</v>
      </c>
      <c r="AF216" s="3">
        <v>28019</v>
      </c>
      <c r="AG216" s="3">
        <v>5532</v>
      </c>
      <c r="AH216" s="3">
        <v>4954</v>
      </c>
      <c r="AI216" s="3">
        <v>95848</v>
      </c>
      <c r="AJ216" s="4">
        <v>2193</v>
      </c>
      <c r="AK216" s="5">
        <v>37561</v>
      </c>
      <c r="AL216" s="3">
        <v>1829</v>
      </c>
      <c r="AM216" s="3">
        <v>34400</v>
      </c>
      <c r="AN216" s="4">
        <v>9046</v>
      </c>
      <c r="AO216" s="4">
        <v>2578</v>
      </c>
      <c r="AP216" s="4">
        <v>2897</v>
      </c>
      <c r="AQ216" s="5">
        <v>41779</v>
      </c>
      <c r="AR216" s="3">
        <v>3214</v>
      </c>
      <c r="AS216" s="3">
        <v>1668</v>
      </c>
      <c r="AT216" s="3">
        <v>28946</v>
      </c>
      <c r="AU216" s="4">
        <v>1644</v>
      </c>
      <c r="AV216" s="5">
        <v>24029</v>
      </c>
      <c r="AW216" s="3">
        <v>8955</v>
      </c>
      <c r="AX216" s="3">
        <v>39079</v>
      </c>
      <c r="AY216" s="3">
        <v>5329</v>
      </c>
      <c r="AZ216" s="3">
        <v>6980</v>
      </c>
      <c r="BA216" s="3">
        <v>7318</v>
      </c>
      <c r="BB216" s="3">
        <v>5088</v>
      </c>
      <c r="BC216" s="3">
        <v>118114</v>
      </c>
      <c r="BD216" s="4">
        <v>2436</v>
      </c>
      <c r="BE216" s="4">
        <v>2826</v>
      </c>
      <c r="BF216" s="5">
        <v>62853</v>
      </c>
      <c r="BG216" s="3">
        <v>2703</v>
      </c>
      <c r="BH216" s="3">
        <v>1113</v>
      </c>
      <c r="BI216" s="3">
        <v>33975</v>
      </c>
      <c r="BJ216" s="4">
        <v>3852</v>
      </c>
      <c r="BK216" s="4">
        <v>2414</v>
      </c>
      <c r="BL216" s="5">
        <v>25249</v>
      </c>
      <c r="BM216" s="3">
        <v>8955</v>
      </c>
      <c r="BN216" s="3">
        <v>2857</v>
      </c>
      <c r="BO216" s="3">
        <v>1341</v>
      </c>
      <c r="BP216" s="3">
        <v>2079</v>
      </c>
      <c r="BQ216" s="3">
        <v>2062</v>
      </c>
      <c r="BR216" s="3">
        <v>24911</v>
      </c>
      <c r="BS216" s="4">
        <v>1963</v>
      </c>
      <c r="BT216" s="5">
        <v>21115</v>
      </c>
      <c r="BU216" s="3">
        <v>2063</v>
      </c>
      <c r="BV216" s="3">
        <v>6538</v>
      </c>
      <c r="BW216" s="3">
        <v>20935</v>
      </c>
      <c r="BX216" s="4">
        <v>1766</v>
      </c>
      <c r="BY216" s="5">
        <v>35702</v>
      </c>
      <c r="BZ216" s="3">
        <v>3902</v>
      </c>
      <c r="CA216" s="3">
        <v>4629</v>
      </c>
      <c r="CB216" s="3">
        <v>2426</v>
      </c>
      <c r="CC216" s="3">
        <v>3013</v>
      </c>
      <c r="CD216" s="3">
        <v>2800</v>
      </c>
      <c r="CE216" s="3">
        <v>2500</v>
      </c>
      <c r="CF216" s="3">
        <v>77527</v>
      </c>
      <c r="CG216" s="4">
        <v>1866</v>
      </c>
      <c r="CH216" s="5">
        <v>34164</v>
      </c>
      <c r="CI216" s="3">
        <v>17585</v>
      </c>
      <c r="CJ216" s="5">
        <v>24025</v>
      </c>
      <c r="CK216" s="3">
        <v>16743</v>
      </c>
      <c r="CL216" s="5">
        <v>27960</v>
      </c>
      <c r="CM216" s="3">
        <v>22250</v>
      </c>
      <c r="CN216" s="29">
        <v>16567</v>
      </c>
    </row>
    <row r="217" spans="1:92" x14ac:dyDescent="0.25">
      <c r="A217" s="21">
        <v>2016121</v>
      </c>
      <c r="B217" s="60">
        <v>175.02690000000001</v>
      </c>
      <c r="C217" s="22">
        <v>35193</v>
      </c>
      <c r="D217" s="3">
        <v>17238</v>
      </c>
      <c r="E217" s="3">
        <v>10699</v>
      </c>
      <c r="F217" s="3">
        <v>7658</v>
      </c>
      <c r="G217" s="3">
        <v>2466</v>
      </c>
      <c r="H217" s="3">
        <v>2947</v>
      </c>
      <c r="I217" s="3">
        <v>7189</v>
      </c>
      <c r="J217" s="3">
        <v>4652</v>
      </c>
      <c r="K217" s="3">
        <v>200539</v>
      </c>
      <c r="L217" s="4">
        <v>9173</v>
      </c>
      <c r="M217" s="4">
        <v>42165</v>
      </c>
      <c r="N217" s="4">
        <v>10461</v>
      </c>
      <c r="O217" s="4">
        <v>9423</v>
      </c>
      <c r="P217" s="4">
        <v>6542</v>
      </c>
      <c r="Q217" s="4">
        <v>5903</v>
      </c>
      <c r="R217" s="4">
        <v>123773</v>
      </c>
      <c r="S217" s="3">
        <v>4645</v>
      </c>
      <c r="T217" s="3">
        <v>14531</v>
      </c>
      <c r="U217" s="3">
        <v>5532</v>
      </c>
      <c r="V217" s="3">
        <v>3985</v>
      </c>
      <c r="W217" s="3">
        <v>2953</v>
      </c>
      <c r="X217" s="3">
        <v>66081</v>
      </c>
      <c r="Y217" s="4">
        <v>14857</v>
      </c>
      <c r="Z217" s="4">
        <v>13607</v>
      </c>
      <c r="AA217" s="4">
        <v>3220</v>
      </c>
      <c r="AB217" s="4">
        <v>2256</v>
      </c>
      <c r="AC217" s="4">
        <v>2272</v>
      </c>
      <c r="AD217" s="5">
        <v>53872</v>
      </c>
      <c r="AE217" s="3">
        <v>6689</v>
      </c>
      <c r="AF217" s="3">
        <v>32332</v>
      </c>
      <c r="AG217" s="3">
        <v>6650</v>
      </c>
      <c r="AH217" s="3">
        <v>5079</v>
      </c>
      <c r="AI217" s="3">
        <v>96040</v>
      </c>
      <c r="AJ217" s="4">
        <v>2402</v>
      </c>
      <c r="AK217" s="5">
        <v>36414</v>
      </c>
      <c r="AL217" s="3">
        <v>1919</v>
      </c>
      <c r="AM217" s="3">
        <v>33504</v>
      </c>
      <c r="AN217" s="4">
        <v>9822</v>
      </c>
      <c r="AO217" s="4">
        <v>2803</v>
      </c>
      <c r="AP217" s="4">
        <v>3037</v>
      </c>
      <c r="AQ217" s="5">
        <v>42899</v>
      </c>
      <c r="AR217" s="3">
        <v>3517</v>
      </c>
      <c r="AS217" s="3">
        <v>1782</v>
      </c>
      <c r="AT217" s="3">
        <v>30141</v>
      </c>
      <c r="AU217" s="4">
        <v>1681</v>
      </c>
      <c r="AV217" s="5">
        <v>23450</v>
      </c>
      <c r="AW217" s="3">
        <v>8782</v>
      </c>
      <c r="AX217" s="3">
        <v>43102</v>
      </c>
      <c r="AY217" s="3">
        <v>4288</v>
      </c>
      <c r="AZ217" s="3">
        <v>8252</v>
      </c>
      <c r="BA217" s="3">
        <v>7617</v>
      </c>
      <c r="BB217" s="3">
        <v>5104</v>
      </c>
      <c r="BC217" s="3">
        <v>114339</v>
      </c>
      <c r="BD217" s="4">
        <v>2692</v>
      </c>
      <c r="BE217" s="4">
        <v>2908</v>
      </c>
      <c r="BF217" s="5">
        <v>62362</v>
      </c>
      <c r="BG217" s="3">
        <v>3089</v>
      </c>
      <c r="BH217" s="3">
        <v>1015</v>
      </c>
      <c r="BI217" s="3">
        <v>32503</v>
      </c>
      <c r="BJ217" s="4">
        <v>3853</v>
      </c>
      <c r="BK217" s="4">
        <v>2990</v>
      </c>
      <c r="BL217" s="5">
        <v>25641</v>
      </c>
      <c r="BM217" s="3">
        <v>10611</v>
      </c>
      <c r="BN217" s="3">
        <v>3195</v>
      </c>
      <c r="BO217" s="3">
        <v>1483</v>
      </c>
      <c r="BP217" s="3">
        <v>2386</v>
      </c>
      <c r="BQ217" s="3">
        <v>2261</v>
      </c>
      <c r="BR217" s="3">
        <v>25546</v>
      </c>
      <c r="BS217" s="4">
        <v>2252</v>
      </c>
      <c r="BT217" s="5">
        <v>20334</v>
      </c>
      <c r="BU217" s="3">
        <v>2378</v>
      </c>
      <c r="BV217" s="3">
        <v>7694</v>
      </c>
      <c r="BW217" s="3">
        <v>22440</v>
      </c>
      <c r="BX217" s="4">
        <v>2091</v>
      </c>
      <c r="BY217" s="5">
        <v>34071</v>
      </c>
      <c r="BZ217" s="3">
        <v>4046</v>
      </c>
      <c r="CA217" s="3">
        <v>5265</v>
      </c>
      <c r="CB217" s="3">
        <v>2695</v>
      </c>
      <c r="CC217" s="3">
        <v>3340</v>
      </c>
      <c r="CD217" s="3">
        <v>2896</v>
      </c>
      <c r="CE217" s="3">
        <v>2503</v>
      </c>
      <c r="CF217" s="3">
        <v>76934</v>
      </c>
      <c r="CG217" s="4">
        <v>2028</v>
      </c>
      <c r="CH217" s="5">
        <v>32744</v>
      </c>
      <c r="CI217" s="3">
        <v>18098</v>
      </c>
      <c r="CJ217" s="5">
        <v>26536</v>
      </c>
      <c r="CK217" s="3">
        <v>17102</v>
      </c>
      <c r="CL217" s="5">
        <v>28610</v>
      </c>
      <c r="CM217" s="3">
        <v>22805</v>
      </c>
      <c r="CN217" s="29">
        <v>16008</v>
      </c>
    </row>
    <row r="218" spans="1:92" x14ac:dyDescent="0.25">
      <c r="A218" s="21">
        <v>2016122</v>
      </c>
      <c r="B218" s="60">
        <v>178.19399999999999</v>
      </c>
      <c r="C218" s="22">
        <v>36261</v>
      </c>
      <c r="D218" s="3">
        <v>16735</v>
      </c>
      <c r="E218" s="3">
        <v>9997</v>
      </c>
      <c r="F218" s="3">
        <v>6908</v>
      </c>
      <c r="G218" s="3">
        <v>2366</v>
      </c>
      <c r="H218" s="3">
        <v>2976</v>
      </c>
      <c r="I218" s="3">
        <v>7020</v>
      </c>
      <c r="J218" s="3">
        <v>4359</v>
      </c>
      <c r="K218" s="3">
        <v>216865</v>
      </c>
      <c r="L218" s="4">
        <v>8928</v>
      </c>
      <c r="M218" s="4">
        <v>36844</v>
      </c>
      <c r="N218" s="4">
        <v>10366</v>
      </c>
      <c r="O218" s="4">
        <v>9068</v>
      </c>
      <c r="P218" s="4">
        <v>6279</v>
      </c>
      <c r="Q218" s="4">
        <v>5583</v>
      </c>
      <c r="R218" s="4">
        <v>150858</v>
      </c>
      <c r="S218" s="3">
        <v>5025</v>
      </c>
      <c r="T218" s="3">
        <v>9125</v>
      </c>
      <c r="U218" s="3">
        <v>5673</v>
      </c>
      <c r="V218" s="3">
        <v>4064</v>
      </c>
      <c r="W218" s="3">
        <v>2700</v>
      </c>
      <c r="X218" s="3">
        <v>69386</v>
      </c>
      <c r="Y218" s="4">
        <v>14979</v>
      </c>
      <c r="Z218" s="4">
        <v>13030</v>
      </c>
      <c r="AA218" s="4">
        <v>3012</v>
      </c>
      <c r="AB218" s="4">
        <v>2109</v>
      </c>
      <c r="AC218" s="4">
        <v>2073</v>
      </c>
      <c r="AD218" s="5">
        <v>57075</v>
      </c>
      <c r="AE218" s="3">
        <v>6436</v>
      </c>
      <c r="AF218" s="3">
        <v>29598</v>
      </c>
      <c r="AG218" s="3">
        <v>6041</v>
      </c>
      <c r="AH218" s="3">
        <v>4763</v>
      </c>
      <c r="AI218" s="3">
        <v>95554</v>
      </c>
      <c r="AJ218" s="4">
        <v>2231</v>
      </c>
      <c r="AK218" s="5">
        <v>37792</v>
      </c>
      <c r="AL218" s="3">
        <v>1848</v>
      </c>
      <c r="AM218" s="3">
        <v>35443</v>
      </c>
      <c r="AN218" s="4">
        <v>9540</v>
      </c>
      <c r="AO218" s="4">
        <v>2655</v>
      </c>
      <c r="AP218" s="4">
        <v>3005</v>
      </c>
      <c r="AQ218" s="5">
        <v>44385</v>
      </c>
      <c r="AR218" s="3">
        <v>3243</v>
      </c>
      <c r="AS218" s="3">
        <v>1681</v>
      </c>
      <c r="AT218" s="3">
        <v>27380</v>
      </c>
      <c r="AU218" s="4">
        <v>2717</v>
      </c>
      <c r="AV218" s="5">
        <v>24602</v>
      </c>
      <c r="AW218" s="3">
        <v>9120</v>
      </c>
      <c r="AX218" s="3">
        <v>38913</v>
      </c>
      <c r="AY218" s="3">
        <v>4479</v>
      </c>
      <c r="AZ218" s="3">
        <v>7462</v>
      </c>
      <c r="BA218" s="3">
        <v>7128</v>
      </c>
      <c r="BB218" s="3">
        <v>4899</v>
      </c>
      <c r="BC218" s="3">
        <v>117230</v>
      </c>
      <c r="BD218" s="4">
        <v>2457</v>
      </c>
      <c r="BE218" s="4">
        <v>2763</v>
      </c>
      <c r="BF218" s="5">
        <v>64798</v>
      </c>
      <c r="BG218" s="3">
        <v>2960</v>
      </c>
      <c r="BH218" s="3">
        <v>1059</v>
      </c>
      <c r="BI218" s="3">
        <v>33558</v>
      </c>
      <c r="BJ218" s="4">
        <v>3721</v>
      </c>
      <c r="BK218" s="4">
        <v>2390</v>
      </c>
      <c r="BL218" s="5">
        <v>25773</v>
      </c>
      <c r="BM218" s="3">
        <v>9818</v>
      </c>
      <c r="BN218" s="3">
        <v>3077</v>
      </c>
      <c r="BO218" s="3">
        <v>1205</v>
      </c>
      <c r="BP218" s="3">
        <v>2150</v>
      </c>
      <c r="BQ218" s="3">
        <v>2063</v>
      </c>
      <c r="BR218" s="3">
        <v>25721</v>
      </c>
      <c r="BS218" s="4">
        <v>2021</v>
      </c>
      <c r="BT218" s="5">
        <v>21181</v>
      </c>
      <c r="BU218" s="3">
        <v>2348</v>
      </c>
      <c r="BV218" s="3">
        <v>7564</v>
      </c>
      <c r="BW218" s="3">
        <v>23908</v>
      </c>
      <c r="BX218" s="4">
        <v>1998</v>
      </c>
      <c r="BY218" s="5">
        <v>39807</v>
      </c>
      <c r="BZ218" s="3">
        <v>3781</v>
      </c>
      <c r="CA218" s="3">
        <v>4510</v>
      </c>
      <c r="CB218" s="3">
        <v>2619</v>
      </c>
      <c r="CC218" s="3">
        <v>3048</v>
      </c>
      <c r="CD218" s="3">
        <v>2751</v>
      </c>
      <c r="CE218" s="3">
        <v>2447</v>
      </c>
      <c r="CF218" s="3">
        <v>77585</v>
      </c>
      <c r="CG218" s="4">
        <v>1631</v>
      </c>
      <c r="CH218" s="5">
        <v>35123</v>
      </c>
      <c r="CI218" s="3">
        <v>17376</v>
      </c>
      <c r="CJ218" s="5">
        <v>25749</v>
      </c>
      <c r="CK218" s="3">
        <v>16437</v>
      </c>
      <c r="CL218" s="5">
        <v>30972</v>
      </c>
      <c r="CM218" s="3">
        <v>23878</v>
      </c>
      <c r="CN218" s="29">
        <v>16657</v>
      </c>
    </row>
    <row r="219" spans="1:92" x14ac:dyDescent="0.25">
      <c r="A219" s="21">
        <v>2016123</v>
      </c>
      <c r="B219" s="60">
        <v>182.2791</v>
      </c>
      <c r="C219" s="22">
        <v>44690</v>
      </c>
      <c r="D219" s="3">
        <v>21367</v>
      </c>
      <c r="E219" s="3">
        <v>12112</v>
      </c>
      <c r="F219" s="3">
        <v>9584</v>
      </c>
      <c r="G219" s="3">
        <v>3498</v>
      </c>
      <c r="H219" s="3">
        <v>4549</v>
      </c>
      <c r="I219" s="3">
        <v>8127</v>
      </c>
      <c r="J219" s="3">
        <v>5222</v>
      </c>
      <c r="K219" s="3">
        <v>242922</v>
      </c>
      <c r="L219" s="4">
        <v>12239</v>
      </c>
      <c r="M219" s="4">
        <v>43138</v>
      </c>
      <c r="N219" s="4">
        <v>11613</v>
      </c>
      <c r="O219" s="4">
        <v>10242</v>
      </c>
      <c r="P219" s="4">
        <v>6995</v>
      </c>
      <c r="Q219" s="4">
        <v>6178</v>
      </c>
      <c r="R219" s="4">
        <v>137172</v>
      </c>
      <c r="S219" s="3">
        <v>5962</v>
      </c>
      <c r="T219" s="3">
        <v>12899</v>
      </c>
      <c r="U219" s="3">
        <v>7300</v>
      </c>
      <c r="V219" s="3">
        <v>4991</v>
      </c>
      <c r="W219" s="3">
        <v>3249</v>
      </c>
      <c r="X219" s="3">
        <v>74667</v>
      </c>
      <c r="Y219" s="4">
        <v>17473</v>
      </c>
      <c r="Z219" s="4">
        <v>18658</v>
      </c>
      <c r="AA219" s="4">
        <v>3784</v>
      </c>
      <c r="AB219" s="4">
        <v>2545</v>
      </c>
      <c r="AC219" s="4">
        <v>2339</v>
      </c>
      <c r="AD219" s="5">
        <v>63728</v>
      </c>
      <c r="AE219" s="3">
        <v>8252</v>
      </c>
      <c r="AF219" s="3">
        <v>36645</v>
      </c>
      <c r="AG219" s="3">
        <v>7505</v>
      </c>
      <c r="AH219" s="3">
        <v>5523</v>
      </c>
      <c r="AI219" s="3">
        <v>110216</v>
      </c>
      <c r="AJ219" s="4">
        <v>2660</v>
      </c>
      <c r="AK219" s="5">
        <v>40059</v>
      </c>
      <c r="AL219" s="3">
        <v>2135</v>
      </c>
      <c r="AM219" s="3">
        <v>38400</v>
      </c>
      <c r="AN219" s="4">
        <v>11146</v>
      </c>
      <c r="AO219" s="4">
        <v>3435</v>
      </c>
      <c r="AP219" s="4">
        <v>3389</v>
      </c>
      <c r="AQ219" s="5">
        <v>51151</v>
      </c>
      <c r="AR219" s="3">
        <v>4055</v>
      </c>
      <c r="AS219" s="3">
        <v>2150</v>
      </c>
      <c r="AT219" s="3">
        <v>31168</v>
      </c>
      <c r="AU219" s="4">
        <v>2787</v>
      </c>
      <c r="AV219" s="5">
        <v>28102</v>
      </c>
      <c r="AW219" s="3">
        <v>10763</v>
      </c>
      <c r="AX219" s="3">
        <v>49067</v>
      </c>
      <c r="AY219" s="3">
        <v>4497</v>
      </c>
      <c r="AZ219" s="3">
        <v>9079</v>
      </c>
      <c r="BA219" s="3">
        <v>7953</v>
      </c>
      <c r="BB219" s="3">
        <v>5230</v>
      </c>
      <c r="BC219" s="3">
        <v>131868</v>
      </c>
      <c r="BD219" s="4">
        <v>3609</v>
      </c>
      <c r="BE219" s="4">
        <v>3171</v>
      </c>
      <c r="BF219" s="5">
        <v>88556</v>
      </c>
      <c r="BG219" s="3">
        <v>3751</v>
      </c>
      <c r="BH219" s="3">
        <v>1283</v>
      </c>
      <c r="BI219" s="3">
        <v>36105</v>
      </c>
      <c r="BJ219" s="4">
        <v>4685</v>
      </c>
      <c r="BK219" s="4">
        <v>2801</v>
      </c>
      <c r="BL219" s="5">
        <v>28594</v>
      </c>
      <c r="BM219" s="3">
        <v>13024</v>
      </c>
      <c r="BN219" s="3">
        <v>4044</v>
      </c>
      <c r="BO219" s="3">
        <v>1659</v>
      </c>
      <c r="BP219" s="3">
        <v>2972</v>
      </c>
      <c r="BQ219" s="3">
        <v>2603</v>
      </c>
      <c r="BR219" s="3">
        <v>29748</v>
      </c>
      <c r="BS219" s="4">
        <v>2446</v>
      </c>
      <c r="BT219" s="5">
        <v>23231</v>
      </c>
      <c r="BU219" s="3">
        <v>2886</v>
      </c>
      <c r="BV219" s="3">
        <v>8621</v>
      </c>
      <c r="BW219" s="3">
        <v>25638</v>
      </c>
      <c r="BX219" s="4">
        <v>2535</v>
      </c>
      <c r="BY219" s="5">
        <v>42896</v>
      </c>
      <c r="BZ219" s="3">
        <v>4480</v>
      </c>
      <c r="CA219" s="3">
        <v>4914</v>
      </c>
      <c r="CB219" s="3">
        <v>3042</v>
      </c>
      <c r="CC219" s="3">
        <v>3865</v>
      </c>
      <c r="CD219" s="3">
        <v>3094</v>
      </c>
      <c r="CE219" s="3">
        <v>2669</v>
      </c>
      <c r="CF219" s="3">
        <v>90335</v>
      </c>
      <c r="CG219" s="4">
        <v>2163</v>
      </c>
      <c r="CH219" s="5">
        <v>39180</v>
      </c>
      <c r="CI219" s="3">
        <v>19471</v>
      </c>
      <c r="CJ219" s="5">
        <v>29583</v>
      </c>
      <c r="CK219" s="3">
        <v>18333</v>
      </c>
      <c r="CL219" s="5">
        <v>34762</v>
      </c>
      <c r="CM219" s="3">
        <v>26156</v>
      </c>
      <c r="CN219" s="29">
        <v>18250</v>
      </c>
    </row>
    <row r="220" spans="1:92" x14ac:dyDescent="0.25">
      <c r="A220" s="21">
        <v>201711</v>
      </c>
      <c r="B220" s="60">
        <v>192.47800000000001</v>
      </c>
      <c r="C220" s="22">
        <v>41634</v>
      </c>
      <c r="D220" s="3">
        <v>19580</v>
      </c>
      <c r="E220" s="3">
        <v>10101</v>
      </c>
      <c r="F220" s="3">
        <v>7116</v>
      </c>
      <c r="G220" s="3">
        <v>2591</v>
      </c>
      <c r="H220" s="3">
        <v>3398</v>
      </c>
      <c r="I220" s="3">
        <v>6844</v>
      </c>
      <c r="J220" s="3">
        <v>4478</v>
      </c>
      <c r="K220" s="3">
        <v>214705</v>
      </c>
      <c r="L220" s="4">
        <v>9759</v>
      </c>
      <c r="M220" s="4">
        <v>39201</v>
      </c>
      <c r="N220" s="4">
        <v>9559</v>
      </c>
      <c r="O220" s="4">
        <v>8203</v>
      </c>
      <c r="P220" s="4">
        <v>5948</v>
      </c>
      <c r="Q220" s="4">
        <v>5379</v>
      </c>
      <c r="R220" s="4">
        <v>124417</v>
      </c>
      <c r="S220" s="3">
        <v>4808</v>
      </c>
      <c r="T220" s="3">
        <v>11818</v>
      </c>
      <c r="U220" s="3">
        <v>5645</v>
      </c>
      <c r="V220" s="3">
        <v>3872</v>
      </c>
      <c r="W220" s="3">
        <v>3028</v>
      </c>
      <c r="X220" s="3">
        <v>64918</v>
      </c>
      <c r="Y220" s="4">
        <v>15422</v>
      </c>
      <c r="Z220" s="4">
        <v>14310</v>
      </c>
      <c r="AA220" s="4">
        <v>3236</v>
      </c>
      <c r="AB220" s="4">
        <v>2062</v>
      </c>
      <c r="AC220" s="4">
        <v>2006</v>
      </c>
      <c r="AD220" s="5">
        <v>54838</v>
      </c>
      <c r="AE220" s="3">
        <v>6669</v>
      </c>
      <c r="AF220" s="3">
        <v>31115</v>
      </c>
      <c r="AG220" s="3">
        <v>6430</v>
      </c>
      <c r="AH220" s="3">
        <v>4486</v>
      </c>
      <c r="AI220" s="3">
        <v>101980</v>
      </c>
      <c r="AJ220" s="4">
        <v>2305</v>
      </c>
      <c r="AK220" s="5">
        <v>36074</v>
      </c>
      <c r="AL220" s="3">
        <v>1849</v>
      </c>
      <c r="AM220" s="3">
        <v>36676</v>
      </c>
      <c r="AN220" s="4">
        <v>9094</v>
      </c>
      <c r="AO220" s="4">
        <v>2920</v>
      </c>
      <c r="AP220" s="4">
        <v>2907</v>
      </c>
      <c r="AQ220" s="5">
        <v>44212</v>
      </c>
      <c r="AR220" s="3">
        <v>3503</v>
      </c>
      <c r="AS220" s="3">
        <v>1729</v>
      </c>
      <c r="AT220" s="3">
        <v>28505</v>
      </c>
      <c r="AU220" s="4">
        <v>2404</v>
      </c>
      <c r="AV220" s="5">
        <v>25896</v>
      </c>
      <c r="AW220" s="3">
        <v>8913</v>
      </c>
      <c r="AX220" s="3">
        <v>43908</v>
      </c>
      <c r="AY220" s="3">
        <v>3734</v>
      </c>
      <c r="AZ220" s="3">
        <v>7407</v>
      </c>
      <c r="BA220" s="3">
        <v>6212</v>
      </c>
      <c r="BB220" s="3">
        <v>4464</v>
      </c>
      <c r="BC220" s="3">
        <v>117722</v>
      </c>
      <c r="BD220" s="4">
        <v>3218</v>
      </c>
      <c r="BE220" s="4">
        <v>2556</v>
      </c>
      <c r="BF220" s="5">
        <v>66843</v>
      </c>
      <c r="BG220" s="3">
        <v>3106</v>
      </c>
      <c r="BH220" s="3">
        <v>1065</v>
      </c>
      <c r="BI220" s="3">
        <v>32531</v>
      </c>
      <c r="BJ220" s="4">
        <v>4260</v>
      </c>
      <c r="BK220" s="4">
        <v>2132</v>
      </c>
      <c r="BL220" s="5">
        <v>25246</v>
      </c>
      <c r="BM220" s="3">
        <v>11157</v>
      </c>
      <c r="BN220" s="3">
        <v>3294</v>
      </c>
      <c r="BO220" s="3">
        <v>1527</v>
      </c>
      <c r="BP220" s="3">
        <v>2435</v>
      </c>
      <c r="BQ220" s="3">
        <v>2035</v>
      </c>
      <c r="BR220" s="3">
        <v>27124</v>
      </c>
      <c r="BS220" s="4">
        <v>2134</v>
      </c>
      <c r="BT220" s="5">
        <v>21077</v>
      </c>
      <c r="BU220" s="3">
        <v>2520</v>
      </c>
      <c r="BV220" s="3">
        <v>7395</v>
      </c>
      <c r="BW220" s="3">
        <v>24617</v>
      </c>
      <c r="BX220" s="4">
        <v>2196</v>
      </c>
      <c r="BY220" s="5">
        <v>36708</v>
      </c>
      <c r="BZ220" s="3">
        <v>4011</v>
      </c>
      <c r="CA220" s="3">
        <v>4176</v>
      </c>
      <c r="CB220" s="3">
        <v>2675</v>
      </c>
      <c r="CC220" s="3">
        <v>3102</v>
      </c>
      <c r="CD220" s="3">
        <v>2601</v>
      </c>
      <c r="CE220" s="3">
        <v>2328</v>
      </c>
      <c r="CF220" s="3">
        <v>79789</v>
      </c>
      <c r="CG220" s="4">
        <v>1880</v>
      </c>
      <c r="CH220" s="5">
        <v>35228</v>
      </c>
      <c r="CI220" s="3">
        <v>17411</v>
      </c>
      <c r="CJ220" s="5">
        <v>25819</v>
      </c>
      <c r="CK220" s="3">
        <v>16386</v>
      </c>
      <c r="CL220" s="5">
        <v>30303</v>
      </c>
      <c r="CM220" s="3">
        <v>22758</v>
      </c>
      <c r="CN220" s="29">
        <v>16424</v>
      </c>
    </row>
    <row r="221" spans="1:92" x14ac:dyDescent="0.25">
      <c r="A221" s="21">
        <v>201712</v>
      </c>
      <c r="B221" s="60">
        <v>194.50280000000001</v>
      </c>
      <c r="C221" s="22">
        <v>39781</v>
      </c>
      <c r="D221" s="3">
        <v>21330</v>
      </c>
      <c r="E221" s="3">
        <v>10441</v>
      </c>
      <c r="F221" s="3">
        <v>7028</v>
      </c>
      <c r="G221" s="3">
        <v>2615</v>
      </c>
      <c r="H221" s="3">
        <v>3420</v>
      </c>
      <c r="I221" s="3">
        <v>6617</v>
      </c>
      <c r="J221" s="3">
        <v>4501</v>
      </c>
      <c r="K221" s="3">
        <v>197611</v>
      </c>
      <c r="L221" s="4">
        <v>10686</v>
      </c>
      <c r="M221" s="4">
        <v>42241</v>
      </c>
      <c r="N221" s="4">
        <v>9748</v>
      </c>
      <c r="O221" s="4">
        <v>8778</v>
      </c>
      <c r="P221" s="4">
        <v>5816</v>
      </c>
      <c r="Q221" s="4">
        <v>5476</v>
      </c>
      <c r="R221" s="4">
        <v>130082</v>
      </c>
      <c r="S221" s="3">
        <v>4475</v>
      </c>
      <c r="T221" s="3">
        <v>10709</v>
      </c>
      <c r="U221" s="3">
        <v>6254</v>
      </c>
      <c r="V221" s="3">
        <v>3529</v>
      </c>
      <c r="W221" s="3">
        <v>2643</v>
      </c>
      <c r="X221" s="3">
        <v>64478</v>
      </c>
      <c r="Y221" s="4">
        <v>14429</v>
      </c>
      <c r="Z221" s="4">
        <v>14676</v>
      </c>
      <c r="AA221" s="4">
        <v>3241</v>
      </c>
      <c r="AB221" s="4">
        <v>2109</v>
      </c>
      <c r="AC221" s="4">
        <v>1972</v>
      </c>
      <c r="AD221" s="5">
        <v>51912</v>
      </c>
      <c r="AE221" s="3">
        <v>7124</v>
      </c>
      <c r="AF221" s="3">
        <v>29422</v>
      </c>
      <c r="AG221" s="3">
        <v>6459</v>
      </c>
      <c r="AH221" s="3">
        <v>4375</v>
      </c>
      <c r="AI221" s="3">
        <v>94538</v>
      </c>
      <c r="AJ221" s="4">
        <v>2257</v>
      </c>
      <c r="AK221" s="5">
        <v>35754</v>
      </c>
      <c r="AL221" s="3">
        <v>1842</v>
      </c>
      <c r="AM221" s="3">
        <v>36565</v>
      </c>
      <c r="AN221" s="4">
        <v>8433</v>
      </c>
      <c r="AO221" s="4">
        <v>3073</v>
      </c>
      <c r="AP221" s="4">
        <v>2865</v>
      </c>
      <c r="AQ221" s="5">
        <v>43097</v>
      </c>
      <c r="AR221" s="3">
        <v>3493</v>
      </c>
      <c r="AS221" s="3">
        <v>1655</v>
      </c>
      <c r="AT221" s="3">
        <v>27336</v>
      </c>
      <c r="AU221" s="4">
        <v>2492</v>
      </c>
      <c r="AV221" s="5">
        <v>27436</v>
      </c>
      <c r="AW221" s="3">
        <v>9070</v>
      </c>
      <c r="AX221" s="3">
        <v>42800</v>
      </c>
      <c r="AY221" s="3">
        <v>3570</v>
      </c>
      <c r="AZ221" s="3">
        <v>7226</v>
      </c>
      <c r="BA221" s="3">
        <v>5938</v>
      </c>
      <c r="BB221" s="3">
        <v>4181</v>
      </c>
      <c r="BC221" s="3">
        <v>112067</v>
      </c>
      <c r="BD221" s="4">
        <v>2913</v>
      </c>
      <c r="BE221" s="4">
        <v>2392</v>
      </c>
      <c r="BF221" s="5">
        <v>61726</v>
      </c>
      <c r="BG221" s="3">
        <v>2964</v>
      </c>
      <c r="BH221" s="3">
        <v>902</v>
      </c>
      <c r="BI221" s="3">
        <v>30673</v>
      </c>
      <c r="BJ221" s="4">
        <v>4367</v>
      </c>
      <c r="BK221" s="4">
        <v>2144</v>
      </c>
      <c r="BL221" s="5">
        <v>24464</v>
      </c>
      <c r="BM221" s="3">
        <v>11658</v>
      </c>
      <c r="BN221" s="3">
        <v>3468</v>
      </c>
      <c r="BO221" s="3">
        <v>1426</v>
      </c>
      <c r="BP221" s="3">
        <v>2397</v>
      </c>
      <c r="BQ221" s="3">
        <v>2083</v>
      </c>
      <c r="BR221" s="3">
        <v>25557</v>
      </c>
      <c r="BS221" s="4">
        <v>2121</v>
      </c>
      <c r="BT221" s="5">
        <v>21163</v>
      </c>
      <c r="BU221" s="3">
        <v>2476</v>
      </c>
      <c r="BV221" s="3">
        <v>7176</v>
      </c>
      <c r="BW221" s="3">
        <v>22565</v>
      </c>
      <c r="BX221" s="4">
        <v>2353</v>
      </c>
      <c r="BY221" s="5">
        <v>38455</v>
      </c>
      <c r="BZ221" s="3">
        <v>4012</v>
      </c>
      <c r="CA221" s="3">
        <v>4282</v>
      </c>
      <c r="CB221" s="3">
        <v>2663</v>
      </c>
      <c r="CC221" s="3">
        <v>2977</v>
      </c>
      <c r="CD221" s="3">
        <v>2607</v>
      </c>
      <c r="CE221" s="3">
        <v>2109</v>
      </c>
      <c r="CF221" s="3">
        <v>79056</v>
      </c>
      <c r="CG221" s="4">
        <v>1917</v>
      </c>
      <c r="CH221" s="5">
        <v>34951</v>
      </c>
      <c r="CI221" s="3">
        <v>17793</v>
      </c>
      <c r="CJ221" s="5">
        <v>27306</v>
      </c>
      <c r="CK221" s="3">
        <v>16025</v>
      </c>
      <c r="CL221" s="5">
        <v>29200</v>
      </c>
      <c r="CM221" s="3">
        <v>22524</v>
      </c>
      <c r="CN221" s="29">
        <v>16185</v>
      </c>
    </row>
    <row r="222" spans="1:92" x14ac:dyDescent="0.25">
      <c r="A222" s="21">
        <v>201713</v>
      </c>
      <c r="B222" s="60">
        <v>193.54910000000001</v>
      </c>
      <c r="C222" s="22">
        <v>76070</v>
      </c>
      <c r="D222" s="3">
        <v>38754</v>
      </c>
      <c r="E222" s="3">
        <v>13787</v>
      </c>
      <c r="F222" s="3">
        <v>15304</v>
      </c>
      <c r="G222" s="3">
        <v>3840</v>
      </c>
      <c r="H222" s="3">
        <v>5562</v>
      </c>
      <c r="I222" s="3">
        <v>8430</v>
      </c>
      <c r="J222" s="3">
        <v>6699</v>
      </c>
      <c r="K222" s="3">
        <v>212359</v>
      </c>
      <c r="L222" s="4">
        <v>15189</v>
      </c>
      <c r="M222" s="4">
        <v>112583</v>
      </c>
      <c r="N222" s="4">
        <v>17076</v>
      </c>
      <c r="O222" s="4">
        <v>11412</v>
      </c>
      <c r="P222" s="4">
        <v>7686</v>
      </c>
      <c r="Q222" s="4">
        <v>7169</v>
      </c>
      <c r="R222" s="4">
        <v>143520</v>
      </c>
      <c r="S222" s="3">
        <v>8895</v>
      </c>
      <c r="T222" s="3">
        <v>45101</v>
      </c>
      <c r="U222" s="3">
        <v>12884</v>
      </c>
      <c r="V222" s="3">
        <v>7107</v>
      </c>
      <c r="W222" s="3">
        <v>3811</v>
      </c>
      <c r="X222" s="3">
        <v>68772</v>
      </c>
      <c r="Y222" s="4">
        <v>13179</v>
      </c>
      <c r="Z222" s="4">
        <v>35893</v>
      </c>
      <c r="AA222" s="4">
        <v>6038</v>
      </c>
      <c r="AB222" s="4">
        <v>3784</v>
      </c>
      <c r="AC222" s="4">
        <v>2468</v>
      </c>
      <c r="AD222" s="5">
        <v>47052</v>
      </c>
      <c r="AE222" s="3">
        <v>12840</v>
      </c>
      <c r="AF222" s="3">
        <v>91063</v>
      </c>
      <c r="AG222" s="3">
        <v>11295</v>
      </c>
      <c r="AH222" s="3">
        <v>6649</v>
      </c>
      <c r="AI222" s="3">
        <v>110189</v>
      </c>
      <c r="AJ222" s="4">
        <v>4164</v>
      </c>
      <c r="AK222" s="5">
        <v>33940</v>
      </c>
      <c r="AL222" s="3">
        <v>2960</v>
      </c>
      <c r="AM222" s="3">
        <v>34706</v>
      </c>
      <c r="AN222" s="4">
        <v>22550</v>
      </c>
      <c r="AO222" s="4">
        <v>6102</v>
      </c>
      <c r="AP222" s="4">
        <v>5333</v>
      </c>
      <c r="AQ222" s="5">
        <v>51672</v>
      </c>
      <c r="AR222" s="3">
        <v>7205</v>
      </c>
      <c r="AS222" s="3">
        <v>2948</v>
      </c>
      <c r="AT222" s="3">
        <v>31174</v>
      </c>
      <c r="AU222" s="4">
        <v>3617</v>
      </c>
      <c r="AV222" s="5">
        <v>24065</v>
      </c>
      <c r="AW222" s="3">
        <v>13854</v>
      </c>
      <c r="AX222" s="3">
        <v>99848</v>
      </c>
      <c r="AY222" s="3">
        <v>7018</v>
      </c>
      <c r="AZ222" s="3">
        <v>11196</v>
      </c>
      <c r="BA222" s="3">
        <v>7954</v>
      </c>
      <c r="BB222" s="3">
        <v>5903</v>
      </c>
      <c r="BC222" s="3">
        <v>123222</v>
      </c>
      <c r="BD222" s="4">
        <v>6041</v>
      </c>
      <c r="BE222" s="4">
        <v>3195</v>
      </c>
      <c r="BF222" s="5">
        <v>141153</v>
      </c>
      <c r="BG222" s="3">
        <v>6981</v>
      </c>
      <c r="BH222" s="3">
        <v>1741</v>
      </c>
      <c r="BI222" s="3">
        <v>33641</v>
      </c>
      <c r="BJ222" s="4">
        <v>7410</v>
      </c>
      <c r="BK222" s="4">
        <v>6588</v>
      </c>
      <c r="BL222" s="5">
        <v>28377</v>
      </c>
      <c r="BM222" s="3">
        <v>32836</v>
      </c>
      <c r="BN222" s="3">
        <v>8433</v>
      </c>
      <c r="BO222" s="3">
        <v>2737</v>
      </c>
      <c r="BP222" s="3">
        <v>5379</v>
      </c>
      <c r="BQ222" s="3">
        <v>3341</v>
      </c>
      <c r="BR222" s="3">
        <v>36191</v>
      </c>
      <c r="BS222" s="4">
        <v>4460</v>
      </c>
      <c r="BT222" s="5">
        <v>19253</v>
      </c>
      <c r="BU222" s="3">
        <v>6365</v>
      </c>
      <c r="BV222" s="3">
        <v>9561</v>
      </c>
      <c r="BW222" s="3">
        <v>36588</v>
      </c>
      <c r="BX222" s="4">
        <v>6045</v>
      </c>
      <c r="BY222" s="5">
        <v>36542</v>
      </c>
      <c r="BZ222" s="3">
        <v>6408</v>
      </c>
      <c r="CA222" s="3">
        <v>7304</v>
      </c>
      <c r="CB222" s="3">
        <v>4015</v>
      </c>
      <c r="CC222" s="3">
        <v>4622</v>
      </c>
      <c r="CD222" s="3">
        <v>2783</v>
      </c>
      <c r="CE222" s="3">
        <v>2245</v>
      </c>
      <c r="CF222" s="3">
        <v>64852</v>
      </c>
      <c r="CG222" s="4">
        <v>3003</v>
      </c>
      <c r="CH222" s="5">
        <v>38530</v>
      </c>
      <c r="CI222" s="3">
        <v>19679</v>
      </c>
      <c r="CJ222" s="5">
        <v>27453</v>
      </c>
      <c r="CK222" s="3">
        <v>16200</v>
      </c>
      <c r="CL222" s="5">
        <v>34289</v>
      </c>
      <c r="CM222" s="3">
        <v>27728</v>
      </c>
      <c r="CN222" s="29">
        <v>16800</v>
      </c>
    </row>
    <row r="223" spans="1:92" x14ac:dyDescent="0.25">
      <c r="A223" s="21">
        <v>201721</v>
      </c>
      <c r="B223" s="60">
        <v>182.46039999999999</v>
      </c>
      <c r="C223" s="22">
        <v>57620</v>
      </c>
      <c r="D223" s="3">
        <v>28429</v>
      </c>
      <c r="E223" s="3">
        <v>11367</v>
      </c>
      <c r="F223" s="3">
        <v>9007</v>
      </c>
      <c r="G223" s="3">
        <v>2877</v>
      </c>
      <c r="H223" s="3">
        <v>3741</v>
      </c>
      <c r="I223" s="3">
        <v>7965</v>
      </c>
      <c r="J223" s="3">
        <v>5652</v>
      </c>
      <c r="K223" s="3">
        <v>246873</v>
      </c>
      <c r="L223" s="4">
        <v>11448</v>
      </c>
      <c r="M223" s="4">
        <v>83656</v>
      </c>
      <c r="N223" s="4">
        <v>12009</v>
      </c>
      <c r="O223" s="4">
        <v>10073</v>
      </c>
      <c r="P223" s="4">
        <v>7412</v>
      </c>
      <c r="Q223" s="4">
        <v>6702</v>
      </c>
      <c r="R223" s="4">
        <v>152559</v>
      </c>
      <c r="S223" s="3">
        <v>6632</v>
      </c>
      <c r="T223" s="3">
        <v>28731</v>
      </c>
      <c r="U223" s="3">
        <v>9063</v>
      </c>
      <c r="V223" s="3">
        <v>5270</v>
      </c>
      <c r="W223" s="3">
        <v>3160</v>
      </c>
      <c r="X223" s="3">
        <v>80823</v>
      </c>
      <c r="Y223" s="4">
        <v>15427</v>
      </c>
      <c r="Z223" s="4">
        <v>30753</v>
      </c>
      <c r="AA223" s="4">
        <v>4186</v>
      </c>
      <c r="AB223" s="4">
        <v>2715</v>
      </c>
      <c r="AC223" s="4">
        <v>2319</v>
      </c>
      <c r="AD223" s="5">
        <v>61988</v>
      </c>
      <c r="AE223" s="3">
        <v>9783</v>
      </c>
      <c r="AF223" s="3">
        <v>62070</v>
      </c>
      <c r="AG223" s="3">
        <v>8976</v>
      </c>
      <c r="AH223" s="3">
        <v>6006</v>
      </c>
      <c r="AI223" s="3">
        <v>132313</v>
      </c>
      <c r="AJ223" s="4">
        <v>2689</v>
      </c>
      <c r="AK223" s="5">
        <v>42257</v>
      </c>
      <c r="AL223" s="3">
        <v>2153</v>
      </c>
      <c r="AM223" s="3">
        <v>40898</v>
      </c>
      <c r="AN223" s="4">
        <v>17213</v>
      </c>
      <c r="AO223" s="4">
        <v>5385</v>
      </c>
      <c r="AP223" s="4">
        <v>4281</v>
      </c>
      <c r="AQ223" s="5">
        <v>57996</v>
      </c>
      <c r="AR223" s="3">
        <v>4763</v>
      </c>
      <c r="AS223" s="3">
        <v>2112</v>
      </c>
      <c r="AT223" s="3">
        <v>32867</v>
      </c>
      <c r="AU223" s="4">
        <v>2363</v>
      </c>
      <c r="AV223" s="5">
        <v>28110</v>
      </c>
      <c r="AW223" s="3">
        <v>11507</v>
      </c>
      <c r="AX223" s="3">
        <v>78401</v>
      </c>
      <c r="AY223" s="3">
        <v>5562</v>
      </c>
      <c r="AZ223" s="3">
        <v>9824</v>
      </c>
      <c r="BA223" s="3">
        <v>7714</v>
      </c>
      <c r="BB223" s="3">
        <v>5318</v>
      </c>
      <c r="BC223" s="3">
        <v>146025</v>
      </c>
      <c r="BD223" s="4">
        <v>4132</v>
      </c>
      <c r="BE223" s="4">
        <v>3263</v>
      </c>
      <c r="BF223" s="5">
        <v>97615</v>
      </c>
      <c r="BG223" s="3">
        <v>5283</v>
      </c>
      <c r="BH223" s="3">
        <v>1413</v>
      </c>
      <c r="BI223" s="3">
        <v>38593</v>
      </c>
      <c r="BJ223" s="4">
        <v>4217</v>
      </c>
      <c r="BK223" s="4">
        <v>5961</v>
      </c>
      <c r="BL223" s="5">
        <v>30240</v>
      </c>
      <c r="BM223" s="3">
        <v>19598</v>
      </c>
      <c r="BN223" s="3">
        <v>5446</v>
      </c>
      <c r="BO223" s="3">
        <v>2030</v>
      </c>
      <c r="BP223" s="3">
        <v>3723</v>
      </c>
      <c r="BQ223" s="3">
        <v>2677</v>
      </c>
      <c r="BR223" s="3">
        <v>33106</v>
      </c>
      <c r="BS223" s="4">
        <v>3337</v>
      </c>
      <c r="BT223" s="5">
        <v>23693</v>
      </c>
      <c r="BU223" s="3">
        <v>6028</v>
      </c>
      <c r="BV223" s="3">
        <v>6746</v>
      </c>
      <c r="BW223" s="3">
        <v>34212</v>
      </c>
      <c r="BX223" s="4">
        <v>3168</v>
      </c>
      <c r="BY223" s="5">
        <v>45964</v>
      </c>
      <c r="BZ223" s="3">
        <v>5126</v>
      </c>
      <c r="CA223" s="3">
        <v>7206</v>
      </c>
      <c r="CB223" s="3">
        <v>3240</v>
      </c>
      <c r="CC223" s="3">
        <v>4051</v>
      </c>
      <c r="CD223" s="3">
        <v>2801</v>
      </c>
      <c r="CE223" s="3">
        <v>2469</v>
      </c>
      <c r="CF223" s="3">
        <v>86567</v>
      </c>
      <c r="CG223" s="4">
        <v>2243</v>
      </c>
      <c r="CH223" s="5">
        <v>40780</v>
      </c>
      <c r="CI223" s="3">
        <v>19784</v>
      </c>
      <c r="CJ223" s="5">
        <v>30337</v>
      </c>
      <c r="CK223" s="3">
        <v>89145</v>
      </c>
      <c r="CL223" s="5">
        <v>34194</v>
      </c>
      <c r="CM223" s="3">
        <v>29070</v>
      </c>
      <c r="CN223" s="29">
        <v>18070</v>
      </c>
    </row>
    <row r="224" spans="1:92" x14ac:dyDescent="0.25">
      <c r="A224" s="21">
        <v>201722</v>
      </c>
      <c r="B224" s="60">
        <v>180.917</v>
      </c>
      <c r="C224" s="22">
        <v>43617</v>
      </c>
      <c r="D224" s="3">
        <v>20065</v>
      </c>
      <c r="E224" s="3">
        <v>11202</v>
      </c>
      <c r="F224" s="3">
        <v>8646</v>
      </c>
      <c r="G224" s="3">
        <v>2857</v>
      </c>
      <c r="H224" s="3">
        <v>3774</v>
      </c>
      <c r="I224" s="3">
        <v>7080</v>
      </c>
      <c r="J224" s="3">
        <v>4780</v>
      </c>
      <c r="K224" s="3">
        <v>235815</v>
      </c>
      <c r="L224" s="4">
        <v>9903</v>
      </c>
      <c r="M224" s="4">
        <v>59932</v>
      </c>
      <c r="N224" s="4">
        <v>10276</v>
      </c>
      <c r="O224" s="4">
        <v>9063</v>
      </c>
      <c r="P224" s="4">
        <v>6003</v>
      </c>
      <c r="Q224" s="4">
        <v>5909</v>
      </c>
      <c r="R224" s="4">
        <v>144435</v>
      </c>
      <c r="S224" s="3">
        <v>5373</v>
      </c>
      <c r="T224" s="3">
        <v>21013</v>
      </c>
      <c r="U224" s="3">
        <v>7101</v>
      </c>
      <c r="V224" s="3">
        <v>4497</v>
      </c>
      <c r="W224" s="3">
        <v>3167</v>
      </c>
      <c r="X224" s="3">
        <v>79238</v>
      </c>
      <c r="Y224" s="4">
        <v>15917</v>
      </c>
      <c r="Z224" s="4">
        <v>19022</v>
      </c>
      <c r="AA224" s="4">
        <v>3316</v>
      </c>
      <c r="AB224" s="4">
        <v>2374</v>
      </c>
      <c r="AC224" s="4">
        <v>2266</v>
      </c>
      <c r="AD224" s="5">
        <v>64657</v>
      </c>
      <c r="AE224" s="3">
        <v>8509</v>
      </c>
      <c r="AF224" s="3">
        <v>43443</v>
      </c>
      <c r="AG224" s="3">
        <v>8377</v>
      </c>
      <c r="AH224" s="3">
        <v>5112</v>
      </c>
      <c r="AI224" s="3">
        <v>123237</v>
      </c>
      <c r="AJ224" s="4">
        <v>2344</v>
      </c>
      <c r="AK224" s="5">
        <v>41151</v>
      </c>
      <c r="AL224" s="3">
        <v>1835</v>
      </c>
      <c r="AM224" s="3">
        <v>37603</v>
      </c>
      <c r="AN224" s="4">
        <v>14445</v>
      </c>
      <c r="AO224" s="4">
        <v>4443</v>
      </c>
      <c r="AP224" s="4">
        <v>3448</v>
      </c>
      <c r="AQ224" s="5">
        <v>59420</v>
      </c>
      <c r="AR224" s="3">
        <v>3843</v>
      </c>
      <c r="AS224" s="3">
        <v>1728</v>
      </c>
      <c r="AT224" s="3">
        <v>32174</v>
      </c>
      <c r="AU224" s="4">
        <v>1795</v>
      </c>
      <c r="AV224" s="5">
        <v>27741</v>
      </c>
      <c r="AW224" s="3">
        <v>10243</v>
      </c>
      <c r="AX224" s="3">
        <v>58944</v>
      </c>
      <c r="AY224" s="3">
        <v>4451</v>
      </c>
      <c r="AZ224" s="3">
        <v>9079</v>
      </c>
      <c r="BA224" s="3">
        <v>6836</v>
      </c>
      <c r="BB224" s="3">
        <v>5411</v>
      </c>
      <c r="BC224" s="3">
        <v>140865</v>
      </c>
      <c r="BD224" s="4">
        <v>3238</v>
      </c>
      <c r="BE224" s="4">
        <v>2672</v>
      </c>
      <c r="BF224" s="5">
        <v>71463</v>
      </c>
      <c r="BG224" s="3">
        <v>3790</v>
      </c>
      <c r="BH224" s="3">
        <v>1104</v>
      </c>
      <c r="BI224" s="3">
        <v>37912</v>
      </c>
      <c r="BJ224" s="4">
        <v>3111</v>
      </c>
      <c r="BK224" s="4">
        <v>4724</v>
      </c>
      <c r="BL224" s="5">
        <v>29436</v>
      </c>
      <c r="BM224" s="3">
        <v>12582</v>
      </c>
      <c r="BN224" s="3">
        <v>4249</v>
      </c>
      <c r="BO224" s="3">
        <v>1623</v>
      </c>
      <c r="BP224" s="3">
        <v>2823</v>
      </c>
      <c r="BQ224" s="3">
        <v>2185</v>
      </c>
      <c r="BR224" s="3">
        <v>33322</v>
      </c>
      <c r="BS224" s="4">
        <v>2449</v>
      </c>
      <c r="BT224" s="5">
        <v>26128</v>
      </c>
      <c r="BU224" s="3">
        <v>5958</v>
      </c>
      <c r="BV224" s="3">
        <v>5130</v>
      </c>
      <c r="BW224" s="3">
        <v>27365</v>
      </c>
      <c r="BX224" s="4">
        <v>2280</v>
      </c>
      <c r="BY224" s="5">
        <v>42880</v>
      </c>
      <c r="BZ224" s="3">
        <v>4641</v>
      </c>
      <c r="CA224" s="3">
        <v>5954</v>
      </c>
      <c r="CB224" s="3">
        <v>3057</v>
      </c>
      <c r="CC224" s="3">
        <v>3879</v>
      </c>
      <c r="CD224" s="3">
        <v>2847</v>
      </c>
      <c r="CE224" s="3">
        <v>2698</v>
      </c>
      <c r="CF224" s="3">
        <v>82828</v>
      </c>
      <c r="CG224" s="4">
        <v>1989</v>
      </c>
      <c r="CH224" s="5">
        <v>40803</v>
      </c>
      <c r="CI224" s="3">
        <v>17267</v>
      </c>
      <c r="CJ224" s="5">
        <v>28181</v>
      </c>
      <c r="CK224" s="3">
        <v>21509</v>
      </c>
      <c r="CL224" s="5">
        <v>29778</v>
      </c>
      <c r="CM224" s="3">
        <v>25789</v>
      </c>
      <c r="CN224" s="29">
        <v>16131</v>
      </c>
    </row>
    <row r="225" spans="1:92" x14ac:dyDescent="0.25">
      <c r="A225" s="21">
        <v>201723</v>
      </c>
      <c r="B225" s="60">
        <v>181.76259999999999</v>
      </c>
      <c r="C225" s="22">
        <v>33883</v>
      </c>
      <c r="D225" s="3">
        <v>14763</v>
      </c>
      <c r="E225" s="3">
        <v>8800</v>
      </c>
      <c r="F225" s="3">
        <v>6788</v>
      </c>
      <c r="G225" s="3">
        <v>2282</v>
      </c>
      <c r="H225" s="3">
        <v>2952</v>
      </c>
      <c r="I225" s="3">
        <v>5822</v>
      </c>
      <c r="J225" s="3">
        <v>3570</v>
      </c>
      <c r="K225" s="3">
        <v>191447</v>
      </c>
      <c r="L225" s="4">
        <v>7789</v>
      </c>
      <c r="M225" s="4">
        <v>44833</v>
      </c>
      <c r="N225" s="4">
        <v>8520</v>
      </c>
      <c r="O225" s="4">
        <v>7483</v>
      </c>
      <c r="P225" s="4">
        <v>4745</v>
      </c>
      <c r="Q225" s="4">
        <v>4991</v>
      </c>
      <c r="R225" s="4">
        <v>110828</v>
      </c>
      <c r="S225" s="3">
        <v>4243</v>
      </c>
      <c r="T225" s="3">
        <v>17889</v>
      </c>
      <c r="U225" s="3">
        <v>5417</v>
      </c>
      <c r="V225" s="3">
        <v>3789</v>
      </c>
      <c r="W225" s="3">
        <v>2914</v>
      </c>
      <c r="X225" s="3">
        <v>63251</v>
      </c>
      <c r="Y225" s="4">
        <v>12978</v>
      </c>
      <c r="Z225" s="4">
        <v>13310</v>
      </c>
      <c r="AA225" s="4">
        <v>2799</v>
      </c>
      <c r="AB225" s="4">
        <v>1968</v>
      </c>
      <c r="AC225" s="4">
        <v>1673</v>
      </c>
      <c r="AD225" s="5">
        <v>50729</v>
      </c>
      <c r="AE225" s="3">
        <v>6659</v>
      </c>
      <c r="AF225" s="3">
        <v>33563</v>
      </c>
      <c r="AG225" s="3">
        <v>7000</v>
      </c>
      <c r="AH225" s="3">
        <v>4156</v>
      </c>
      <c r="AI225" s="3">
        <v>99222</v>
      </c>
      <c r="AJ225" s="4">
        <v>1883</v>
      </c>
      <c r="AK225" s="5">
        <v>33728</v>
      </c>
      <c r="AL225" s="3">
        <v>1588</v>
      </c>
      <c r="AM225" s="3">
        <v>31187</v>
      </c>
      <c r="AN225" s="4">
        <v>12770</v>
      </c>
      <c r="AO225" s="4">
        <v>3367</v>
      </c>
      <c r="AP225" s="4">
        <v>3024</v>
      </c>
      <c r="AQ225" s="5">
        <v>50517</v>
      </c>
      <c r="AR225" s="3">
        <v>3152</v>
      </c>
      <c r="AS225" s="3">
        <v>1499</v>
      </c>
      <c r="AT225" s="3">
        <v>26405</v>
      </c>
      <c r="AU225" s="4">
        <v>1607</v>
      </c>
      <c r="AV225" s="5">
        <v>22546</v>
      </c>
      <c r="AW225" s="3">
        <v>8355</v>
      </c>
      <c r="AX225" s="3">
        <v>46026</v>
      </c>
      <c r="AY225" s="3">
        <v>3553</v>
      </c>
      <c r="AZ225" s="3">
        <v>7114</v>
      </c>
      <c r="BA225" s="3">
        <v>5913</v>
      </c>
      <c r="BB225" s="3">
        <v>4342</v>
      </c>
      <c r="BC225" s="3">
        <v>115596</v>
      </c>
      <c r="BD225" s="4">
        <v>2583</v>
      </c>
      <c r="BE225" s="4">
        <v>2288</v>
      </c>
      <c r="BF225" s="5">
        <v>59719</v>
      </c>
      <c r="BG225" s="3">
        <v>2729</v>
      </c>
      <c r="BH225" s="3">
        <v>985</v>
      </c>
      <c r="BI225" s="3">
        <v>30840</v>
      </c>
      <c r="BJ225" s="4">
        <v>2068</v>
      </c>
      <c r="BK225" s="4">
        <v>3014</v>
      </c>
      <c r="BL225" s="5">
        <v>23280</v>
      </c>
      <c r="BM225" s="3">
        <v>9638</v>
      </c>
      <c r="BN225" s="3">
        <v>3072</v>
      </c>
      <c r="BO225" s="3">
        <v>1332</v>
      </c>
      <c r="BP225" s="3">
        <v>2092</v>
      </c>
      <c r="BQ225" s="3">
        <v>1765</v>
      </c>
      <c r="BR225" s="3">
        <v>24631</v>
      </c>
      <c r="BS225" s="4">
        <v>1702</v>
      </c>
      <c r="BT225" s="5">
        <v>19625</v>
      </c>
      <c r="BU225" s="3">
        <v>4956</v>
      </c>
      <c r="BV225" s="3">
        <v>4254</v>
      </c>
      <c r="BW225" s="3">
        <v>22405</v>
      </c>
      <c r="BX225" s="4">
        <v>1762</v>
      </c>
      <c r="BY225" s="5">
        <v>34727</v>
      </c>
      <c r="BZ225" s="3">
        <v>3923</v>
      </c>
      <c r="CA225" s="3">
        <v>4777</v>
      </c>
      <c r="CB225" s="3">
        <v>2499</v>
      </c>
      <c r="CC225" s="3">
        <v>3234</v>
      </c>
      <c r="CD225" s="3">
        <v>2152</v>
      </c>
      <c r="CE225" s="3">
        <v>2346</v>
      </c>
      <c r="CF225" s="3">
        <v>66270</v>
      </c>
      <c r="CG225" s="4">
        <v>1689</v>
      </c>
      <c r="CH225" s="5">
        <v>33037</v>
      </c>
      <c r="CI225" s="3">
        <v>14367</v>
      </c>
      <c r="CJ225" s="5">
        <v>22894</v>
      </c>
      <c r="CK225" s="3">
        <v>14940</v>
      </c>
      <c r="CL225" s="5">
        <v>24185</v>
      </c>
      <c r="CM225" s="3">
        <v>20082</v>
      </c>
      <c r="CN225" s="29">
        <v>13391</v>
      </c>
    </row>
    <row r="226" spans="1:92" x14ac:dyDescent="0.25">
      <c r="A226" s="21">
        <v>201731</v>
      </c>
      <c r="B226" s="60">
        <v>189.8528</v>
      </c>
      <c r="C226" s="22">
        <v>41126</v>
      </c>
      <c r="D226" s="3">
        <v>19449</v>
      </c>
      <c r="E226" s="3">
        <v>11713</v>
      </c>
      <c r="F226" s="3">
        <v>9574</v>
      </c>
      <c r="G226" s="3">
        <v>3052</v>
      </c>
      <c r="H226" s="3">
        <v>4463</v>
      </c>
      <c r="I226" s="3">
        <v>7397</v>
      </c>
      <c r="J226" s="3">
        <v>3686</v>
      </c>
      <c r="K226" s="3">
        <v>263089</v>
      </c>
      <c r="L226" s="4">
        <v>12749</v>
      </c>
      <c r="M226" s="4">
        <v>38349</v>
      </c>
      <c r="N226" s="4">
        <v>13481</v>
      </c>
      <c r="O226" s="4">
        <v>11151</v>
      </c>
      <c r="P226" s="4">
        <v>6881</v>
      </c>
      <c r="Q226" s="4">
        <v>7373</v>
      </c>
      <c r="R226" s="4">
        <v>157445</v>
      </c>
      <c r="S226" s="3">
        <v>6260</v>
      </c>
      <c r="T226" s="3">
        <v>26596</v>
      </c>
      <c r="U226" s="3">
        <v>8758</v>
      </c>
      <c r="V226" s="3">
        <v>5564</v>
      </c>
      <c r="W226" s="3">
        <v>3525</v>
      </c>
      <c r="X226" s="3">
        <v>86664</v>
      </c>
      <c r="Y226" s="4">
        <v>15821</v>
      </c>
      <c r="Z226" s="4">
        <v>15564</v>
      </c>
      <c r="AA226" s="4">
        <v>3893</v>
      </c>
      <c r="AB226" s="4">
        <v>2721</v>
      </c>
      <c r="AC226" s="4">
        <v>2302</v>
      </c>
      <c r="AD226" s="5">
        <v>66429</v>
      </c>
      <c r="AE226" s="3">
        <v>9723</v>
      </c>
      <c r="AF226" s="3">
        <v>38655</v>
      </c>
      <c r="AG226" s="3">
        <v>10286</v>
      </c>
      <c r="AH226" s="3">
        <v>5365</v>
      </c>
      <c r="AI226" s="3">
        <v>135404</v>
      </c>
      <c r="AJ226" s="4">
        <v>2674</v>
      </c>
      <c r="AK226" s="5">
        <v>43117</v>
      </c>
      <c r="AL226" s="3">
        <v>2027</v>
      </c>
      <c r="AM226" s="3">
        <v>52510</v>
      </c>
      <c r="AN226" s="4">
        <v>22236</v>
      </c>
      <c r="AO226" s="4">
        <v>6354</v>
      </c>
      <c r="AP226" s="4">
        <v>4402</v>
      </c>
      <c r="AQ226" s="5">
        <v>79410</v>
      </c>
      <c r="AR226" s="3">
        <v>5746</v>
      </c>
      <c r="AS226" s="3">
        <v>2242</v>
      </c>
      <c r="AT226" s="3">
        <v>35419</v>
      </c>
      <c r="AU226" s="4">
        <v>2266</v>
      </c>
      <c r="AV226" s="5">
        <v>30761</v>
      </c>
      <c r="AW226" s="3">
        <v>12119</v>
      </c>
      <c r="AX226" s="3">
        <v>54685</v>
      </c>
      <c r="AY226" s="3">
        <v>7216</v>
      </c>
      <c r="AZ226" s="3">
        <v>10419</v>
      </c>
      <c r="BA226" s="3">
        <v>7785</v>
      </c>
      <c r="BB226" s="3">
        <v>5800</v>
      </c>
      <c r="BC226" s="3">
        <v>154181</v>
      </c>
      <c r="BD226" s="4">
        <v>3365</v>
      </c>
      <c r="BE226" s="4">
        <v>2825</v>
      </c>
      <c r="BF226" s="5">
        <v>80794</v>
      </c>
      <c r="BG226" s="3">
        <v>3851</v>
      </c>
      <c r="BH226" s="3">
        <v>1316</v>
      </c>
      <c r="BI226" s="3">
        <v>42373</v>
      </c>
      <c r="BJ226" s="4">
        <v>2697</v>
      </c>
      <c r="BK226" s="4">
        <v>3100</v>
      </c>
      <c r="BL226" s="5">
        <v>30968</v>
      </c>
      <c r="BM226" s="3">
        <v>12215</v>
      </c>
      <c r="BN226" s="3">
        <v>4051</v>
      </c>
      <c r="BO226" s="3">
        <v>2043</v>
      </c>
      <c r="BP226" s="3">
        <v>2602</v>
      </c>
      <c r="BQ226" s="3">
        <v>2345</v>
      </c>
      <c r="BR226" s="3">
        <v>32849</v>
      </c>
      <c r="BS226" s="4">
        <v>2327</v>
      </c>
      <c r="BT226" s="5">
        <v>25229</v>
      </c>
      <c r="BU226" s="3">
        <v>4818</v>
      </c>
      <c r="BV226" s="3">
        <v>5752</v>
      </c>
      <c r="BW226" s="3">
        <v>28771</v>
      </c>
      <c r="BX226" s="4">
        <v>2454</v>
      </c>
      <c r="BY226" s="5">
        <v>48383</v>
      </c>
      <c r="BZ226" s="3">
        <v>5454</v>
      </c>
      <c r="CA226" s="3">
        <v>6732</v>
      </c>
      <c r="CB226" s="3">
        <v>3352</v>
      </c>
      <c r="CC226" s="3">
        <v>4188</v>
      </c>
      <c r="CD226" s="3">
        <v>3000</v>
      </c>
      <c r="CE226" s="3">
        <v>3042</v>
      </c>
      <c r="CF226" s="3">
        <v>86761</v>
      </c>
      <c r="CG226" s="4">
        <v>2306</v>
      </c>
      <c r="CH226" s="5">
        <v>41171</v>
      </c>
      <c r="CI226" s="3">
        <v>19207</v>
      </c>
      <c r="CJ226" s="5">
        <v>28941</v>
      </c>
      <c r="CK226" s="3">
        <v>20417</v>
      </c>
      <c r="CL226" s="5">
        <v>28770</v>
      </c>
      <c r="CM226" s="3">
        <v>28098</v>
      </c>
      <c r="CN226" s="29">
        <v>17854</v>
      </c>
    </row>
    <row r="227" spans="1:92" x14ac:dyDescent="0.25">
      <c r="A227" s="21">
        <v>201732</v>
      </c>
      <c r="B227" s="60">
        <v>191.83430000000001</v>
      </c>
      <c r="C227" s="22">
        <v>42193</v>
      </c>
      <c r="D227" s="3">
        <v>20164</v>
      </c>
      <c r="E227" s="3">
        <v>12050</v>
      </c>
      <c r="F227" s="3">
        <v>9781</v>
      </c>
      <c r="G227" s="3">
        <v>3350</v>
      </c>
      <c r="H227" s="3">
        <v>5448</v>
      </c>
      <c r="I227" s="3">
        <v>7797</v>
      </c>
      <c r="J227" s="3">
        <v>3493</v>
      </c>
      <c r="K227" s="3">
        <v>278455</v>
      </c>
      <c r="L227" s="4">
        <v>13616</v>
      </c>
      <c r="M227" s="4">
        <v>28275</v>
      </c>
      <c r="N227" s="4">
        <v>16603</v>
      </c>
      <c r="O227" s="4">
        <v>12056</v>
      </c>
      <c r="P227" s="4">
        <v>7735</v>
      </c>
      <c r="Q227" s="4">
        <v>8071</v>
      </c>
      <c r="R227" s="4">
        <v>173736</v>
      </c>
      <c r="S227" s="3">
        <v>7189</v>
      </c>
      <c r="T227" s="3">
        <v>27690</v>
      </c>
      <c r="U227" s="3">
        <v>10246</v>
      </c>
      <c r="V227" s="3">
        <v>6530</v>
      </c>
      <c r="W227" s="3">
        <v>3940</v>
      </c>
      <c r="X227" s="3">
        <v>94376</v>
      </c>
      <c r="Y227" s="4">
        <v>14035</v>
      </c>
      <c r="Z227" s="4">
        <v>17468</v>
      </c>
      <c r="AA227" s="4">
        <v>4338</v>
      </c>
      <c r="AB227" s="4">
        <v>2886</v>
      </c>
      <c r="AC227" s="4">
        <v>2330</v>
      </c>
      <c r="AD227" s="5">
        <v>69117</v>
      </c>
      <c r="AE227" s="3">
        <v>11596</v>
      </c>
      <c r="AF227" s="3">
        <v>30686</v>
      </c>
      <c r="AG227" s="3">
        <v>11689</v>
      </c>
      <c r="AH227" s="3">
        <v>5978</v>
      </c>
      <c r="AI227" s="3">
        <v>146098</v>
      </c>
      <c r="AJ227" s="4">
        <v>2824</v>
      </c>
      <c r="AK227" s="5">
        <v>43779</v>
      </c>
      <c r="AL227" s="3">
        <v>2325</v>
      </c>
      <c r="AM227" s="3">
        <v>45488</v>
      </c>
      <c r="AN227" s="4">
        <v>25189</v>
      </c>
      <c r="AO227" s="4">
        <v>7996</v>
      </c>
      <c r="AP227" s="4">
        <v>5280</v>
      </c>
      <c r="AQ227" s="5">
        <v>85585</v>
      </c>
      <c r="AR227" s="3">
        <v>6501</v>
      </c>
      <c r="AS227" s="3">
        <v>3115</v>
      </c>
      <c r="AT227" s="3">
        <v>39151</v>
      </c>
      <c r="AU227" s="4">
        <v>2504</v>
      </c>
      <c r="AV227" s="5">
        <v>31553</v>
      </c>
      <c r="AW227" s="3">
        <v>13066</v>
      </c>
      <c r="AX227" s="3">
        <v>49683</v>
      </c>
      <c r="AY227" s="3">
        <v>9214</v>
      </c>
      <c r="AZ227" s="3">
        <v>11571</v>
      </c>
      <c r="BA227" s="3">
        <v>8904</v>
      </c>
      <c r="BB227" s="3">
        <v>6858</v>
      </c>
      <c r="BC227" s="3">
        <v>165551</v>
      </c>
      <c r="BD227" s="4">
        <v>3541</v>
      </c>
      <c r="BE227" s="4">
        <v>3107</v>
      </c>
      <c r="BF227" s="5">
        <v>89257</v>
      </c>
      <c r="BG227" s="3">
        <v>3899</v>
      </c>
      <c r="BH227" s="3">
        <v>1495</v>
      </c>
      <c r="BI227" s="3">
        <v>44618</v>
      </c>
      <c r="BJ227" s="4">
        <v>2958</v>
      </c>
      <c r="BK227" s="4">
        <v>3158</v>
      </c>
      <c r="BL227" s="5">
        <v>34182</v>
      </c>
      <c r="BM227" s="3">
        <v>11425</v>
      </c>
      <c r="BN227" s="3">
        <v>4022</v>
      </c>
      <c r="BO227" s="3">
        <v>2976</v>
      </c>
      <c r="BP227" s="3">
        <v>2924</v>
      </c>
      <c r="BQ227" s="3">
        <v>2464</v>
      </c>
      <c r="BR227" s="3">
        <v>36450</v>
      </c>
      <c r="BS227" s="4">
        <v>2406</v>
      </c>
      <c r="BT227" s="5">
        <v>25837</v>
      </c>
      <c r="BU227" s="3">
        <v>3971</v>
      </c>
      <c r="BV227" s="3">
        <v>6140</v>
      </c>
      <c r="BW227" s="3">
        <v>33722</v>
      </c>
      <c r="BX227" s="4">
        <v>2424</v>
      </c>
      <c r="BY227" s="5">
        <v>49643</v>
      </c>
      <c r="BZ227" s="3">
        <v>5748</v>
      </c>
      <c r="CA227" s="3">
        <v>7048</v>
      </c>
      <c r="CB227" s="3">
        <v>3314</v>
      </c>
      <c r="CC227" s="3">
        <v>4587</v>
      </c>
      <c r="CD227" s="3">
        <v>3156</v>
      </c>
      <c r="CE227" s="3">
        <v>2856</v>
      </c>
      <c r="CF227" s="3">
        <v>87788</v>
      </c>
      <c r="CG227" s="4">
        <v>2621</v>
      </c>
      <c r="CH227" s="5">
        <v>45449</v>
      </c>
      <c r="CI227" s="3">
        <v>20942</v>
      </c>
      <c r="CJ227" s="5">
        <v>29372</v>
      </c>
      <c r="CK227" s="3">
        <v>18471</v>
      </c>
      <c r="CL227" s="5">
        <v>28520</v>
      </c>
      <c r="CM227" s="3">
        <v>27625</v>
      </c>
      <c r="CN227" s="29">
        <v>18012</v>
      </c>
    </row>
    <row r="228" spans="1:92" x14ac:dyDescent="0.25">
      <c r="A228" s="21">
        <v>201733</v>
      </c>
      <c r="B228" s="60">
        <v>192.56280000000001</v>
      </c>
      <c r="C228" s="22">
        <v>48306</v>
      </c>
      <c r="D228" s="3">
        <v>25816</v>
      </c>
      <c r="E228" s="3">
        <v>14368</v>
      </c>
      <c r="F228" s="3">
        <v>12535</v>
      </c>
      <c r="G228" s="3">
        <v>4960</v>
      </c>
      <c r="H228" s="3">
        <v>8306</v>
      </c>
      <c r="I228" s="3">
        <v>9509</v>
      </c>
      <c r="J228" s="3">
        <v>4197</v>
      </c>
      <c r="K228" s="3">
        <v>308186</v>
      </c>
      <c r="L228" s="4">
        <v>16504</v>
      </c>
      <c r="M228" s="4">
        <v>36618</v>
      </c>
      <c r="N228" s="4">
        <v>21007</v>
      </c>
      <c r="O228" s="4">
        <v>14933</v>
      </c>
      <c r="P228" s="4">
        <v>9339</v>
      </c>
      <c r="Q228" s="4">
        <v>9068</v>
      </c>
      <c r="R228" s="4">
        <v>211254</v>
      </c>
      <c r="S228" s="3">
        <v>10672</v>
      </c>
      <c r="T228" s="3">
        <v>32493</v>
      </c>
      <c r="U228" s="3">
        <v>14539</v>
      </c>
      <c r="V228" s="3">
        <v>9271</v>
      </c>
      <c r="W228" s="3">
        <v>4553</v>
      </c>
      <c r="X228" s="3">
        <v>107865</v>
      </c>
      <c r="Y228" s="4">
        <v>16398</v>
      </c>
      <c r="Z228" s="4">
        <v>25734</v>
      </c>
      <c r="AA228" s="4">
        <v>6087</v>
      </c>
      <c r="AB228" s="4">
        <v>3588</v>
      </c>
      <c r="AC228" s="4">
        <v>2733</v>
      </c>
      <c r="AD228" s="5">
        <v>77396</v>
      </c>
      <c r="AE228" s="3">
        <v>16517</v>
      </c>
      <c r="AF228" s="3">
        <v>32815</v>
      </c>
      <c r="AG228" s="3">
        <v>14153</v>
      </c>
      <c r="AH228" s="3">
        <v>7495</v>
      </c>
      <c r="AI228" s="3">
        <v>176657</v>
      </c>
      <c r="AJ228" s="4">
        <v>3755</v>
      </c>
      <c r="AK228" s="5">
        <v>50028</v>
      </c>
      <c r="AL228" s="3">
        <v>2706</v>
      </c>
      <c r="AM228" s="3">
        <v>47748</v>
      </c>
      <c r="AN228" s="4">
        <v>34788</v>
      </c>
      <c r="AO228" s="4">
        <v>10353</v>
      </c>
      <c r="AP228" s="4">
        <v>7574</v>
      </c>
      <c r="AQ228" s="5">
        <v>112701</v>
      </c>
      <c r="AR228" s="3">
        <v>12002</v>
      </c>
      <c r="AS228" s="3">
        <v>4523</v>
      </c>
      <c r="AT228" s="3">
        <v>48314</v>
      </c>
      <c r="AU228" s="4">
        <v>3462</v>
      </c>
      <c r="AV228" s="5">
        <v>41225</v>
      </c>
      <c r="AW228" s="3">
        <v>17284</v>
      </c>
      <c r="AX228" s="3">
        <v>48582</v>
      </c>
      <c r="AY228" s="3">
        <v>11578</v>
      </c>
      <c r="AZ228" s="3">
        <v>17153</v>
      </c>
      <c r="BA228" s="3">
        <v>10962</v>
      </c>
      <c r="BB228" s="3">
        <v>7916</v>
      </c>
      <c r="BC228" s="3">
        <v>193347</v>
      </c>
      <c r="BD228" s="4">
        <v>4286</v>
      </c>
      <c r="BE228" s="4">
        <v>3650</v>
      </c>
      <c r="BF228" s="5">
        <v>102426</v>
      </c>
      <c r="BG228" s="3">
        <v>5934</v>
      </c>
      <c r="BH228" s="3">
        <v>1647</v>
      </c>
      <c r="BI228" s="3">
        <v>51927</v>
      </c>
      <c r="BJ228" s="4">
        <v>4585</v>
      </c>
      <c r="BK228" s="4">
        <v>3836</v>
      </c>
      <c r="BL228" s="5">
        <v>39647</v>
      </c>
      <c r="BM228" s="3">
        <v>13565</v>
      </c>
      <c r="BN228" s="3">
        <v>6217</v>
      </c>
      <c r="BO228" s="3">
        <v>4284</v>
      </c>
      <c r="BP228" s="3">
        <v>3799</v>
      </c>
      <c r="BQ228" s="3">
        <v>2797</v>
      </c>
      <c r="BR228" s="3">
        <v>43826</v>
      </c>
      <c r="BS228" s="4">
        <v>3061</v>
      </c>
      <c r="BT228" s="5">
        <v>27555</v>
      </c>
      <c r="BU228" s="3">
        <v>6047</v>
      </c>
      <c r="BV228" s="3">
        <v>9664</v>
      </c>
      <c r="BW228" s="3">
        <v>39818</v>
      </c>
      <c r="BX228" s="4">
        <v>3137</v>
      </c>
      <c r="BY228" s="5">
        <v>51872</v>
      </c>
      <c r="BZ228" s="3">
        <v>7519</v>
      </c>
      <c r="CA228" s="3">
        <v>8268</v>
      </c>
      <c r="CB228" s="3">
        <v>4175</v>
      </c>
      <c r="CC228" s="3">
        <v>5763</v>
      </c>
      <c r="CD228" s="3">
        <v>3540</v>
      </c>
      <c r="CE228" s="3">
        <v>3150</v>
      </c>
      <c r="CF228" s="3">
        <v>96126</v>
      </c>
      <c r="CG228" s="4">
        <v>3399</v>
      </c>
      <c r="CH228" s="5">
        <v>48142</v>
      </c>
      <c r="CI228" s="3">
        <v>24739</v>
      </c>
      <c r="CJ228" s="5">
        <v>33310</v>
      </c>
      <c r="CK228" s="3">
        <v>20306</v>
      </c>
      <c r="CL228" s="5">
        <v>32152</v>
      </c>
      <c r="CM228" s="3">
        <v>30447</v>
      </c>
      <c r="CN228" s="29">
        <v>21630</v>
      </c>
    </row>
    <row r="229" spans="1:92" x14ac:dyDescent="0.25">
      <c r="A229" s="21">
        <v>201741</v>
      </c>
      <c r="B229" s="60">
        <v>189.69470000000001</v>
      </c>
      <c r="C229" s="22">
        <v>50956</v>
      </c>
      <c r="D229" s="3">
        <v>23154</v>
      </c>
      <c r="E229" s="3">
        <v>14243</v>
      </c>
      <c r="F229" s="3">
        <v>15485</v>
      </c>
      <c r="G229" s="3">
        <v>4605</v>
      </c>
      <c r="H229" s="3">
        <v>7446</v>
      </c>
      <c r="I229" s="3">
        <v>8766</v>
      </c>
      <c r="J229" s="3">
        <v>3744</v>
      </c>
      <c r="K229" s="3">
        <v>266501</v>
      </c>
      <c r="L229" s="4">
        <v>16270</v>
      </c>
      <c r="M229" s="4">
        <v>33347</v>
      </c>
      <c r="N229" s="4">
        <v>22249</v>
      </c>
      <c r="O229" s="4">
        <v>16337</v>
      </c>
      <c r="P229" s="4">
        <v>8842</v>
      </c>
      <c r="Q229" s="4">
        <v>8801</v>
      </c>
      <c r="R229" s="4">
        <v>190429</v>
      </c>
      <c r="S229" s="3">
        <v>9785</v>
      </c>
      <c r="T229" s="3">
        <v>42099</v>
      </c>
      <c r="U229" s="3">
        <v>12122</v>
      </c>
      <c r="V229" s="3">
        <v>9557</v>
      </c>
      <c r="W229" s="3">
        <v>4753</v>
      </c>
      <c r="X229" s="3">
        <v>99109</v>
      </c>
      <c r="Y229" s="4">
        <v>14259</v>
      </c>
      <c r="Z229" s="4">
        <v>29155</v>
      </c>
      <c r="AA229" s="4">
        <v>6354</v>
      </c>
      <c r="AB229" s="4">
        <v>4202</v>
      </c>
      <c r="AC229" s="4">
        <v>2611</v>
      </c>
      <c r="AD229" s="5">
        <v>69685</v>
      </c>
      <c r="AE229" s="3">
        <v>15227</v>
      </c>
      <c r="AF229" s="3">
        <v>31370</v>
      </c>
      <c r="AG229" s="3">
        <v>15242</v>
      </c>
      <c r="AH229" s="3">
        <v>7620</v>
      </c>
      <c r="AI229" s="3">
        <v>168023</v>
      </c>
      <c r="AJ229" s="4">
        <v>3631</v>
      </c>
      <c r="AK229" s="5">
        <v>43473</v>
      </c>
      <c r="AL229" s="3">
        <v>2955</v>
      </c>
      <c r="AM229" s="3">
        <v>42937</v>
      </c>
      <c r="AN229" s="4">
        <v>31415</v>
      </c>
      <c r="AO229" s="4">
        <v>9117</v>
      </c>
      <c r="AP229" s="4">
        <v>7674</v>
      </c>
      <c r="AQ229" s="5">
        <v>91432</v>
      </c>
      <c r="AR229" s="3">
        <v>13967</v>
      </c>
      <c r="AS229" s="3">
        <v>3627</v>
      </c>
      <c r="AT229" s="3">
        <v>42706</v>
      </c>
      <c r="AU229" s="4">
        <v>3892</v>
      </c>
      <c r="AV229" s="5">
        <v>43999</v>
      </c>
      <c r="AW229" s="3">
        <v>17059</v>
      </c>
      <c r="AX229" s="3">
        <v>40487</v>
      </c>
      <c r="AY229" s="3">
        <v>11641</v>
      </c>
      <c r="AZ229" s="3">
        <v>16382</v>
      </c>
      <c r="BA229" s="3">
        <v>10198</v>
      </c>
      <c r="BB229" s="3">
        <v>7688</v>
      </c>
      <c r="BC229" s="3">
        <v>169464</v>
      </c>
      <c r="BD229" s="4">
        <v>5072</v>
      </c>
      <c r="BE229" s="4">
        <v>3061</v>
      </c>
      <c r="BF229" s="5">
        <v>84717</v>
      </c>
      <c r="BG229" s="3">
        <v>7276</v>
      </c>
      <c r="BH229" s="3">
        <v>1963</v>
      </c>
      <c r="BI229" s="3">
        <v>60858</v>
      </c>
      <c r="BJ229" s="4">
        <v>5484</v>
      </c>
      <c r="BK229" s="4">
        <v>4287</v>
      </c>
      <c r="BL229" s="5">
        <v>40568</v>
      </c>
      <c r="BM229" s="3">
        <v>14006</v>
      </c>
      <c r="BN229" s="3">
        <v>6094</v>
      </c>
      <c r="BO229" s="3">
        <v>4110</v>
      </c>
      <c r="BP229" s="3">
        <v>4620</v>
      </c>
      <c r="BQ229" s="3">
        <v>2878</v>
      </c>
      <c r="BR229" s="3">
        <v>42449</v>
      </c>
      <c r="BS229" s="4">
        <v>3220</v>
      </c>
      <c r="BT229" s="5">
        <v>24901</v>
      </c>
      <c r="BU229" s="3">
        <v>7171</v>
      </c>
      <c r="BV229" s="3">
        <v>8518</v>
      </c>
      <c r="BW229" s="3">
        <v>38478</v>
      </c>
      <c r="BX229" s="4">
        <v>3571</v>
      </c>
      <c r="BY229" s="5">
        <v>46705</v>
      </c>
      <c r="BZ229" s="3">
        <v>7309</v>
      </c>
      <c r="CA229" s="3">
        <v>7673</v>
      </c>
      <c r="CB229" s="3">
        <v>3923</v>
      </c>
      <c r="CC229" s="3">
        <v>5978</v>
      </c>
      <c r="CD229" s="3">
        <v>3348</v>
      </c>
      <c r="CE229" s="3">
        <v>2612</v>
      </c>
      <c r="CF229" s="3">
        <v>79475</v>
      </c>
      <c r="CG229" s="4">
        <v>3581</v>
      </c>
      <c r="CH229" s="5">
        <v>42089</v>
      </c>
      <c r="CI229" s="3">
        <v>23796</v>
      </c>
      <c r="CJ229" s="5">
        <v>28816</v>
      </c>
      <c r="CK229" s="3">
        <v>17308</v>
      </c>
      <c r="CL229" s="5">
        <v>29886</v>
      </c>
      <c r="CM229" s="3">
        <v>26914</v>
      </c>
      <c r="CN229" s="29">
        <v>19444</v>
      </c>
    </row>
    <row r="230" spans="1:92" x14ac:dyDescent="0.25">
      <c r="A230" s="21">
        <v>201742</v>
      </c>
      <c r="B230" s="60">
        <v>189.67509999999999</v>
      </c>
      <c r="C230" s="22">
        <v>43690</v>
      </c>
      <c r="D230" s="3">
        <v>21103</v>
      </c>
      <c r="E230" s="3">
        <v>12704</v>
      </c>
      <c r="F230" s="3">
        <v>10040</v>
      </c>
      <c r="G230" s="3">
        <v>4304</v>
      </c>
      <c r="H230" s="3">
        <v>7246</v>
      </c>
      <c r="I230" s="3">
        <v>8291</v>
      </c>
      <c r="J230" s="3">
        <v>3242</v>
      </c>
      <c r="K230" s="3">
        <v>260424</v>
      </c>
      <c r="L230" s="4">
        <v>15380</v>
      </c>
      <c r="M230" s="4">
        <v>29195</v>
      </c>
      <c r="N230" s="4">
        <v>18311</v>
      </c>
      <c r="O230" s="4">
        <v>15304</v>
      </c>
      <c r="P230" s="4">
        <v>8006</v>
      </c>
      <c r="Q230" s="4">
        <v>7905</v>
      </c>
      <c r="R230" s="4">
        <v>182022</v>
      </c>
      <c r="S230" s="3">
        <v>10348</v>
      </c>
      <c r="T230" s="3">
        <v>28749</v>
      </c>
      <c r="U230" s="3">
        <v>10401</v>
      </c>
      <c r="V230" s="3">
        <v>8084</v>
      </c>
      <c r="W230" s="3">
        <v>3976</v>
      </c>
      <c r="X230" s="3">
        <v>88036</v>
      </c>
      <c r="Y230" s="4">
        <v>14738</v>
      </c>
      <c r="Z230" s="4">
        <v>24058</v>
      </c>
      <c r="AA230" s="4">
        <v>5519</v>
      </c>
      <c r="AB230" s="4">
        <v>3011</v>
      </c>
      <c r="AC230" s="4">
        <v>2495</v>
      </c>
      <c r="AD230" s="5">
        <v>67214</v>
      </c>
      <c r="AE230" s="3">
        <v>14733</v>
      </c>
      <c r="AF230" s="3">
        <v>25975</v>
      </c>
      <c r="AG230" s="3">
        <v>12397</v>
      </c>
      <c r="AH230" s="3">
        <v>6510</v>
      </c>
      <c r="AI230" s="3">
        <v>152171</v>
      </c>
      <c r="AJ230" s="4">
        <v>3672</v>
      </c>
      <c r="AK230" s="5">
        <v>44897</v>
      </c>
      <c r="AL230" s="3">
        <v>2530</v>
      </c>
      <c r="AM230" s="3">
        <v>41792</v>
      </c>
      <c r="AN230" s="4">
        <v>21573</v>
      </c>
      <c r="AO230" s="4">
        <v>7890</v>
      </c>
      <c r="AP230" s="4">
        <v>6012</v>
      </c>
      <c r="AQ230" s="5">
        <v>78568</v>
      </c>
      <c r="AR230" s="3">
        <v>11687</v>
      </c>
      <c r="AS230" s="3">
        <v>2815</v>
      </c>
      <c r="AT230" s="3">
        <v>39267</v>
      </c>
      <c r="AU230" s="4">
        <v>3194</v>
      </c>
      <c r="AV230" s="5">
        <v>34581</v>
      </c>
      <c r="AW230" s="3">
        <v>16569</v>
      </c>
      <c r="AX230" s="3">
        <v>37563</v>
      </c>
      <c r="AY230" s="3">
        <v>10572</v>
      </c>
      <c r="AZ230" s="3">
        <v>15658</v>
      </c>
      <c r="BA230" s="3">
        <v>10398</v>
      </c>
      <c r="BB230" s="3">
        <v>7023</v>
      </c>
      <c r="BC230" s="3">
        <v>179331</v>
      </c>
      <c r="BD230" s="4">
        <v>4208</v>
      </c>
      <c r="BE230" s="4">
        <v>3152</v>
      </c>
      <c r="BF230" s="5">
        <v>88182</v>
      </c>
      <c r="BG230" s="3">
        <v>5281</v>
      </c>
      <c r="BH230" s="3">
        <v>1840</v>
      </c>
      <c r="BI230" s="3">
        <v>48855</v>
      </c>
      <c r="BJ230" s="4">
        <v>4947</v>
      </c>
      <c r="BK230" s="4">
        <v>3069</v>
      </c>
      <c r="BL230" s="5">
        <v>39239</v>
      </c>
      <c r="BM230" s="3">
        <v>13999</v>
      </c>
      <c r="BN230" s="3">
        <v>5305</v>
      </c>
      <c r="BO230" s="3">
        <v>3247</v>
      </c>
      <c r="BP230" s="3">
        <v>4121</v>
      </c>
      <c r="BQ230" s="3">
        <v>2571</v>
      </c>
      <c r="BR230" s="3">
        <v>44678</v>
      </c>
      <c r="BS230" s="4">
        <v>3061</v>
      </c>
      <c r="BT230" s="5">
        <v>25735</v>
      </c>
      <c r="BU230" s="3">
        <v>8861</v>
      </c>
      <c r="BV230" s="3">
        <v>9146</v>
      </c>
      <c r="BW230" s="3">
        <v>36501</v>
      </c>
      <c r="BX230" s="4">
        <v>3133</v>
      </c>
      <c r="BY230" s="5">
        <v>47596</v>
      </c>
      <c r="BZ230" s="3">
        <v>6901</v>
      </c>
      <c r="CA230" s="3">
        <v>7426</v>
      </c>
      <c r="CB230" s="3">
        <v>3753</v>
      </c>
      <c r="CC230" s="3">
        <v>5137</v>
      </c>
      <c r="CD230" s="3">
        <v>3648</v>
      </c>
      <c r="CE230" s="3">
        <v>2709</v>
      </c>
      <c r="CF230" s="3">
        <v>79648</v>
      </c>
      <c r="CG230" s="4">
        <v>2820</v>
      </c>
      <c r="CH230" s="5">
        <v>39462</v>
      </c>
      <c r="CI230" s="3">
        <v>21754</v>
      </c>
      <c r="CJ230" s="5">
        <v>28531</v>
      </c>
      <c r="CK230" s="3">
        <v>17633</v>
      </c>
      <c r="CL230" s="5">
        <v>26758</v>
      </c>
      <c r="CM230" s="3">
        <v>27159</v>
      </c>
      <c r="CN230" s="29">
        <v>18317</v>
      </c>
    </row>
    <row r="231" spans="1:92" x14ac:dyDescent="0.25">
      <c r="A231" s="21">
        <v>201743</v>
      </c>
      <c r="B231" s="60">
        <v>190.1602</v>
      </c>
      <c r="C231" s="22">
        <v>62794</v>
      </c>
      <c r="D231" s="3">
        <v>26246</v>
      </c>
      <c r="E231" s="3">
        <v>16505</v>
      </c>
      <c r="F231" s="3">
        <v>13058</v>
      </c>
      <c r="G231" s="3">
        <v>10484</v>
      </c>
      <c r="H231" s="3">
        <v>12600</v>
      </c>
      <c r="I231" s="3">
        <v>9678</v>
      </c>
      <c r="J231" s="3">
        <v>3721</v>
      </c>
      <c r="K231" s="3">
        <v>261053</v>
      </c>
      <c r="L231" s="4">
        <v>30051</v>
      </c>
      <c r="M231" s="4">
        <v>35388</v>
      </c>
      <c r="N231" s="4">
        <v>24019</v>
      </c>
      <c r="O231" s="4">
        <v>20949</v>
      </c>
      <c r="P231" s="4">
        <v>8994</v>
      </c>
      <c r="Q231" s="4">
        <v>8754</v>
      </c>
      <c r="R231" s="4">
        <v>189183</v>
      </c>
      <c r="S231" s="3">
        <v>11254</v>
      </c>
      <c r="T231" s="3">
        <v>45382</v>
      </c>
      <c r="U231" s="3">
        <v>13011</v>
      </c>
      <c r="V231" s="3">
        <v>9460</v>
      </c>
      <c r="W231" s="3">
        <v>4503</v>
      </c>
      <c r="X231" s="3">
        <v>89510</v>
      </c>
      <c r="Y231" s="4">
        <v>14574</v>
      </c>
      <c r="Z231" s="4">
        <v>40983</v>
      </c>
      <c r="AA231" s="4">
        <v>7888</v>
      </c>
      <c r="AB231" s="4">
        <v>4997</v>
      </c>
      <c r="AC231" s="4">
        <v>2941</v>
      </c>
      <c r="AD231" s="5">
        <v>71818</v>
      </c>
      <c r="AE231" s="3">
        <v>17700</v>
      </c>
      <c r="AF231" s="3">
        <v>33012</v>
      </c>
      <c r="AG231" s="3">
        <v>17922</v>
      </c>
      <c r="AH231" s="3">
        <v>8203</v>
      </c>
      <c r="AI231" s="3">
        <v>160321</v>
      </c>
      <c r="AJ231" s="4">
        <v>5672</v>
      </c>
      <c r="AK231" s="5">
        <v>45193</v>
      </c>
      <c r="AL231" s="3">
        <v>3567</v>
      </c>
      <c r="AM231" s="3">
        <v>40685</v>
      </c>
      <c r="AN231" s="4">
        <v>22920</v>
      </c>
      <c r="AO231" s="4">
        <v>8458</v>
      </c>
      <c r="AP231" s="4">
        <v>6832</v>
      </c>
      <c r="AQ231" s="5">
        <v>77458</v>
      </c>
      <c r="AR231" s="3">
        <v>15415</v>
      </c>
      <c r="AS231" s="3">
        <v>4033</v>
      </c>
      <c r="AT231" s="3">
        <v>42030</v>
      </c>
      <c r="AU231" s="4">
        <v>4133</v>
      </c>
      <c r="AV231" s="5">
        <v>31478</v>
      </c>
      <c r="AW231" s="3">
        <v>16915</v>
      </c>
      <c r="AX231" s="3">
        <v>42627</v>
      </c>
      <c r="AY231" s="3">
        <v>12526</v>
      </c>
      <c r="AZ231" s="3">
        <v>19622</v>
      </c>
      <c r="BA231" s="3">
        <v>10873</v>
      </c>
      <c r="BB231" s="3">
        <v>7687</v>
      </c>
      <c r="BC231" s="3">
        <v>172560</v>
      </c>
      <c r="BD231" s="4">
        <v>6110</v>
      </c>
      <c r="BE231" s="4">
        <v>3539</v>
      </c>
      <c r="BF231" s="5">
        <v>90776</v>
      </c>
      <c r="BG231" s="3">
        <v>8381</v>
      </c>
      <c r="BH231" s="3">
        <v>2488</v>
      </c>
      <c r="BI231" s="3">
        <v>50188</v>
      </c>
      <c r="BJ231" s="4">
        <v>8305</v>
      </c>
      <c r="BK231" s="4">
        <v>5100</v>
      </c>
      <c r="BL231" s="5">
        <v>43301</v>
      </c>
      <c r="BM231" s="3">
        <v>21709</v>
      </c>
      <c r="BN231" s="3">
        <v>7301</v>
      </c>
      <c r="BO231" s="3">
        <v>5028</v>
      </c>
      <c r="BP231" s="3">
        <v>5882</v>
      </c>
      <c r="BQ231" s="3">
        <v>3127</v>
      </c>
      <c r="BR231" s="3">
        <v>43489</v>
      </c>
      <c r="BS231" s="4">
        <v>5079</v>
      </c>
      <c r="BT231" s="5">
        <v>25600</v>
      </c>
      <c r="BU231" s="3">
        <v>14708</v>
      </c>
      <c r="BV231" s="3">
        <v>12696</v>
      </c>
      <c r="BW231" s="3">
        <v>48193</v>
      </c>
      <c r="BX231" s="4">
        <v>5652</v>
      </c>
      <c r="BY231" s="5">
        <v>46465</v>
      </c>
      <c r="BZ231" s="3">
        <v>9680</v>
      </c>
      <c r="CA231" s="3">
        <v>8833</v>
      </c>
      <c r="CB231" s="3">
        <v>4537</v>
      </c>
      <c r="CC231" s="3">
        <v>6748</v>
      </c>
      <c r="CD231" s="3">
        <v>3778</v>
      </c>
      <c r="CE231" s="3">
        <v>2653</v>
      </c>
      <c r="CF231" s="3">
        <v>75944</v>
      </c>
      <c r="CG231" s="4">
        <v>4020</v>
      </c>
      <c r="CH231" s="5">
        <v>39928</v>
      </c>
      <c r="CI231" s="3">
        <v>24179</v>
      </c>
      <c r="CJ231" s="5">
        <v>29199</v>
      </c>
      <c r="CK231" s="3">
        <v>17249</v>
      </c>
      <c r="CL231" s="5">
        <v>27128</v>
      </c>
      <c r="CM231" s="3">
        <v>27307</v>
      </c>
      <c r="CN231" s="29">
        <v>18806</v>
      </c>
    </row>
    <row r="232" spans="1:92" x14ac:dyDescent="0.25">
      <c r="A232" s="21">
        <v>201751</v>
      </c>
      <c r="B232" s="60">
        <v>192.88159999999999</v>
      </c>
      <c r="C232" s="22">
        <v>47809</v>
      </c>
      <c r="D232" s="3">
        <v>20701</v>
      </c>
      <c r="E232" s="3">
        <v>13185</v>
      </c>
      <c r="F232" s="3">
        <v>8612</v>
      </c>
      <c r="G232" s="3">
        <v>5742</v>
      </c>
      <c r="H232" s="3">
        <v>6717</v>
      </c>
      <c r="I232" s="3">
        <v>8783</v>
      </c>
      <c r="J232" s="3">
        <v>3468</v>
      </c>
      <c r="K232" s="3">
        <v>273202</v>
      </c>
      <c r="L232" s="4">
        <v>18822</v>
      </c>
      <c r="M232" s="4">
        <v>23977</v>
      </c>
      <c r="N232" s="4">
        <v>15255</v>
      </c>
      <c r="O232" s="4">
        <v>19685</v>
      </c>
      <c r="P232" s="4">
        <v>7546</v>
      </c>
      <c r="Q232" s="4">
        <v>7556</v>
      </c>
      <c r="R232" s="4">
        <v>174032</v>
      </c>
      <c r="S232" s="3">
        <v>7675</v>
      </c>
      <c r="T232" s="3">
        <v>28418</v>
      </c>
      <c r="U232" s="3">
        <v>8059</v>
      </c>
      <c r="V232" s="3">
        <v>6258</v>
      </c>
      <c r="W232" s="3">
        <v>3633</v>
      </c>
      <c r="X232" s="3">
        <v>83558</v>
      </c>
      <c r="Y232" s="4">
        <v>15452</v>
      </c>
      <c r="Z232" s="4">
        <v>25216</v>
      </c>
      <c r="AA232" s="4">
        <v>5090</v>
      </c>
      <c r="AB232" s="4">
        <v>3608</v>
      </c>
      <c r="AC232" s="4">
        <v>2672</v>
      </c>
      <c r="AD232" s="5">
        <v>70490</v>
      </c>
      <c r="AE232" s="3">
        <v>14017</v>
      </c>
      <c r="AF232" s="3">
        <v>22033</v>
      </c>
      <c r="AG232" s="3">
        <v>14940</v>
      </c>
      <c r="AH232" s="3">
        <v>6506</v>
      </c>
      <c r="AI232" s="3">
        <v>143532</v>
      </c>
      <c r="AJ232" s="4">
        <v>3820</v>
      </c>
      <c r="AK232" s="5">
        <v>45329</v>
      </c>
      <c r="AL232" s="3">
        <v>2747</v>
      </c>
      <c r="AM232" s="3">
        <v>42554</v>
      </c>
      <c r="AN232" s="4">
        <v>14134</v>
      </c>
      <c r="AO232" s="4">
        <v>5654</v>
      </c>
      <c r="AP232" s="4">
        <v>4909</v>
      </c>
      <c r="AQ232" s="5">
        <v>62263</v>
      </c>
      <c r="AR232" s="3">
        <v>10968</v>
      </c>
      <c r="AS232" s="3">
        <v>2586</v>
      </c>
      <c r="AT232" s="3">
        <v>38217</v>
      </c>
      <c r="AU232" s="4">
        <v>3247</v>
      </c>
      <c r="AV232" s="5">
        <v>31287</v>
      </c>
      <c r="AW232" s="3">
        <v>13947</v>
      </c>
      <c r="AX232" s="3">
        <v>32026</v>
      </c>
      <c r="AY232" s="3">
        <v>10387</v>
      </c>
      <c r="AZ232" s="3">
        <v>23091</v>
      </c>
      <c r="BA232" s="3">
        <v>10530</v>
      </c>
      <c r="BB232" s="3">
        <v>6482</v>
      </c>
      <c r="BC232" s="3">
        <v>158460</v>
      </c>
      <c r="BD232" s="4">
        <v>4039</v>
      </c>
      <c r="BE232" s="4">
        <v>3150</v>
      </c>
      <c r="BF232" s="5">
        <v>88309</v>
      </c>
      <c r="BG232" s="3">
        <v>8551</v>
      </c>
      <c r="BH232" s="3">
        <v>1793</v>
      </c>
      <c r="BI232" s="3">
        <v>46313</v>
      </c>
      <c r="BJ232" s="4">
        <v>6397</v>
      </c>
      <c r="BK232" s="4">
        <v>3053</v>
      </c>
      <c r="BL232" s="5">
        <v>40091</v>
      </c>
      <c r="BM232" s="3">
        <v>13205</v>
      </c>
      <c r="BN232" s="3">
        <v>4337</v>
      </c>
      <c r="BO232" s="3">
        <v>3093</v>
      </c>
      <c r="BP232" s="3">
        <v>4971</v>
      </c>
      <c r="BQ232" s="3">
        <v>2721</v>
      </c>
      <c r="BR232" s="3">
        <v>35864</v>
      </c>
      <c r="BS232" s="4">
        <v>3302</v>
      </c>
      <c r="BT232" s="5">
        <v>25010</v>
      </c>
      <c r="BU232" s="3">
        <v>11614</v>
      </c>
      <c r="BV232" s="3">
        <v>8569</v>
      </c>
      <c r="BW232" s="3">
        <v>38192</v>
      </c>
      <c r="BX232" s="4">
        <v>3819</v>
      </c>
      <c r="BY232" s="5">
        <v>47391</v>
      </c>
      <c r="BZ232" s="3">
        <v>7502</v>
      </c>
      <c r="CA232" s="3">
        <v>6394</v>
      </c>
      <c r="CB232" s="3">
        <v>3226</v>
      </c>
      <c r="CC232" s="3">
        <v>5036</v>
      </c>
      <c r="CD232" s="3">
        <v>3387</v>
      </c>
      <c r="CE232" s="3">
        <v>2671</v>
      </c>
      <c r="CF232" s="3">
        <v>83536</v>
      </c>
      <c r="CG232" s="4">
        <v>3093</v>
      </c>
      <c r="CH232" s="5">
        <v>41373</v>
      </c>
      <c r="CI232" s="3">
        <v>22184</v>
      </c>
      <c r="CJ232" s="5">
        <v>29590</v>
      </c>
      <c r="CK232" s="3">
        <v>18286</v>
      </c>
      <c r="CL232" s="5">
        <v>27974</v>
      </c>
      <c r="CM232" s="3">
        <v>26983</v>
      </c>
      <c r="CN232" s="29">
        <v>18465</v>
      </c>
    </row>
    <row r="233" spans="1:92" x14ac:dyDescent="0.25">
      <c r="A233" s="21">
        <v>201752</v>
      </c>
      <c r="B233" s="60">
        <v>193.0779</v>
      </c>
      <c r="C233" s="22">
        <v>46581</v>
      </c>
      <c r="D233" s="3">
        <v>21048</v>
      </c>
      <c r="E233" s="3">
        <v>13140</v>
      </c>
      <c r="F233" s="3">
        <v>9430</v>
      </c>
      <c r="G233" s="3">
        <v>5618</v>
      </c>
      <c r="H233" s="3">
        <v>7117</v>
      </c>
      <c r="I233" s="3">
        <v>9285</v>
      </c>
      <c r="J233" s="3">
        <v>3537</v>
      </c>
      <c r="K233" s="3">
        <v>273273</v>
      </c>
      <c r="L233" s="4">
        <v>13763</v>
      </c>
      <c r="M233" s="4">
        <v>24081</v>
      </c>
      <c r="N233" s="4">
        <v>16217</v>
      </c>
      <c r="O233" s="4">
        <v>13125</v>
      </c>
      <c r="P233" s="4">
        <v>8069</v>
      </c>
      <c r="Q233" s="4">
        <v>7755</v>
      </c>
      <c r="R233" s="4">
        <v>185566</v>
      </c>
      <c r="S233" s="3">
        <v>7040</v>
      </c>
      <c r="T233" s="3">
        <v>24847</v>
      </c>
      <c r="U233" s="3">
        <v>7551</v>
      </c>
      <c r="V233" s="3">
        <v>7281</v>
      </c>
      <c r="W233" s="3">
        <v>3420</v>
      </c>
      <c r="X233" s="3">
        <v>79002</v>
      </c>
      <c r="Y233" s="4">
        <v>15013</v>
      </c>
      <c r="Z233" s="4">
        <v>22399</v>
      </c>
      <c r="AA233" s="4">
        <v>5484</v>
      </c>
      <c r="AB233" s="4">
        <v>3109</v>
      </c>
      <c r="AC233" s="4">
        <v>2665</v>
      </c>
      <c r="AD233" s="5">
        <v>66082</v>
      </c>
      <c r="AE233" s="3">
        <v>13291</v>
      </c>
      <c r="AF233" s="3">
        <v>21318</v>
      </c>
      <c r="AG233" s="3">
        <v>12704</v>
      </c>
      <c r="AH233" s="3">
        <v>6682</v>
      </c>
      <c r="AI233" s="3">
        <v>140343</v>
      </c>
      <c r="AJ233" s="4">
        <v>3472</v>
      </c>
      <c r="AK233" s="5">
        <v>74314</v>
      </c>
      <c r="AL233" s="3">
        <v>2419</v>
      </c>
      <c r="AM233" s="3">
        <v>43636</v>
      </c>
      <c r="AN233" s="4">
        <v>11732</v>
      </c>
      <c r="AO233" s="4">
        <v>5089</v>
      </c>
      <c r="AP233" s="4">
        <v>4496</v>
      </c>
      <c r="AQ233" s="5">
        <v>56855</v>
      </c>
      <c r="AR233" s="3">
        <v>11258</v>
      </c>
      <c r="AS233" s="3">
        <v>2656</v>
      </c>
      <c r="AT233" s="3">
        <v>41529</v>
      </c>
      <c r="AU233" s="4">
        <v>2606</v>
      </c>
      <c r="AV233" s="5">
        <v>30002</v>
      </c>
      <c r="AW233" s="3">
        <v>13930</v>
      </c>
      <c r="AX233" s="3">
        <v>31739</v>
      </c>
      <c r="AY233" s="3">
        <v>10597</v>
      </c>
      <c r="AZ233" s="3">
        <v>14099</v>
      </c>
      <c r="BA233" s="3">
        <v>10772</v>
      </c>
      <c r="BB233" s="3">
        <v>6448</v>
      </c>
      <c r="BC233" s="3">
        <v>156213</v>
      </c>
      <c r="BD233" s="4">
        <v>3878</v>
      </c>
      <c r="BE233" s="4">
        <v>3153</v>
      </c>
      <c r="BF233" s="5">
        <v>86866</v>
      </c>
      <c r="BG233" s="3">
        <v>6452</v>
      </c>
      <c r="BH233" s="3">
        <v>1837</v>
      </c>
      <c r="BI233" s="3">
        <v>45997</v>
      </c>
      <c r="BJ233" s="4">
        <v>4618</v>
      </c>
      <c r="BK233" s="4">
        <v>2980</v>
      </c>
      <c r="BL233" s="5">
        <v>38183</v>
      </c>
      <c r="BM233" s="3">
        <v>12535</v>
      </c>
      <c r="BN233" s="3">
        <v>4119</v>
      </c>
      <c r="BO233" s="3">
        <v>3013</v>
      </c>
      <c r="BP233" s="3">
        <v>3562</v>
      </c>
      <c r="BQ233" s="3">
        <v>2548</v>
      </c>
      <c r="BR233" s="3">
        <v>34971</v>
      </c>
      <c r="BS233" s="4">
        <v>2827</v>
      </c>
      <c r="BT233" s="5">
        <v>25810</v>
      </c>
      <c r="BU233" s="3">
        <v>11522</v>
      </c>
      <c r="BV233" s="3">
        <v>9160</v>
      </c>
      <c r="BW233" s="3">
        <v>39644</v>
      </c>
      <c r="BX233" s="4">
        <v>3253</v>
      </c>
      <c r="BY233" s="5">
        <v>48785</v>
      </c>
      <c r="BZ233" s="3">
        <v>6697</v>
      </c>
      <c r="CA233" s="3">
        <v>6570</v>
      </c>
      <c r="CB233" s="3">
        <v>3114</v>
      </c>
      <c r="CC233" s="3">
        <v>4368</v>
      </c>
      <c r="CD233" s="3">
        <v>3620</v>
      </c>
      <c r="CE233" s="3">
        <v>2551</v>
      </c>
      <c r="CF233" s="3">
        <v>88105</v>
      </c>
      <c r="CG233" s="4">
        <v>3063</v>
      </c>
      <c r="CH233" s="5">
        <v>43905</v>
      </c>
      <c r="CI233" s="3">
        <v>21379</v>
      </c>
      <c r="CJ233" s="5">
        <v>30644</v>
      </c>
      <c r="CK233" s="3">
        <v>17807</v>
      </c>
      <c r="CL233" s="5">
        <v>27342</v>
      </c>
      <c r="CM233" s="3">
        <v>25923</v>
      </c>
      <c r="CN233" s="29">
        <v>18383</v>
      </c>
    </row>
    <row r="234" spans="1:92" x14ac:dyDescent="0.25">
      <c r="A234" s="21">
        <v>201753</v>
      </c>
      <c r="B234" s="60">
        <v>192.48050000000001</v>
      </c>
      <c r="C234" s="22">
        <v>59020</v>
      </c>
      <c r="D234" s="3">
        <v>26119</v>
      </c>
      <c r="E234" s="3">
        <v>15971</v>
      </c>
      <c r="F234" s="3">
        <v>12652</v>
      </c>
      <c r="G234" s="3">
        <v>9070</v>
      </c>
      <c r="H234" s="3">
        <v>10963</v>
      </c>
      <c r="I234" s="3">
        <v>10420</v>
      </c>
      <c r="J234" s="3">
        <v>4173</v>
      </c>
      <c r="K234" s="3">
        <v>296895</v>
      </c>
      <c r="L234" s="4">
        <v>16442</v>
      </c>
      <c r="M234" s="4">
        <v>29393</v>
      </c>
      <c r="N234" s="4">
        <v>20450</v>
      </c>
      <c r="O234" s="4">
        <v>17123</v>
      </c>
      <c r="P234" s="4">
        <v>9775</v>
      </c>
      <c r="Q234" s="4">
        <v>8537</v>
      </c>
      <c r="R234" s="4">
        <v>192395</v>
      </c>
      <c r="S234" s="3">
        <v>9613</v>
      </c>
      <c r="T234" s="3">
        <v>30983</v>
      </c>
      <c r="U234" s="3">
        <v>9777</v>
      </c>
      <c r="V234" s="3">
        <v>8675</v>
      </c>
      <c r="W234" s="3">
        <v>4235</v>
      </c>
      <c r="X234" s="3">
        <v>86939</v>
      </c>
      <c r="Y234" s="4">
        <v>15830</v>
      </c>
      <c r="Z234" s="4">
        <v>32236</v>
      </c>
      <c r="AA234" s="4">
        <v>7424</v>
      </c>
      <c r="AB234" s="4">
        <v>3940</v>
      </c>
      <c r="AC234" s="4">
        <v>3238</v>
      </c>
      <c r="AD234" s="5">
        <v>71875</v>
      </c>
      <c r="AE234" s="3">
        <v>16826</v>
      </c>
      <c r="AF234" s="3">
        <v>28134</v>
      </c>
      <c r="AG234" s="3">
        <v>15473</v>
      </c>
      <c r="AH234" s="3">
        <v>7624</v>
      </c>
      <c r="AI234" s="3">
        <v>162282</v>
      </c>
      <c r="AJ234" s="4">
        <v>4454</v>
      </c>
      <c r="AK234" s="5">
        <v>92565</v>
      </c>
      <c r="AL234" s="3">
        <v>2705</v>
      </c>
      <c r="AM234" s="3">
        <v>94327</v>
      </c>
      <c r="AN234" s="4">
        <v>13730</v>
      </c>
      <c r="AO234" s="4">
        <v>6332</v>
      </c>
      <c r="AP234" s="4">
        <v>5170</v>
      </c>
      <c r="AQ234" s="5">
        <v>61149</v>
      </c>
      <c r="AR234" s="3">
        <v>12183</v>
      </c>
      <c r="AS234" s="3">
        <v>3085</v>
      </c>
      <c r="AT234" s="3">
        <v>40794</v>
      </c>
      <c r="AU234" s="4">
        <v>2998</v>
      </c>
      <c r="AV234" s="5">
        <v>32940</v>
      </c>
      <c r="AW234" s="3">
        <v>16701</v>
      </c>
      <c r="AX234" s="3">
        <v>42046</v>
      </c>
      <c r="AY234" s="3">
        <v>11726</v>
      </c>
      <c r="AZ234" s="3">
        <v>17817</v>
      </c>
      <c r="BA234" s="3">
        <v>11151</v>
      </c>
      <c r="BB234" s="3">
        <v>7239</v>
      </c>
      <c r="BC234" s="3">
        <v>173783</v>
      </c>
      <c r="BD234" s="4">
        <v>5332</v>
      </c>
      <c r="BE234" s="4">
        <v>3667</v>
      </c>
      <c r="BF234" s="5">
        <v>93825</v>
      </c>
      <c r="BG234" s="3">
        <v>7934</v>
      </c>
      <c r="BH234" s="3">
        <v>2310</v>
      </c>
      <c r="BI234" s="3">
        <v>60774</v>
      </c>
      <c r="BJ234" s="4">
        <v>6424</v>
      </c>
      <c r="BK234" s="4">
        <v>4267</v>
      </c>
      <c r="BL234" s="5">
        <v>43696</v>
      </c>
      <c r="BM234" s="3">
        <v>17231</v>
      </c>
      <c r="BN234" s="3">
        <v>5708</v>
      </c>
      <c r="BO234" s="3">
        <v>4147</v>
      </c>
      <c r="BP234" s="3">
        <v>5537</v>
      </c>
      <c r="BQ234" s="3">
        <v>3060</v>
      </c>
      <c r="BR234" s="3">
        <v>41461</v>
      </c>
      <c r="BS234" s="4">
        <v>3641</v>
      </c>
      <c r="BT234" s="5">
        <v>28166</v>
      </c>
      <c r="BU234" s="3">
        <v>17699</v>
      </c>
      <c r="BV234" s="3">
        <v>13531</v>
      </c>
      <c r="BW234" s="3">
        <v>53129</v>
      </c>
      <c r="BX234" s="4">
        <v>3975</v>
      </c>
      <c r="BY234" s="5">
        <v>55427</v>
      </c>
      <c r="BZ234" s="3">
        <v>7413</v>
      </c>
      <c r="CA234" s="3">
        <v>7290</v>
      </c>
      <c r="CB234" s="3">
        <v>3648</v>
      </c>
      <c r="CC234" s="3">
        <v>4991</v>
      </c>
      <c r="CD234" s="3">
        <v>3572</v>
      </c>
      <c r="CE234" s="3">
        <v>2458</v>
      </c>
      <c r="CF234" s="3">
        <v>91786</v>
      </c>
      <c r="CG234" s="4">
        <v>3550</v>
      </c>
      <c r="CH234" s="5">
        <v>45276</v>
      </c>
      <c r="CI234" s="3">
        <v>24205</v>
      </c>
      <c r="CJ234" s="5">
        <v>34496</v>
      </c>
      <c r="CK234" s="3">
        <v>19639</v>
      </c>
      <c r="CL234" s="5">
        <v>32633</v>
      </c>
      <c r="CM234" s="3">
        <v>28298</v>
      </c>
      <c r="CN234" s="29">
        <v>19596</v>
      </c>
    </row>
    <row r="235" spans="1:92" x14ac:dyDescent="0.25">
      <c r="A235" s="21">
        <v>201761</v>
      </c>
      <c r="B235" s="60">
        <v>186.41040000000001</v>
      </c>
      <c r="C235" s="22">
        <v>48810</v>
      </c>
      <c r="D235" s="3">
        <v>24336</v>
      </c>
      <c r="E235" s="3">
        <v>12985</v>
      </c>
      <c r="F235" s="3">
        <v>8547</v>
      </c>
      <c r="G235" s="3">
        <v>5206</v>
      </c>
      <c r="H235" s="3">
        <v>6376</v>
      </c>
      <c r="I235" s="3">
        <v>9117</v>
      </c>
      <c r="J235" s="3">
        <v>3789</v>
      </c>
      <c r="K235" s="3">
        <v>291097</v>
      </c>
      <c r="L235" s="4">
        <v>13144</v>
      </c>
      <c r="M235" s="4">
        <v>21318</v>
      </c>
      <c r="N235" s="4">
        <v>13879</v>
      </c>
      <c r="O235" s="4">
        <v>12226</v>
      </c>
      <c r="P235" s="4">
        <v>8130</v>
      </c>
      <c r="Q235" s="4">
        <v>6894</v>
      </c>
      <c r="R235" s="4">
        <v>175931</v>
      </c>
      <c r="S235" s="3">
        <v>6295</v>
      </c>
      <c r="T235" s="3">
        <v>19295</v>
      </c>
      <c r="U235" s="3">
        <v>5883</v>
      </c>
      <c r="V235" s="3">
        <v>5506</v>
      </c>
      <c r="W235" s="3">
        <v>3334</v>
      </c>
      <c r="X235" s="3">
        <v>73084</v>
      </c>
      <c r="Y235" s="4">
        <v>15565</v>
      </c>
      <c r="Z235" s="4">
        <v>22706</v>
      </c>
      <c r="AA235" s="4">
        <v>5129</v>
      </c>
      <c r="AB235" s="4">
        <v>2639</v>
      </c>
      <c r="AC235" s="4">
        <v>2443</v>
      </c>
      <c r="AD235" s="5">
        <v>66809</v>
      </c>
      <c r="AE235" s="3">
        <v>12761</v>
      </c>
      <c r="AF235" s="3">
        <v>20786</v>
      </c>
      <c r="AG235" s="3">
        <v>11426</v>
      </c>
      <c r="AH235" s="3">
        <v>5758</v>
      </c>
      <c r="AI235" s="3">
        <v>143982</v>
      </c>
      <c r="AJ235" s="4">
        <v>3380</v>
      </c>
      <c r="AK235" s="5">
        <v>84049</v>
      </c>
      <c r="AL235" s="3">
        <v>2099</v>
      </c>
      <c r="AM235" s="3">
        <v>48580</v>
      </c>
      <c r="AN235" s="4">
        <v>11022</v>
      </c>
      <c r="AO235" s="4">
        <v>4024</v>
      </c>
      <c r="AP235" s="4">
        <v>3999</v>
      </c>
      <c r="AQ235" s="5">
        <v>51069</v>
      </c>
      <c r="AR235" s="3">
        <v>7705</v>
      </c>
      <c r="AS235" s="3">
        <v>2110</v>
      </c>
      <c r="AT235" s="3">
        <v>33756</v>
      </c>
      <c r="AU235" s="4">
        <v>2160</v>
      </c>
      <c r="AV235" s="5">
        <v>31312</v>
      </c>
      <c r="AW235" s="3">
        <v>13609</v>
      </c>
      <c r="AX235" s="3">
        <v>31572</v>
      </c>
      <c r="AY235" s="3">
        <v>9944</v>
      </c>
      <c r="AZ235" s="3">
        <v>12475</v>
      </c>
      <c r="BA235" s="3">
        <v>9004</v>
      </c>
      <c r="BB235" s="3">
        <v>5979</v>
      </c>
      <c r="BC235" s="3">
        <v>153703</v>
      </c>
      <c r="BD235" s="4">
        <v>3615</v>
      </c>
      <c r="BE235" s="4">
        <v>3337</v>
      </c>
      <c r="BF235" s="5">
        <v>86843</v>
      </c>
      <c r="BG235" s="3">
        <v>4444</v>
      </c>
      <c r="BH235" s="3">
        <v>1283</v>
      </c>
      <c r="BI235" s="3">
        <v>49879</v>
      </c>
      <c r="BJ235" s="4">
        <v>3826</v>
      </c>
      <c r="BK235" s="4">
        <v>2675</v>
      </c>
      <c r="BL235" s="5">
        <v>37988</v>
      </c>
      <c r="BM235" s="3">
        <v>11655</v>
      </c>
      <c r="BN235" s="3">
        <v>3677</v>
      </c>
      <c r="BO235" s="3">
        <v>2721</v>
      </c>
      <c r="BP235" s="3">
        <v>4230</v>
      </c>
      <c r="BQ235" s="3">
        <v>2381</v>
      </c>
      <c r="BR235" s="3">
        <v>37687</v>
      </c>
      <c r="BS235" s="4">
        <v>2301</v>
      </c>
      <c r="BT235" s="5">
        <v>25598</v>
      </c>
      <c r="BU235" s="3">
        <v>11894</v>
      </c>
      <c r="BV235" s="3">
        <v>9451</v>
      </c>
      <c r="BW235" s="3">
        <v>41699</v>
      </c>
      <c r="BX235" s="4">
        <v>2848</v>
      </c>
      <c r="BY235" s="5">
        <v>51543</v>
      </c>
      <c r="BZ235" s="3">
        <v>6011</v>
      </c>
      <c r="CA235" s="3">
        <v>5830</v>
      </c>
      <c r="CB235" s="3">
        <v>2625</v>
      </c>
      <c r="CC235" s="3">
        <v>3750</v>
      </c>
      <c r="CD235" s="3">
        <v>3217</v>
      </c>
      <c r="CE235" s="3">
        <v>2313</v>
      </c>
      <c r="CF235" s="3">
        <v>86939</v>
      </c>
      <c r="CG235" s="4">
        <v>2761</v>
      </c>
      <c r="CH235" s="5">
        <v>41438</v>
      </c>
      <c r="CI235" s="3">
        <v>21662</v>
      </c>
      <c r="CJ235" s="5">
        <v>33572</v>
      </c>
      <c r="CK235" s="3">
        <v>18410</v>
      </c>
      <c r="CL235" s="5">
        <v>27931</v>
      </c>
      <c r="CM235" s="3">
        <v>26096</v>
      </c>
      <c r="CN235" s="29">
        <v>17909</v>
      </c>
    </row>
    <row r="236" spans="1:92" x14ac:dyDescent="0.25">
      <c r="A236" s="21">
        <v>201762</v>
      </c>
      <c r="B236" s="60">
        <v>187.73480000000001</v>
      </c>
      <c r="C236" s="22">
        <v>57679</v>
      </c>
      <c r="D236" s="3">
        <v>30110</v>
      </c>
      <c r="E236" s="3">
        <v>13937</v>
      </c>
      <c r="F236" s="3">
        <v>9312</v>
      </c>
      <c r="G236" s="3">
        <v>4997</v>
      </c>
      <c r="H236" s="3">
        <v>6995</v>
      </c>
      <c r="I236" s="3">
        <v>10068</v>
      </c>
      <c r="J236" s="3">
        <v>4272</v>
      </c>
      <c r="K236" s="3">
        <v>299049</v>
      </c>
      <c r="L236" s="4">
        <v>13351</v>
      </c>
      <c r="M236" s="4">
        <v>27038</v>
      </c>
      <c r="N236" s="4">
        <v>16743</v>
      </c>
      <c r="O236" s="4">
        <v>12581</v>
      </c>
      <c r="P236" s="4">
        <v>8852</v>
      </c>
      <c r="Q236" s="4">
        <v>7746</v>
      </c>
      <c r="R236" s="4">
        <v>179817</v>
      </c>
      <c r="S236" s="3">
        <v>6651</v>
      </c>
      <c r="T236" s="3">
        <v>21316</v>
      </c>
      <c r="U236" s="3">
        <v>6633</v>
      </c>
      <c r="V236" s="3">
        <v>5987</v>
      </c>
      <c r="W236" s="3">
        <v>3401</v>
      </c>
      <c r="X236" s="3">
        <v>75567</v>
      </c>
      <c r="Y236" s="4">
        <v>14953</v>
      </c>
      <c r="Z236" s="4">
        <v>27811</v>
      </c>
      <c r="AA236" s="4">
        <v>5254</v>
      </c>
      <c r="AB236" s="4">
        <v>2797</v>
      </c>
      <c r="AC236" s="4">
        <v>2448</v>
      </c>
      <c r="AD236" s="5">
        <v>67918</v>
      </c>
      <c r="AE236" s="3">
        <v>13323</v>
      </c>
      <c r="AF236" s="3">
        <v>23219</v>
      </c>
      <c r="AG236" s="3">
        <v>12783</v>
      </c>
      <c r="AH236" s="3">
        <v>6689</v>
      </c>
      <c r="AI236" s="3">
        <v>155764</v>
      </c>
      <c r="AJ236" s="4">
        <v>3386</v>
      </c>
      <c r="AK236" s="5">
        <v>60231</v>
      </c>
      <c r="AL236" s="3">
        <v>2218</v>
      </c>
      <c r="AM236" s="3">
        <v>44265</v>
      </c>
      <c r="AN236" s="4">
        <v>9985</v>
      </c>
      <c r="AO236" s="4">
        <v>4893</v>
      </c>
      <c r="AP236" s="4">
        <v>4242</v>
      </c>
      <c r="AQ236" s="5">
        <v>51988</v>
      </c>
      <c r="AR236" s="3">
        <v>8780</v>
      </c>
      <c r="AS236" s="3">
        <v>2035</v>
      </c>
      <c r="AT236" s="3">
        <v>33664</v>
      </c>
      <c r="AU236" s="4">
        <v>2111</v>
      </c>
      <c r="AV236" s="5">
        <v>31316</v>
      </c>
      <c r="AW236" s="3">
        <v>14171</v>
      </c>
      <c r="AX236" s="3">
        <v>35983</v>
      </c>
      <c r="AY236" s="3">
        <v>10775</v>
      </c>
      <c r="AZ236" s="3">
        <v>13030</v>
      </c>
      <c r="BA236" s="3">
        <v>9943</v>
      </c>
      <c r="BB236" s="3">
        <v>6474</v>
      </c>
      <c r="BC236" s="3">
        <v>159905</v>
      </c>
      <c r="BD236" s="4">
        <v>3739</v>
      </c>
      <c r="BE236" s="4">
        <v>3097</v>
      </c>
      <c r="BF236" s="5">
        <v>88623</v>
      </c>
      <c r="BG236" s="3">
        <v>4595</v>
      </c>
      <c r="BH236" s="3">
        <v>1563</v>
      </c>
      <c r="BI236" s="3">
        <v>47029</v>
      </c>
      <c r="BJ236" s="4">
        <v>4073</v>
      </c>
      <c r="BK236" s="4">
        <v>2869</v>
      </c>
      <c r="BL236" s="5">
        <v>37438</v>
      </c>
      <c r="BM236" s="3">
        <v>11749</v>
      </c>
      <c r="BN236" s="3">
        <v>3993</v>
      </c>
      <c r="BO236" s="3">
        <v>2547</v>
      </c>
      <c r="BP236" s="3">
        <v>3251</v>
      </c>
      <c r="BQ236" s="3">
        <v>2469</v>
      </c>
      <c r="BR236" s="3">
        <v>35670</v>
      </c>
      <c r="BS236" s="4">
        <v>2377</v>
      </c>
      <c r="BT236" s="5">
        <v>25264</v>
      </c>
      <c r="BU236" s="3">
        <v>12871</v>
      </c>
      <c r="BV236" s="3">
        <v>10197</v>
      </c>
      <c r="BW236" s="3">
        <v>43661</v>
      </c>
      <c r="BX236" s="4">
        <v>2904</v>
      </c>
      <c r="BY236" s="5">
        <v>53509</v>
      </c>
      <c r="BZ236" s="3">
        <v>6192</v>
      </c>
      <c r="CA236" s="3">
        <v>6715</v>
      </c>
      <c r="CB236" s="3">
        <v>3018</v>
      </c>
      <c r="CC236" s="3">
        <v>4632</v>
      </c>
      <c r="CD236" s="3">
        <v>3411</v>
      </c>
      <c r="CE236" s="3">
        <v>2333</v>
      </c>
      <c r="CF236" s="3">
        <v>86438</v>
      </c>
      <c r="CG236" s="4">
        <v>2906</v>
      </c>
      <c r="CH236" s="5">
        <v>42850</v>
      </c>
      <c r="CI236" s="3">
        <v>21640</v>
      </c>
      <c r="CJ236" s="5">
        <v>28731</v>
      </c>
      <c r="CK236" s="3">
        <v>17528</v>
      </c>
      <c r="CL236" s="5">
        <v>28452</v>
      </c>
      <c r="CM236" s="3">
        <v>26829</v>
      </c>
      <c r="CN236" s="29">
        <v>18136</v>
      </c>
    </row>
    <row r="237" spans="1:92" x14ac:dyDescent="0.25">
      <c r="A237" s="21">
        <v>201763</v>
      </c>
      <c r="B237" s="60">
        <v>191.7748</v>
      </c>
      <c r="C237" s="22">
        <v>63080</v>
      </c>
      <c r="D237" s="3">
        <v>30558</v>
      </c>
      <c r="E237" s="3">
        <v>13914</v>
      </c>
      <c r="F237" s="3">
        <v>9536</v>
      </c>
      <c r="G237" s="3">
        <v>4677</v>
      </c>
      <c r="H237" s="3">
        <v>7852</v>
      </c>
      <c r="I237" s="3">
        <v>9888</v>
      </c>
      <c r="J237" s="3">
        <v>4198</v>
      </c>
      <c r="K237" s="3">
        <v>337910</v>
      </c>
      <c r="L237" s="4">
        <v>13281</v>
      </c>
      <c r="M237" s="4">
        <v>26932</v>
      </c>
      <c r="N237" s="4">
        <v>18368</v>
      </c>
      <c r="O237" s="4">
        <v>11853</v>
      </c>
      <c r="P237" s="4">
        <v>7758</v>
      </c>
      <c r="Q237" s="4">
        <v>7978</v>
      </c>
      <c r="R237" s="4">
        <v>221246</v>
      </c>
      <c r="S237" s="3">
        <v>7016</v>
      </c>
      <c r="T237" s="3">
        <v>23334</v>
      </c>
      <c r="U237" s="3">
        <v>7154</v>
      </c>
      <c r="V237" s="3">
        <v>6555</v>
      </c>
      <c r="W237" s="3">
        <v>3328</v>
      </c>
      <c r="X237" s="3">
        <v>87137</v>
      </c>
      <c r="Y237" s="4">
        <v>16225</v>
      </c>
      <c r="Z237" s="4">
        <v>32398</v>
      </c>
      <c r="AA237" s="4">
        <v>5678</v>
      </c>
      <c r="AB237" s="4">
        <v>2987</v>
      </c>
      <c r="AC237" s="4">
        <v>2354</v>
      </c>
      <c r="AD237" s="5">
        <v>84010</v>
      </c>
      <c r="AE237" s="3">
        <v>14001</v>
      </c>
      <c r="AF237" s="3">
        <v>23936</v>
      </c>
      <c r="AG237" s="3">
        <v>12516</v>
      </c>
      <c r="AH237" s="3">
        <v>6264</v>
      </c>
      <c r="AI237" s="3">
        <v>166792</v>
      </c>
      <c r="AJ237" s="4">
        <v>3291</v>
      </c>
      <c r="AK237" s="5">
        <v>60071</v>
      </c>
      <c r="AL237" s="3">
        <v>2297</v>
      </c>
      <c r="AM237" s="3">
        <v>52848</v>
      </c>
      <c r="AN237" s="4">
        <v>8957</v>
      </c>
      <c r="AO237" s="4">
        <v>5808</v>
      </c>
      <c r="AP237" s="4">
        <v>4154</v>
      </c>
      <c r="AQ237" s="5">
        <v>59051</v>
      </c>
      <c r="AR237" s="3">
        <v>9560</v>
      </c>
      <c r="AS237" s="3">
        <v>2133</v>
      </c>
      <c r="AT237" s="3">
        <v>38790</v>
      </c>
      <c r="AU237" s="4">
        <v>2108</v>
      </c>
      <c r="AV237" s="5">
        <v>37926</v>
      </c>
      <c r="AW237" s="3">
        <v>14068</v>
      </c>
      <c r="AX237" s="3">
        <v>38080</v>
      </c>
      <c r="AY237" s="3">
        <v>10967</v>
      </c>
      <c r="AZ237" s="3">
        <v>13502</v>
      </c>
      <c r="BA237" s="3">
        <v>9479</v>
      </c>
      <c r="BB237" s="3">
        <v>6324</v>
      </c>
      <c r="BC237" s="3">
        <v>226373</v>
      </c>
      <c r="BD237" s="4">
        <v>3930</v>
      </c>
      <c r="BE237" s="4">
        <v>3148</v>
      </c>
      <c r="BF237" s="5">
        <v>102783</v>
      </c>
      <c r="BG237" s="3">
        <v>4943</v>
      </c>
      <c r="BH237" s="3">
        <v>1660</v>
      </c>
      <c r="BI237" s="3">
        <v>50968</v>
      </c>
      <c r="BJ237" s="4">
        <v>4335</v>
      </c>
      <c r="BK237" s="4">
        <v>2735</v>
      </c>
      <c r="BL237" s="5">
        <v>41787</v>
      </c>
      <c r="BM237" s="3">
        <v>11515</v>
      </c>
      <c r="BN237" s="3">
        <v>4359</v>
      </c>
      <c r="BO237" s="3">
        <v>2681</v>
      </c>
      <c r="BP237" s="3">
        <v>3234</v>
      </c>
      <c r="BQ237" s="3">
        <v>2196</v>
      </c>
      <c r="BR237" s="3">
        <v>38134</v>
      </c>
      <c r="BS237" s="4">
        <v>2400</v>
      </c>
      <c r="BT237" s="5">
        <v>27913</v>
      </c>
      <c r="BU237" s="3">
        <v>14674</v>
      </c>
      <c r="BV237" s="3">
        <v>11416</v>
      </c>
      <c r="BW237" s="3">
        <v>44815</v>
      </c>
      <c r="BX237" s="4">
        <v>3103</v>
      </c>
      <c r="BY237" s="5">
        <v>58897</v>
      </c>
      <c r="BZ237" s="3">
        <v>6089</v>
      </c>
      <c r="CA237" s="3">
        <v>6694</v>
      </c>
      <c r="CB237" s="3">
        <v>3492</v>
      </c>
      <c r="CC237" s="3">
        <v>4462</v>
      </c>
      <c r="CD237" s="3">
        <v>3386</v>
      </c>
      <c r="CE237" s="3">
        <v>2322</v>
      </c>
      <c r="CF237" s="3">
        <v>101925</v>
      </c>
      <c r="CG237" s="4">
        <v>3015</v>
      </c>
      <c r="CH237" s="5">
        <v>45485</v>
      </c>
      <c r="CI237" s="3">
        <v>26129</v>
      </c>
      <c r="CJ237" s="5">
        <v>34559</v>
      </c>
      <c r="CK237" s="3">
        <v>20573</v>
      </c>
      <c r="CL237" s="5">
        <v>32144</v>
      </c>
      <c r="CM237" s="3">
        <v>30303</v>
      </c>
      <c r="CN237" s="29">
        <v>21175</v>
      </c>
    </row>
    <row r="238" spans="1:92" x14ac:dyDescent="0.25">
      <c r="A238" s="21">
        <v>201771</v>
      </c>
      <c r="B238" s="60">
        <v>205.05279999999999</v>
      </c>
      <c r="C238" s="22">
        <v>78061</v>
      </c>
      <c r="D238" s="3">
        <v>34926</v>
      </c>
      <c r="E238" s="3">
        <v>16491</v>
      </c>
      <c r="F238" s="3">
        <v>9616</v>
      </c>
      <c r="G238" s="3">
        <v>4560</v>
      </c>
      <c r="H238" s="3">
        <v>8413</v>
      </c>
      <c r="I238" s="3">
        <v>10714</v>
      </c>
      <c r="J238" s="3">
        <v>4475</v>
      </c>
      <c r="K238" s="3">
        <v>316021</v>
      </c>
      <c r="L238" s="4">
        <v>13843</v>
      </c>
      <c r="M238" s="4">
        <v>28563</v>
      </c>
      <c r="N238" s="4">
        <v>21686</v>
      </c>
      <c r="O238" s="4">
        <v>13126</v>
      </c>
      <c r="P238" s="4">
        <v>8249</v>
      </c>
      <c r="Q238" s="4">
        <v>9028</v>
      </c>
      <c r="R238" s="4">
        <v>192609</v>
      </c>
      <c r="S238" s="3">
        <v>7157</v>
      </c>
      <c r="T238" s="3">
        <v>26636</v>
      </c>
      <c r="U238" s="3">
        <v>7845</v>
      </c>
      <c r="V238" s="3">
        <v>7592</v>
      </c>
      <c r="W238" s="3">
        <v>3563</v>
      </c>
      <c r="X238" s="3">
        <v>79636</v>
      </c>
      <c r="Y238" s="4">
        <v>14314</v>
      </c>
      <c r="Z238" s="4">
        <v>40346</v>
      </c>
      <c r="AA238" s="4">
        <v>5495</v>
      </c>
      <c r="AB238" s="4">
        <v>3379</v>
      </c>
      <c r="AC238" s="4">
        <v>2322</v>
      </c>
      <c r="AD238" s="5">
        <v>72207</v>
      </c>
      <c r="AE238" s="3">
        <v>14687</v>
      </c>
      <c r="AF238" s="3">
        <v>26885</v>
      </c>
      <c r="AG238" s="3">
        <v>13787</v>
      </c>
      <c r="AH238" s="3">
        <v>7305</v>
      </c>
      <c r="AI238" s="3">
        <v>154752</v>
      </c>
      <c r="AJ238" s="4">
        <v>3427</v>
      </c>
      <c r="AK238" s="5">
        <v>47050</v>
      </c>
      <c r="AL238" s="3">
        <v>2344</v>
      </c>
      <c r="AM238" s="3">
        <v>44523</v>
      </c>
      <c r="AN238" s="4">
        <v>8034</v>
      </c>
      <c r="AO238" s="4">
        <v>6575</v>
      </c>
      <c r="AP238" s="4">
        <v>4248</v>
      </c>
      <c r="AQ238" s="5">
        <v>51771</v>
      </c>
      <c r="AR238" s="3">
        <v>9738</v>
      </c>
      <c r="AS238" s="3">
        <v>2151</v>
      </c>
      <c r="AT238" s="3">
        <v>35594</v>
      </c>
      <c r="AU238" s="4">
        <v>2169</v>
      </c>
      <c r="AV238" s="5">
        <v>32817</v>
      </c>
      <c r="AW238" s="3">
        <v>15317</v>
      </c>
      <c r="AX238" s="3">
        <v>43768</v>
      </c>
      <c r="AY238" s="3">
        <v>11491</v>
      </c>
      <c r="AZ238" s="3">
        <v>17883</v>
      </c>
      <c r="BA238" s="3">
        <v>10629</v>
      </c>
      <c r="BB238" s="3">
        <v>6920</v>
      </c>
      <c r="BC238" s="3">
        <v>184281</v>
      </c>
      <c r="BD238" s="4">
        <v>4430</v>
      </c>
      <c r="BE238" s="4">
        <v>2885</v>
      </c>
      <c r="BF238" s="5">
        <v>93590</v>
      </c>
      <c r="BG238" s="3">
        <v>5178</v>
      </c>
      <c r="BH238" s="3">
        <v>1678</v>
      </c>
      <c r="BI238" s="3">
        <v>45294</v>
      </c>
      <c r="BJ238" s="4">
        <v>4891</v>
      </c>
      <c r="BK238" s="4">
        <v>2898</v>
      </c>
      <c r="BL238" s="5">
        <v>38625</v>
      </c>
      <c r="BM238" s="3">
        <v>10258</v>
      </c>
      <c r="BN238" s="3">
        <v>5374</v>
      </c>
      <c r="BO238" s="3">
        <v>3734</v>
      </c>
      <c r="BP238" s="3">
        <v>3529</v>
      </c>
      <c r="BQ238" s="3">
        <v>2177</v>
      </c>
      <c r="BR238" s="3">
        <v>36489</v>
      </c>
      <c r="BS238" s="4">
        <v>2600</v>
      </c>
      <c r="BT238" s="5">
        <v>26838</v>
      </c>
      <c r="BU238" s="3">
        <v>22990</v>
      </c>
      <c r="BV238" s="3">
        <v>14873</v>
      </c>
      <c r="BW238" s="3">
        <v>56145</v>
      </c>
      <c r="BX238" s="4">
        <v>3451</v>
      </c>
      <c r="BY238" s="5">
        <v>53293</v>
      </c>
      <c r="BZ238" s="3">
        <v>6446</v>
      </c>
      <c r="CA238" s="3">
        <v>7306</v>
      </c>
      <c r="CB238" s="3">
        <v>3866</v>
      </c>
      <c r="CC238" s="3">
        <v>4914</v>
      </c>
      <c r="CD238" s="3">
        <v>3506</v>
      </c>
      <c r="CE238" s="3">
        <v>2456</v>
      </c>
      <c r="CF238" s="3">
        <v>93589</v>
      </c>
      <c r="CG238" s="4">
        <v>3087</v>
      </c>
      <c r="CH238" s="5">
        <v>43556</v>
      </c>
      <c r="CI238" s="3">
        <v>24577</v>
      </c>
      <c r="CJ238" s="5">
        <v>33883</v>
      </c>
      <c r="CK238" s="3">
        <v>18546</v>
      </c>
      <c r="CL238" s="5">
        <v>30865</v>
      </c>
      <c r="CM238" s="3">
        <v>27299</v>
      </c>
      <c r="CN238" s="29">
        <v>19135</v>
      </c>
    </row>
    <row r="239" spans="1:92" x14ac:dyDescent="0.25">
      <c r="A239" s="21">
        <v>201772</v>
      </c>
      <c r="B239" s="60">
        <v>209.63210000000001</v>
      </c>
      <c r="C239" s="22">
        <v>72106</v>
      </c>
      <c r="D239" s="3">
        <v>35487</v>
      </c>
      <c r="E239" s="3">
        <v>15045</v>
      </c>
      <c r="F239" s="3">
        <v>8621</v>
      </c>
      <c r="G239" s="3">
        <v>4909</v>
      </c>
      <c r="H239" s="3">
        <v>7808</v>
      </c>
      <c r="I239" s="3">
        <v>10901</v>
      </c>
      <c r="J239" s="3">
        <v>4443</v>
      </c>
      <c r="K239" s="3">
        <v>314533</v>
      </c>
      <c r="L239" s="4">
        <v>13225</v>
      </c>
      <c r="M239" s="4">
        <v>26659</v>
      </c>
      <c r="N239" s="4">
        <v>19739</v>
      </c>
      <c r="O239" s="4">
        <v>12205</v>
      </c>
      <c r="P239" s="4">
        <v>8108</v>
      </c>
      <c r="Q239" s="4">
        <v>9138</v>
      </c>
      <c r="R239" s="4">
        <v>184660</v>
      </c>
      <c r="S239" s="3">
        <v>6700</v>
      </c>
      <c r="T239" s="3">
        <v>22017</v>
      </c>
      <c r="U239" s="3">
        <v>6970</v>
      </c>
      <c r="V239" s="3">
        <v>6899</v>
      </c>
      <c r="W239" s="3">
        <v>3438</v>
      </c>
      <c r="X239" s="3">
        <v>75989</v>
      </c>
      <c r="Y239" s="4">
        <v>14831</v>
      </c>
      <c r="Z239" s="4">
        <v>34797</v>
      </c>
      <c r="AA239" s="4">
        <v>4537</v>
      </c>
      <c r="AB239" s="4">
        <v>3014</v>
      </c>
      <c r="AC239" s="4">
        <v>2263</v>
      </c>
      <c r="AD239" s="5">
        <v>73856</v>
      </c>
      <c r="AE239" s="3">
        <v>13129</v>
      </c>
      <c r="AF239" s="3">
        <v>25799</v>
      </c>
      <c r="AG239" s="3">
        <v>11928</v>
      </c>
      <c r="AH239" s="3">
        <v>7388</v>
      </c>
      <c r="AI239" s="3">
        <v>150985</v>
      </c>
      <c r="AJ239" s="4">
        <v>3713</v>
      </c>
      <c r="AK239" s="5">
        <v>43540</v>
      </c>
      <c r="AL239" s="3">
        <v>2380</v>
      </c>
      <c r="AM239" s="3">
        <v>43368</v>
      </c>
      <c r="AN239" s="4">
        <v>7100</v>
      </c>
      <c r="AO239" s="4">
        <v>4742</v>
      </c>
      <c r="AP239" s="4">
        <v>4054</v>
      </c>
      <c r="AQ239" s="5">
        <v>48343</v>
      </c>
      <c r="AR239" s="3">
        <v>8539</v>
      </c>
      <c r="AS239" s="3">
        <v>2149</v>
      </c>
      <c r="AT239" s="3">
        <v>33775</v>
      </c>
      <c r="AU239" s="4">
        <v>1932</v>
      </c>
      <c r="AV239" s="5">
        <v>31030</v>
      </c>
      <c r="AW239" s="3">
        <v>14888</v>
      </c>
      <c r="AX239" s="3">
        <v>41916</v>
      </c>
      <c r="AY239" s="3">
        <v>11337</v>
      </c>
      <c r="AZ239" s="3">
        <v>14783</v>
      </c>
      <c r="BA239" s="3">
        <v>10659</v>
      </c>
      <c r="BB239" s="3">
        <v>6928</v>
      </c>
      <c r="BC239" s="3">
        <v>177082</v>
      </c>
      <c r="BD239" s="4">
        <v>4054</v>
      </c>
      <c r="BE239" s="4">
        <v>2854</v>
      </c>
      <c r="BF239" s="5">
        <v>96328</v>
      </c>
      <c r="BG239" s="3">
        <v>4233</v>
      </c>
      <c r="BH239" s="3">
        <v>1858</v>
      </c>
      <c r="BI239" s="3">
        <v>43912</v>
      </c>
      <c r="BJ239" s="4">
        <v>4365</v>
      </c>
      <c r="BK239" s="4">
        <v>2689</v>
      </c>
      <c r="BL239" s="5">
        <v>38563</v>
      </c>
      <c r="BM239" s="3">
        <v>11536</v>
      </c>
      <c r="BN239" s="3">
        <v>4669</v>
      </c>
      <c r="BO239" s="3">
        <v>3162</v>
      </c>
      <c r="BP239" s="3">
        <v>3222</v>
      </c>
      <c r="BQ239" s="3">
        <v>2091</v>
      </c>
      <c r="BR239" s="3">
        <v>35294</v>
      </c>
      <c r="BS239" s="4">
        <v>2514</v>
      </c>
      <c r="BT239" s="5">
        <v>25959</v>
      </c>
      <c r="BU239" s="3">
        <v>24644</v>
      </c>
      <c r="BV239" s="3">
        <v>15957</v>
      </c>
      <c r="BW239" s="3">
        <v>57186</v>
      </c>
      <c r="BX239" s="4">
        <v>3353</v>
      </c>
      <c r="BY239" s="5">
        <v>53254</v>
      </c>
      <c r="BZ239" s="3">
        <v>6125</v>
      </c>
      <c r="CA239" s="3">
        <v>6913</v>
      </c>
      <c r="CB239" s="3">
        <v>3700</v>
      </c>
      <c r="CC239" s="3">
        <v>4448</v>
      </c>
      <c r="CD239" s="3">
        <v>3449</v>
      </c>
      <c r="CE239" s="3">
        <v>2448</v>
      </c>
      <c r="CF239" s="3">
        <v>86353</v>
      </c>
      <c r="CG239" s="4">
        <v>2799</v>
      </c>
      <c r="CH239" s="5">
        <v>41178</v>
      </c>
      <c r="CI239" s="3">
        <v>23774</v>
      </c>
      <c r="CJ239" s="5">
        <v>33670</v>
      </c>
      <c r="CK239" s="3">
        <v>17621</v>
      </c>
      <c r="CL239" s="5">
        <v>27867</v>
      </c>
      <c r="CM239" s="3">
        <v>26655</v>
      </c>
      <c r="CN239" s="29">
        <v>18670</v>
      </c>
    </row>
    <row r="240" spans="1:92" x14ac:dyDescent="0.25">
      <c r="A240" s="21">
        <v>201773</v>
      </c>
      <c r="B240" s="60">
        <v>212.0351</v>
      </c>
      <c r="C240" s="22">
        <v>72869</v>
      </c>
      <c r="D240" s="3">
        <v>38305</v>
      </c>
      <c r="E240" s="3">
        <v>15682</v>
      </c>
      <c r="F240" s="3">
        <v>8716</v>
      </c>
      <c r="G240" s="3">
        <v>4949</v>
      </c>
      <c r="H240" s="3">
        <v>7785</v>
      </c>
      <c r="I240" s="3">
        <v>12132</v>
      </c>
      <c r="J240" s="3">
        <v>5007</v>
      </c>
      <c r="K240" s="3">
        <v>329457</v>
      </c>
      <c r="L240" s="4">
        <v>14052</v>
      </c>
      <c r="M240" s="4">
        <v>28195</v>
      </c>
      <c r="N240" s="4">
        <v>19723</v>
      </c>
      <c r="O240" s="4">
        <v>12798</v>
      </c>
      <c r="P240" s="4">
        <v>8642</v>
      </c>
      <c r="Q240" s="4">
        <v>9948</v>
      </c>
      <c r="R240" s="4">
        <v>185987</v>
      </c>
      <c r="S240" s="3">
        <v>6512</v>
      </c>
      <c r="T240" s="3">
        <v>22268</v>
      </c>
      <c r="U240" s="3">
        <v>7070</v>
      </c>
      <c r="V240" s="3">
        <v>6412</v>
      </c>
      <c r="W240" s="3">
        <v>3766</v>
      </c>
      <c r="X240" s="3">
        <v>84105</v>
      </c>
      <c r="Y240" s="4">
        <v>16512</v>
      </c>
      <c r="Z240" s="4">
        <v>33542</v>
      </c>
      <c r="AA240" s="4">
        <v>4262</v>
      </c>
      <c r="AB240" s="4">
        <v>3011</v>
      </c>
      <c r="AC240" s="4">
        <v>2477</v>
      </c>
      <c r="AD240" s="5">
        <v>80203</v>
      </c>
      <c r="AE240" s="3">
        <v>13758</v>
      </c>
      <c r="AF240" s="3">
        <v>27363</v>
      </c>
      <c r="AG240" s="3">
        <v>12669</v>
      </c>
      <c r="AH240" s="3">
        <v>7850</v>
      </c>
      <c r="AI240" s="3">
        <v>153010</v>
      </c>
      <c r="AJ240" s="4">
        <v>3866</v>
      </c>
      <c r="AK240" s="5">
        <v>46143</v>
      </c>
      <c r="AL240" s="3">
        <v>2662</v>
      </c>
      <c r="AM240" s="3">
        <v>47921</v>
      </c>
      <c r="AN240" s="4">
        <v>6558</v>
      </c>
      <c r="AO240" s="4">
        <v>5107</v>
      </c>
      <c r="AP240" s="4">
        <v>4292</v>
      </c>
      <c r="AQ240" s="5">
        <v>50928</v>
      </c>
      <c r="AR240" s="3">
        <v>8952</v>
      </c>
      <c r="AS240" s="3">
        <v>2058</v>
      </c>
      <c r="AT240" s="3">
        <v>35876</v>
      </c>
      <c r="AU240" s="4">
        <v>1856</v>
      </c>
      <c r="AV240" s="5">
        <v>33932</v>
      </c>
      <c r="AW240" s="3">
        <v>15401</v>
      </c>
      <c r="AX240" s="3">
        <v>43769</v>
      </c>
      <c r="AY240" s="3">
        <v>12188</v>
      </c>
      <c r="AZ240" s="3">
        <v>15502</v>
      </c>
      <c r="BA240" s="3">
        <v>11299</v>
      </c>
      <c r="BB240" s="3">
        <v>7181</v>
      </c>
      <c r="BC240" s="3">
        <v>215433</v>
      </c>
      <c r="BD240" s="4">
        <v>4525</v>
      </c>
      <c r="BE240" s="4">
        <v>3195</v>
      </c>
      <c r="BF240" s="5">
        <v>99965</v>
      </c>
      <c r="BG240" s="3">
        <v>4659</v>
      </c>
      <c r="BH240" s="3">
        <v>2073</v>
      </c>
      <c r="BI240" s="3">
        <v>47315</v>
      </c>
      <c r="BJ240" s="4">
        <v>4657</v>
      </c>
      <c r="BK240" s="4">
        <v>3019</v>
      </c>
      <c r="BL240" s="5">
        <v>42235</v>
      </c>
      <c r="BM240" s="3">
        <v>12739</v>
      </c>
      <c r="BN240" s="3">
        <v>4579</v>
      </c>
      <c r="BO240" s="3">
        <v>3132</v>
      </c>
      <c r="BP240" s="3">
        <v>3686</v>
      </c>
      <c r="BQ240" s="3">
        <v>2448</v>
      </c>
      <c r="BR240" s="3">
        <v>36778</v>
      </c>
      <c r="BS240" s="4">
        <v>2943</v>
      </c>
      <c r="BT240" s="5">
        <v>29607</v>
      </c>
      <c r="BU240" s="3">
        <v>26575</v>
      </c>
      <c r="BV240" s="3">
        <v>16917</v>
      </c>
      <c r="BW240" s="3">
        <v>61258</v>
      </c>
      <c r="BX240" s="4">
        <v>4139</v>
      </c>
      <c r="BY240" s="5">
        <v>55799</v>
      </c>
      <c r="BZ240" s="3">
        <v>6403</v>
      </c>
      <c r="CA240" s="3">
        <v>6836</v>
      </c>
      <c r="CB240" s="3">
        <v>3679</v>
      </c>
      <c r="CC240" s="3">
        <v>4329</v>
      </c>
      <c r="CD240" s="3">
        <v>3781</v>
      </c>
      <c r="CE240" s="3">
        <v>2474</v>
      </c>
      <c r="CF240" s="3">
        <v>91122</v>
      </c>
      <c r="CG240" s="4">
        <v>2948</v>
      </c>
      <c r="CH240" s="5">
        <v>43834</v>
      </c>
      <c r="CI240" s="3">
        <v>24443</v>
      </c>
      <c r="CJ240" s="5">
        <v>38384</v>
      </c>
      <c r="CK240" s="3">
        <v>19391</v>
      </c>
      <c r="CL240" s="5">
        <v>30592</v>
      </c>
      <c r="CM240" s="3">
        <v>28220</v>
      </c>
      <c r="CN240" s="29">
        <v>19647</v>
      </c>
    </row>
    <row r="241" spans="1:92" x14ac:dyDescent="0.25">
      <c r="A241" s="21">
        <v>201781</v>
      </c>
      <c r="B241" s="60">
        <v>211.8657</v>
      </c>
      <c r="C241" s="22">
        <v>71793</v>
      </c>
      <c r="D241" s="3">
        <v>38820</v>
      </c>
      <c r="E241" s="3">
        <v>15374</v>
      </c>
      <c r="F241" s="3">
        <v>8780</v>
      </c>
      <c r="G241" s="3">
        <v>5870</v>
      </c>
      <c r="H241" s="3">
        <v>9465</v>
      </c>
      <c r="I241" s="3">
        <v>10947</v>
      </c>
      <c r="J241" s="3">
        <v>4563</v>
      </c>
      <c r="K241" s="3">
        <v>269893</v>
      </c>
      <c r="L241" s="4">
        <v>15747</v>
      </c>
      <c r="M241" s="4">
        <v>34209</v>
      </c>
      <c r="N241" s="4">
        <v>23404</v>
      </c>
      <c r="O241" s="4">
        <v>13661</v>
      </c>
      <c r="P241" s="4">
        <v>8007</v>
      </c>
      <c r="Q241" s="4">
        <v>9989</v>
      </c>
      <c r="R241" s="4">
        <v>171266</v>
      </c>
      <c r="S241" s="3">
        <v>8392</v>
      </c>
      <c r="T241" s="3">
        <v>28613</v>
      </c>
      <c r="U241" s="3">
        <v>8270</v>
      </c>
      <c r="V241" s="3">
        <v>6809</v>
      </c>
      <c r="W241" s="3">
        <v>3584</v>
      </c>
      <c r="X241" s="3">
        <v>79438</v>
      </c>
      <c r="Y241" s="4">
        <v>15137</v>
      </c>
      <c r="Z241" s="4">
        <v>39330</v>
      </c>
      <c r="AA241" s="4">
        <v>5183</v>
      </c>
      <c r="AB241" s="4">
        <v>3404</v>
      </c>
      <c r="AC241" s="4">
        <v>2389</v>
      </c>
      <c r="AD241" s="5">
        <v>67973</v>
      </c>
      <c r="AE241" s="3">
        <v>13550</v>
      </c>
      <c r="AF241" s="3">
        <v>30928</v>
      </c>
      <c r="AG241" s="3">
        <v>12498</v>
      </c>
      <c r="AH241" s="3">
        <v>7625</v>
      </c>
      <c r="AI241" s="3">
        <v>138433</v>
      </c>
      <c r="AJ241" s="4">
        <v>4650</v>
      </c>
      <c r="AK241" s="5">
        <v>41944</v>
      </c>
      <c r="AL241" s="3">
        <v>2826</v>
      </c>
      <c r="AM241" s="3">
        <v>41286</v>
      </c>
      <c r="AN241" s="4">
        <v>7484</v>
      </c>
      <c r="AO241" s="4">
        <v>6619</v>
      </c>
      <c r="AP241" s="4">
        <v>4289</v>
      </c>
      <c r="AQ241" s="5">
        <v>48632</v>
      </c>
      <c r="AR241" s="3">
        <v>10302</v>
      </c>
      <c r="AS241" s="3">
        <v>2281</v>
      </c>
      <c r="AT241" s="3">
        <v>33443</v>
      </c>
      <c r="AU241" s="4">
        <v>2121</v>
      </c>
      <c r="AV241" s="5">
        <v>31256</v>
      </c>
      <c r="AW241" s="3">
        <v>19372</v>
      </c>
      <c r="AX241" s="3">
        <v>49612</v>
      </c>
      <c r="AY241" s="3">
        <v>12719</v>
      </c>
      <c r="AZ241" s="3">
        <v>17285</v>
      </c>
      <c r="BA241" s="3">
        <v>10762</v>
      </c>
      <c r="BB241" s="3">
        <v>7047</v>
      </c>
      <c r="BC241" s="3">
        <v>162251</v>
      </c>
      <c r="BD241" s="4">
        <v>4941</v>
      </c>
      <c r="BE241" s="4">
        <v>2934</v>
      </c>
      <c r="BF241" s="5">
        <v>87960</v>
      </c>
      <c r="BG241" s="3">
        <v>5317</v>
      </c>
      <c r="BH241" s="3">
        <v>1980</v>
      </c>
      <c r="BI241" s="3">
        <v>43634</v>
      </c>
      <c r="BJ241" s="4">
        <v>5732</v>
      </c>
      <c r="BK241" s="4">
        <v>3075</v>
      </c>
      <c r="BL241" s="5">
        <v>40720</v>
      </c>
      <c r="BM241" s="3">
        <v>13397</v>
      </c>
      <c r="BN241" s="3">
        <v>5362</v>
      </c>
      <c r="BO241" s="3">
        <v>3669</v>
      </c>
      <c r="BP241" s="3">
        <v>3886</v>
      </c>
      <c r="BQ241" s="3">
        <v>2281</v>
      </c>
      <c r="BR241" s="3">
        <v>33793</v>
      </c>
      <c r="BS241" s="4">
        <v>2876</v>
      </c>
      <c r="BT241" s="5">
        <v>24155</v>
      </c>
      <c r="BU241" s="3">
        <v>30212</v>
      </c>
      <c r="BV241" s="3">
        <v>17426</v>
      </c>
      <c r="BW241" s="3">
        <v>62580</v>
      </c>
      <c r="BX241" s="4">
        <v>3937</v>
      </c>
      <c r="BY241" s="5">
        <v>50466</v>
      </c>
      <c r="BZ241" s="3">
        <v>7264</v>
      </c>
      <c r="CA241" s="3">
        <v>7454</v>
      </c>
      <c r="CB241" s="3">
        <v>4273</v>
      </c>
      <c r="CC241" s="3">
        <v>4743</v>
      </c>
      <c r="CD241" s="3">
        <v>3658</v>
      </c>
      <c r="CE241" s="3">
        <v>2402</v>
      </c>
      <c r="CF241" s="3">
        <v>78600</v>
      </c>
      <c r="CG241" s="4">
        <v>3214</v>
      </c>
      <c r="CH241" s="5">
        <v>40459</v>
      </c>
      <c r="CI241" s="3">
        <v>23197</v>
      </c>
      <c r="CJ241" s="5">
        <v>33767</v>
      </c>
      <c r="CK241" s="3">
        <v>17542</v>
      </c>
      <c r="CL241" s="5">
        <v>26366</v>
      </c>
      <c r="CM241" s="3">
        <v>25872</v>
      </c>
      <c r="CN241" s="29">
        <v>18302</v>
      </c>
    </row>
    <row r="242" spans="1:92" x14ac:dyDescent="0.25">
      <c r="A242" s="21">
        <v>201782</v>
      </c>
      <c r="B242" s="60">
        <v>210.2131</v>
      </c>
      <c r="C242" s="22">
        <v>74518</v>
      </c>
      <c r="D242" s="3">
        <v>41407</v>
      </c>
      <c r="E242" s="3">
        <v>15891</v>
      </c>
      <c r="F242" s="3">
        <v>9637</v>
      </c>
      <c r="G242" s="3">
        <v>8213</v>
      </c>
      <c r="H242" s="3">
        <v>9557</v>
      </c>
      <c r="I242" s="3">
        <v>11103</v>
      </c>
      <c r="J242" s="3">
        <v>5158</v>
      </c>
      <c r="K242" s="3">
        <v>286592</v>
      </c>
      <c r="L242" s="4">
        <v>19767</v>
      </c>
      <c r="M242" s="4">
        <v>35545</v>
      </c>
      <c r="N242" s="4">
        <v>27926</v>
      </c>
      <c r="O242" s="4">
        <v>17220</v>
      </c>
      <c r="P242" s="4">
        <v>8784</v>
      </c>
      <c r="Q242" s="4">
        <v>10380</v>
      </c>
      <c r="R242" s="4">
        <v>187485</v>
      </c>
      <c r="S242" s="3">
        <v>8191</v>
      </c>
      <c r="T242" s="3">
        <v>39204</v>
      </c>
      <c r="U242" s="3">
        <v>9879</v>
      </c>
      <c r="V242" s="3">
        <v>7722</v>
      </c>
      <c r="W242" s="3">
        <v>3941</v>
      </c>
      <c r="X242" s="3">
        <v>76490</v>
      </c>
      <c r="Y242" s="4">
        <v>14018</v>
      </c>
      <c r="Z242" s="4">
        <v>50177</v>
      </c>
      <c r="AA242" s="4">
        <v>6597</v>
      </c>
      <c r="AB242" s="4">
        <v>4100</v>
      </c>
      <c r="AC242" s="4">
        <v>2537</v>
      </c>
      <c r="AD242" s="5">
        <v>69538</v>
      </c>
      <c r="AE242" s="3">
        <v>14042</v>
      </c>
      <c r="AF242" s="3">
        <v>33807</v>
      </c>
      <c r="AG242" s="3">
        <v>14802</v>
      </c>
      <c r="AH242" s="3">
        <v>8548</v>
      </c>
      <c r="AI242" s="3">
        <v>147341</v>
      </c>
      <c r="AJ242" s="4">
        <v>6160</v>
      </c>
      <c r="AK242" s="5">
        <v>42827</v>
      </c>
      <c r="AL242" s="3">
        <v>3424</v>
      </c>
      <c r="AM242" s="3">
        <v>41348</v>
      </c>
      <c r="AN242" s="4">
        <v>9108</v>
      </c>
      <c r="AO242" s="4">
        <v>6785</v>
      </c>
      <c r="AP242" s="4">
        <v>4900</v>
      </c>
      <c r="AQ242" s="5">
        <v>51409</v>
      </c>
      <c r="AR242" s="3">
        <v>11225</v>
      </c>
      <c r="AS242" s="3">
        <v>2925</v>
      </c>
      <c r="AT242" s="3">
        <v>35553</v>
      </c>
      <c r="AU242" s="4">
        <v>3117</v>
      </c>
      <c r="AV242" s="5">
        <v>30302</v>
      </c>
      <c r="AW242" s="3">
        <v>32253</v>
      </c>
      <c r="AX242" s="3">
        <v>51787</v>
      </c>
      <c r="AY242" s="3">
        <v>12791</v>
      </c>
      <c r="AZ242" s="3">
        <v>17776</v>
      </c>
      <c r="BA242" s="3">
        <v>11096</v>
      </c>
      <c r="BB242" s="3">
        <v>7580</v>
      </c>
      <c r="BC242" s="3">
        <v>175962</v>
      </c>
      <c r="BD242" s="4">
        <v>5300</v>
      </c>
      <c r="BE242" s="4">
        <v>3189</v>
      </c>
      <c r="BF242" s="5">
        <v>92568</v>
      </c>
      <c r="BG242" s="3">
        <v>6619</v>
      </c>
      <c r="BH242" s="3">
        <v>2089</v>
      </c>
      <c r="BI242" s="3">
        <v>43312</v>
      </c>
      <c r="BJ242" s="4">
        <v>8116</v>
      </c>
      <c r="BK242" s="4">
        <v>3346</v>
      </c>
      <c r="BL242" s="5">
        <v>42448</v>
      </c>
      <c r="BM242" s="3">
        <v>16784</v>
      </c>
      <c r="BN242" s="3">
        <v>6449</v>
      </c>
      <c r="BO242" s="3">
        <v>4287</v>
      </c>
      <c r="BP242" s="3">
        <v>5037</v>
      </c>
      <c r="BQ242" s="3">
        <v>2605</v>
      </c>
      <c r="BR242" s="3">
        <v>36574</v>
      </c>
      <c r="BS242" s="4">
        <v>3343</v>
      </c>
      <c r="BT242" s="5">
        <v>26998</v>
      </c>
      <c r="BU242" s="3">
        <v>29938</v>
      </c>
      <c r="BV242" s="3">
        <v>17135</v>
      </c>
      <c r="BW242" s="3">
        <v>65619</v>
      </c>
      <c r="BX242" s="4">
        <v>4263</v>
      </c>
      <c r="BY242" s="5">
        <v>51268</v>
      </c>
      <c r="BZ242" s="3">
        <v>8164</v>
      </c>
      <c r="CA242" s="3">
        <v>8205</v>
      </c>
      <c r="CB242" s="3">
        <v>4436</v>
      </c>
      <c r="CC242" s="3">
        <v>5341</v>
      </c>
      <c r="CD242" s="3">
        <v>3475</v>
      </c>
      <c r="CE242" s="3">
        <v>2359</v>
      </c>
      <c r="CF242" s="3">
        <v>79316</v>
      </c>
      <c r="CG242" s="4">
        <v>4070</v>
      </c>
      <c r="CH242" s="5">
        <v>41873</v>
      </c>
      <c r="CI242" s="3">
        <v>24582</v>
      </c>
      <c r="CJ242" s="5">
        <v>35256</v>
      </c>
      <c r="CK242" s="3">
        <v>17490</v>
      </c>
      <c r="CL242" s="5">
        <v>27337</v>
      </c>
      <c r="CM242" s="3">
        <v>26800</v>
      </c>
      <c r="CN242" s="29">
        <v>19311</v>
      </c>
    </row>
    <row r="243" spans="1:92" x14ac:dyDescent="0.25">
      <c r="A243" s="21">
        <v>201783</v>
      </c>
      <c r="B243" s="60">
        <v>206.68119999999999</v>
      </c>
      <c r="C243" s="22">
        <v>59397</v>
      </c>
      <c r="D243" s="3">
        <v>34808</v>
      </c>
      <c r="E243" s="3">
        <v>14498</v>
      </c>
      <c r="F243" s="3">
        <v>11362</v>
      </c>
      <c r="G243" s="3">
        <v>4944</v>
      </c>
      <c r="H243" s="3">
        <v>7078</v>
      </c>
      <c r="I243" s="3">
        <v>11022</v>
      </c>
      <c r="J243" s="3">
        <v>4588</v>
      </c>
      <c r="K243" s="3">
        <v>311823</v>
      </c>
      <c r="L243" s="4">
        <v>15122</v>
      </c>
      <c r="M243" s="4">
        <v>50162</v>
      </c>
      <c r="N243" s="4">
        <v>23213</v>
      </c>
      <c r="O243" s="4">
        <v>14366</v>
      </c>
      <c r="P243" s="4">
        <v>8705</v>
      </c>
      <c r="Q243" s="4">
        <v>10241</v>
      </c>
      <c r="R243" s="4">
        <v>198653</v>
      </c>
      <c r="S243" s="3">
        <v>7815</v>
      </c>
      <c r="T243" s="3">
        <v>36017</v>
      </c>
      <c r="U243" s="3">
        <v>9683</v>
      </c>
      <c r="V243" s="3">
        <v>6782</v>
      </c>
      <c r="W243" s="3">
        <v>3923</v>
      </c>
      <c r="X243" s="3">
        <v>76594</v>
      </c>
      <c r="Y243" s="4">
        <v>17070</v>
      </c>
      <c r="Z243" s="4">
        <v>46506</v>
      </c>
      <c r="AA243" s="4">
        <v>5605</v>
      </c>
      <c r="AB243" s="4">
        <v>3869</v>
      </c>
      <c r="AC243" s="4">
        <v>2732</v>
      </c>
      <c r="AD243" s="5">
        <v>76263</v>
      </c>
      <c r="AE243" s="3">
        <v>13882</v>
      </c>
      <c r="AF243" s="3">
        <v>28779</v>
      </c>
      <c r="AG243" s="3">
        <v>14711</v>
      </c>
      <c r="AH243" s="3">
        <v>8407</v>
      </c>
      <c r="AI243" s="3">
        <v>163216</v>
      </c>
      <c r="AJ243" s="4">
        <v>5817</v>
      </c>
      <c r="AK243" s="5">
        <v>47425</v>
      </c>
      <c r="AL243" s="3">
        <v>3170</v>
      </c>
      <c r="AM243" s="3">
        <v>47058</v>
      </c>
      <c r="AN243" s="4">
        <v>11491</v>
      </c>
      <c r="AO243" s="4">
        <v>6868</v>
      </c>
      <c r="AP243" s="4">
        <v>5240</v>
      </c>
      <c r="AQ243" s="5">
        <v>57999</v>
      </c>
      <c r="AR243" s="3">
        <v>11921</v>
      </c>
      <c r="AS243" s="3">
        <v>3014</v>
      </c>
      <c r="AT243" s="3">
        <v>39831</v>
      </c>
      <c r="AU243" s="4">
        <v>3361</v>
      </c>
      <c r="AV243" s="5">
        <v>35492</v>
      </c>
      <c r="AW243" s="3">
        <v>17610</v>
      </c>
      <c r="AX243" s="3">
        <v>51144</v>
      </c>
      <c r="AY243" s="3">
        <v>13198</v>
      </c>
      <c r="AZ243" s="3">
        <v>17336</v>
      </c>
      <c r="BA243" s="3">
        <v>11260</v>
      </c>
      <c r="BB243" s="3">
        <v>7068</v>
      </c>
      <c r="BC243" s="3">
        <v>183298</v>
      </c>
      <c r="BD243" s="4">
        <v>4692</v>
      </c>
      <c r="BE243" s="4">
        <v>3569</v>
      </c>
      <c r="BF243" s="5">
        <v>102627</v>
      </c>
      <c r="BG243" s="3">
        <v>7917</v>
      </c>
      <c r="BH243" s="3">
        <v>2581</v>
      </c>
      <c r="BI243" s="3">
        <v>48307</v>
      </c>
      <c r="BJ243" s="4">
        <v>9766</v>
      </c>
      <c r="BK243" s="4">
        <v>2957</v>
      </c>
      <c r="BL243" s="5">
        <v>44106</v>
      </c>
      <c r="BM243" s="3">
        <v>15385</v>
      </c>
      <c r="BN243" s="3">
        <v>6494</v>
      </c>
      <c r="BO243" s="3">
        <v>4176</v>
      </c>
      <c r="BP243" s="3">
        <v>5628</v>
      </c>
      <c r="BQ243" s="3">
        <v>2628</v>
      </c>
      <c r="BR243" s="3">
        <v>38957</v>
      </c>
      <c r="BS243" s="4">
        <v>3489</v>
      </c>
      <c r="BT243" s="5">
        <v>29239</v>
      </c>
      <c r="BU243" s="3">
        <v>26389</v>
      </c>
      <c r="BV243" s="3">
        <v>15348</v>
      </c>
      <c r="BW243" s="3">
        <v>58337</v>
      </c>
      <c r="BX243" s="4">
        <v>4718</v>
      </c>
      <c r="BY243" s="5">
        <v>57504</v>
      </c>
      <c r="BZ243" s="3">
        <v>8305</v>
      </c>
      <c r="CA243" s="3">
        <v>7299</v>
      </c>
      <c r="CB243" s="3">
        <v>3798</v>
      </c>
      <c r="CC243" s="3">
        <v>5407</v>
      </c>
      <c r="CD243" s="3">
        <v>4112</v>
      </c>
      <c r="CE243" s="3">
        <v>2562</v>
      </c>
      <c r="CF243" s="3">
        <v>94130</v>
      </c>
      <c r="CG243" s="4">
        <v>3972</v>
      </c>
      <c r="CH243" s="5">
        <v>47563</v>
      </c>
      <c r="CI243" s="3">
        <v>25930</v>
      </c>
      <c r="CJ243" s="5">
        <v>41633</v>
      </c>
      <c r="CK243" s="3">
        <v>19676</v>
      </c>
      <c r="CL243" s="5">
        <v>31029</v>
      </c>
      <c r="CM243" s="3">
        <v>30555</v>
      </c>
      <c r="CN243" s="29">
        <v>21864</v>
      </c>
    </row>
    <row r="244" spans="1:92" x14ac:dyDescent="0.25">
      <c r="A244" s="21">
        <v>201791</v>
      </c>
      <c r="B244" s="60">
        <v>195.17330000000001</v>
      </c>
      <c r="C244" s="22">
        <v>47247</v>
      </c>
      <c r="D244" s="3">
        <v>29328</v>
      </c>
      <c r="E244" s="3">
        <v>12720</v>
      </c>
      <c r="F244" s="3">
        <v>10329</v>
      </c>
      <c r="G244" s="3">
        <v>4039</v>
      </c>
      <c r="H244" s="3">
        <v>5771</v>
      </c>
      <c r="I244" s="3">
        <v>8875</v>
      </c>
      <c r="J244" s="3">
        <v>3368</v>
      </c>
      <c r="K244" s="3">
        <v>275384</v>
      </c>
      <c r="L244" s="4">
        <v>13120</v>
      </c>
      <c r="M244" s="4">
        <v>40871</v>
      </c>
      <c r="N244" s="4">
        <v>15885</v>
      </c>
      <c r="O244" s="4">
        <v>12359</v>
      </c>
      <c r="P244" s="4">
        <v>7532</v>
      </c>
      <c r="Q244" s="4">
        <v>8791</v>
      </c>
      <c r="R244" s="4">
        <v>162880</v>
      </c>
      <c r="S244" s="3">
        <v>6905</v>
      </c>
      <c r="T244" s="3">
        <v>25904</v>
      </c>
      <c r="U244" s="3">
        <v>7981</v>
      </c>
      <c r="V244" s="3">
        <v>5685</v>
      </c>
      <c r="W244" s="3">
        <v>3312</v>
      </c>
      <c r="X244" s="3">
        <v>64021</v>
      </c>
      <c r="Y244" s="4">
        <v>13979</v>
      </c>
      <c r="Z244" s="4">
        <v>21806</v>
      </c>
      <c r="AA244" s="4">
        <v>4404</v>
      </c>
      <c r="AB244" s="4">
        <v>3027</v>
      </c>
      <c r="AC244" s="4">
        <v>2228</v>
      </c>
      <c r="AD244" s="5">
        <v>59478</v>
      </c>
      <c r="AE244" s="3">
        <v>12431</v>
      </c>
      <c r="AF244" s="3">
        <v>24900</v>
      </c>
      <c r="AG244" s="3">
        <v>12262</v>
      </c>
      <c r="AH244" s="3">
        <v>6967</v>
      </c>
      <c r="AI244" s="3">
        <v>136193</v>
      </c>
      <c r="AJ244" s="4">
        <v>4384</v>
      </c>
      <c r="AK244" s="5">
        <v>40387</v>
      </c>
      <c r="AL244" s="3">
        <v>2532</v>
      </c>
      <c r="AM244" s="3">
        <v>41201</v>
      </c>
      <c r="AN244" s="4">
        <v>10449</v>
      </c>
      <c r="AO244" s="4">
        <v>5577</v>
      </c>
      <c r="AP244" s="4">
        <v>4616</v>
      </c>
      <c r="AQ244" s="5">
        <v>48908</v>
      </c>
      <c r="AR244" s="3">
        <v>10707</v>
      </c>
      <c r="AS244" s="3">
        <v>2492</v>
      </c>
      <c r="AT244" s="3">
        <v>34000</v>
      </c>
      <c r="AU244" s="4">
        <v>2780</v>
      </c>
      <c r="AV244" s="5">
        <v>30920</v>
      </c>
      <c r="AW244" s="3">
        <v>15147</v>
      </c>
      <c r="AX244" s="3">
        <v>37017</v>
      </c>
      <c r="AY244" s="3">
        <v>11024</v>
      </c>
      <c r="AZ244" s="3">
        <v>13002</v>
      </c>
      <c r="BA244" s="3">
        <v>9402</v>
      </c>
      <c r="BB244" s="3">
        <v>6259</v>
      </c>
      <c r="BC244" s="3">
        <v>143756</v>
      </c>
      <c r="BD244" s="4">
        <v>3969</v>
      </c>
      <c r="BE244" s="4">
        <v>2895</v>
      </c>
      <c r="BF244" s="5">
        <v>80081</v>
      </c>
      <c r="BG244" s="3">
        <v>6108</v>
      </c>
      <c r="BH244" s="3">
        <v>2516</v>
      </c>
      <c r="BI244" s="3">
        <v>41001</v>
      </c>
      <c r="BJ244" s="4">
        <v>8425</v>
      </c>
      <c r="BK244" s="4">
        <v>2284</v>
      </c>
      <c r="BL244" s="5">
        <v>38054</v>
      </c>
      <c r="BM244" s="3">
        <v>12488</v>
      </c>
      <c r="BN244" s="3">
        <v>5112</v>
      </c>
      <c r="BO244" s="3">
        <v>3415</v>
      </c>
      <c r="BP244" s="3">
        <v>4281</v>
      </c>
      <c r="BQ244" s="3">
        <v>2135</v>
      </c>
      <c r="BR244" s="3">
        <v>33710</v>
      </c>
      <c r="BS244" s="4">
        <v>3017</v>
      </c>
      <c r="BT244" s="5">
        <v>23099</v>
      </c>
      <c r="BU244" s="3">
        <v>14520</v>
      </c>
      <c r="BV244" s="3">
        <v>9789</v>
      </c>
      <c r="BW244" s="3">
        <v>40877</v>
      </c>
      <c r="BX244" s="4">
        <v>4254</v>
      </c>
      <c r="BY244" s="5">
        <v>46466</v>
      </c>
      <c r="BZ244" s="3">
        <v>6924</v>
      </c>
      <c r="CA244" s="3">
        <v>5636</v>
      </c>
      <c r="CB244" s="3">
        <v>3085</v>
      </c>
      <c r="CC244" s="3">
        <v>4401</v>
      </c>
      <c r="CD244" s="3">
        <v>3540</v>
      </c>
      <c r="CE244" s="3">
        <v>2187</v>
      </c>
      <c r="CF244" s="3">
        <v>74179</v>
      </c>
      <c r="CG244" s="4">
        <v>2995</v>
      </c>
      <c r="CH244" s="5">
        <v>40869</v>
      </c>
      <c r="CI244" s="3">
        <v>20322</v>
      </c>
      <c r="CJ244" s="5">
        <v>37234</v>
      </c>
      <c r="CK244" s="3">
        <v>16756</v>
      </c>
      <c r="CL244" s="5">
        <v>26449</v>
      </c>
      <c r="CM244" s="3">
        <v>26171</v>
      </c>
      <c r="CN244" s="29">
        <v>18754</v>
      </c>
    </row>
    <row r="245" spans="1:92" x14ac:dyDescent="0.25">
      <c r="A245" s="21">
        <v>201792</v>
      </c>
      <c r="B245" s="60">
        <v>192.4556</v>
      </c>
      <c r="C245" s="22">
        <v>53948</v>
      </c>
      <c r="D245" s="3">
        <v>30418</v>
      </c>
      <c r="E245" s="3">
        <v>13639</v>
      </c>
      <c r="F245" s="3">
        <v>10198</v>
      </c>
      <c r="G245" s="3">
        <v>4313</v>
      </c>
      <c r="H245" s="3">
        <v>7419</v>
      </c>
      <c r="I245" s="3">
        <v>8826</v>
      </c>
      <c r="J245" s="3">
        <v>3802</v>
      </c>
      <c r="K245" s="3">
        <v>258648</v>
      </c>
      <c r="L245" s="4">
        <v>13571</v>
      </c>
      <c r="M245" s="4">
        <v>31373</v>
      </c>
      <c r="N245" s="4">
        <v>17543</v>
      </c>
      <c r="O245" s="4">
        <v>12892</v>
      </c>
      <c r="P245" s="4">
        <v>7204</v>
      </c>
      <c r="Q245" s="4">
        <v>8482</v>
      </c>
      <c r="R245" s="4">
        <v>155654</v>
      </c>
      <c r="S245" s="3">
        <v>7444</v>
      </c>
      <c r="T245" s="3">
        <v>25678</v>
      </c>
      <c r="U245" s="3">
        <v>9376</v>
      </c>
      <c r="V245" s="3">
        <v>6222</v>
      </c>
      <c r="W245" s="3">
        <v>3339</v>
      </c>
      <c r="X245" s="3">
        <v>63898</v>
      </c>
      <c r="Y245" s="4">
        <v>13798</v>
      </c>
      <c r="Z245" s="4">
        <v>20407</v>
      </c>
      <c r="AA245" s="4">
        <v>4965</v>
      </c>
      <c r="AB245" s="4">
        <v>3196</v>
      </c>
      <c r="AC245" s="4">
        <v>2205</v>
      </c>
      <c r="AD245" s="5">
        <v>59090</v>
      </c>
      <c r="AE245" s="3">
        <v>13029</v>
      </c>
      <c r="AF245" s="3">
        <v>25809</v>
      </c>
      <c r="AG245" s="3">
        <v>11949</v>
      </c>
      <c r="AH245" s="3">
        <v>6556</v>
      </c>
      <c r="AI245" s="3">
        <v>128197</v>
      </c>
      <c r="AJ245" s="4">
        <v>4431</v>
      </c>
      <c r="AK245" s="5">
        <v>40258</v>
      </c>
      <c r="AL245" s="3">
        <v>2790</v>
      </c>
      <c r="AM245" s="3">
        <v>38924</v>
      </c>
      <c r="AN245" s="4">
        <v>10629</v>
      </c>
      <c r="AO245" s="4">
        <v>5748</v>
      </c>
      <c r="AP245" s="4">
        <v>4650</v>
      </c>
      <c r="AQ245" s="5">
        <v>48523</v>
      </c>
      <c r="AR245" s="3">
        <v>11216</v>
      </c>
      <c r="AS245" s="3">
        <v>2548</v>
      </c>
      <c r="AT245" s="3">
        <v>32485</v>
      </c>
      <c r="AU245" s="4">
        <v>2777</v>
      </c>
      <c r="AV245" s="5">
        <v>30775</v>
      </c>
      <c r="AW245" s="3">
        <v>13947</v>
      </c>
      <c r="AX245" s="3">
        <v>38293</v>
      </c>
      <c r="AY245" s="3">
        <v>11143</v>
      </c>
      <c r="AZ245" s="3">
        <v>12685</v>
      </c>
      <c r="BA245" s="3">
        <v>9809</v>
      </c>
      <c r="BB245" s="3">
        <v>6669</v>
      </c>
      <c r="BC245" s="3">
        <v>150700</v>
      </c>
      <c r="BD245" s="4">
        <v>4367</v>
      </c>
      <c r="BE245" s="4">
        <v>2914</v>
      </c>
      <c r="BF245" s="5">
        <v>83144</v>
      </c>
      <c r="BG245" s="3">
        <v>5761</v>
      </c>
      <c r="BH245" s="3">
        <v>2961</v>
      </c>
      <c r="BI245" s="3">
        <v>40336</v>
      </c>
      <c r="BJ245" s="4">
        <v>7981</v>
      </c>
      <c r="BK245" s="4">
        <v>3321</v>
      </c>
      <c r="BL245" s="5">
        <v>43252</v>
      </c>
      <c r="BM245" s="3">
        <v>13320</v>
      </c>
      <c r="BN245" s="3">
        <v>6369</v>
      </c>
      <c r="BO245" s="3">
        <v>3672</v>
      </c>
      <c r="BP245" s="3">
        <v>3937</v>
      </c>
      <c r="BQ245" s="3">
        <v>2203</v>
      </c>
      <c r="BR245" s="3">
        <v>35864</v>
      </c>
      <c r="BS245" s="4">
        <v>3309</v>
      </c>
      <c r="BT245" s="5">
        <v>22687</v>
      </c>
      <c r="BU245" s="3">
        <v>13633</v>
      </c>
      <c r="BV245" s="3">
        <v>10889</v>
      </c>
      <c r="BW245" s="3">
        <v>41868</v>
      </c>
      <c r="BX245" s="4">
        <v>4595</v>
      </c>
      <c r="BY245" s="5">
        <v>48509</v>
      </c>
      <c r="BZ245" s="3">
        <v>7365</v>
      </c>
      <c r="CA245" s="3">
        <v>6083</v>
      </c>
      <c r="CB245" s="3">
        <v>3284</v>
      </c>
      <c r="CC245" s="3">
        <v>4706</v>
      </c>
      <c r="CD245" s="3">
        <v>3348</v>
      </c>
      <c r="CE245" s="3">
        <v>2296</v>
      </c>
      <c r="CF245" s="3">
        <v>74033</v>
      </c>
      <c r="CG245" s="4">
        <v>3021</v>
      </c>
      <c r="CH245" s="5">
        <v>38438</v>
      </c>
      <c r="CI245" s="3">
        <v>20552</v>
      </c>
      <c r="CJ245" s="5">
        <v>32839</v>
      </c>
      <c r="CK245" s="3">
        <v>16683</v>
      </c>
      <c r="CL245" s="5">
        <v>27047</v>
      </c>
      <c r="CM245" s="3">
        <v>26137</v>
      </c>
      <c r="CN245" s="29">
        <v>18674</v>
      </c>
    </row>
    <row r="246" spans="1:92" x14ac:dyDescent="0.25">
      <c r="A246" s="21">
        <v>201793</v>
      </c>
      <c r="B246" s="60">
        <v>192.43109999999999</v>
      </c>
      <c r="C246" s="22">
        <v>64194</v>
      </c>
      <c r="D246" s="3">
        <v>31140</v>
      </c>
      <c r="E246" s="3">
        <v>13957</v>
      </c>
      <c r="F246" s="3">
        <v>11511</v>
      </c>
      <c r="G246" s="3">
        <v>5065</v>
      </c>
      <c r="H246" s="3">
        <v>9088</v>
      </c>
      <c r="I246" s="3">
        <v>9175</v>
      </c>
      <c r="J246" s="3">
        <v>3857</v>
      </c>
      <c r="K246" s="3">
        <v>221905</v>
      </c>
      <c r="L246" s="4">
        <v>14921</v>
      </c>
      <c r="M246" s="4">
        <v>34428</v>
      </c>
      <c r="N246" s="4">
        <v>22424</v>
      </c>
      <c r="O246" s="4">
        <v>13726</v>
      </c>
      <c r="P246" s="4">
        <v>8076</v>
      </c>
      <c r="Q246" s="4">
        <v>8941</v>
      </c>
      <c r="R246" s="4">
        <v>153785</v>
      </c>
      <c r="S246" s="3">
        <v>8818</v>
      </c>
      <c r="T246" s="3">
        <v>26028</v>
      </c>
      <c r="U246" s="3">
        <v>11134</v>
      </c>
      <c r="V246" s="3">
        <v>7558</v>
      </c>
      <c r="W246" s="3">
        <v>3600</v>
      </c>
      <c r="X246" s="3">
        <v>65240</v>
      </c>
      <c r="Y246" s="4">
        <v>13358</v>
      </c>
      <c r="Z246" s="4">
        <v>24614</v>
      </c>
      <c r="AA246" s="4">
        <v>6147</v>
      </c>
      <c r="AB246" s="4">
        <v>3757</v>
      </c>
      <c r="AC246" s="4">
        <v>2402</v>
      </c>
      <c r="AD246" s="5">
        <v>62091</v>
      </c>
      <c r="AE246" s="3">
        <v>14066</v>
      </c>
      <c r="AF246" s="3">
        <v>30025</v>
      </c>
      <c r="AG246" s="3">
        <v>12589</v>
      </c>
      <c r="AH246" s="3">
        <v>6890</v>
      </c>
      <c r="AI246" s="3">
        <v>129936</v>
      </c>
      <c r="AJ246" s="4">
        <v>5262</v>
      </c>
      <c r="AK246" s="5">
        <v>39682</v>
      </c>
      <c r="AL246" s="3">
        <v>3798</v>
      </c>
      <c r="AM246" s="3">
        <v>39943</v>
      </c>
      <c r="AN246" s="4">
        <v>10920</v>
      </c>
      <c r="AO246" s="4">
        <v>6538</v>
      </c>
      <c r="AP246" s="4">
        <v>4977</v>
      </c>
      <c r="AQ246" s="5">
        <v>51117</v>
      </c>
      <c r="AR246" s="3">
        <v>12094</v>
      </c>
      <c r="AS246" s="3">
        <v>2863</v>
      </c>
      <c r="AT246" s="3">
        <v>33827</v>
      </c>
      <c r="AU246" s="4">
        <v>3116</v>
      </c>
      <c r="AV246" s="5">
        <v>31478</v>
      </c>
      <c r="AW246" s="3">
        <v>14813</v>
      </c>
      <c r="AX246" s="3">
        <v>39987</v>
      </c>
      <c r="AY246" s="3">
        <v>12340</v>
      </c>
      <c r="AZ246" s="3">
        <v>14256</v>
      </c>
      <c r="BA246" s="3">
        <v>9640</v>
      </c>
      <c r="BB246" s="3">
        <v>6241</v>
      </c>
      <c r="BC246" s="3">
        <v>146806</v>
      </c>
      <c r="BD246" s="4">
        <v>5351</v>
      </c>
      <c r="BE246" s="4">
        <v>3111</v>
      </c>
      <c r="BF246" s="5">
        <v>81002</v>
      </c>
      <c r="BG246" s="3">
        <v>6808</v>
      </c>
      <c r="BH246" s="3">
        <v>3774</v>
      </c>
      <c r="BI246" s="3">
        <v>40302</v>
      </c>
      <c r="BJ246" s="4">
        <v>8044</v>
      </c>
      <c r="BK246" s="4">
        <v>4379</v>
      </c>
      <c r="BL246" s="5">
        <v>41815</v>
      </c>
      <c r="BM246" s="3">
        <v>14727</v>
      </c>
      <c r="BN246" s="3">
        <v>8645</v>
      </c>
      <c r="BO246" s="3">
        <v>5338</v>
      </c>
      <c r="BP246" s="3">
        <v>4581</v>
      </c>
      <c r="BQ246" s="3">
        <v>2377</v>
      </c>
      <c r="BR246" s="3">
        <v>37997</v>
      </c>
      <c r="BS246" s="4">
        <v>4582</v>
      </c>
      <c r="BT246" s="5">
        <v>23476</v>
      </c>
      <c r="BU246" s="3">
        <v>13547</v>
      </c>
      <c r="BV246" s="3">
        <v>12630</v>
      </c>
      <c r="BW246" s="3">
        <v>44556</v>
      </c>
      <c r="BX246" s="4">
        <v>6970</v>
      </c>
      <c r="BY246" s="5">
        <v>49218</v>
      </c>
      <c r="BZ246" s="3">
        <v>8111</v>
      </c>
      <c r="CA246" s="3">
        <v>6892</v>
      </c>
      <c r="CB246" s="3">
        <v>3535</v>
      </c>
      <c r="CC246" s="3">
        <v>5014</v>
      </c>
      <c r="CD246" s="3">
        <v>3366</v>
      </c>
      <c r="CE246" s="3">
        <v>2264</v>
      </c>
      <c r="CF246" s="3">
        <v>69730</v>
      </c>
      <c r="CG246" s="4">
        <v>3502</v>
      </c>
      <c r="CH246" s="5">
        <v>36394</v>
      </c>
      <c r="CI246" s="3">
        <v>22022</v>
      </c>
      <c r="CJ246" s="5">
        <v>29744</v>
      </c>
      <c r="CK246" s="3">
        <v>16434</v>
      </c>
      <c r="CL246" s="5">
        <v>28093</v>
      </c>
      <c r="CM246" s="3">
        <v>26313</v>
      </c>
      <c r="CN246" s="29">
        <v>18583</v>
      </c>
    </row>
    <row r="247" spans="1:92" x14ac:dyDescent="0.25">
      <c r="A247" s="21">
        <v>2017101</v>
      </c>
      <c r="B247" s="60">
        <v>201.86250000000001</v>
      </c>
      <c r="C247" s="22">
        <v>86408</v>
      </c>
      <c r="D247" s="3">
        <v>33408</v>
      </c>
      <c r="E247" s="3">
        <v>18634</v>
      </c>
      <c r="F247" s="3">
        <v>16211</v>
      </c>
      <c r="G247" s="3">
        <v>5140</v>
      </c>
      <c r="H247" s="3">
        <v>8875</v>
      </c>
      <c r="I247" s="3">
        <v>9767</v>
      </c>
      <c r="J247" s="3">
        <v>5345</v>
      </c>
      <c r="K247" s="3">
        <v>225775</v>
      </c>
      <c r="L247" s="4">
        <v>17982</v>
      </c>
      <c r="M247" s="4">
        <v>36024</v>
      </c>
      <c r="N247" s="4">
        <v>34022</v>
      </c>
      <c r="O247" s="4">
        <v>22045</v>
      </c>
      <c r="P247" s="4">
        <v>9052</v>
      </c>
      <c r="Q247" s="4">
        <v>9994</v>
      </c>
      <c r="R247" s="4">
        <v>158989</v>
      </c>
      <c r="S247" s="3">
        <v>9800</v>
      </c>
      <c r="T247" s="3">
        <v>57068</v>
      </c>
      <c r="U247" s="3">
        <v>11276</v>
      </c>
      <c r="V247" s="3">
        <v>9211</v>
      </c>
      <c r="W247" s="3">
        <v>4952</v>
      </c>
      <c r="X247" s="3">
        <v>73636</v>
      </c>
      <c r="Y247" s="4">
        <v>11039</v>
      </c>
      <c r="Z247" s="4">
        <v>37939</v>
      </c>
      <c r="AA247" s="4">
        <v>7842</v>
      </c>
      <c r="AB247" s="4">
        <v>6165</v>
      </c>
      <c r="AC247" s="4">
        <v>2953</v>
      </c>
      <c r="AD247" s="5">
        <v>62942</v>
      </c>
      <c r="AE247" s="3">
        <v>17093</v>
      </c>
      <c r="AF247" s="3">
        <v>36840</v>
      </c>
      <c r="AG247" s="3">
        <v>22688</v>
      </c>
      <c r="AH247" s="3">
        <v>8827</v>
      </c>
      <c r="AI247" s="3">
        <v>138158</v>
      </c>
      <c r="AJ247" s="4">
        <v>6239</v>
      </c>
      <c r="AK247" s="5">
        <v>41331</v>
      </c>
      <c r="AL247" s="3">
        <v>5509</v>
      </c>
      <c r="AM247" s="3">
        <v>45014</v>
      </c>
      <c r="AN247" s="4">
        <v>17276</v>
      </c>
      <c r="AO247" s="4">
        <v>8961</v>
      </c>
      <c r="AP247" s="4">
        <v>7705</v>
      </c>
      <c r="AQ247" s="5">
        <v>56845</v>
      </c>
      <c r="AR247" s="3">
        <v>17787</v>
      </c>
      <c r="AS247" s="3">
        <v>4834</v>
      </c>
      <c r="AT247" s="3">
        <v>38480</v>
      </c>
      <c r="AU247" s="4">
        <v>4582</v>
      </c>
      <c r="AV247" s="5">
        <v>32813</v>
      </c>
      <c r="AW247" s="3">
        <v>16629</v>
      </c>
      <c r="AX247" s="3">
        <v>41825</v>
      </c>
      <c r="AY247" s="3">
        <v>16214</v>
      </c>
      <c r="AZ247" s="3">
        <v>19095</v>
      </c>
      <c r="BA247" s="3">
        <v>10115</v>
      </c>
      <c r="BB247" s="3">
        <v>7814</v>
      </c>
      <c r="BC247" s="3">
        <v>143163</v>
      </c>
      <c r="BD247" s="4">
        <v>7650</v>
      </c>
      <c r="BE247" s="4">
        <v>3196</v>
      </c>
      <c r="BF247" s="5">
        <v>77903</v>
      </c>
      <c r="BG247" s="3">
        <v>9690</v>
      </c>
      <c r="BH247" s="3">
        <v>6045</v>
      </c>
      <c r="BI247" s="3">
        <v>47298</v>
      </c>
      <c r="BJ247" s="4">
        <v>10477</v>
      </c>
      <c r="BK247" s="4">
        <v>6800</v>
      </c>
      <c r="BL247" s="5">
        <v>50524</v>
      </c>
      <c r="BM247" s="3">
        <v>27359</v>
      </c>
      <c r="BN247" s="3">
        <v>9055</v>
      </c>
      <c r="BO247" s="3">
        <v>7278</v>
      </c>
      <c r="BP247" s="3">
        <v>7753</v>
      </c>
      <c r="BQ247" s="3">
        <v>3162</v>
      </c>
      <c r="BR247" s="3">
        <v>44948</v>
      </c>
      <c r="BS247" s="4">
        <v>6655</v>
      </c>
      <c r="BT247" s="5">
        <v>30438</v>
      </c>
      <c r="BU247" s="3">
        <v>21116</v>
      </c>
      <c r="BV247" s="3">
        <v>9761</v>
      </c>
      <c r="BW247" s="3">
        <v>50248</v>
      </c>
      <c r="BX247" s="4">
        <v>8982</v>
      </c>
      <c r="BY247" s="5">
        <v>50594</v>
      </c>
      <c r="BZ247" s="3">
        <v>8920</v>
      </c>
      <c r="CA247" s="3">
        <v>8954</v>
      </c>
      <c r="CB247" s="3">
        <v>3698</v>
      </c>
      <c r="CC247" s="3">
        <v>7017</v>
      </c>
      <c r="CD247" s="3">
        <v>3592</v>
      </c>
      <c r="CE247" s="3">
        <v>2307</v>
      </c>
      <c r="CF247" s="3">
        <v>68596</v>
      </c>
      <c r="CG247" s="4">
        <v>5684</v>
      </c>
      <c r="CH247" s="5">
        <v>37549</v>
      </c>
      <c r="CI247" s="3">
        <v>28880</v>
      </c>
      <c r="CJ247" s="5">
        <v>31785</v>
      </c>
      <c r="CK247" s="3">
        <v>16715</v>
      </c>
      <c r="CL247" s="5">
        <v>30644</v>
      </c>
      <c r="CM247" s="3">
        <v>26853</v>
      </c>
      <c r="CN247" s="29">
        <v>20113</v>
      </c>
    </row>
    <row r="248" spans="1:92" x14ac:dyDescent="0.25">
      <c r="A248" s="21">
        <v>2017102</v>
      </c>
      <c r="B248" s="60">
        <v>202.15280000000001</v>
      </c>
      <c r="C248" s="22">
        <v>40572</v>
      </c>
      <c r="D248" s="3">
        <v>17901</v>
      </c>
      <c r="E248" s="3">
        <v>11591</v>
      </c>
      <c r="F248" s="3">
        <v>7825</v>
      </c>
      <c r="G248" s="3">
        <v>2852</v>
      </c>
      <c r="H248" s="3">
        <v>5265</v>
      </c>
      <c r="I248" s="3">
        <v>8252</v>
      </c>
      <c r="J248" s="3">
        <v>3222</v>
      </c>
      <c r="K248" s="3">
        <v>203232</v>
      </c>
      <c r="L248" s="4">
        <v>13305</v>
      </c>
      <c r="M248" s="4">
        <v>19467</v>
      </c>
      <c r="N248" s="4">
        <v>14819</v>
      </c>
      <c r="O248" s="4">
        <v>12213</v>
      </c>
      <c r="P248" s="4">
        <v>6549</v>
      </c>
      <c r="Q248" s="4">
        <v>8263</v>
      </c>
      <c r="R248" s="4">
        <v>126207</v>
      </c>
      <c r="S248" s="3">
        <v>5436</v>
      </c>
      <c r="T248" s="3">
        <v>18300</v>
      </c>
      <c r="U248" s="3">
        <v>6025</v>
      </c>
      <c r="V248" s="3">
        <v>5301</v>
      </c>
      <c r="W248" s="3">
        <v>3358</v>
      </c>
      <c r="X248" s="3">
        <v>63239</v>
      </c>
      <c r="Y248" s="4">
        <v>12210</v>
      </c>
      <c r="Z248" s="4">
        <v>18826</v>
      </c>
      <c r="AA248" s="4">
        <v>3928</v>
      </c>
      <c r="AB248" s="4">
        <v>3003</v>
      </c>
      <c r="AC248" s="4">
        <v>2467</v>
      </c>
      <c r="AD248" s="5">
        <v>55103</v>
      </c>
      <c r="AE248" s="3">
        <v>10621</v>
      </c>
      <c r="AF248" s="3">
        <v>19086</v>
      </c>
      <c r="AG248" s="3">
        <v>11429</v>
      </c>
      <c r="AH248" s="3">
        <v>6273</v>
      </c>
      <c r="AI248" s="3">
        <v>110970</v>
      </c>
      <c r="AJ248" s="4">
        <v>3581</v>
      </c>
      <c r="AK248" s="5">
        <v>40589</v>
      </c>
      <c r="AL248" s="3">
        <v>2535</v>
      </c>
      <c r="AM248" s="3">
        <v>35850</v>
      </c>
      <c r="AN248" s="4">
        <v>9954</v>
      </c>
      <c r="AO248" s="4">
        <v>5178</v>
      </c>
      <c r="AP248" s="4">
        <v>4587</v>
      </c>
      <c r="AQ248" s="5">
        <v>41662</v>
      </c>
      <c r="AR248" s="3">
        <v>9416</v>
      </c>
      <c r="AS248" s="3">
        <v>2548</v>
      </c>
      <c r="AT248" s="3">
        <v>30042</v>
      </c>
      <c r="AU248" s="4">
        <v>2299</v>
      </c>
      <c r="AV248" s="5">
        <v>28674</v>
      </c>
      <c r="AW248" s="3">
        <v>13013</v>
      </c>
      <c r="AX248" s="3">
        <v>24914</v>
      </c>
      <c r="AY248" s="3">
        <v>9552</v>
      </c>
      <c r="AZ248" s="3">
        <v>11192</v>
      </c>
      <c r="BA248" s="3">
        <v>8608</v>
      </c>
      <c r="BB248" s="3">
        <v>5824</v>
      </c>
      <c r="BC248" s="3">
        <v>126474</v>
      </c>
      <c r="BD248" s="4">
        <v>3374</v>
      </c>
      <c r="BE248" s="4">
        <v>2658</v>
      </c>
      <c r="BF248" s="5">
        <v>73713</v>
      </c>
      <c r="BG248" s="3">
        <v>4775</v>
      </c>
      <c r="BH248" s="3">
        <v>2168</v>
      </c>
      <c r="BI248" s="3">
        <v>40885</v>
      </c>
      <c r="BJ248" s="4">
        <v>6242</v>
      </c>
      <c r="BK248" s="4">
        <v>2261</v>
      </c>
      <c r="BL248" s="5">
        <v>35493</v>
      </c>
      <c r="BM248" s="3">
        <v>10852</v>
      </c>
      <c r="BN248" s="3">
        <v>3931</v>
      </c>
      <c r="BO248" s="3">
        <v>2933</v>
      </c>
      <c r="BP248" s="3">
        <v>3095</v>
      </c>
      <c r="BQ248" s="3">
        <v>2026</v>
      </c>
      <c r="BR248" s="3">
        <v>31353</v>
      </c>
      <c r="BS248" s="4">
        <v>2505</v>
      </c>
      <c r="BT248" s="5">
        <v>25846</v>
      </c>
      <c r="BU248" s="3">
        <v>8283</v>
      </c>
      <c r="BV248" s="3">
        <v>4540</v>
      </c>
      <c r="BW248" s="3">
        <v>29262</v>
      </c>
      <c r="BX248" s="4">
        <v>3644</v>
      </c>
      <c r="BY248" s="5">
        <v>45594</v>
      </c>
      <c r="BZ248" s="3">
        <v>5364</v>
      </c>
      <c r="CA248" s="3">
        <v>5774</v>
      </c>
      <c r="CB248" s="3">
        <v>2644</v>
      </c>
      <c r="CC248" s="3">
        <v>3718</v>
      </c>
      <c r="CD248" s="3">
        <v>3135</v>
      </c>
      <c r="CE248" s="3">
        <v>2373</v>
      </c>
      <c r="CF248" s="3">
        <v>65393</v>
      </c>
      <c r="CG248" s="4">
        <v>2845</v>
      </c>
      <c r="CH248" s="5">
        <v>33214</v>
      </c>
      <c r="CI248" s="3">
        <v>19553</v>
      </c>
      <c r="CJ248" s="5">
        <v>26475</v>
      </c>
      <c r="CK248" s="3">
        <v>18556</v>
      </c>
      <c r="CL248" s="5">
        <v>25907</v>
      </c>
      <c r="CM248" s="3">
        <v>23405</v>
      </c>
      <c r="CN248" s="29">
        <v>16742</v>
      </c>
    </row>
    <row r="249" spans="1:92" x14ac:dyDescent="0.25">
      <c r="A249" s="21">
        <v>2017103</v>
      </c>
      <c r="B249" s="60">
        <v>200.06469999999999</v>
      </c>
      <c r="C249" s="22">
        <v>46165</v>
      </c>
      <c r="D249" s="3">
        <v>17985</v>
      </c>
      <c r="E249" s="3">
        <v>12778</v>
      </c>
      <c r="F249" s="3">
        <v>9595</v>
      </c>
      <c r="G249" s="3">
        <v>3013</v>
      </c>
      <c r="H249" s="3">
        <v>5284</v>
      </c>
      <c r="I249" s="3">
        <v>8628</v>
      </c>
      <c r="J249" s="3">
        <v>3336</v>
      </c>
      <c r="K249" s="3">
        <v>224106</v>
      </c>
      <c r="L249" s="4">
        <v>15182</v>
      </c>
      <c r="M249" s="4">
        <v>21560</v>
      </c>
      <c r="N249" s="4">
        <v>17028</v>
      </c>
      <c r="O249" s="4">
        <v>14085</v>
      </c>
      <c r="P249" s="4">
        <v>7168</v>
      </c>
      <c r="Q249" s="4">
        <v>9646</v>
      </c>
      <c r="R249" s="4">
        <v>130006</v>
      </c>
      <c r="S249" s="3">
        <v>5944</v>
      </c>
      <c r="T249" s="3">
        <v>19349</v>
      </c>
      <c r="U249" s="3">
        <v>6556</v>
      </c>
      <c r="V249" s="3">
        <v>6529</v>
      </c>
      <c r="W249" s="3">
        <v>3647</v>
      </c>
      <c r="X249" s="3">
        <v>65129</v>
      </c>
      <c r="Y249" s="4">
        <v>12743</v>
      </c>
      <c r="Z249" s="4">
        <v>26540</v>
      </c>
      <c r="AA249" s="4">
        <v>4480</v>
      </c>
      <c r="AB249" s="4">
        <v>2962</v>
      </c>
      <c r="AC249" s="4">
        <v>2435</v>
      </c>
      <c r="AD249" s="5">
        <v>57001</v>
      </c>
      <c r="AE249" s="3">
        <v>11427</v>
      </c>
      <c r="AF249" s="3">
        <v>20609</v>
      </c>
      <c r="AG249" s="3">
        <v>12737</v>
      </c>
      <c r="AH249" s="3">
        <v>7374</v>
      </c>
      <c r="AI249" s="3">
        <v>111837</v>
      </c>
      <c r="AJ249" s="4">
        <v>3643</v>
      </c>
      <c r="AK249" s="5">
        <v>43645</v>
      </c>
      <c r="AL249" s="3">
        <v>2704</v>
      </c>
      <c r="AM249" s="3">
        <v>39649</v>
      </c>
      <c r="AN249" s="4">
        <v>10142</v>
      </c>
      <c r="AO249" s="4">
        <v>5459</v>
      </c>
      <c r="AP249" s="4">
        <v>4830</v>
      </c>
      <c r="AQ249" s="5">
        <v>43484</v>
      </c>
      <c r="AR249" s="3">
        <v>10276</v>
      </c>
      <c r="AS249" s="3">
        <v>2771</v>
      </c>
      <c r="AT249" s="3">
        <v>32020</v>
      </c>
      <c r="AU249" s="4">
        <v>2440</v>
      </c>
      <c r="AV249" s="5">
        <v>29609</v>
      </c>
      <c r="AW249" s="3">
        <v>15214</v>
      </c>
      <c r="AX249" s="3">
        <v>26078</v>
      </c>
      <c r="AY249" s="3">
        <v>10581</v>
      </c>
      <c r="AZ249" s="3">
        <v>12311</v>
      </c>
      <c r="BA249" s="3">
        <v>9185</v>
      </c>
      <c r="BB249" s="3">
        <v>6320</v>
      </c>
      <c r="BC249" s="3">
        <v>125412</v>
      </c>
      <c r="BD249" s="4">
        <v>3915</v>
      </c>
      <c r="BE249" s="4">
        <v>2784</v>
      </c>
      <c r="BF249" s="5">
        <v>75934</v>
      </c>
      <c r="BG249" s="3">
        <v>5040</v>
      </c>
      <c r="BH249" s="3">
        <v>2574</v>
      </c>
      <c r="BI249" s="3">
        <v>45426</v>
      </c>
      <c r="BJ249" s="4">
        <v>6559</v>
      </c>
      <c r="BK249" s="4">
        <v>2531</v>
      </c>
      <c r="BL249" s="5">
        <v>36117</v>
      </c>
      <c r="BM249" s="3">
        <v>12069</v>
      </c>
      <c r="BN249" s="3">
        <v>4289</v>
      </c>
      <c r="BO249" s="3">
        <v>3425</v>
      </c>
      <c r="BP249" s="3">
        <v>3683</v>
      </c>
      <c r="BQ249" s="3">
        <v>2274</v>
      </c>
      <c r="BR249" s="3">
        <v>32811</v>
      </c>
      <c r="BS249" s="4">
        <v>2686</v>
      </c>
      <c r="BT249" s="5">
        <v>25790</v>
      </c>
      <c r="BU249" s="3">
        <v>7974</v>
      </c>
      <c r="BV249" s="3">
        <v>4677</v>
      </c>
      <c r="BW249" s="3">
        <v>28851</v>
      </c>
      <c r="BX249" s="4">
        <v>3289</v>
      </c>
      <c r="BY249" s="5">
        <v>47675</v>
      </c>
      <c r="BZ249" s="3">
        <v>6240</v>
      </c>
      <c r="CA249" s="3">
        <v>7285</v>
      </c>
      <c r="CB249" s="3">
        <v>3060</v>
      </c>
      <c r="CC249" s="3">
        <v>4548</v>
      </c>
      <c r="CD249" s="3">
        <v>3504</v>
      </c>
      <c r="CE249" s="3">
        <v>2548</v>
      </c>
      <c r="CF249" s="3">
        <v>66662</v>
      </c>
      <c r="CG249" s="4">
        <v>3266</v>
      </c>
      <c r="CH249" s="5">
        <v>34385</v>
      </c>
      <c r="CI249" s="3">
        <v>20796</v>
      </c>
      <c r="CJ249" s="5">
        <v>26941</v>
      </c>
      <c r="CK249" s="3">
        <v>18353</v>
      </c>
      <c r="CL249" s="5">
        <v>26735</v>
      </c>
      <c r="CM249" s="3">
        <v>24982</v>
      </c>
      <c r="CN249" s="29">
        <v>16447</v>
      </c>
    </row>
    <row r="250" spans="1:92" x14ac:dyDescent="0.25">
      <c r="A250" s="21">
        <v>2017111</v>
      </c>
      <c r="B250" s="60">
        <v>189.9881</v>
      </c>
      <c r="C250" s="22">
        <v>43185</v>
      </c>
      <c r="D250" s="3">
        <v>14979</v>
      </c>
      <c r="E250" s="3">
        <v>11625</v>
      </c>
      <c r="F250" s="3">
        <v>8805</v>
      </c>
      <c r="G250" s="3">
        <v>2599</v>
      </c>
      <c r="H250" s="3">
        <v>4489</v>
      </c>
      <c r="I250" s="3">
        <v>7555</v>
      </c>
      <c r="J250" s="3">
        <v>3040</v>
      </c>
      <c r="K250" s="3">
        <v>185604</v>
      </c>
      <c r="L250" s="4">
        <v>12955</v>
      </c>
      <c r="M250" s="4">
        <v>19437</v>
      </c>
      <c r="N250" s="4">
        <v>15475</v>
      </c>
      <c r="O250" s="4">
        <v>11228</v>
      </c>
      <c r="P250" s="4">
        <v>6091</v>
      </c>
      <c r="Q250" s="4">
        <v>7947</v>
      </c>
      <c r="R250" s="4">
        <v>116953</v>
      </c>
      <c r="S250" s="3">
        <v>5274</v>
      </c>
      <c r="T250" s="3">
        <v>15657</v>
      </c>
      <c r="U250" s="3">
        <v>5400</v>
      </c>
      <c r="V250" s="3">
        <v>5393</v>
      </c>
      <c r="W250" s="3">
        <v>3028</v>
      </c>
      <c r="X250" s="3">
        <v>55040</v>
      </c>
      <c r="Y250" s="4">
        <v>11657</v>
      </c>
      <c r="Z250" s="4">
        <v>18827</v>
      </c>
      <c r="AA250" s="4">
        <v>3520</v>
      </c>
      <c r="AB250" s="4">
        <v>2646</v>
      </c>
      <c r="AC250" s="4">
        <v>2064</v>
      </c>
      <c r="AD250" s="5">
        <v>50186</v>
      </c>
      <c r="AE250" s="3">
        <v>9931</v>
      </c>
      <c r="AF250" s="3">
        <v>18029</v>
      </c>
      <c r="AG250" s="3">
        <v>10464</v>
      </c>
      <c r="AH250" s="3">
        <v>5816</v>
      </c>
      <c r="AI250" s="3">
        <v>104636</v>
      </c>
      <c r="AJ250" s="4">
        <v>2680</v>
      </c>
      <c r="AK250" s="5">
        <v>34825</v>
      </c>
      <c r="AL250" s="3">
        <v>2090</v>
      </c>
      <c r="AM250" s="3">
        <v>33873</v>
      </c>
      <c r="AN250" s="4">
        <v>6014</v>
      </c>
      <c r="AO250" s="4">
        <v>4001</v>
      </c>
      <c r="AP250" s="4">
        <v>3698</v>
      </c>
      <c r="AQ250" s="5">
        <v>38101</v>
      </c>
      <c r="AR250" s="3">
        <v>9037</v>
      </c>
      <c r="AS250" s="3">
        <v>2239</v>
      </c>
      <c r="AT250" s="3">
        <v>28330</v>
      </c>
      <c r="AU250" s="4">
        <v>1890</v>
      </c>
      <c r="AV250" s="5">
        <v>26667</v>
      </c>
      <c r="AW250" s="3">
        <v>12081</v>
      </c>
      <c r="AX250" s="3">
        <v>22513</v>
      </c>
      <c r="AY250" s="3">
        <v>9458</v>
      </c>
      <c r="AZ250" s="3">
        <v>11121</v>
      </c>
      <c r="BA250" s="3">
        <v>7886</v>
      </c>
      <c r="BB250" s="3">
        <v>5396</v>
      </c>
      <c r="BC250" s="3">
        <v>109916</v>
      </c>
      <c r="BD250" s="4">
        <v>3325</v>
      </c>
      <c r="BE250" s="4">
        <v>2495</v>
      </c>
      <c r="BF250" s="5">
        <v>68539</v>
      </c>
      <c r="BG250" s="3">
        <v>3705</v>
      </c>
      <c r="BH250" s="3">
        <v>2397</v>
      </c>
      <c r="BI250" s="3">
        <v>39904</v>
      </c>
      <c r="BJ250" s="4">
        <v>3765</v>
      </c>
      <c r="BK250" s="4">
        <v>2624</v>
      </c>
      <c r="BL250" s="5">
        <v>32418</v>
      </c>
      <c r="BM250" s="3">
        <v>9794</v>
      </c>
      <c r="BN250" s="3">
        <v>4155</v>
      </c>
      <c r="BO250" s="3">
        <v>3082</v>
      </c>
      <c r="BP250" s="3">
        <v>2810</v>
      </c>
      <c r="BQ250" s="3">
        <v>2042</v>
      </c>
      <c r="BR250" s="3">
        <v>29548</v>
      </c>
      <c r="BS250" s="4">
        <v>2257</v>
      </c>
      <c r="BT250" s="5">
        <v>21129</v>
      </c>
      <c r="BU250" s="3">
        <v>4153</v>
      </c>
      <c r="BV250" s="3">
        <v>4312</v>
      </c>
      <c r="BW250" s="3">
        <v>26776</v>
      </c>
      <c r="BX250" s="4">
        <v>2644</v>
      </c>
      <c r="BY250" s="5">
        <v>39870</v>
      </c>
      <c r="BZ250" s="3">
        <v>4999</v>
      </c>
      <c r="CA250" s="3">
        <v>5917</v>
      </c>
      <c r="CB250" s="3">
        <v>3008</v>
      </c>
      <c r="CC250" s="3">
        <v>3839</v>
      </c>
      <c r="CD250" s="3">
        <v>3119</v>
      </c>
      <c r="CE250" s="3">
        <v>2370</v>
      </c>
      <c r="CF250" s="3">
        <v>60627</v>
      </c>
      <c r="CG250" s="4">
        <v>2319</v>
      </c>
      <c r="CH250" s="5">
        <v>30437</v>
      </c>
      <c r="CI250" s="3">
        <v>17399</v>
      </c>
      <c r="CJ250" s="5">
        <v>23943</v>
      </c>
      <c r="CK250" s="3">
        <v>15693</v>
      </c>
      <c r="CL250" s="5">
        <v>23918</v>
      </c>
      <c r="CM250" s="3">
        <v>22020</v>
      </c>
      <c r="CN250" s="29">
        <v>15625</v>
      </c>
    </row>
    <row r="251" spans="1:92" x14ac:dyDescent="0.25">
      <c r="A251" s="21">
        <v>2017112</v>
      </c>
      <c r="B251" s="60">
        <v>187.35040000000001</v>
      </c>
      <c r="C251" s="22">
        <v>38162</v>
      </c>
      <c r="D251" s="3">
        <v>13569</v>
      </c>
      <c r="E251" s="3">
        <v>10748</v>
      </c>
      <c r="F251" s="3">
        <v>9798</v>
      </c>
      <c r="G251" s="3">
        <v>2484</v>
      </c>
      <c r="H251" s="3">
        <v>4197</v>
      </c>
      <c r="I251" s="3">
        <v>7368</v>
      </c>
      <c r="J251" s="3">
        <v>2974</v>
      </c>
      <c r="K251" s="3">
        <v>181364</v>
      </c>
      <c r="L251" s="4">
        <v>11847</v>
      </c>
      <c r="M251" s="4">
        <v>17403</v>
      </c>
      <c r="N251" s="4">
        <v>13899</v>
      </c>
      <c r="O251" s="4">
        <v>10703</v>
      </c>
      <c r="P251" s="4">
        <v>5664</v>
      </c>
      <c r="Q251" s="4">
        <v>7252</v>
      </c>
      <c r="R251" s="4">
        <v>116788</v>
      </c>
      <c r="S251" s="3">
        <v>4623</v>
      </c>
      <c r="T251" s="3">
        <v>14228</v>
      </c>
      <c r="U251" s="3">
        <v>4756</v>
      </c>
      <c r="V251" s="3">
        <v>4759</v>
      </c>
      <c r="W251" s="3">
        <v>2867</v>
      </c>
      <c r="X251" s="3">
        <v>55608</v>
      </c>
      <c r="Y251" s="4">
        <v>11304</v>
      </c>
      <c r="Z251" s="4">
        <v>15670</v>
      </c>
      <c r="AA251" s="4">
        <v>3081</v>
      </c>
      <c r="AB251" s="4">
        <v>2400</v>
      </c>
      <c r="AC251" s="4">
        <v>2016</v>
      </c>
      <c r="AD251" s="5">
        <v>48907</v>
      </c>
      <c r="AE251" s="3">
        <v>8488</v>
      </c>
      <c r="AF251" s="3">
        <v>15821</v>
      </c>
      <c r="AG251" s="3">
        <v>9594</v>
      </c>
      <c r="AH251" s="3">
        <v>5555</v>
      </c>
      <c r="AI251" s="3">
        <v>102279</v>
      </c>
      <c r="AJ251" s="4">
        <v>2373</v>
      </c>
      <c r="AK251" s="5">
        <v>36724</v>
      </c>
      <c r="AL251" s="3">
        <v>1612</v>
      </c>
      <c r="AM251" s="3">
        <v>33368</v>
      </c>
      <c r="AN251" s="4">
        <v>4665</v>
      </c>
      <c r="AO251" s="4">
        <v>4237</v>
      </c>
      <c r="AP251" s="4">
        <v>3181</v>
      </c>
      <c r="AQ251" s="5">
        <v>37384</v>
      </c>
      <c r="AR251" s="3">
        <v>8053</v>
      </c>
      <c r="AS251" s="3">
        <v>1907</v>
      </c>
      <c r="AT251" s="3">
        <v>26400</v>
      </c>
      <c r="AU251" s="4">
        <v>1727</v>
      </c>
      <c r="AV251" s="5">
        <v>26209</v>
      </c>
      <c r="AW251" s="3">
        <v>10756</v>
      </c>
      <c r="AX251" s="3">
        <v>19139</v>
      </c>
      <c r="AY251" s="3">
        <v>9079</v>
      </c>
      <c r="AZ251" s="3">
        <v>10376</v>
      </c>
      <c r="BA251" s="3">
        <v>7467</v>
      </c>
      <c r="BB251" s="3">
        <v>5131</v>
      </c>
      <c r="BC251" s="3">
        <v>108025</v>
      </c>
      <c r="BD251" s="4">
        <v>3042</v>
      </c>
      <c r="BE251" s="4">
        <v>2256</v>
      </c>
      <c r="BF251" s="5">
        <v>68706</v>
      </c>
      <c r="BG251" s="3">
        <v>3009</v>
      </c>
      <c r="BH251" s="3">
        <v>2160</v>
      </c>
      <c r="BI251" s="3">
        <v>38116</v>
      </c>
      <c r="BJ251" s="4">
        <v>3071</v>
      </c>
      <c r="BK251" s="4">
        <v>2219</v>
      </c>
      <c r="BL251" s="5">
        <v>31631</v>
      </c>
      <c r="BM251" s="3">
        <v>5881</v>
      </c>
      <c r="BN251" s="3">
        <v>3917</v>
      </c>
      <c r="BO251" s="3">
        <v>3056</v>
      </c>
      <c r="BP251" s="3">
        <v>2620</v>
      </c>
      <c r="BQ251" s="3">
        <v>2017</v>
      </c>
      <c r="BR251" s="3">
        <v>30623</v>
      </c>
      <c r="BS251" s="4">
        <v>1956</v>
      </c>
      <c r="BT251" s="5">
        <v>21430</v>
      </c>
      <c r="BU251" s="3">
        <v>3017</v>
      </c>
      <c r="BV251" s="3">
        <v>3889</v>
      </c>
      <c r="BW251" s="3">
        <v>24472</v>
      </c>
      <c r="BX251" s="4">
        <v>2096</v>
      </c>
      <c r="BY251" s="5">
        <v>43013</v>
      </c>
      <c r="BZ251" s="3">
        <v>4155</v>
      </c>
      <c r="CA251" s="3">
        <v>5018</v>
      </c>
      <c r="CB251" s="3">
        <v>2597</v>
      </c>
      <c r="CC251" s="3">
        <v>3281</v>
      </c>
      <c r="CD251" s="3">
        <v>2758</v>
      </c>
      <c r="CE251" s="3">
        <v>2369</v>
      </c>
      <c r="CF251" s="3">
        <v>59626</v>
      </c>
      <c r="CG251" s="4">
        <v>2031</v>
      </c>
      <c r="CH251" s="5">
        <v>30150</v>
      </c>
      <c r="CI251" s="3">
        <v>17292</v>
      </c>
      <c r="CJ251" s="5">
        <v>22341</v>
      </c>
      <c r="CK251" s="3">
        <v>14511</v>
      </c>
      <c r="CL251" s="5">
        <v>23983</v>
      </c>
      <c r="CM251" s="3">
        <v>21793</v>
      </c>
      <c r="CN251" s="29">
        <v>14770</v>
      </c>
    </row>
    <row r="252" spans="1:92" x14ac:dyDescent="0.25">
      <c r="A252" s="21">
        <v>2017113</v>
      </c>
      <c r="B252" s="60">
        <v>186.54150000000001</v>
      </c>
      <c r="C252" s="22">
        <v>37638</v>
      </c>
      <c r="D252" s="3">
        <v>13312</v>
      </c>
      <c r="E252" s="3">
        <v>11037</v>
      </c>
      <c r="F252" s="3">
        <v>10018</v>
      </c>
      <c r="G252" s="3">
        <v>2454</v>
      </c>
      <c r="H252" s="3">
        <v>4410</v>
      </c>
      <c r="I252" s="3">
        <v>7348</v>
      </c>
      <c r="J252" s="3">
        <v>2936</v>
      </c>
      <c r="K252" s="3">
        <v>177931</v>
      </c>
      <c r="L252" s="4">
        <v>12002</v>
      </c>
      <c r="M252" s="4">
        <v>17278</v>
      </c>
      <c r="N252" s="4">
        <v>13239</v>
      </c>
      <c r="O252" s="4">
        <v>10506</v>
      </c>
      <c r="P252" s="4">
        <v>5638</v>
      </c>
      <c r="Q252" s="4">
        <v>7270</v>
      </c>
      <c r="R252" s="4">
        <v>116752</v>
      </c>
      <c r="S252" s="3">
        <v>4191</v>
      </c>
      <c r="T252" s="3">
        <v>13809</v>
      </c>
      <c r="U252" s="3">
        <v>4503</v>
      </c>
      <c r="V252" s="3">
        <v>4287</v>
      </c>
      <c r="W252" s="3">
        <v>2880</v>
      </c>
      <c r="X252" s="3">
        <v>51753</v>
      </c>
      <c r="Y252" s="4">
        <v>10944</v>
      </c>
      <c r="Z252" s="4">
        <v>14995</v>
      </c>
      <c r="AA252" s="4">
        <v>3053</v>
      </c>
      <c r="AB252" s="4">
        <v>2267</v>
      </c>
      <c r="AC252" s="4">
        <v>1967</v>
      </c>
      <c r="AD252" s="5">
        <v>46602</v>
      </c>
      <c r="AE252" s="3">
        <v>8080</v>
      </c>
      <c r="AF252" s="3">
        <v>15261</v>
      </c>
      <c r="AG252" s="3">
        <v>9113</v>
      </c>
      <c r="AH252" s="3">
        <v>5182</v>
      </c>
      <c r="AI252" s="3">
        <v>96986</v>
      </c>
      <c r="AJ252" s="4">
        <v>2503</v>
      </c>
      <c r="AK252" s="5">
        <v>35841</v>
      </c>
      <c r="AL252" s="3">
        <v>1688</v>
      </c>
      <c r="AM252" s="3">
        <v>33210</v>
      </c>
      <c r="AN252" s="4">
        <v>4321</v>
      </c>
      <c r="AO252" s="4">
        <v>4122</v>
      </c>
      <c r="AP252" s="4">
        <v>3387</v>
      </c>
      <c r="AQ252" s="5">
        <v>37437</v>
      </c>
      <c r="AR252" s="3">
        <v>6795</v>
      </c>
      <c r="AS252" s="3">
        <v>1913</v>
      </c>
      <c r="AT252" s="3">
        <v>27166</v>
      </c>
      <c r="AU252" s="4">
        <v>1665</v>
      </c>
      <c r="AV252" s="5">
        <v>26523</v>
      </c>
      <c r="AW252" s="3">
        <v>10813</v>
      </c>
      <c r="AX252" s="3">
        <v>18344</v>
      </c>
      <c r="AY252" s="3">
        <v>8620</v>
      </c>
      <c r="AZ252" s="3">
        <v>10616</v>
      </c>
      <c r="BA252" s="3">
        <v>7242</v>
      </c>
      <c r="BB252" s="3">
        <v>5370</v>
      </c>
      <c r="BC252" s="3">
        <v>109037</v>
      </c>
      <c r="BD252" s="4">
        <v>2999</v>
      </c>
      <c r="BE252" s="4">
        <v>2537</v>
      </c>
      <c r="BF252" s="5">
        <v>88853</v>
      </c>
      <c r="BG252" s="3">
        <v>2984</v>
      </c>
      <c r="BH252" s="3">
        <v>2118</v>
      </c>
      <c r="BI252" s="3">
        <v>34520</v>
      </c>
      <c r="BJ252" s="4">
        <v>3018</v>
      </c>
      <c r="BK252" s="4">
        <v>1998</v>
      </c>
      <c r="BL252" s="5">
        <v>29336</v>
      </c>
      <c r="BM252" s="3">
        <v>5264</v>
      </c>
      <c r="BN252" s="3">
        <v>3836</v>
      </c>
      <c r="BO252" s="3">
        <v>2872</v>
      </c>
      <c r="BP252" s="3">
        <v>2525</v>
      </c>
      <c r="BQ252" s="3">
        <v>2013</v>
      </c>
      <c r="BR252" s="3">
        <v>27148</v>
      </c>
      <c r="BS252" s="4">
        <v>1958</v>
      </c>
      <c r="BT252" s="5">
        <v>21515</v>
      </c>
      <c r="BU252" s="3">
        <v>2659</v>
      </c>
      <c r="BV252" s="3">
        <v>3763</v>
      </c>
      <c r="BW252" s="3">
        <v>23906</v>
      </c>
      <c r="BX252" s="4">
        <v>2273</v>
      </c>
      <c r="BY252" s="5">
        <v>40098</v>
      </c>
      <c r="BZ252" s="3">
        <v>4088</v>
      </c>
      <c r="CA252" s="3">
        <v>4439</v>
      </c>
      <c r="CB252" s="3">
        <v>2508</v>
      </c>
      <c r="CC252" s="3">
        <v>3281</v>
      </c>
      <c r="CD252" s="3">
        <v>2849</v>
      </c>
      <c r="CE252" s="3">
        <v>2247</v>
      </c>
      <c r="CF252" s="3">
        <v>59728</v>
      </c>
      <c r="CG252" s="4">
        <v>1978</v>
      </c>
      <c r="CH252" s="5">
        <v>29819</v>
      </c>
      <c r="CI252" s="3">
        <v>17004</v>
      </c>
      <c r="CJ252" s="5">
        <v>24139</v>
      </c>
      <c r="CK252" s="3">
        <v>14648</v>
      </c>
      <c r="CL252" s="5">
        <v>23225</v>
      </c>
      <c r="CM252" s="3">
        <v>21588</v>
      </c>
      <c r="CN252" s="29">
        <v>15113</v>
      </c>
    </row>
    <row r="253" spans="1:92" x14ac:dyDescent="0.25">
      <c r="A253" s="21">
        <v>2017121</v>
      </c>
      <c r="B253" s="60">
        <v>190.00049999999999</v>
      </c>
      <c r="C253" s="22">
        <v>35645</v>
      </c>
      <c r="D253" s="3">
        <v>13725</v>
      </c>
      <c r="E253" s="3">
        <v>10816</v>
      </c>
      <c r="F253" s="3">
        <v>9868</v>
      </c>
      <c r="G253" s="3">
        <v>2374</v>
      </c>
      <c r="H253" s="3">
        <v>3992</v>
      </c>
      <c r="I253" s="3">
        <v>7273</v>
      </c>
      <c r="J253" s="3">
        <v>2839</v>
      </c>
      <c r="K253" s="3">
        <v>178711</v>
      </c>
      <c r="L253" s="4">
        <v>11738</v>
      </c>
      <c r="M253" s="4">
        <v>16627</v>
      </c>
      <c r="N253" s="4">
        <v>13649</v>
      </c>
      <c r="O253" s="4">
        <v>10599</v>
      </c>
      <c r="P253" s="4">
        <v>5490</v>
      </c>
      <c r="Q253" s="4">
        <v>7056</v>
      </c>
      <c r="R253" s="4">
        <v>114587</v>
      </c>
      <c r="S253" s="3">
        <v>4109</v>
      </c>
      <c r="T253" s="3">
        <v>12571</v>
      </c>
      <c r="U253" s="3">
        <v>4336</v>
      </c>
      <c r="V253" s="3">
        <v>4273</v>
      </c>
      <c r="W253" s="3">
        <v>2641</v>
      </c>
      <c r="X253" s="3">
        <v>48092</v>
      </c>
      <c r="Y253" s="4">
        <v>8889</v>
      </c>
      <c r="Z253" s="4">
        <v>14394</v>
      </c>
      <c r="AA253" s="4">
        <v>2969</v>
      </c>
      <c r="AB253" s="4">
        <v>2387</v>
      </c>
      <c r="AC253" s="4">
        <v>1871</v>
      </c>
      <c r="AD253" s="5">
        <v>45251</v>
      </c>
      <c r="AE253" s="3">
        <v>8144</v>
      </c>
      <c r="AF253" s="3">
        <v>14793</v>
      </c>
      <c r="AG253" s="3">
        <v>8973</v>
      </c>
      <c r="AH253" s="3">
        <v>5045</v>
      </c>
      <c r="AI253" s="3">
        <v>90712</v>
      </c>
      <c r="AJ253" s="4">
        <v>2295</v>
      </c>
      <c r="AK253" s="5">
        <v>32265</v>
      </c>
      <c r="AL253" s="3">
        <v>1682</v>
      </c>
      <c r="AM253" s="3">
        <v>31009</v>
      </c>
      <c r="AN253" s="4">
        <v>3993</v>
      </c>
      <c r="AO253" s="4">
        <v>3770</v>
      </c>
      <c r="AP253" s="4">
        <v>3140</v>
      </c>
      <c r="AQ253" s="5">
        <v>36600</v>
      </c>
      <c r="AR253" s="3">
        <v>6838</v>
      </c>
      <c r="AS253" s="3">
        <v>1835</v>
      </c>
      <c r="AT253" s="3">
        <v>26156</v>
      </c>
      <c r="AU253" s="4">
        <v>1577</v>
      </c>
      <c r="AV253" s="5">
        <v>24788</v>
      </c>
      <c r="AW253" s="3">
        <v>10735</v>
      </c>
      <c r="AX253" s="3">
        <v>18428</v>
      </c>
      <c r="AY253" s="3">
        <v>8504</v>
      </c>
      <c r="AZ253" s="3">
        <v>10497</v>
      </c>
      <c r="BA253" s="3">
        <v>6941</v>
      </c>
      <c r="BB253" s="3">
        <v>4867</v>
      </c>
      <c r="BC253" s="3">
        <v>109208</v>
      </c>
      <c r="BD253" s="4">
        <v>3287</v>
      </c>
      <c r="BE253" s="4">
        <v>2559</v>
      </c>
      <c r="BF253" s="5">
        <v>60928</v>
      </c>
      <c r="BG253" s="3">
        <v>2958</v>
      </c>
      <c r="BH253" s="3">
        <v>2269</v>
      </c>
      <c r="BI253" s="3">
        <v>33010</v>
      </c>
      <c r="BJ253" s="4">
        <v>2869</v>
      </c>
      <c r="BK253" s="4">
        <v>1603</v>
      </c>
      <c r="BL253" s="5">
        <v>27106</v>
      </c>
      <c r="BM253" s="3">
        <v>5409</v>
      </c>
      <c r="BN253" s="3">
        <v>3814</v>
      </c>
      <c r="BO253" s="3">
        <v>3204</v>
      </c>
      <c r="BP253" s="3">
        <v>2608</v>
      </c>
      <c r="BQ253" s="3">
        <v>2085</v>
      </c>
      <c r="BR253" s="3">
        <v>26559</v>
      </c>
      <c r="BS253" s="4">
        <v>1937</v>
      </c>
      <c r="BT253" s="5">
        <v>19528</v>
      </c>
      <c r="BU253" s="3">
        <v>2535</v>
      </c>
      <c r="BV253" s="3">
        <v>3637</v>
      </c>
      <c r="BW253" s="3">
        <v>23092</v>
      </c>
      <c r="BX253" s="4">
        <v>2170</v>
      </c>
      <c r="BY253" s="5">
        <v>37916</v>
      </c>
      <c r="BZ253" s="3">
        <v>4130</v>
      </c>
      <c r="CA253" s="3">
        <v>4806</v>
      </c>
      <c r="CB253" s="3">
        <v>2374</v>
      </c>
      <c r="CC253" s="3">
        <v>3401</v>
      </c>
      <c r="CD253" s="3">
        <v>2787</v>
      </c>
      <c r="CE253" s="3">
        <v>2253</v>
      </c>
      <c r="CF253" s="3">
        <v>58399</v>
      </c>
      <c r="CG253" s="4">
        <v>1797</v>
      </c>
      <c r="CH253" s="5">
        <v>28648</v>
      </c>
      <c r="CI253" s="3">
        <v>15865</v>
      </c>
      <c r="CJ253" s="5">
        <v>22358</v>
      </c>
      <c r="CK253" s="3">
        <v>14138</v>
      </c>
      <c r="CL253" s="5">
        <v>22305</v>
      </c>
      <c r="CM253" s="3">
        <v>20312</v>
      </c>
      <c r="CN253" s="29">
        <v>14416</v>
      </c>
    </row>
    <row r="254" spans="1:92" x14ac:dyDescent="0.25">
      <c r="A254" s="21">
        <v>2017122</v>
      </c>
      <c r="B254" s="60">
        <v>191.02010000000001</v>
      </c>
      <c r="C254" s="22">
        <v>34885</v>
      </c>
      <c r="D254" s="3">
        <v>13854</v>
      </c>
      <c r="E254" s="3">
        <v>10919</v>
      </c>
      <c r="F254" s="3">
        <v>9939</v>
      </c>
      <c r="G254" s="3">
        <v>2453</v>
      </c>
      <c r="H254" s="3">
        <v>3880</v>
      </c>
      <c r="I254" s="3">
        <v>7460</v>
      </c>
      <c r="J254" s="3">
        <v>2674</v>
      </c>
      <c r="K254" s="3">
        <v>173624</v>
      </c>
      <c r="L254" s="4">
        <v>11304</v>
      </c>
      <c r="M254" s="4">
        <v>17777</v>
      </c>
      <c r="N254" s="4">
        <v>12179</v>
      </c>
      <c r="O254" s="4">
        <v>10330</v>
      </c>
      <c r="P254" s="4">
        <v>5271</v>
      </c>
      <c r="Q254" s="4">
        <v>6722</v>
      </c>
      <c r="R254" s="4">
        <v>171126</v>
      </c>
      <c r="S254" s="3">
        <v>4062</v>
      </c>
      <c r="T254" s="3">
        <v>9816</v>
      </c>
      <c r="U254" s="3">
        <v>4181</v>
      </c>
      <c r="V254" s="3">
        <v>4014</v>
      </c>
      <c r="W254" s="3">
        <v>2582</v>
      </c>
      <c r="X254" s="3">
        <v>50510</v>
      </c>
      <c r="Y254" s="4">
        <v>9626</v>
      </c>
      <c r="Z254" s="4">
        <v>14867</v>
      </c>
      <c r="AA254" s="4">
        <v>2739</v>
      </c>
      <c r="AB254" s="4">
        <v>2225</v>
      </c>
      <c r="AC254" s="4">
        <v>1725</v>
      </c>
      <c r="AD254" s="5">
        <v>47081</v>
      </c>
      <c r="AE254" s="3">
        <v>7150</v>
      </c>
      <c r="AF254" s="3">
        <v>14561</v>
      </c>
      <c r="AG254" s="3">
        <v>8119</v>
      </c>
      <c r="AH254" s="3">
        <v>4669</v>
      </c>
      <c r="AI254" s="3">
        <v>89711</v>
      </c>
      <c r="AJ254" s="4">
        <v>2269</v>
      </c>
      <c r="AK254" s="5">
        <v>34504</v>
      </c>
      <c r="AL254" s="3">
        <v>1640</v>
      </c>
      <c r="AM254" s="3">
        <v>32740</v>
      </c>
      <c r="AN254" s="4">
        <v>3792</v>
      </c>
      <c r="AO254" s="4">
        <v>3431</v>
      </c>
      <c r="AP254" s="4">
        <v>2726</v>
      </c>
      <c r="AQ254" s="5">
        <v>37818</v>
      </c>
      <c r="AR254" s="3">
        <v>6050</v>
      </c>
      <c r="AS254" s="3">
        <v>1609</v>
      </c>
      <c r="AT254" s="3">
        <v>26071</v>
      </c>
      <c r="AU254" s="4">
        <v>1635</v>
      </c>
      <c r="AV254" s="5">
        <v>26547</v>
      </c>
      <c r="AW254" s="3">
        <v>10180</v>
      </c>
      <c r="AX254" s="3">
        <v>17994</v>
      </c>
      <c r="AY254" s="3">
        <v>7505</v>
      </c>
      <c r="AZ254" s="3">
        <v>10032</v>
      </c>
      <c r="BA254" s="3">
        <v>6576</v>
      </c>
      <c r="BB254" s="3">
        <v>4582</v>
      </c>
      <c r="BC254" s="3">
        <v>105274</v>
      </c>
      <c r="BD254" s="4">
        <v>3011</v>
      </c>
      <c r="BE254" s="4">
        <v>2394</v>
      </c>
      <c r="BF254" s="5">
        <v>65078</v>
      </c>
      <c r="BG254" s="3">
        <v>2846</v>
      </c>
      <c r="BH254" s="3">
        <v>1837</v>
      </c>
      <c r="BI254" s="3">
        <v>33463</v>
      </c>
      <c r="BJ254" s="4">
        <v>2469</v>
      </c>
      <c r="BK254" s="4">
        <v>1598</v>
      </c>
      <c r="BL254" s="5">
        <v>27164</v>
      </c>
      <c r="BM254" s="3">
        <v>4934</v>
      </c>
      <c r="BN254" s="3">
        <v>3528</v>
      </c>
      <c r="BO254" s="3">
        <v>2772</v>
      </c>
      <c r="BP254" s="3">
        <v>2326</v>
      </c>
      <c r="BQ254" s="3">
        <v>1886</v>
      </c>
      <c r="BR254" s="3">
        <v>25982</v>
      </c>
      <c r="BS254" s="4">
        <v>1852</v>
      </c>
      <c r="BT254" s="5">
        <v>21393</v>
      </c>
      <c r="BU254" s="3">
        <v>2534</v>
      </c>
      <c r="BV254" s="3">
        <v>3491</v>
      </c>
      <c r="BW254" s="3">
        <v>22104</v>
      </c>
      <c r="BX254" s="4">
        <v>1987</v>
      </c>
      <c r="BY254" s="5">
        <v>47512</v>
      </c>
      <c r="BZ254" s="3">
        <v>3938</v>
      </c>
      <c r="CA254" s="3">
        <v>4148</v>
      </c>
      <c r="CB254" s="3">
        <v>2290</v>
      </c>
      <c r="CC254" s="3">
        <v>3032</v>
      </c>
      <c r="CD254" s="3">
        <v>2664</v>
      </c>
      <c r="CE254" s="3">
        <v>2035</v>
      </c>
      <c r="CF254" s="3">
        <v>60291</v>
      </c>
      <c r="CG254" s="4">
        <v>1845</v>
      </c>
      <c r="CH254" s="5">
        <v>30134</v>
      </c>
      <c r="CI254" s="3">
        <v>16461</v>
      </c>
      <c r="CJ254" s="5">
        <v>23817</v>
      </c>
      <c r="CK254" s="3">
        <v>15340</v>
      </c>
      <c r="CL254" s="5">
        <v>23320</v>
      </c>
      <c r="CM254" s="3">
        <v>21126</v>
      </c>
      <c r="CN254" s="29">
        <v>15197</v>
      </c>
    </row>
    <row r="255" spans="1:92" x14ac:dyDescent="0.25">
      <c r="A255" s="21">
        <v>2017123</v>
      </c>
      <c r="B255" s="60">
        <v>192.0394</v>
      </c>
      <c r="C255" s="22">
        <v>46844</v>
      </c>
      <c r="D255" s="3">
        <v>19113</v>
      </c>
      <c r="E255" s="3">
        <v>13471</v>
      </c>
      <c r="F255" s="3">
        <v>15470</v>
      </c>
      <c r="G255" s="3">
        <v>3585</v>
      </c>
      <c r="H255" s="3">
        <v>6358</v>
      </c>
      <c r="I255" s="3">
        <v>8245</v>
      </c>
      <c r="J255" s="3">
        <v>3553</v>
      </c>
      <c r="K255" s="3">
        <v>196535</v>
      </c>
      <c r="L255" s="4">
        <v>14066</v>
      </c>
      <c r="M255" s="4">
        <v>21474</v>
      </c>
      <c r="N255" s="4">
        <v>16812</v>
      </c>
      <c r="O255" s="4">
        <v>13236</v>
      </c>
      <c r="P255" s="4">
        <v>6585</v>
      </c>
      <c r="Q255" s="4">
        <v>7359</v>
      </c>
      <c r="R255" s="4">
        <v>140152</v>
      </c>
      <c r="S255" s="3">
        <v>5974</v>
      </c>
      <c r="T255" s="3">
        <v>11941</v>
      </c>
      <c r="U255" s="3">
        <v>5954</v>
      </c>
      <c r="V255" s="3">
        <v>7675</v>
      </c>
      <c r="W255" s="3">
        <v>3079</v>
      </c>
      <c r="X255" s="3">
        <v>57858</v>
      </c>
      <c r="Y255" s="4">
        <v>10040</v>
      </c>
      <c r="Z255" s="4">
        <v>19739</v>
      </c>
      <c r="AA255" s="4">
        <v>3756</v>
      </c>
      <c r="AB255" s="4">
        <v>2990</v>
      </c>
      <c r="AC255" s="4">
        <v>2052</v>
      </c>
      <c r="AD255" s="5">
        <v>52339</v>
      </c>
      <c r="AE255" s="3">
        <v>10274</v>
      </c>
      <c r="AF255" s="3">
        <v>18792</v>
      </c>
      <c r="AG255" s="3">
        <v>11287</v>
      </c>
      <c r="AH255" s="3">
        <v>5956</v>
      </c>
      <c r="AI255" s="3">
        <v>101262</v>
      </c>
      <c r="AJ255" s="4">
        <v>2887</v>
      </c>
      <c r="AK255" s="5">
        <v>35938</v>
      </c>
      <c r="AL255" s="3">
        <v>1987</v>
      </c>
      <c r="AM255" s="3">
        <v>34829</v>
      </c>
      <c r="AN255" s="4">
        <v>4829</v>
      </c>
      <c r="AO255" s="4">
        <v>4478</v>
      </c>
      <c r="AP255" s="4">
        <v>3037</v>
      </c>
      <c r="AQ255" s="5">
        <v>43615</v>
      </c>
      <c r="AR255" s="3">
        <v>7643</v>
      </c>
      <c r="AS255" s="3">
        <v>2228</v>
      </c>
      <c r="AT255" s="3">
        <v>28784</v>
      </c>
      <c r="AU255" s="4">
        <v>1929</v>
      </c>
      <c r="AV255" s="5">
        <v>27795</v>
      </c>
      <c r="AW255" s="3">
        <v>13218</v>
      </c>
      <c r="AX255" s="3">
        <v>23000</v>
      </c>
      <c r="AY255" s="3">
        <v>9971</v>
      </c>
      <c r="AZ255" s="3">
        <v>12014</v>
      </c>
      <c r="BA255" s="3">
        <v>7821</v>
      </c>
      <c r="BB255" s="3">
        <v>5331</v>
      </c>
      <c r="BC255" s="3">
        <v>116158</v>
      </c>
      <c r="BD255" s="4">
        <v>4015</v>
      </c>
      <c r="BE255" s="4">
        <v>2837</v>
      </c>
      <c r="BF255" s="5">
        <v>69747</v>
      </c>
      <c r="BG255" s="3">
        <v>4178</v>
      </c>
      <c r="BH255" s="3">
        <v>3075</v>
      </c>
      <c r="BI255" s="3">
        <v>36724</v>
      </c>
      <c r="BJ255" s="4">
        <v>3552</v>
      </c>
      <c r="BK255" s="4">
        <v>2175</v>
      </c>
      <c r="BL255" s="5">
        <v>31219</v>
      </c>
      <c r="BM255" s="3">
        <v>8180</v>
      </c>
      <c r="BN255" s="3">
        <v>5421</v>
      </c>
      <c r="BO255" s="3">
        <v>4034</v>
      </c>
      <c r="BP255" s="3">
        <v>3454</v>
      </c>
      <c r="BQ255" s="3">
        <v>2315</v>
      </c>
      <c r="BR255" s="3">
        <v>29792</v>
      </c>
      <c r="BS255" s="4">
        <v>2556</v>
      </c>
      <c r="BT255" s="5">
        <v>22331</v>
      </c>
      <c r="BU255" s="3">
        <v>3136</v>
      </c>
      <c r="BV255" s="3">
        <v>4723</v>
      </c>
      <c r="BW255" s="3">
        <v>27045</v>
      </c>
      <c r="BX255" s="4">
        <v>2718</v>
      </c>
      <c r="BY255" s="5">
        <v>45977</v>
      </c>
      <c r="BZ255" s="3">
        <v>4733</v>
      </c>
      <c r="CA255" s="3">
        <v>5616</v>
      </c>
      <c r="CB255" s="3">
        <v>2817</v>
      </c>
      <c r="CC255" s="3">
        <v>4146</v>
      </c>
      <c r="CD255" s="3">
        <v>3041</v>
      </c>
      <c r="CE255" s="3">
        <v>2198</v>
      </c>
      <c r="CF255" s="3">
        <v>66146</v>
      </c>
      <c r="CG255" s="4">
        <v>2540</v>
      </c>
      <c r="CH255" s="5">
        <v>34614</v>
      </c>
      <c r="CI255" s="3">
        <v>18069</v>
      </c>
      <c r="CJ255" s="5">
        <v>24258</v>
      </c>
      <c r="CK255" s="3">
        <v>16921</v>
      </c>
      <c r="CL255" s="5">
        <v>26669</v>
      </c>
      <c r="CM255" s="3">
        <v>23845</v>
      </c>
      <c r="CN255" s="29">
        <v>16224</v>
      </c>
    </row>
    <row r="256" spans="1:92" x14ac:dyDescent="0.25">
      <c r="A256" s="21">
        <v>201811</v>
      </c>
      <c r="B256" s="60">
        <v>193.4914</v>
      </c>
      <c r="C256" s="22">
        <v>35256</v>
      </c>
      <c r="D256" s="3">
        <v>14558</v>
      </c>
      <c r="E256" s="3">
        <v>9927</v>
      </c>
      <c r="F256" s="3">
        <v>10102</v>
      </c>
      <c r="G256" s="3">
        <v>2451</v>
      </c>
      <c r="H256" s="3">
        <v>3108</v>
      </c>
      <c r="I256" s="3">
        <v>6212</v>
      </c>
      <c r="J256" s="3">
        <v>2781</v>
      </c>
      <c r="K256" s="3">
        <v>193887</v>
      </c>
      <c r="L256" s="4">
        <v>9424</v>
      </c>
      <c r="M256" s="4">
        <v>16523</v>
      </c>
      <c r="N256" s="4">
        <v>11188</v>
      </c>
      <c r="O256" s="4">
        <v>9837</v>
      </c>
      <c r="P256" s="4">
        <v>4823</v>
      </c>
      <c r="Q256" s="4">
        <v>5498</v>
      </c>
      <c r="R256" s="4">
        <v>142574</v>
      </c>
      <c r="S256" s="3">
        <v>4546</v>
      </c>
      <c r="T256" s="3">
        <v>7371</v>
      </c>
      <c r="U256" s="3">
        <v>3919</v>
      </c>
      <c r="V256" s="3">
        <v>5237</v>
      </c>
      <c r="W256" s="3">
        <v>2383</v>
      </c>
      <c r="X256" s="3">
        <v>59552</v>
      </c>
      <c r="Y256" s="4">
        <v>9836</v>
      </c>
      <c r="Z256" s="4">
        <v>11266</v>
      </c>
      <c r="AA256" s="4">
        <v>2666</v>
      </c>
      <c r="AB256" s="4">
        <v>2120</v>
      </c>
      <c r="AC256" s="4">
        <v>1665</v>
      </c>
      <c r="AD256" s="5">
        <v>56224</v>
      </c>
      <c r="AE256" s="3">
        <v>7065</v>
      </c>
      <c r="AF256" s="3">
        <v>13346</v>
      </c>
      <c r="AG256" s="3">
        <v>7577</v>
      </c>
      <c r="AH256" s="3">
        <v>3999</v>
      </c>
      <c r="AI256" s="3">
        <v>97599</v>
      </c>
      <c r="AJ256" s="4">
        <v>2109</v>
      </c>
      <c r="AK256" s="5">
        <v>34638</v>
      </c>
      <c r="AL256" s="3">
        <v>1515</v>
      </c>
      <c r="AM256" s="3">
        <v>36808</v>
      </c>
      <c r="AN256" s="4">
        <v>3846</v>
      </c>
      <c r="AO256" s="4">
        <v>3122</v>
      </c>
      <c r="AP256" s="4">
        <v>2351</v>
      </c>
      <c r="AQ256" s="5">
        <v>46123</v>
      </c>
      <c r="AR256" s="3">
        <v>4370</v>
      </c>
      <c r="AS256" s="3">
        <v>1837</v>
      </c>
      <c r="AT256" s="3">
        <v>28245</v>
      </c>
      <c r="AU256" s="4">
        <v>1449</v>
      </c>
      <c r="AV256" s="5">
        <v>27054</v>
      </c>
      <c r="AW256" s="3">
        <v>9063</v>
      </c>
      <c r="AX256" s="3">
        <v>17533</v>
      </c>
      <c r="AY256" s="3">
        <v>7554</v>
      </c>
      <c r="AZ256" s="3">
        <v>9608</v>
      </c>
      <c r="BA256" s="3">
        <v>6100</v>
      </c>
      <c r="BB256" s="3">
        <v>4311</v>
      </c>
      <c r="BC256" s="3">
        <v>108574</v>
      </c>
      <c r="BD256" s="4">
        <v>2808</v>
      </c>
      <c r="BE256" s="4">
        <v>2328</v>
      </c>
      <c r="BF256" s="5">
        <v>67375</v>
      </c>
      <c r="BG256" s="3">
        <v>2912</v>
      </c>
      <c r="BH256" s="3">
        <v>2014</v>
      </c>
      <c r="BI256" s="3">
        <v>32988</v>
      </c>
      <c r="BJ256" s="4">
        <v>2890</v>
      </c>
      <c r="BK256" s="4">
        <v>1623</v>
      </c>
      <c r="BL256" s="5">
        <v>28100</v>
      </c>
      <c r="BM256" s="3">
        <v>7428</v>
      </c>
      <c r="BN256" s="3">
        <v>3242</v>
      </c>
      <c r="BO256" s="3">
        <v>2408</v>
      </c>
      <c r="BP256" s="3">
        <v>2470</v>
      </c>
      <c r="BQ256" s="3">
        <v>1904</v>
      </c>
      <c r="BR256" s="3">
        <v>26384</v>
      </c>
      <c r="BS256" s="4">
        <v>2003</v>
      </c>
      <c r="BT256" s="5">
        <v>20112</v>
      </c>
      <c r="BU256" s="3">
        <v>2368</v>
      </c>
      <c r="BV256" s="3">
        <v>3417</v>
      </c>
      <c r="BW256" s="3">
        <v>23023</v>
      </c>
      <c r="BX256" s="4">
        <v>2094</v>
      </c>
      <c r="BY256" s="5">
        <v>40590</v>
      </c>
      <c r="BZ256" s="3">
        <v>3616</v>
      </c>
      <c r="CA256" s="3">
        <v>3815</v>
      </c>
      <c r="CB256" s="3">
        <v>2068</v>
      </c>
      <c r="CC256" s="3">
        <v>2874</v>
      </c>
      <c r="CD256" s="3">
        <v>2372</v>
      </c>
      <c r="CE256" s="3">
        <v>2040</v>
      </c>
      <c r="CF256" s="3">
        <v>90689</v>
      </c>
      <c r="CG256" s="4">
        <v>1820</v>
      </c>
      <c r="CH256" s="5">
        <v>33090</v>
      </c>
      <c r="CI256" s="3">
        <v>17282</v>
      </c>
      <c r="CJ256" s="5">
        <v>23372</v>
      </c>
      <c r="CK256" s="3">
        <v>15722</v>
      </c>
      <c r="CL256" s="5">
        <v>25760</v>
      </c>
      <c r="CM256" s="3">
        <v>25976</v>
      </c>
      <c r="CN256" s="29">
        <v>15694</v>
      </c>
    </row>
    <row r="257" spans="1:92" x14ac:dyDescent="0.25">
      <c r="A257" s="21">
        <v>201812</v>
      </c>
      <c r="B257" s="60">
        <v>194.18510000000001</v>
      </c>
      <c r="C257" s="22">
        <v>40562</v>
      </c>
      <c r="D257" s="3">
        <v>16347</v>
      </c>
      <c r="E257" s="3">
        <v>11000</v>
      </c>
      <c r="F257" s="3">
        <v>10112</v>
      </c>
      <c r="G257" s="3">
        <v>2585</v>
      </c>
      <c r="H257" s="3">
        <v>3992</v>
      </c>
      <c r="I257" s="3">
        <v>6969</v>
      </c>
      <c r="J257" s="3">
        <v>3108</v>
      </c>
      <c r="K257" s="3">
        <v>222004</v>
      </c>
      <c r="L257" s="4">
        <v>10930</v>
      </c>
      <c r="M257" s="4">
        <v>17811</v>
      </c>
      <c r="N257" s="4">
        <v>12578</v>
      </c>
      <c r="O257" s="4">
        <v>10854</v>
      </c>
      <c r="P257" s="4">
        <v>5922</v>
      </c>
      <c r="Q257" s="4">
        <v>7263</v>
      </c>
      <c r="R257" s="4">
        <v>136687</v>
      </c>
      <c r="S257" s="3">
        <v>5520</v>
      </c>
      <c r="T257" s="3">
        <v>8091</v>
      </c>
      <c r="U257" s="3">
        <v>4537</v>
      </c>
      <c r="V257" s="3">
        <v>6155</v>
      </c>
      <c r="W257" s="3">
        <v>2573</v>
      </c>
      <c r="X257" s="3">
        <v>59507</v>
      </c>
      <c r="Y257" s="4">
        <v>9271</v>
      </c>
      <c r="Z257" s="4">
        <v>11661</v>
      </c>
      <c r="AA257" s="4">
        <v>3042</v>
      </c>
      <c r="AB257" s="4">
        <v>2207</v>
      </c>
      <c r="AC257" s="4">
        <v>1772</v>
      </c>
      <c r="AD257" s="5">
        <v>56852</v>
      </c>
      <c r="AE257" s="3">
        <v>8237</v>
      </c>
      <c r="AF257" s="3">
        <v>15068</v>
      </c>
      <c r="AG257" s="3">
        <v>8679</v>
      </c>
      <c r="AH257" s="3">
        <v>4578</v>
      </c>
      <c r="AI257" s="3">
        <v>107708</v>
      </c>
      <c r="AJ257" s="4">
        <v>2275</v>
      </c>
      <c r="AK257" s="5">
        <v>36434</v>
      </c>
      <c r="AL257" s="3">
        <v>1618</v>
      </c>
      <c r="AM257" s="3">
        <v>37790</v>
      </c>
      <c r="AN257" s="4">
        <v>4790</v>
      </c>
      <c r="AO257" s="4">
        <v>3290</v>
      </c>
      <c r="AP257" s="4">
        <v>2463</v>
      </c>
      <c r="AQ257" s="5">
        <v>44065</v>
      </c>
      <c r="AR257" s="3">
        <v>3877</v>
      </c>
      <c r="AS257" s="3">
        <v>1880</v>
      </c>
      <c r="AT257" s="3">
        <v>27092</v>
      </c>
      <c r="AU257" s="4">
        <v>1565</v>
      </c>
      <c r="AV257" s="5">
        <v>27415</v>
      </c>
      <c r="AW257" s="3">
        <v>10395</v>
      </c>
      <c r="AX257" s="3">
        <v>19304</v>
      </c>
      <c r="AY257" s="3">
        <v>9063</v>
      </c>
      <c r="AZ257" s="3">
        <v>10494</v>
      </c>
      <c r="BA257" s="3">
        <v>6368</v>
      </c>
      <c r="BB257" s="3">
        <v>4310</v>
      </c>
      <c r="BC257" s="3">
        <v>115701</v>
      </c>
      <c r="BD257" s="4">
        <v>3014</v>
      </c>
      <c r="BE257" s="4">
        <v>2625</v>
      </c>
      <c r="BF257" s="5">
        <v>66216</v>
      </c>
      <c r="BG257" s="3">
        <v>3342</v>
      </c>
      <c r="BH257" s="3">
        <v>2199</v>
      </c>
      <c r="BI257" s="3">
        <v>34147</v>
      </c>
      <c r="BJ257" s="4">
        <v>2987</v>
      </c>
      <c r="BK257" s="4">
        <v>1711</v>
      </c>
      <c r="BL257" s="5">
        <v>28374</v>
      </c>
      <c r="BM257" s="3">
        <v>9387</v>
      </c>
      <c r="BN257" s="3">
        <v>3722</v>
      </c>
      <c r="BO257" s="3">
        <v>2638</v>
      </c>
      <c r="BP257" s="3">
        <v>2663</v>
      </c>
      <c r="BQ257" s="3">
        <v>1763</v>
      </c>
      <c r="BR257" s="3">
        <v>28548</v>
      </c>
      <c r="BS257" s="4">
        <v>2073</v>
      </c>
      <c r="BT257" s="5">
        <v>20517</v>
      </c>
      <c r="BU257" s="3">
        <v>2598</v>
      </c>
      <c r="BV257" s="3">
        <v>3738</v>
      </c>
      <c r="BW257" s="3">
        <v>24203</v>
      </c>
      <c r="BX257" s="4">
        <v>2150</v>
      </c>
      <c r="BY257" s="5">
        <v>42017</v>
      </c>
      <c r="BZ257" s="3">
        <v>3990</v>
      </c>
      <c r="CA257" s="3">
        <v>4330</v>
      </c>
      <c r="CB257" s="3">
        <v>2262</v>
      </c>
      <c r="CC257" s="3">
        <v>3245</v>
      </c>
      <c r="CD257" s="3">
        <v>2917</v>
      </c>
      <c r="CE257" s="3">
        <v>1940</v>
      </c>
      <c r="CF257" s="3">
        <v>71536</v>
      </c>
      <c r="CG257" s="4">
        <v>2050</v>
      </c>
      <c r="CH257" s="5">
        <v>32947</v>
      </c>
      <c r="CI257" s="3">
        <v>17535</v>
      </c>
      <c r="CJ257" s="5">
        <v>24380</v>
      </c>
      <c r="CK257" s="3">
        <v>15658</v>
      </c>
      <c r="CL257" s="5">
        <v>25721</v>
      </c>
      <c r="CM257" s="3">
        <v>23430</v>
      </c>
      <c r="CN257" s="29">
        <v>15801</v>
      </c>
    </row>
    <row r="258" spans="1:92" x14ac:dyDescent="0.25">
      <c r="A258" s="21">
        <v>201813</v>
      </c>
      <c r="B258" s="60">
        <v>194.55359999999999</v>
      </c>
      <c r="C258" s="22">
        <v>40843</v>
      </c>
      <c r="D258" s="3">
        <v>17365</v>
      </c>
      <c r="E258" s="3">
        <v>11666</v>
      </c>
      <c r="F258" s="3">
        <v>10570</v>
      </c>
      <c r="G258" s="3">
        <v>2737</v>
      </c>
      <c r="H258" s="3">
        <v>4309</v>
      </c>
      <c r="I258" s="3">
        <v>7439</v>
      </c>
      <c r="J258" s="3">
        <v>3351</v>
      </c>
      <c r="K258" s="3">
        <v>243194</v>
      </c>
      <c r="L258" s="4">
        <v>11659</v>
      </c>
      <c r="M258" s="4">
        <v>19552</v>
      </c>
      <c r="N258" s="4">
        <v>12213</v>
      </c>
      <c r="O258" s="4">
        <v>11052</v>
      </c>
      <c r="P258" s="4">
        <v>5165</v>
      </c>
      <c r="Q258" s="4">
        <v>6705</v>
      </c>
      <c r="R258" s="4">
        <v>157393</v>
      </c>
      <c r="S258" s="3">
        <v>5134</v>
      </c>
      <c r="T258" s="3">
        <v>6686</v>
      </c>
      <c r="U258" s="3">
        <v>4759</v>
      </c>
      <c r="V258" s="3">
        <v>5017</v>
      </c>
      <c r="W258" s="3">
        <v>2658</v>
      </c>
      <c r="X258" s="3">
        <v>66845</v>
      </c>
      <c r="Y258" s="4">
        <v>11516</v>
      </c>
      <c r="Z258" s="4">
        <v>11714</v>
      </c>
      <c r="AA258" s="4">
        <v>3036</v>
      </c>
      <c r="AB258" s="4">
        <v>2140</v>
      </c>
      <c r="AC258" s="4">
        <v>1781</v>
      </c>
      <c r="AD258" s="5">
        <v>66251</v>
      </c>
      <c r="AE258" s="3">
        <v>8406</v>
      </c>
      <c r="AF258" s="3">
        <v>15839</v>
      </c>
      <c r="AG258" s="3">
        <v>8723</v>
      </c>
      <c r="AH258" s="3">
        <v>4594</v>
      </c>
      <c r="AI258" s="3">
        <v>116418</v>
      </c>
      <c r="AJ258" s="4">
        <v>2428</v>
      </c>
      <c r="AK258" s="5">
        <v>41954</v>
      </c>
      <c r="AL258" s="3">
        <v>1766</v>
      </c>
      <c r="AM258" s="3">
        <v>42325</v>
      </c>
      <c r="AN258" s="4">
        <v>4765</v>
      </c>
      <c r="AO258" s="4">
        <v>3307</v>
      </c>
      <c r="AP258" s="4">
        <v>2599</v>
      </c>
      <c r="AQ258" s="5">
        <v>48446</v>
      </c>
      <c r="AR258" s="3">
        <v>3854</v>
      </c>
      <c r="AS258" s="3">
        <v>1810</v>
      </c>
      <c r="AT258" s="3">
        <v>32921</v>
      </c>
      <c r="AU258" s="4">
        <v>1718</v>
      </c>
      <c r="AV258" s="5">
        <v>33077</v>
      </c>
      <c r="AW258" s="3">
        <v>11136</v>
      </c>
      <c r="AX258" s="3">
        <v>20947</v>
      </c>
      <c r="AY258" s="3">
        <v>9111</v>
      </c>
      <c r="AZ258" s="3">
        <v>11189</v>
      </c>
      <c r="BA258" s="3">
        <v>6866</v>
      </c>
      <c r="BB258" s="3">
        <v>4715</v>
      </c>
      <c r="BC258" s="3">
        <v>142941</v>
      </c>
      <c r="BD258" s="4">
        <v>3021</v>
      </c>
      <c r="BE258" s="4">
        <v>2412</v>
      </c>
      <c r="BF258" s="5">
        <v>72138</v>
      </c>
      <c r="BG258" s="3">
        <v>3229</v>
      </c>
      <c r="BH258" s="3">
        <v>2033</v>
      </c>
      <c r="BI258" s="3">
        <v>39622</v>
      </c>
      <c r="BJ258" s="4">
        <v>3137</v>
      </c>
      <c r="BK258" s="4">
        <v>1912</v>
      </c>
      <c r="BL258" s="5">
        <v>33135</v>
      </c>
      <c r="BM258" s="3">
        <v>6334</v>
      </c>
      <c r="BN258" s="3">
        <v>4292</v>
      </c>
      <c r="BO258" s="3">
        <v>2842</v>
      </c>
      <c r="BP258" s="3">
        <v>2859</v>
      </c>
      <c r="BQ258" s="3">
        <v>1999</v>
      </c>
      <c r="BR258" s="3">
        <v>30976</v>
      </c>
      <c r="BS258" s="4">
        <v>2198</v>
      </c>
      <c r="BT258" s="5">
        <v>24061</v>
      </c>
      <c r="BU258" s="3">
        <v>2701</v>
      </c>
      <c r="BV258" s="3">
        <v>3910</v>
      </c>
      <c r="BW258" s="3">
        <v>26000</v>
      </c>
      <c r="BX258" s="4">
        <v>2453</v>
      </c>
      <c r="BY258" s="5">
        <v>47894</v>
      </c>
      <c r="BZ258" s="3">
        <v>4111</v>
      </c>
      <c r="CA258" s="3">
        <v>4320</v>
      </c>
      <c r="CB258" s="3">
        <v>2308</v>
      </c>
      <c r="CC258" s="3">
        <v>3099</v>
      </c>
      <c r="CD258" s="3">
        <v>2931</v>
      </c>
      <c r="CE258" s="3">
        <v>1975</v>
      </c>
      <c r="CF258" s="3">
        <v>84013</v>
      </c>
      <c r="CG258" s="4">
        <v>2240</v>
      </c>
      <c r="CH258" s="5">
        <v>38053</v>
      </c>
      <c r="CI258" s="3">
        <v>19940</v>
      </c>
      <c r="CJ258" s="5">
        <v>35287</v>
      </c>
      <c r="CK258" s="3">
        <v>17539</v>
      </c>
      <c r="CL258" s="5">
        <v>30444</v>
      </c>
      <c r="CM258" s="3">
        <v>27183</v>
      </c>
      <c r="CN258" s="29">
        <v>17809</v>
      </c>
    </row>
    <row r="259" spans="1:92" x14ac:dyDescent="0.25">
      <c r="A259" s="21">
        <v>201821</v>
      </c>
      <c r="B259" s="60">
        <v>191.88040000000001</v>
      </c>
      <c r="C259" s="22">
        <v>37285</v>
      </c>
      <c r="D259" s="3">
        <v>18002</v>
      </c>
      <c r="E259" s="3">
        <v>11015</v>
      </c>
      <c r="F259" s="3">
        <v>8721</v>
      </c>
      <c r="G259" s="3">
        <v>3860</v>
      </c>
      <c r="H259" s="3">
        <v>4832</v>
      </c>
      <c r="I259" s="3">
        <v>6404</v>
      </c>
      <c r="J259" s="3">
        <v>3105</v>
      </c>
      <c r="K259" s="3">
        <v>194228</v>
      </c>
      <c r="L259" s="4">
        <v>11257</v>
      </c>
      <c r="M259" s="4">
        <v>21013</v>
      </c>
      <c r="N259" s="4">
        <v>11381</v>
      </c>
      <c r="O259" s="4">
        <v>10504</v>
      </c>
      <c r="P259" s="4">
        <v>4866</v>
      </c>
      <c r="Q259" s="4">
        <v>6063</v>
      </c>
      <c r="R259" s="4">
        <v>122589</v>
      </c>
      <c r="S259" s="3">
        <v>5415</v>
      </c>
      <c r="T259" s="3">
        <v>7350</v>
      </c>
      <c r="U259" s="3">
        <v>5699</v>
      </c>
      <c r="V259" s="3">
        <v>5716</v>
      </c>
      <c r="W259" s="3">
        <v>2449</v>
      </c>
      <c r="X259" s="3">
        <v>51045</v>
      </c>
      <c r="Y259" s="4">
        <v>8242</v>
      </c>
      <c r="Z259" s="4">
        <v>13539</v>
      </c>
      <c r="AA259" s="4">
        <v>3075</v>
      </c>
      <c r="AB259" s="4">
        <v>2542</v>
      </c>
      <c r="AC259" s="4">
        <v>1724</v>
      </c>
      <c r="AD259" s="5">
        <v>46099</v>
      </c>
      <c r="AE259" s="3">
        <v>9197</v>
      </c>
      <c r="AF259" s="3">
        <v>16212</v>
      </c>
      <c r="AG259" s="3">
        <v>9049</v>
      </c>
      <c r="AH259" s="3">
        <v>4448</v>
      </c>
      <c r="AI259" s="3">
        <v>85691</v>
      </c>
      <c r="AJ259" s="4">
        <v>2391</v>
      </c>
      <c r="AK259" s="5">
        <v>33404</v>
      </c>
      <c r="AL259" s="3">
        <v>1781</v>
      </c>
      <c r="AM259" s="3">
        <v>35277</v>
      </c>
      <c r="AN259" s="4">
        <v>5777</v>
      </c>
      <c r="AO259" s="4">
        <v>3453</v>
      </c>
      <c r="AP259" s="4">
        <v>2561</v>
      </c>
      <c r="AQ259" s="5">
        <v>41128</v>
      </c>
      <c r="AR259" s="3">
        <v>4096</v>
      </c>
      <c r="AS259" s="3">
        <v>1897</v>
      </c>
      <c r="AT259" s="3">
        <v>26238</v>
      </c>
      <c r="AU259" s="4">
        <v>1763</v>
      </c>
      <c r="AV259" s="5">
        <v>25827</v>
      </c>
      <c r="AW259" s="3">
        <v>11065</v>
      </c>
      <c r="AX259" s="3">
        <v>21340</v>
      </c>
      <c r="AY259" s="3">
        <v>8922</v>
      </c>
      <c r="AZ259" s="3">
        <v>10315</v>
      </c>
      <c r="BA259" s="3">
        <v>6121</v>
      </c>
      <c r="BB259" s="3">
        <v>3858</v>
      </c>
      <c r="BC259" s="3">
        <v>104171</v>
      </c>
      <c r="BD259" s="4">
        <v>2988</v>
      </c>
      <c r="BE259" s="4">
        <v>2166</v>
      </c>
      <c r="BF259" s="5">
        <v>57504</v>
      </c>
      <c r="BG259" s="3">
        <v>3361</v>
      </c>
      <c r="BH259" s="3">
        <v>2051</v>
      </c>
      <c r="BI259" s="3">
        <v>29228</v>
      </c>
      <c r="BJ259" s="4">
        <v>3489</v>
      </c>
      <c r="BK259" s="4">
        <v>2222</v>
      </c>
      <c r="BL259" s="5">
        <v>27554</v>
      </c>
      <c r="BM259" s="3">
        <v>8703</v>
      </c>
      <c r="BN259" s="3">
        <v>5212</v>
      </c>
      <c r="BO259" s="3">
        <v>2902</v>
      </c>
      <c r="BP259" s="3">
        <v>3305</v>
      </c>
      <c r="BQ259" s="3">
        <v>1828</v>
      </c>
      <c r="BR259" s="3">
        <v>26430</v>
      </c>
      <c r="BS259" s="4">
        <v>2299</v>
      </c>
      <c r="BT259" s="5">
        <v>20388</v>
      </c>
      <c r="BU259" s="3">
        <v>2556</v>
      </c>
      <c r="BV259" s="3">
        <v>3960</v>
      </c>
      <c r="BW259" s="3">
        <v>23350</v>
      </c>
      <c r="BX259" s="4">
        <v>2542</v>
      </c>
      <c r="BY259" s="5">
        <v>40583</v>
      </c>
      <c r="BZ259" s="3">
        <v>4118</v>
      </c>
      <c r="CA259" s="3">
        <v>4307</v>
      </c>
      <c r="CB259" s="3">
        <v>2408</v>
      </c>
      <c r="CC259" s="3">
        <v>3070</v>
      </c>
      <c r="CD259" s="3">
        <v>2514</v>
      </c>
      <c r="CE259" s="3">
        <v>1742</v>
      </c>
      <c r="CF259" s="3">
        <v>60965</v>
      </c>
      <c r="CG259" s="4">
        <v>2369</v>
      </c>
      <c r="CH259" s="5">
        <v>31093</v>
      </c>
      <c r="CI259" s="3">
        <v>17637</v>
      </c>
      <c r="CJ259" s="5">
        <v>22351</v>
      </c>
      <c r="CK259" s="3">
        <v>15030</v>
      </c>
      <c r="CL259" s="5">
        <v>26605</v>
      </c>
      <c r="CM259" s="3">
        <v>23166</v>
      </c>
      <c r="CN259" s="29">
        <v>15310</v>
      </c>
    </row>
    <row r="260" spans="1:92" x14ac:dyDescent="0.25">
      <c r="A260" s="21">
        <v>201822</v>
      </c>
      <c r="B260" s="60">
        <v>193.63589999999999</v>
      </c>
      <c r="C260" s="22">
        <v>67216</v>
      </c>
      <c r="D260" s="3">
        <v>27005</v>
      </c>
      <c r="E260" s="3">
        <v>13803</v>
      </c>
      <c r="F260" s="3">
        <v>11997</v>
      </c>
      <c r="G260" s="3">
        <v>6761</v>
      </c>
      <c r="H260" s="3">
        <v>9719</v>
      </c>
      <c r="I260" s="3">
        <v>7790</v>
      </c>
      <c r="J260" s="3">
        <v>4648</v>
      </c>
      <c r="K260" s="3">
        <v>180315</v>
      </c>
      <c r="L260" s="4">
        <v>17005</v>
      </c>
      <c r="M260" s="4">
        <v>37132</v>
      </c>
      <c r="N260" s="4">
        <v>24643</v>
      </c>
      <c r="O260" s="4">
        <v>15616</v>
      </c>
      <c r="P260" s="4">
        <v>6714</v>
      </c>
      <c r="Q260" s="4">
        <v>8141</v>
      </c>
      <c r="R260" s="4">
        <v>150414</v>
      </c>
      <c r="S260" s="3">
        <v>14809</v>
      </c>
      <c r="T260" s="3">
        <v>14194</v>
      </c>
      <c r="U260" s="3">
        <v>10215</v>
      </c>
      <c r="V260" s="3">
        <v>10979</v>
      </c>
      <c r="W260" s="3">
        <v>3267</v>
      </c>
      <c r="X260" s="3">
        <v>53831</v>
      </c>
      <c r="Y260" s="4">
        <v>6107</v>
      </c>
      <c r="Z260" s="4">
        <v>27217</v>
      </c>
      <c r="AA260" s="4">
        <v>6944</v>
      </c>
      <c r="AB260" s="4">
        <v>4232</v>
      </c>
      <c r="AC260" s="4">
        <v>1970</v>
      </c>
      <c r="AD260" s="5">
        <v>46853</v>
      </c>
      <c r="AE260" s="3">
        <v>14217</v>
      </c>
      <c r="AF260" s="3">
        <v>25748</v>
      </c>
      <c r="AG260" s="3">
        <v>14998</v>
      </c>
      <c r="AH260" s="3">
        <v>6805</v>
      </c>
      <c r="AI260" s="3">
        <v>102522</v>
      </c>
      <c r="AJ260" s="4">
        <v>4071</v>
      </c>
      <c r="AK260" s="5">
        <v>29735</v>
      </c>
      <c r="AL260" s="3">
        <v>2872</v>
      </c>
      <c r="AM260" s="3">
        <v>32282</v>
      </c>
      <c r="AN260" s="4">
        <v>14738</v>
      </c>
      <c r="AO260" s="4">
        <v>7427</v>
      </c>
      <c r="AP260" s="4">
        <v>4209</v>
      </c>
      <c r="AQ260" s="5">
        <v>52784</v>
      </c>
      <c r="AR260" s="3">
        <v>9476</v>
      </c>
      <c r="AS260" s="3">
        <v>5142</v>
      </c>
      <c r="AT260" s="3">
        <v>27680</v>
      </c>
      <c r="AU260" s="4">
        <v>3260</v>
      </c>
      <c r="AV260" s="5">
        <v>23089</v>
      </c>
      <c r="AW260" s="3">
        <v>16024</v>
      </c>
      <c r="AX260" s="3">
        <v>34909</v>
      </c>
      <c r="AY260" s="3">
        <v>13447</v>
      </c>
      <c r="AZ260" s="3">
        <v>15015</v>
      </c>
      <c r="BA260" s="3">
        <v>7857</v>
      </c>
      <c r="BB260" s="3">
        <v>5215</v>
      </c>
      <c r="BC260" s="3">
        <v>108943</v>
      </c>
      <c r="BD260" s="4">
        <v>6181</v>
      </c>
      <c r="BE260" s="4">
        <v>2483</v>
      </c>
      <c r="BF260" s="5">
        <v>59353</v>
      </c>
      <c r="BG260" s="3">
        <v>7869</v>
      </c>
      <c r="BH260" s="3">
        <v>5269</v>
      </c>
      <c r="BI260" s="3">
        <v>30089</v>
      </c>
      <c r="BJ260" s="4">
        <v>7957</v>
      </c>
      <c r="BK260" s="4">
        <v>4748</v>
      </c>
      <c r="BL260" s="5">
        <v>29639</v>
      </c>
      <c r="BM260" s="3">
        <v>26116</v>
      </c>
      <c r="BN260" s="3">
        <v>8462</v>
      </c>
      <c r="BO260" s="3">
        <v>6248</v>
      </c>
      <c r="BP260" s="3">
        <v>7343</v>
      </c>
      <c r="BQ260" s="3">
        <v>2422</v>
      </c>
      <c r="BR260" s="3">
        <v>34385</v>
      </c>
      <c r="BS260" s="4">
        <v>6345</v>
      </c>
      <c r="BT260" s="5">
        <v>18137</v>
      </c>
      <c r="BU260" s="3">
        <v>6685</v>
      </c>
      <c r="BV260" s="3">
        <v>6394</v>
      </c>
      <c r="BW260" s="3">
        <v>31347</v>
      </c>
      <c r="BX260" s="4">
        <v>7783</v>
      </c>
      <c r="BY260" s="5">
        <v>36874</v>
      </c>
      <c r="BZ260" s="3">
        <v>6623</v>
      </c>
      <c r="CA260" s="3">
        <v>7135</v>
      </c>
      <c r="CB260" s="3">
        <v>3520</v>
      </c>
      <c r="CC260" s="3">
        <v>4455</v>
      </c>
      <c r="CD260" s="3">
        <v>2711</v>
      </c>
      <c r="CE260" s="3">
        <v>1609</v>
      </c>
      <c r="CF260" s="3">
        <v>50196</v>
      </c>
      <c r="CG260" s="4">
        <v>3490</v>
      </c>
      <c r="CH260" s="5">
        <v>29472</v>
      </c>
      <c r="CI260" s="3">
        <v>19856</v>
      </c>
      <c r="CJ260" s="5">
        <v>21366</v>
      </c>
      <c r="CK260" s="3">
        <v>15151</v>
      </c>
      <c r="CL260" s="5">
        <v>26887</v>
      </c>
      <c r="CM260" s="3">
        <v>21441</v>
      </c>
      <c r="CN260" s="29">
        <v>16077</v>
      </c>
    </row>
    <row r="261" spans="1:92" x14ac:dyDescent="0.25">
      <c r="A261" s="21">
        <v>201823</v>
      </c>
      <c r="B261" s="60">
        <v>197.1037</v>
      </c>
      <c r="C261" s="22">
        <v>36544</v>
      </c>
      <c r="D261" s="3">
        <v>13967</v>
      </c>
      <c r="E261" s="3">
        <v>9236</v>
      </c>
      <c r="F261" s="3">
        <v>6045</v>
      </c>
      <c r="G261" s="3">
        <v>3263</v>
      </c>
      <c r="H261" s="3">
        <v>4817</v>
      </c>
      <c r="I261" s="3">
        <v>5788</v>
      </c>
      <c r="J261" s="3">
        <v>2650</v>
      </c>
      <c r="K261" s="3">
        <v>192313</v>
      </c>
      <c r="L261" s="4">
        <v>10021</v>
      </c>
      <c r="M261" s="4">
        <v>18839</v>
      </c>
      <c r="N261" s="4">
        <v>13251</v>
      </c>
      <c r="O261" s="4">
        <v>9600</v>
      </c>
      <c r="P261" s="4">
        <v>4741</v>
      </c>
      <c r="Q261" s="4">
        <v>6263</v>
      </c>
      <c r="R261" s="4">
        <v>130501</v>
      </c>
      <c r="S261" s="3">
        <v>9259</v>
      </c>
      <c r="T261" s="3">
        <v>7049</v>
      </c>
      <c r="U261" s="3">
        <v>5496</v>
      </c>
      <c r="V261" s="3">
        <v>10095</v>
      </c>
      <c r="W261" s="3">
        <v>2383</v>
      </c>
      <c r="X261" s="3">
        <v>54021</v>
      </c>
      <c r="Y261" s="4">
        <v>6476</v>
      </c>
      <c r="Z261" s="4">
        <v>17242</v>
      </c>
      <c r="AA261" s="4">
        <v>3612</v>
      </c>
      <c r="AB261" s="4">
        <v>2966</v>
      </c>
      <c r="AC261" s="4">
        <v>1571</v>
      </c>
      <c r="AD261" s="5">
        <v>50942</v>
      </c>
      <c r="AE261" s="3">
        <v>8203</v>
      </c>
      <c r="AF261" s="3">
        <v>14345</v>
      </c>
      <c r="AG261" s="3">
        <v>9391</v>
      </c>
      <c r="AH261" s="3">
        <v>4688</v>
      </c>
      <c r="AI261" s="3">
        <v>103215</v>
      </c>
      <c r="AJ261" s="4">
        <v>2739</v>
      </c>
      <c r="AK261" s="5">
        <v>32726</v>
      </c>
      <c r="AL261" s="3">
        <v>2363</v>
      </c>
      <c r="AM261" s="3">
        <v>104199</v>
      </c>
      <c r="AN261" s="4">
        <v>13453</v>
      </c>
      <c r="AO261" s="4">
        <v>5590</v>
      </c>
      <c r="AP261" s="4">
        <v>2797</v>
      </c>
      <c r="AQ261" s="5">
        <v>50646</v>
      </c>
      <c r="AR261" s="3">
        <v>7454</v>
      </c>
      <c r="AS261" s="3">
        <v>2819</v>
      </c>
      <c r="AT261" s="3">
        <v>25667</v>
      </c>
      <c r="AU261" s="4">
        <v>3037</v>
      </c>
      <c r="AV261" s="5">
        <v>24068</v>
      </c>
      <c r="AW261" s="3">
        <v>10522</v>
      </c>
      <c r="AX261" s="3">
        <v>19754</v>
      </c>
      <c r="AY261" s="3">
        <v>8245</v>
      </c>
      <c r="AZ261" s="3">
        <v>9166</v>
      </c>
      <c r="BA261" s="3">
        <v>5688</v>
      </c>
      <c r="BB261" s="3">
        <v>3953</v>
      </c>
      <c r="BC261" s="3">
        <v>116373</v>
      </c>
      <c r="BD261" s="4">
        <v>3154</v>
      </c>
      <c r="BE261" s="4">
        <v>1881</v>
      </c>
      <c r="BF261" s="5">
        <v>64638</v>
      </c>
      <c r="BG261" s="3">
        <v>6425</v>
      </c>
      <c r="BH261" s="3">
        <v>1917</v>
      </c>
      <c r="BI261" s="3">
        <v>31246</v>
      </c>
      <c r="BJ261" s="4">
        <v>5955</v>
      </c>
      <c r="BK261" s="4">
        <v>2030</v>
      </c>
      <c r="BL261" s="5">
        <v>28496</v>
      </c>
      <c r="BM261" s="3">
        <v>10954</v>
      </c>
      <c r="BN261" s="3">
        <v>3530</v>
      </c>
      <c r="BO261" s="3">
        <v>3165</v>
      </c>
      <c r="BP261" s="3">
        <v>7272</v>
      </c>
      <c r="BQ261" s="3">
        <v>1581</v>
      </c>
      <c r="BR261" s="3">
        <v>26882</v>
      </c>
      <c r="BS261" s="4">
        <v>4499</v>
      </c>
      <c r="BT261" s="5">
        <v>19164</v>
      </c>
      <c r="BU261" s="3">
        <v>4957</v>
      </c>
      <c r="BV261" s="3">
        <v>4086</v>
      </c>
      <c r="BW261" s="3">
        <v>24480</v>
      </c>
      <c r="BX261" s="4">
        <v>5372</v>
      </c>
      <c r="BY261" s="5">
        <v>38922</v>
      </c>
      <c r="BZ261" s="3">
        <v>4571</v>
      </c>
      <c r="CA261" s="3">
        <v>5000</v>
      </c>
      <c r="CB261" s="3">
        <v>2040</v>
      </c>
      <c r="CC261" s="3">
        <v>3417</v>
      </c>
      <c r="CD261" s="3">
        <v>2093</v>
      </c>
      <c r="CE261" s="3">
        <v>1727</v>
      </c>
      <c r="CF261" s="3">
        <v>56739</v>
      </c>
      <c r="CG261" s="4">
        <v>2853</v>
      </c>
      <c r="CH261" s="5">
        <v>36076</v>
      </c>
      <c r="CI261" s="3">
        <v>18944</v>
      </c>
      <c r="CJ261" s="5">
        <v>21702</v>
      </c>
      <c r="CK261" s="3">
        <v>16512</v>
      </c>
      <c r="CL261" s="5">
        <v>23808</v>
      </c>
      <c r="CM261" s="3">
        <v>23114</v>
      </c>
      <c r="CN261" s="29">
        <v>15848</v>
      </c>
    </row>
    <row r="262" spans="1:92" x14ac:dyDescent="0.25">
      <c r="A262" s="21">
        <v>201831</v>
      </c>
      <c r="B262" s="60">
        <v>206.54589999999999</v>
      </c>
      <c r="C262" s="22">
        <v>43250</v>
      </c>
      <c r="D262" s="3">
        <v>15373</v>
      </c>
      <c r="E262" s="3">
        <v>11333</v>
      </c>
      <c r="F262" s="3">
        <v>8716</v>
      </c>
      <c r="G262" s="3">
        <v>4362</v>
      </c>
      <c r="H262" s="3">
        <v>6515</v>
      </c>
      <c r="I262" s="3">
        <v>6912</v>
      </c>
      <c r="J262" s="3">
        <v>3313</v>
      </c>
      <c r="K262" s="3">
        <v>224458</v>
      </c>
      <c r="L262" s="4">
        <v>12351</v>
      </c>
      <c r="M262" s="4">
        <v>20260</v>
      </c>
      <c r="N262" s="4">
        <v>15700</v>
      </c>
      <c r="O262" s="4">
        <v>11854</v>
      </c>
      <c r="P262" s="4">
        <v>5882</v>
      </c>
      <c r="Q262" s="4">
        <v>7083</v>
      </c>
      <c r="R262" s="4">
        <v>150167</v>
      </c>
      <c r="S262" s="3">
        <v>11658</v>
      </c>
      <c r="T262" s="3">
        <v>10179</v>
      </c>
      <c r="U262" s="3">
        <v>7087</v>
      </c>
      <c r="V262" s="3">
        <v>13092</v>
      </c>
      <c r="W262" s="3">
        <v>3076</v>
      </c>
      <c r="X262" s="3">
        <v>66880</v>
      </c>
      <c r="Y262" s="4">
        <v>8990</v>
      </c>
      <c r="Z262" s="4">
        <v>16781</v>
      </c>
      <c r="AA262" s="4">
        <v>4219</v>
      </c>
      <c r="AB262" s="4">
        <v>3575</v>
      </c>
      <c r="AC262" s="4">
        <v>1986</v>
      </c>
      <c r="AD262" s="5">
        <v>59128</v>
      </c>
      <c r="AE262" s="3">
        <v>10484</v>
      </c>
      <c r="AF262" s="3">
        <v>18373</v>
      </c>
      <c r="AG262" s="3">
        <v>10965</v>
      </c>
      <c r="AH262" s="3">
        <v>5283</v>
      </c>
      <c r="AI262" s="3">
        <v>115766</v>
      </c>
      <c r="AJ262" s="4">
        <v>2958</v>
      </c>
      <c r="AK262" s="5">
        <v>40368</v>
      </c>
      <c r="AL262" s="3">
        <v>2107</v>
      </c>
      <c r="AM262" s="3">
        <v>40609</v>
      </c>
      <c r="AN262" s="4">
        <v>17737</v>
      </c>
      <c r="AO262" s="4">
        <v>6602</v>
      </c>
      <c r="AP262" s="4">
        <v>3415</v>
      </c>
      <c r="AQ262" s="5">
        <v>63591</v>
      </c>
      <c r="AR262" s="3">
        <v>7521</v>
      </c>
      <c r="AS262" s="3">
        <v>3075</v>
      </c>
      <c r="AT262" s="3">
        <v>30937</v>
      </c>
      <c r="AU262" s="4">
        <v>3010</v>
      </c>
      <c r="AV262" s="5">
        <v>29395</v>
      </c>
      <c r="AW262" s="3">
        <v>11855</v>
      </c>
      <c r="AX262" s="3">
        <v>25529</v>
      </c>
      <c r="AY262" s="3">
        <v>8600</v>
      </c>
      <c r="AZ262" s="3">
        <v>11364</v>
      </c>
      <c r="BA262" s="3">
        <v>7026</v>
      </c>
      <c r="BB262" s="3">
        <v>4542</v>
      </c>
      <c r="BC262" s="3">
        <v>142026</v>
      </c>
      <c r="BD262" s="4">
        <v>3601</v>
      </c>
      <c r="BE262" s="4">
        <v>2569</v>
      </c>
      <c r="BF262" s="5">
        <v>81068</v>
      </c>
      <c r="BG262" s="3">
        <v>6792</v>
      </c>
      <c r="BH262" s="3">
        <v>2618</v>
      </c>
      <c r="BI262" s="3">
        <v>39508</v>
      </c>
      <c r="BJ262" s="4">
        <v>5444</v>
      </c>
      <c r="BK262" s="4">
        <v>2199</v>
      </c>
      <c r="BL262" s="5">
        <v>36172</v>
      </c>
      <c r="BM262" s="3">
        <v>11305</v>
      </c>
      <c r="BN262" s="3">
        <v>3466</v>
      </c>
      <c r="BO262" s="3">
        <v>3105</v>
      </c>
      <c r="BP262" s="3">
        <v>5117</v>
      </c>
      <c r="BQ262" s="3">
        <v>1850</v>
      </c>
      <c r="BR262" s="3">
        <v>32839</v>
      </c>
      <c r="BS262" s="4">
        <v>3019</v>
      </c>
      <c r="BT262" s="5">
        <v>25184</v>
      </c>
      <c r="BU262" s="3">
        <v>4392</v>
      </c>
      <c r="BV262" s="3">
        <v>5347</v>
      </c>
      <c r="BW262" s="3">
        <v>28964</v>
      </c>
      <c r="BX262" s="4">
        <v>3166</v>
      </c>
      <c r="BY262" s="5">
        <v>47411</v>
      </c>
      <c r="BZ262" s="3">
        <v>5599</v>
      </c>
      <c r="CA262" s="3">
        <v>6124</v>
      </c>
      <c r="CB262" s="3">
        <v>2512</v>
      </c>
      <c r="CC262" s="3">
        <v>4231</v>
      </c>
      <c r="CD262" s="3">
        <v>2811</v>
      </c>
      <c r="CE262" s="3">
        <v>2120</v>
      </c>
      <c r="CF262" s="3">
        <v>69188</v>
      </c>
      <c r="CG262" s="4">
        <v>3271</v>
      </c>
      <c r="CH262" s="5">
        <v>37085</v>
      </c>
      <c r="CI262" s="3">
        <v>20017</v>
      </c>
      <c r="CJ262" s="5">
        <v>25403</v>
      </c>
      <c r="CK262" s="3">
        <v>17365</v>
      </c>
      <c r="CL262" s="5">
        <v>25350</v>
      </c>
      <c r="CM262" s="3">
        <v>25305</v>
      </c>
      <c r="CN262" s="29">
        <v>16979</v>
      </c>
    </row>
    <row r="263" spans="1:92" x14ac:dyDescent="0.25">
      <c r="A263" s="21">
        <v>201832</v>
      </c>
      <c r="B263" s="60">
        <v>210.2415</v>
      </c>
      <c r="C263" s="22">
        <v>46010</v>
      </c>
      <c r="D263" s="3">
        <v>17493</v>
      </c>
      <c r="E263" s="3">
        <v>12056</v>
      </c>
      <c r="F263" s="3">
        <v>8748</v>
      </c>
      <c r="G263" s="3">
        <v>5444</v>
      </c>
      <c r="H263" s="3">
        <v>8267</v>
      </c>
      <c r="I263" s="3">
        <v>7608</v>
      </c>
      <c r="J263" s="3">
        <v>3691</v>
      </c>
      <c r="K263" s="3">
        <v>248977</v>
      </c>
      <c r="L263" s="4">
        <v>13009</v>
      </c>
      <c r="M263" s="4">
        <v>21983</v>
      </c>
      <c r="N263" s="4">
        <v>17621</v>
      </c>
      <c r="O263" s="4">
        <v>12235</v>
      </c>
      <c r="P263" s="4">
        <v>6650</v>
      </c>
      <c r="Q263" s="4">
        <v>8205</v>
      </c>
      <c r="R263" s="4">
        <v>157314</v>
      </c>
      <c r="S263" s="3">
        <v>12252</v>
      </c>
      <c r="T263" s="3">
        <v>10314</v>
      </c>
      <c r="U263" s="3">
        <v>8960</v>
      </c>
      <c r="V263" s="3">
        <v>15942</v>
      </c>
      <c r="W263" s="3">
        <v>3568</v>
      </c>
      <c r="X263" s="3">
        <v>75791</v>
      </c>
      <c r="Y263" s="4">
        <v>9014</v>
      </c>
      <c r="Z263" s="4">
        <v>19000</v>
      </c>
      <c r="AA263" s="4">
        <v>4818</v>
      </c>
      <c r="AB263" s="4">
        <v>3336</v>
      </c>
      <c r="AC263" s="4">
        <v>2019</v>
      </c>
      <c r="AD263" s="5">
        <v>64912</v>
      </c>
      <c r="AE263" s="3">
        <v>11798</v>
      </c>
      <c r="AF263" s="3">
        <v>20747</v>
      </c>
      <c r="AG263" s="3">
        <v>11672</v>
      </c>
      <c r="AH263" s="3">
        <v>6197</v>
      </c>
      <c r="AI263" s="3">
        <v>126490</v>
      </c>
      <c r="AJ263" s="4">
        <v>3078</v>
      </c>
      <c r="AK263" s="5">
        <v>40581</v>
      </c>
      <c r="AL263" s="3">
        <v>2256</v>
      </c>
      <c r="AM263" s="3">
        <v>40609</v>
      </c>
      <c r="AN263" s="4">
        <v>21582</v>
      </c>
      <c r="AO263" s="4">
        <v>8635</v>
      </c>
      <c r="AP263" s="4">
        <v>4010</v>
      </c>
      <c r="AQ263" s="5">
        <v>75182</v>
      </c>
      <c r="AR263" s="3">
        <v>9945</v>
      </c>
      <c r="AS263" s="3">
        <v>4302</v>
      </c>
      <c r="AT263" s="3">
        <v>33329</v>
      </c>
      <c r="AU263" s="4">
        <v>3360</v>
      </c>
      <c r="AV263" s="5">
        <v>31381</v>
      </c>
      <c r="AW263" s="3">
        <v>12912</v>
      </c>
      <c r="AX263" s="3">
        <v>28182</v>
      </c>
      <c r="AY263" s="3">
        <v>10107</v>
      </c>
      <c r="AZ263" s="3">
        <v>12370</v>
      </c>
      <c r="BA263" s="3">
        <v>9046</v>
      </c>
      <c r="BB263" s="3">
        <v>5584</v>
      </c>
      <c r="BC263" s="3">
        <v>156503</v>
      </c>
      <c r="BD263" s="4">
        <v>3918</v>
      </c>
      <c r="BE263" s="4">
        <v>2633</v>
      </c>
      <c r="BF263" s="5">
        <v>88868</v>
      </c>
      <c r="BG263" s="3">
        <v>8337</v>
      </c>
      <c r="BH263" s="3">
        <v>2517</v>
      </c>
      <c r="BI263" s="3">
        <v>42155</v>
      </c>
      <c r="BJ263" s="4">
        <v>6023</v>
      </c>
      <c r="BK263" s="4">
        <v>2233</v>
      </c>
      <c r="BL263" s="5">
        <v>37494</v>
      </c>
      <c r="BM263" s="3">
        <v>11673</v>
      </c>
      <c r="BN263" s="3">
        <v>3850</v>
      </c>
      <c r="BO263" s="3">
        <v>3488</v>
      </c>
      <c r="BP263" s="3">
        <v>5256</v>
      </c>
      <c r="BQ263" s="3">
        <v>2079</v>
      </c>
      <c r="BR263" s="3">
        <v>35300</v>
      </c>
      <c r="BS263" s="4">
        <v>3290</v>
      </c>
      <c r="BT263" s="5">
        <v>24615</v>
      </c>
      <c r="BU263" s="3">
        <v>5086</v>
      </c>
      <c r="BV263" s="3">
        <v>5960</v>
      </c>
      <c r="BW263" s="3">
        <v>32784</v>
      </c>
      <c r="BX263" s="4">
        <v>3377</v>
      </c>
      <c r="BY263" s="5">
        <v>51743</v>
      </c>
      <c r="BZ263" s="3">
        <v>6268</v>
      </c>
      <c r="CA263" s="3">
        <v>7102</v>
      </c>
      <c r="CB263" s="3">
        <v>2751</v>
      </c>
      <c r="CC263" s="3">
        <v>4677</v>
      </c>
      <c r="CD263" s="3">
        <v>2976</v>
      </c>
      <c r="CE263" s="3">
        <v>2313</v>
      </c>
      <c r="CF263" s="3">
        <v>75522</v>
      </c>
      <c r="CG263" s="4">
        <v>3778</v>
      </c>
      <c r="CH263" s="5">
        <v>38427</v>
      </c>
      <c r="CI263" s="3">
        <v>21278</v>
      </c>
      <c r="CJ263" s="5">
        <v>27377</v>
      </c>
      <c r="CK263" s="3">
        <v>17444</v>
      </c>
      <c r="CL263" s="5">
        <v>25571</v>
      </c>
      <c r="CM263" s="3">
        <v>25577</v>
      </c>
      <c r="CN263" s="29">
        <v>17238</v>
      </c>
    </row>
    <row r="264" spans="1:92" x14ac:dyDescent="0.25">
      <c r="A264" s="21">
        <v>201833</v>
      </c>
      <c r="B264" s="60">
        <v>212.45259999999999</v>
      </c>
      <c r="C264" s="22">
        <v>56802</v>
      </c>
      <c r="D264" s="3">
        <v>22561</v>
      </c>
      <c r="E264" s="3">
        <v>13898</v>
      </c>
      <c r="F264" s="3">
        <v>10122</v>
      </c>
      <c r="G264" s="3">
        <v>7385</v>
      </c>
      <c r="H264" s="3">
        <v>11213</v>
      </c>
      <c r="I264" s="3">
        <v>9182</v>
      </c>
      <c r="J264" s="3">
        <v>4463</v>
      </c>
      <c r="K264" s="3">
        <v>266161</v>
      </c>
      <c r="L264" s="4">
        <v>15724</v>
      </c>
      <c r="M264" s="4">
        <v>28271</v>
      </c>
      <c r="N264" s="4">
        <v>22224</v>
      </c>
      <c r="O264" s="4">
        <v>15694</v>
      </c>
      <c r="P264" s="4">
        <v>8460</v>
      </c>
      <c r="Q264" s="4">
        <v>10695</v>
      </c>
      <c r="R264" s="4">
        <v>176645</v>
      </c>
      <c r="S264" s="3">
        <v>17203</v>
      </c>
      <c r="T264" s="3">
        <v>15147</v>
      </c>
      <c r="U264" s="3">
        <v>12083</v>
      </c>
      <c r="V264" s="3">
        <v>26410</v>
      </c>
      <c r="W264" s="3">
        <v>5186</v>
      </c>
      <c r="X264" s="3">
        <v>88604</v>
      </c>
      <c r="Y264" s="4">
        <v>9480</v>
      </c>
      <c r="Z264" s="4">
        <v>29280</v>
      </c>
      <c r="AA264" s="4">
        <v>6563</v>
      </c>
      <c r="AB264" s="4">
        <v>4419</v>
      </c>
      <c r="AC264" s="4">
        <v>2474</v>
      </c>
      <c r="AD264" s="5">
        <v>78616</v>
      </c>
      <c r="AE264" s="3">
        <v>14223</v>
      </c>
      <c r="AF264" s="3">
        <v>25860</v>
      </c>
      <c r="AG264" s="3">
        <v>14505</v>
      </c>
      <c r="AH264" s="3">
        <v>7820</v>
      </c>
      <c r="AI264" s="3">
        <v>142069</v>
      </c>
      <c r="AJ264" s="4">
        <v>3699</v>
      </c>
      <c r="AK264" s="5">
        <v>43122</v>
      </c>
      <c r="AL264" s="3">
        <v>2692</v>
      </c>
      <c r="AM264" s="3">
        <v>43828</v>
      </c>
      <c r="AN264" s="4">
        <v>27443</v>
      </c>
      <c r="AO264" s="4">
        <v>11122</v>
      </c>
      <c r="AP264" s="4">
        <v>5352</v>
      </c>
      <c r="AQ264" s="5">
        <v>92725</v>
      </c>
      <c r="AR264" s="3">
        <v>12063</v>
      </c>
      <c r="AS264" s="3">
        <v>5400</v>
      </c>
      <c r="AT264" s="3">
        <v>39594</v>
      </c>
      <c r="AU264" s="4">
        <v>4718</v>
      </c>
      <c r="AV264" s="5">
        <v>39026</v>
      </c>
      <c r="AW264" s="3">
        <v>16194</v>
      </c>
      <c r="AX264" s="3">
        <v>35170</v>
      </c>
      <c r="AY264" s="3">
        <v>11826</v>
      </c>
      <c r="AZ264" s="3">
        <v>15536</v>
      </c>
      <c r="BA264" s="3">
        <v>11625</v>
      </c>
      <c r="BB264" s="3">
        <v>6878</v>
      </c>
      <c r="BC264" s="3">
        <v>176962</v>
      </c>
      <c r="BD264" s="4">
        <v>4901</v>
      </c>
      <c r="BE264" s="4">
        <v>3295</v>
      </c>
      <c r="BF264" s="5">
        <v>94147</v>
      </c>
      <c r="BG264" s="3">
        <v>9451</v>
      </c>
      <c r="BH264" s="3">
        <v>3471</v>
      </c>
      <c r="BI264" s="3">
        <v>45755</v>
      </c>
      <c r="BJ264" s="4">
        <v>7666</v>
      </c>
      <c r="BK264" s="4">
        <v>2631</v>
      </c>
      <c r="BL264" s="5">
        <v>41545</v>
      </c>
      <c r="BM264" s="3">
        <v>14122</v>
      </c>
      <c r="BN264" s="3">
        <v>4848</v>
      </c>
      <c r="BO264" s="3">
        <v>4361</v>
      </c>
      <c r="BP264" s="3">
        <v>7739</v>
      </c>
      <c r="BQ264" s="3">
        <v>2588</v>
      </c>
      <c r="BR264" s="3">
        <v>40129</v>
      </c>
      <c r="BS264" s="4">
        <v>3855</v>
      </c>
      <c r="BT264" s="5">
        <v>26691</v>
      </c>
      <c r="BU264" s="3">
        <v>6843</v>
      </c>
      <c r="BV264" s="3">
        <v>7939</v>
      </c>
      <c r="BW264" s="3">
        <v>39365</v>
      </c>
      <c r="BX264" s="4">
        <v>4072</v>
      </c>
      <c r="BY264" s="5">
        <v>52091</v>
      </c>
      <c r="BZ264" s="3">
        <v>9125</v>
      </c>
      <c r="CA264" s="3">
        <v>9074</v>
      </c>
      <c r="CB264" s="3">
        <v>3442</v>
      </c>
      <c r="CC264" s="3">
        <v>6138</v>
      </c>
      <c r="CD264" s="3">
        <v>3764</v>
      </c>
      <c r="CE264" s="3">
        <v>2549</v>
      </c>
      <c r="CF264" s="3">
        <v>79553</v>
      </c>
      <c r="CG264" s="4">
        <v>5136</v>
      </c>
      <c r="CH264" s="5">
        <v>57287</v>
      </c>
      <c r="CI264" s="3">
        <v>24409</v>
      </c>
      <c r="CJ264" s="5">
        <v>28556</v>
      </c>
      <c r="CK264" s="3">
        <v>19598</v>
      </c>
      <c r="CL264" s="5">
        <v>28917</v>
      </c>
      <c r="CM264" s="3">
        <v>28319</v>
      </c>
      <c r="CN264" s="29">
        <v>19266</v>
      </c>
    </row>
    <row r="265" spans="1:92" x14ac:dyDescent="0.25">
      <c r="A265" s="21">
        <v>201841</v>
      </c>
      <c r="B265" s="60">
        <v>212.53139999999999</v>
      </c>
      <c r="C265" s="22">
        <v>60443</v>
      </c>
      <c r="D265" s="3">
        <v>24646</v>
      </c>
      <c r="E265" s="3">
        <v>14480</v>
      </c>
      <c r="F265" s="3">
        <v>10013</v>
      </c>
      <c r="G265" s="3">
        <v>8759</v>
      </c>
      <c r="H265" s="3">
        <v>11959</v>
      </c>
      <c r="I265" s="3">
        <v>8719</v>
      </c>
      <c r="J265" s="3">
        <v>4472</v>
      </c>
      <c r="K265" s="3">
        <v>250766</v>
      </c>
      <c r="L265" s="4">
        <v>16857</v>
      </c>
      <c r="M265" s="4">
        <v>31480</v>
      </c>
      <c r="N265" s="4">
        <v>26064</v>
      </c>
      <c r="O265" s="4">
        <v>17560</v>
      </c>
      <c r="P265" s="4">
        <v>8617</v>
      </c>
      <c r="Q265" s="4">
        <v>9749</v>
      </c>
      <c r="R265" s="4">
        <v>170373</v>
      </c>
      <c r="S265" s="3">
        <v>16062</v>
      </c>
      <c r="T265" s="3">
        <v>14538</v>
      </c>
      <c r="U265" s="3">
        <v>11729</v>
      </c>
      <c r="V265" s="3">
        <v>24986</v>
      </c>
      <c r="W265" s="3">
        <v>4769</v>
      </c>
      <c r="X265" s="3">
        <v>83390</v>
      </c>
      <c r="Y265" s="4">
        <v>8500</v>
      </c>
      <c r="Z265" s="4">
        <v>33664</v>
      </c>
      <c r="AA265" s="4">
        <v>7788</v>
      </c>
      <c r="AB265" s="4">
        <v>5810</v>
      </c>
      <c r="AC265" s="4">
        <v>2475</v>
      </c>
      <c r="AD265" s="5">
        <v>74253</v>
      </c>
      <c r="AE265" s="3">
        <v>15567</v>
      </c>
      <c r="AF265" s="3">
        <v>28583</v>
      </c>
      <c r="AG265" s="3">
        <v>16723</v>
      </c>
      <c r="AH265" s="3">
        <v>8305</v>
      </c>
      <c r="AI265" s="3">
        <v>141600</v>
      </c>
      <c r="AJ265" s="4">
        <v>4135</v>
      </c>
      <c r="AK265" s="5">
        <v>40920</v>
      </c>
      <c r="AL265" s="3">
        <v>3137</v>
      </c>
      <c r="AM265" s="3">
        <v>41807</v>
      </c>
      <c r="AN265" s="4">
        <v>28505</v>
      </c>
      <c r="AO265" s="4">
        <v>10140</v>
      </c>
      <c r="AP265" s="4">
        <v>5574</v>
      </c>
      <c r="AQ265" s="5">
        <v>87964</v>
      </c>
      <c r="AR265" s="3">
        <v>12883</v>
      </c>
      <c r="AS265" s="3">
        <v>5899</v>
      </c>
      <c r="AT265" s="3">
        <v>39494</v>
      </c>
      <c r="AU265" s="4">
        <v>5654</v>
      </c>
      <c r="AV265" s="5">
        <v>35005</v>
      </c>
      <c r="AW265" s="3">
        <v>16738</v>
      </c>
      <c r="AX265" s="3">
        <v>37008</v>
      </c>
      <c r="AY265" s="3">
        <v>11934</v>
      </c>
      <c r="AZ265" s="3">
        <v>16911</v>
      </c>
      <c r="BA265" s="3">
        <v>11024</v>
      </c>
      <c r="BB265" s="3">
        <v>7222</v>
      </c>
      <c r="BC265" s="3">
        <v>170849</v>
      </c>
      <c r="BD265" s="4">
        <v>5520</v>
      </c>
      <c r="BE265" s="4">
        <v>2966</v>
      </c>
      <c r="BF265" s="5">
        <v>88426</v>
      </c>
      <c r="BG265" s="3">
        <v>9773</v>
      </c>
      <c r="BH265" s="3">
        <v>4292</v>
      </c>
      <c r="BI265" s="3">
        <v>46414</v>
      </c>
      <c r="BJ265" s="4">
        <v>9671</v>
      </c>
      <c r="BK265" s="4">
        <v>3525</v>
      </c>
      <c r="BL265" s="5">
        <v>42989</v>
      </c>
      <c r="BM265" s="3">
        <v>16615</v>
      </c>
      <c r="BN265" s="3">
        <v>5755</v>
      </c>
      <c r="BO265" s="3">
        <v>5133</v>
      </c>
      <c r="BP265" s="3">
        <v>7942</v>
      </c>
      <c r="BQ265" s="3">
        <v>2700</v>
      </c>
      <c r="BR265" s="3">
        <v>40925</v>
      </c>
      <c r="BS265" s="4">
        <v>4857</v>
      </c>
      <c r="BT265" s="5">
        <v>25950</v>
      </c>
      <c r="BU265" s="3">
        <v>8054</v>
      </c>
      <c r="BV265" s="3">
        <v>9497</v>
      </c>
      <c r="BW265" s="3">
        <v>42259</v>
      </c>
      <c r="BX265" s="4">
        <v>4745</v>
      </c>
      <c r="BY265" s="5">
        <v>47876</v>
      </c>
      <c r="BZ265" s="3">
        <v>9514</v>
      </c>
      <c r="CA265" s="3">
        <v>9091</v>
      </c>
      <c r="CB265" s="3">
        <v>3512</v>
      </c>
      <c r="CC265" s="3">
        <v>6445</v>
      </c>
      <c r="CD265" s="3">
        <v>3265</v>
      </c>
      <c r="CE265" s="3">
        <v>2319</v>
      </c>
      <c r="CF265" s="3">
        <v>72853</v>
      </c>
      <c r="CG265" s="4">
        <v>5370</v>
      </c>
      <c r="CH265" s="5">
        <v>43252</v>
      </c>
      <c r="CI265" s="3">
        <v>25077</v>
      </c>
      <c r="CJ265" s="5">
        <v>26910</v>
      </c>
      <c r="CK265" s="3">
        <v>18799</v>
      </c>
      <c r="CL265" s="5">
        <v>27215</v>
      </c>
      <c r="CM265" s="3">
        <v>26795</v>
      </c>
      <c r="CN265" s="29">
        <v>19709</v>
      </c>
    </row>
    <row r="266" spans="1:92" x14ac:dyDescent="0.25">
      <c r="A266" s="21">
        <v>201842</v>
      </c>
      <c r="B266" s="60">
        <v>212.2595</v>
      </c>
      <c r="C266" s="22">
        <v>31836</v>
      </c>
      <c r="D266" s="3">
        <v>23917</v>
      </c>
      <c r="E266" s="3">
        <v>12853</v>
      </c>
      <c r="F266" s="3">
        <v>7696</v>
      </c>
      <c r="G266" s="3">
        <v>6887</v>
      </c>
      <c r="H266" s="3">
        <v>9660</v>
      </c>
      <c r="I266" s="3">
        <v>8292</v>
      </c>
      <c r="J266" s="3">
        <v>3751</v>
      </c>
      <c r="K266" s="3">
        <v>249588</v>
      </c>
      <c r="L266" s="4">
        <v>13776</v>
      </c>
      <c r="M266" s="4">
        <v>25530</v>
      </c>
      <c r="N266" s="4">
        <v>21849</v>
      </c>
      <c r="O266" s="4">
        <v>13864</v>
      </c>
      <c r="P266" s="4">
        <v>7888</v>
      </c>
      <c r="Q266" s="4">
        <v>9357</v>
      </c>
      <c r="R266" s="4">
        <v>151830</v>
      </c>
      <c r="S266" s="3">
        <v>12034</v>
      </c>
      <c r="T266" s="3">
        <v>10258</v>
      </c>
      <c r="U266" s="3">
        <v>9089</v>
      </c>
      <c r="V266" s="3">
        <v>18457</v>
      </c>
      <c r="W266" s="3">
        <v>3953</v>
      </c>
      <c r="X266" s="3">
        <v>84102</v>
      </c>
      <c r="Y266" s="4">
        <v>9143</v>
      </c>
      <c r="Z266" s="4">
        <v>25697</v>
      </c>
      <c r="AA266" s="4">
        <v>5653</v>
      </c>
      <c r="AB266" s="4">
        <v>4603</v>
      </c>
      <c r="AC266" s="4">
        <v>2166</v>
      </c>
      <c r="AD266" s="5">
        <v>71433</v>
      </c>
      <c r="AE266" s="3">
        <v>13008</v>
      </c>
      <c r="AF266" s="3">
        <v>23433</v>
      </c>
      <c r="AG266" s="3">
        <v>13091</v>
      </c>
      <c r="AH266" s="3">
        <v>7277</v>
      </c>
      <c r="AI266" s="3">
        <v>136717</v>
      </c>
      <c r="AJ266" s="4">
        <v>3525</v>
      </c>
      <c r="AK266" s="5">
        <v>41545</v>
      </c>
      <c r="AL266" s="3">
        <v>2522</v>
      </c>
      <c r="AM266" s="3">
        <v>41475</v>
      </c>
      <c r="AN266" s="4">
        <v>20155</v>
      </c>
      <c r="AO266" s="4">
        <v>8778</v>
      </c>
      <c r="AP266" s="4">
        <v>4403</v>
      </c>
      <c r="AQ266" s="5">
        <v>72638</v>
      </c>
      <c r="AR266" s="3">
        <v>11313</v>
      </c>
      <c r="AS266" s="3">
        <v>3860</v>
      </c>
      <c r="AT266" s="3">
        <v>35191</v>
      </c>
      <c r="AU266" s="4">
        <v>3369</v>
      </c>
      <c r="AV266" s="5">
        <v>33334</v>
      </c>
      <c r="AW266" s="3">
        <v>14943</v>
      </c>
      <c r="AX266" s="3">
        <v>32722</v>
      </c>
      <c r="AY266" s="3">
        <v>11237</v>
      </c>
      <c r="AZ266" s="3">
        <v>13887</v>
      </c>
      <c r="BA266" s="3">
        <v>10900</v>
      </c>
      <c r="BB266" s="3">
        <v>7240</v>
      </c>
      <c r="BC266" s="3">
        <v>161846</v>
      </c>
      <c r="BD266" s="4">
        <v>4497</v>
      </c>
      <c r="BE266" s="4">
        <v>2766</v>
      </c>
      <c r="BF266" s="5">
        <v>86019</v>
      </c>
      <c r="BG266" s="3">
        <v>9203</v>
      </c>
      <c r="BH266" s="3">
        <v>3272</v>
      </c>
      <c r="BI266" s="3">
        <v>43614</v>
      </c>
      <c r="BJ266" s="4">
        <v>8162</v>
      </c>
      <c r="BK266" s="4">
        <v>2739</v>
      </c>
      <c r="BL266" s="5">
        <v>41881</v>
      </c>
      <c r="BM266" s="3">
        <v>13110</v>
      </c>
      <c r="BN266" s="3">
        <v>4749</v>
      </c>
      <c r="BO266" s="3">
        <v>4209</v>
      </c>
      <c r="BP266" s="3">
        <v>6547</v>
      </c>
      <c r="BQ266" s="3">
        <v>2295</v>
      </c>
      <c r="BR266" s="3">
        <v>37738</v>
      </c>
      <c r="BS266" s="4">
        <v>3986</v>
      </c>
      <c r="BT266" s="5">
        <v>27287</v>
      </c>
      <c r="BU266" s="3">
        <v>7365</v>
      </c>
      <c r="BV266" s="3">
        <v>8308</v>
      </c>
      <c r="BW266" s="3">
        <v>38251</v>
      </c>
      <c r="BX266" s="4">
        <v>3985</v>
      </c>
      <c r="BY266" s="5">
        <v>46993</v>
      </c>
      <c r="BZ266" s="3">
        <v>7856</v>
      </c>
      <c r="CA266" s="3">
        <v>8393</v>
      </c>
      <c r="CB266" s="3">
        <v>3162</v>
      </c>
      <c r="CC266" s="3">
        <v>5306</v>
      </c>
      <c r="CD266" s="3">
        <v>3434</v>
      </c>
      <c r="CE266" s="3">
        <v>2403</v>
      </c>
      <c r="CF266" s="3">
        <v>73711</v>
      </c>
      <c r="CG266" s="4">
        <v>3863</v>
      </c>
      <c r="CH266" s="5">
        <v>39266</v>
      </c>
      <c r="CI266" s="3">
        <v>22989</v>
      </c>
      <c r="CJ266" s="5">
        <v>27016</v>
      </c>
      <c r="CK266" s="3">
        <v>17734</v>
      </c>
      <c r="CL266" s="5">
        <v>26606</v>
      </c>
      <c r="CM266" s="3">
        <v>27402</v>
      </c>
      <c r="CN266" s="29">
        <v>18544</v>
      </c>
    </row>
    <row r="267" spans="1:92" x14ac:dyDescent="0.25">
      <c r="A267" s="21">
        <v>201843</v>
      </c>
      <c r="B267" s="60">
        <v>210.98910000000001</v>
      </c>
      <c r="C267" s="22">
        <v>28410</v>
      </c>
      <c r="D267" s="3">
        <v>27144</v>
      </c>
      <c r="E267" s="3">
        <v>16824</v>
      </c>
      <c r="F267" s="3">
        <v>8533</v>
      </c>
      <c r="G267" s="3">
        <v>10388</v>
      </c>
      <c r="H267" s="3">
        <v>13431</v>
      </c>
      <c r="I267" s="3">
        <v>8866</v>
      </c>
      <c r="J267" s="3">
        <v>4061</v>
      </c>
      <c r="K267" s="3">
        <v>258111</v>
      </c>
      <c r="L267" s="4">
        <v>17694</v>
      </c>
      <c r="M267" s="4">
        <v>30716</v>
      </c>
      <c r="N267" s="4">
        <v>29483</v>
      </c>
      <c r="O267" s="4">
        <v>18542</v>
      </c>
      <c r="P267" s="4">
        <v>8392</v>
      </c>
      <c r="Q267" s="4">
        <v>9850</v>
      </c>
      <c r="R267" s="4">
        <v>142287</v>
      </c>
      <c r="S267" s="3">
        <v>13811</v>
      </c>
      <c r="T267" s="3">
        <v>12928</v>
      </c>
      <c r="U267" s="3">
        <v>11338</v>
      </c>
      <c r="V267" s="3">
        <v>25283</v>
      </c>
      <c r="W267" s="3">
        <v>4227</v>
      </c>
      <c r="X267" s="3">
        <v>83133</v>
      </c>
      <c r="Y267" s="4">
        <v>8840</v>
      </c>
      <c r="Z267" s="4">
        <v>37988</v>
      </c>
      <c r="AA267" s="4">
        <v>8017</v>
      </c>
      <c r="AB267" s="4">
        <v>6202</v>
      </c>
      <c r="AC267" s="4">
        <v>2485</v>
      </c>
      <c r="AD267" s="5">
        <v>73971</v>
      </c>
      <c r="AE267" s="3">
        <v>15179</v>
      </c>
      <c r="AF267" s="3">
        <v>27219</v>
      </c>
      <c r="AG267" s="3">
        <v>17396</v>
      </c>
      <c r="AH267" s="3">
        <v>8168</v>
      </c>
      <c r="AI267" s="3">
        <v>145178</v>
      </c>
      <c r="AJ267" s="4">
        <v>4788</v>
      </c>
      <c r="AK267" s="5">
        <v>43345</v>
      </c>
      <c r="AL267" s="3">
        <v>3165</v>
      </c>
      <c r="AM267" s="3">
        <v>42199</v>
      </c>
      <c r="AN267" s="4">
        <v>24328</v>
      </c>
      <c r="AO267" s="4">
        <v>9087</v>
      </c>
      <c r="AP267" s="4">
        <v>4734</v>
      </c>
      <c r="AQ267" s="5">
        <v>72053</v>
      </c>
      <c r="AR267" s="3">
        <v>14045</v>
      </c>
      <c r="AS267" s="3">
        <v>4600</v>
      </c>
      <c r="AT267" s="3">
        <v>38926</v>
      </c>
      <c r="AU267" s="4">
        <v>4088</v>
      </c>
      <c r="AV267" s="5">
        <v>30838</v>
      </c>
      <c r="AW267" s="3">
        <v>17342</v>
      </c>
      <c r="AX267" s="3">
        <v>35261</v>
      </c>
      <c r="AY267" s="3">
        <v>14205</v>
      </c>
      <c r="AZ267" s="3">
        <v>17098</v>
      </c>
      <c r="BA267" s="3">
        <v>10807</v>
      </c>
      <c r="BB267" s="3">
        <v>6978</v>
      </c>
      <c r="BC267" s="3">
        <v>166742</v>
      </c>
      <c r="BD267" s="4">
        <v>6418</v>
      </c>
      <c r="BE267" s="4">
        <v>2980</v>
      </c>
      <c r="BF267" s="5">
        <v>87027</v>
      </c>
      <c r="BG267" s="3">
        <v>11368</v>
      </c>
      <c r="BH267" s="3">
        <v>4727</v>
      </c>
      <c r="BI267" s="3">
        <v>45709</v>
      </c>
      <c r="BJ267" s="4">
        <v>11693</v>
      </c>
      <c r="BK267" s="4">
        <v>4400</v>
      </c>
      <c r="BL267" s="5">
        <v>46418</v>
      </c>
      <c r="BM267" s="3">
        <v>17963</v>
      </c>
      <c r="BN267" s="3">
        <v>6167</v>
      </c>
      <c r="BO267" s="3">
        <v>5854</v>
      </c>
      <c r="BP267" s="3">
        <v>7821</v>
      </c>
      <c r="BQ267" s="3">
        <v>2521</v>
      </c>
      <c r="BR267" s="3">
        <v>40068</v>
      </c>
      <c r="BS267" s="4">
        <v>5707</v>
      </c>
      <c r="BT267" s="5">
        <v>25659</v>
      </c>
      <c r="BU267" s="3">
        <v>9987</v>
      </c>
      <c r="BV267" s="3">
        <v>12052</v>
      </c>
      <c r="BW267" s="3">
        <v>50752</v>
      </c>
      <c r="BX267" s="4">
        <v>6195</v>
      </c>
      <c r="BY267" s="5">
        <v>47996</v>
      </c>
      <c r="BZ267" s="3">
        <v>8437</v>
      </c>
      <c r="CA267" s="3">
        <v>9389</v>
      </c>
      <c r="CB267" s="3">
        <v>3748</v>
      </c>
      <c r="CC267" s="3">
        <v>6936</v>
      </c>
      <c r="CD267" s="3">
        <v>3631</v>
      </c>
      <c r="CE267" s="3">
        <v>2442</v>
      </c>
      <c r="CF267" s="3">
        <v>73125</v>
      </c>
      <c r="CG267" s="4">
        <v>5089</v>
      </c>
      <c r="CH267" s="5">
        <v>39972</v>
      </c>
      <c r="CI267" s="3">
        <v>25227</v>
      </c>
      <c r="CJ267" s="5">
        <v>26890</v>
      </c>
      <c r="CK267" s="3">
        <v>18278</v>
      </c>
      <c r="CL267" s="5">
        <v>27011</v>
      </c>
      <c r="CM267" s="3">
        <v>27902</v>
      </c>
      <c r="CN267" s="29">
        <v>17199</v>
      </c>
    </row>
    <row r="268" spans="1:92" x14ac:dyDescent="0.25">
      <c r="A268" s="21">
        <v>201851</v>
      </c>
      <c r="B268" s="60">
        <v>205.95089999999999</v>
      </c>
      <c r="C268" s="22">
        <v>19153</v>
      </c>
      <c r="D268" s="3">
        <v>18980</v>
      </c>
      <c r="E268" s="3">
        <v>12648</v>
      </c>
      <c r="F268" s="3">
        <v>4842</v>
      </c>
      <c r="G268" s="3">
        <v>6172</v>
      </c>
      <c r="H268" s="3">
        <v>8222</v>
      </c>
      <c r="I268" s="3">
        <v>8177</v>
      </c>
      <c r="J268" s="3">
        <v>3475</v>
      </c>
      <c r="K268" s="3">
        <v>249955</v>
      </c>
      <c r="L268" s="4">
        <v>11738</v>
      </c>
      <c r="M268" s="4">
        <v>19274</v>
      </c>
      <c r="N268" s="4">
        <v>18100</v>
      </c>
      <c r="O268" s="4">
        <v>12136</v>
      </c>
      <c r="P268" s="4">
        <v>6561</v>
      </c>
      <c r="Q268" s="4">
        <v>8117</v>
      </c>
      <c r="R268" s="4">
        <v>139207</v>
      </c>
      <c r="S268" s="3">
        <v>10086</v>
      </c>
      <c r="T268" s="3">
        <v>9387</v>
      </c>
      <c r="U268" s="3">
        <v>6431</v>
      </c>
      <c r="V268" s="3">
        <v>14624</v>
      </c>
      <c r="W268" s="3">
        <v>3360</v>
      </c>
      <c r="X268" s="3">
        <v>71684</v>
      </c>
      <c r="Y268" s="4">
        <v>9638</v>
      </c>
      <c r="Z268" s="4">
        <v>22557</v>
      </c>
      <c r="AA268" s="4">
        <v>4967</v>
      </c>
      <c r="AB268" s="4">
        <v>3972</v>
      </c>
      <c r="AC268" s="4">
        <v>2158</v>
      </c>
      <c r="AD268" s="5">
        <v>69274</v>
      </c>
      <c r="AE268" s="3">
        <v>11331</v>
      </c>
      <c r="AF268" s="3">
        <v>17369</v>
      </c>
      <c r="AG268" s="3">
        <v>11697</v>
      </c>
      <c r="AH268" s="3">
        <v>6365</v>
      </c>
      <c r="AI268" s="3">
        <v>128127</v>
      </c>
      <c r="AJ268" s="4">
        <v>3178</v>
      </c>
      <c r="AK268" s="5">
        <v>42071</v>
      </c>
      <c r="AL268" s="3">
        <v>2205</v>
      </c>
      <c r="AM268" s="3">
        <v>40242</v>
      </c>
      <c r="AN268" s="4">
        <v>12425</v>
      </c>
      <c r="AO268" s="4">
        <v>5691</v>
      </c>
      <c r="AP268" s="4">
        <v>3244</v>
      </c>
      <c r="AQ268" s="5">
        <v>55207</v>
      </c>
      <c r="AR268" s="3">
        <v>9621</v>
      </c>
      <c r="AS268" s="3">
        <v>2868</v>
      </c>
      <c r="AT268" s="3">
        <v>33390</v>
      </c>
      <c r="AU268" s="4">
        <v>2751</v>
      </c>
      <c r="AV268" s="5">
        <v>29704</v>
      </c>
      <c r="AW268" s="3">
        <v>12602</v>
      </c>
      <c r="AX268" s="3">
        <v>25856</v>
      </c>
      <c r="AY268" s="3">
        <v>10978</v>
      </c>
      <c r="AZ268" s="3">
        <v>12567</v>
      </c>
      <c r="BA268" s="3">
        <v>9774</v>
      </c>
      <c r="BB268" s="3">
        <v>5903</v>
      </c>
      <c r="BC268" s="3">
        <v>155508</v>
      </c>
      <c r="BD268" s="4">
        <v>4227</v>
      </c>
      <c r="BE268" s="4">
        <v>2699</v>
      </c>
      <c r="BF268" s="5">
        <v>81914</v>
      </c>
      <c r="BG268" s="3">
        <v>6757</v>
      </c>
      <c r="BH268" s="3">
        <v>3208</v>
      </c>
      <c r="BI268" s="3">
        <v>43934</v>
      </c>
      <c r="BJ268" s="4">
        <v>7255</v>
      </c>
      <c r="BK268" s="4">
        <v>2633</v>
      </c>
      <c r="BL268" s="5">
        <v>40506</v>
      </c>
      <c r="BM268" s="3">
        <v>11907</v>
      </c>
      <c r="BN268" s="3">
        <v>3678</v>
      </c>
      <c r="BO268" s="3">
        <v>4028</v>
      </c>
      <c r="BP268" s="3">
        <v>4909</v>
      </c>
      <c r="BQ268" s="3">
        <v>2086</v>
      </c>
      <c r="BR268" s="3">
        <v>36133</v>
      </c>
      <c r="BS268" s="4">
        <v>3609</v>
      </c>
      <c r="BT268" s="5">
        <v>24123</v>
      </c>
      <c r="BU268" s="3">
        <v>9609</v>
      </c>
      <c r="BV268" s="3">
        <v>7172</v>
      </c>
      <c r="BW268" s="3">
        <v>41872</v>
      </c>
      <c r="BX268" s="4">
        <v>3819</v>
      </c>
      <c r="BY268" s="5">
        <v>45203</v>
      </c>
      <c r="BZ268" s="3">
        <v>5402</v>
      </c>
      <c r="CA268" s="3">
        <v>6428</v>
      </c>
      <c r="CB268" s="3">
        <v>2494</v>
      </c>
      <c r="CC268" s="3">
        <v>4532</v>
      </c>
      <c r="CD268" s="3">
        <v>3005</v>
      </c>
      <c r="CE268" s="3">
        <v>2190</v>
      </c>
      <c r="CF268" s="3">
        <v>70318</v>
      </c>
      <c r="CG268" s="4">
        <v>3421</v>
      </c>
      <c r="CH268" s="5">
        <v>38091</v>
      </c>
      <c r="CI268" s="3">
        <v>23015</v>
      </c>
      <c r="CJ268" s="5">
        <v>25418</v>
      </c>
      <c r="CK268" s="3">
        <v>17827</v>
      </c>
      <c r="CL268" s="5">
        <v>27313</v>
      </c>
      <c r="CM268" s="3">
        <v>27194</v>
      </c>
      <c r="CN268" s="29">
        <v>15839</v>
      </c>
    </row>
    <row r="269" spans="1:92" x14ac:dyDescent="0.25">
      <c r="A269" s="21">
        <v>201852</v>
      </c>
      <c r="B269" s="60">
        <v>204.76050000000001</v>
      </c>
      <c r="C269" s="22">
        <v>17088</v>
      </c>
      <c r="D269" s="3">
        <v>17611</v>
      </c>
      <c r="E269" s="3">
        <v>12001</v>
      </c>
      <c r="F269" s="3">
        <v>4518</v>
      </c>
      <c r="G269" s="3">
        <v>5390</v>
      </c>
      <c r="H269" s="3">
        <v>7866</v>
      </c>
      <c r="I269" s="3">
        <v>7840</v>
      </c>
      <c r="J269" s="3">
        <v>3460</v>
      </c>
      <c r="K269" s="3">
        <v>230403</v>
      </c>
      <c r="L269" s="4">
        <v>11743</v>
      </c>
      <c r="M269" s="4">
        <v>17535</v>
      </c>
      <c r="N269" s="4">
        <v>15629</v>
      </c>
      <c r="O269" s="4">
        <v>11312</v>
      </c>
      <c r="P269" s="4">
        <v>6538</v>
      </c>
      <c r="Q269" s="4">
        <v>7955</v>
      </c>
      <c r="R269" s="4">
        <v>135789</v>
      </c>
      <c r="S269" s="3">
        <v>9897</v>
      </c>
      <c r="T269" s="3">
        <v>8502</v>
      </c>
      <c r="U269" s="3">
        <v>5818</v>
      </c>
      <c r="V269" s="3">
        <v>12717</v>
      </c>
      <c r="W269" s="3">
        <v>3305</v>
      </c>
      <c r="X269" s="3">
        <v>66221</v>
      </c>
      <c r="Y269" s="4">
        <v>9410</v>
      </c>
      <c r="Z269" s="4">
        <v>17493</v>
      </c>
      <c r="AA269" s="4">
        <v>4148</v>
      </c>
      <c r="AB269" s="4">
        <v>2993</v>
      </c>
      <c r="AC269" s="4">
        <v>2111</v>
      </c>
      <c r="AD269" s="5">
        <v>62384</v>
      </c>
      <c r="AE269" s="3">
        <v>10509</v>
      </c>
      <c r="AF269" s="3">
        <v>16264</v>
      </c>
      <c r="AG269" s="3">
        <v>10786</v>
      </c>
      <c r="AH269" s="3">
        <v>6531</v>
      </c>
      <c r="AI269" s="3">
        <v>121133</v>
      </c>
      <c r="AJ269" s="4">
        <v>2794</v>
      </c>
      <c r="AK269" s="5">
        <v>42159</v>
      </c>
      <c r="AL269" s="3">
        <v>2022</v>
      </c>
      <c r="AM269" s="3">
        <v>41971</v>
      </c>
      <c r="AN269" s="4">
        <v>11016</v>
      </c>
      <c r="AO269" s="4">
        <v>4762</v>
      </c>
      <c r="AP269" s="4">
        <v>3094</v>
      </c>
      <c r="AQ269" s="5">
        <v>48366</v>
      </c>
      <c r="AR269" s="3">
        <v>8934</v>
      </c>
      <c r="AS269" s="3">
        <v>2598</v>
      </c>
      <c r="AT269" s="3">
        <v>31586</v>
      </c>
      <c r="AU269" s="4">
        <v>2795</v>
      </c>
      <c r="AV269" s="5">
        <v>28754</v>
      </c>
      <c r="AW269" s="3">
        <v>11788</v>
      </c>
      <c r="AX269" s="3">
        <v>22939</v>
      </c>
      <c r="AY269" s="3">
        <v>10218</v>
      </c>
      <c r="AZ269" s="3">
        <v>11547</v>
      </c>
      <c r="BA269" s="3">
        <v>9040</v>
      </c>
      <c r="BB269" s="3">
        <v>5727</v>
      </c>
      <c r="BC269" s="3">
        <v>144045</v>
      </c>
      <c r="BD269" s="4">
        <v>3784</v>
      </c>
      <c r="BE269" s="4">
        <v>2533</v>
      </c>
      <c r="BF269" s="5">
        <v>77527</v>
      </c>
      <c r="BG269" s="3">
        <v>6564</v>
      </c>
      <c r="BH269" s="3">
        <v>2538</v>
      </c>
      <c r="BI269" s="3">
        <v>41446</v>
      </c>
      <c r="BJ269" s="4">
        <v>6494</v>
      </c>
      <c r="BK269" s="4">
        <v>2205</v>
      </c>
      <c r="BL269" s="5">
        <v>36679</v>
      </c>
      <c r="BM269" s="3">
        <v>10705</v>
      </c>
      <c r="BN269" s="3">
        <v>3082</v>
      </c>
      <c r="BO269" s="3">
        <v>3532</v>
      </c>
      <c r="BP269" s="3">
        <v>3835</v>
      </c>
      <c r="BQ269" s="3">
        <v>1954</v>
      </c>
      <c r="BR269" s="3">
        <v>32311</v>
      </c>
      <c r="BS269" s="4">
        <v>2912</v>
      </c>
      <c r="BT269" s="5">
        <v>24235</v>
      </c>
      <c r="BU269" s="3">
        <v>9636</v>
      </c>
      <c r="BV269" s="3">
        <v>7050</v>
      </c>
      <c r="BW269" s="3">
        <v>38379</v>
      </c>
      <c r="BX269" s="4">
        <v>3256</v>
      </c>
      <c r="BY269" s="5">
        <v>47946</v>
      </c>
      <c r="BZ269" s="3">
        <v>5836</v>
      </c>
      <c r="CA269" s="3">
        <v>5897</v>
      </c>
      <c r="CB269" s="3">
        <v>2498</v>
      </c>
      <c r="CC269" s="3">
        <v>4209</v>
      </c>
      <c r="CD269" s="3">
        <v>3362</v>
      </c>
      <c r="CE269" s="3">
        <v>2231</v>
      </c>
      <c r="CF269" s="3">
        <v>69260</v>
      </c>
      <c r="CG269" s="4">
        <v>2767</v>
      </c>
      <c r="CH269" s="5">
        <v>36518</v>
      </c>
      <c r="CI269" s="3">
        <v>20699</v>
      </c>
      <c r="CJ269" s="5">
        <v>24391</v>
      </c>
      <c r="CK269" s="3">
        <v>16634</v>
      </c>
      <c r="CL269" s="5">
        <v>25708</v>
      </c>
      <c r="CM269" s="3">
        <v>24836</v>
      </c>
      <c r="CN269" s="29">
        <v>15677</v>
      </c>
    </row>
    <row r="270" spans="1:92" x14ac:dyDescent="0.25">
      <c r="A270" s="21">
        <v>201853</v>
      </c>
      <c r="B270" s="60">
        <v>204.64859999999999</v>
      </c>
      <c r="C270" s="22">
        <v>19491</v>
      </c>
      <c r="D270" s="3">
        <v>20677</v>
      </c>
      <c r="E270" s="3">
        <v>13223</v>
      </c>
      <c r="F270" s="3">
        <v>4500</v>
      </c>
      <c r="G270" s="3">
        <v>6457</v>
      </c>
      <c r="H270" s="3">
        <v>8995</v>
      </c>
      <c r="I270" s="3">
        <v>8816</v>
      </c>
      <c r="J270" s="3">
        <v>3880</v>
      </c>
      <c r="K270" s="3">
        <v>257497</v>
      </c>
      <c r="L270" s="4">
        <v>13547</v>
      </c>
      <c r="M270" s="4">
        <v>20242</v>
      </c>
      <c r="N270" s="4">
        <v>16806</v>
      </c>
      <c r="O270" s="4">
        <v>12535</v>
      </c>
      <c r="P270" s="4">
        <v>7263</v>
      </c>
      <c r="Q270" s="4">
        <v>8784</v>
      </c>
      <c r="R270" s="4">
        <v>153411</v>
      </c>
      <c r="S270" s="3">
        <v>10704</v>
      </c>
      <c r="T270" s="3">
        <v>8842</v>
      </c>
      <c r="U270" s="3">
        <v>6423</v>
      </c>
      <c r="V270" s="3">
        <v>13911</v>
      </c>
      <c r="W270" s="3">
        <v>3839</v>
      </c>
      <c r="X270" s="3">
        <v>74234</v>
      </c>
      <c r="Y270" s="4">
        <v>11044</v>
      </c>
      <c r="Z270" s="4">
        <v>21775</v>
      </c>
      <c r="AA270" s="4">
        <v>4966</v>
      </c>
      <c r="AB270" s="4">
        <v>3504</v>
      </c>
      <c r="AC270" s="4">
        <v>2587</v>
      </c>
      <c r="AD270" s="5">
        <v>76974</v>
      </c>
      <c r="AE270" s="3">
        <v>11519</v>
      </c>
      <c r="AF270" s="3">
        <v>18803</v>
      </c>
      <c r="AG270" s="3">
        <v>12003</v>
      </c>
      <c r="AH270" s="3">
        <v>7004</v>
      </c>
      <c r="AI270" s="3">
        <v>137566</v>
      </c>
      <c r="AJ270" s="4">
        <v>3089</v>
      </c>
      <c r="AK270" s="5">
        <v>46539</v>
      </c>
      <c r="AL270" s="3">
        <v>2310</v>
      </c>
      <c r="AM270" s="3">
        <v>44682</v>
      </c>
      <c r="AN270" s="4">
        <v>11701</v>
      </c>
      <c r="AO270" s="4">
        <v>4501</v>
      </c>
      <c r="AP270" s="4">
        <v>3489</v>
      </c>
      <c r="AQ270" s="5">
        <v>52030</v>
      </c>
      <c r="AR270" s="3">
        <v>9229</v>
      </c>
      <c r="AS270" s="3">
        <v>2802</v>
      </c>
      <c r="AT270" s="3">
        <v>35025</v>
      </c>
      <c r="AU270" s="4">
        <v>2449</v>
      </c>
      <c r="AV270" s="5">
        <v>32956</v>
      </c>
      <c r="AW270" s="3">
        <v>13262</v>
      </c>
      <c r="AX270" s="3">
        <v>25807</v>
      </c>
      <c r="AY270" s="3">
        <v>11138</v>
      </c>
      <c r="AZ270" s="3">
        <v>12755</v>
      </c>
      <c r="BA270" s="3">
        <v>9934</v>
      </c>
      <c r="BB270" s="3">
        <v>6009</v>
      </c>
      <c r="BC270" s="3">
        <v>161261</v>
      </c>
      <c r="BD270" s="4">
        <v>4204</v>
      </c>
      <c r="BE270" s="4">
        <v>3036</v>
      </c>
      <c r="BF270" s="5">
        <v>88351</v>
      </c>
      <c r="BG270" s="3">
        <v>6519</v>
      </c>
      <c r="BH270" s="3">
        <v>3009</v>
      </c>
      <c r="BI270" s="3">
        <v>47248</v>
      </c>
      <c r="BJ270" s="4">
        <v>6941</v>
      </c>
      <c r="BK270" s="4">
        <v>2293</v>
      </c>
      <c r="BL270" s="5">
        <v>40813</v>
      </c>
      <c r="BM270" s="3">
        <v>11862</v>
      </c>
      <c r="BN270" s="3">
        <v>3487</v>
      </c>
      <c r="BO270" s="3">
        <v>3480</v>
      </c>
      <c r="BP270" s="3">
        <v>4506</v>
      </c>
      <c r="BQ270" s="3">
        <v>2183</v>
      </c>
      <c r="BR270" s="3">
        <v>34796</v>
      </c>
      <c r="BS270" s="4">
        <v>3113</v>
      </c>
      <c r="BT270" s="5">
        <v>25298</v>
      </c>
      <c r="BU270" s="3">
        <v>10710</v>
      </c>
      <c r="BV270" s="3">
        <v>8385</v>
      </c>
      <c r="BW270" s="3">
        <v>41174</v>
      </c>
      <c r="BX270" s="4">
        <v>3304</v>
      </c>
      <c r="BY270" s="5">
        <v>49537</v>
      </c>
      <c r="BZ270" s="3">
        <v>6098</v>
      </c>
      <c r="CA270" s="3">
        <v>6545</v>
      </c>
      <c r="CB270" s="3">
        <v>2905</v>
      </c>
      <c r="CC270" s="3">
        <v>4670</v>
      </c>
      <c r="CD270" s="3">
        <v>3559</v>
      </c>
      <c r="CE270" s="3">
        <v>2490</v>
      </c>
      <c r="CF270" s="3">
        <v>82818</v>
      </c>
      <c r="CG270" s="4">
        <v>2965</v>
      </c>
      <c r="CH270" s="5">
        <v>40329</v>
      </c>
      <c r="CI270" s="3">
        <v>23531</v>
      </c>
      <c r="CJ270" s="5">
        <v>28732</v>
      </c>
      <c r="CK270" s="3">
        <v>20286</v>
      </c>
      <c r="CL270" s="5">
        <v>28530</v>
      </c>
      <c r="CM270" s="3">
        <v>28507</v>
      </c>
      <c r="CN270" s="29">
        <v>18807</v>
      </c>
    </row>
    <row r="271" spans="1:92" x14ac:dyDescent="0.25">
      <c r="A271" s="21">
        <v>201861</v>
      </c>
      <c r="B271" s="60">
        <v>206.07210000000001</v>
      </c>
      <c r="C271" s="22">
        <v>18924</v>
      </c>
      <c r="D271" s="3">
        <v>21400</v>
      </c>
      <c r="E271" s="3">
        <v>13152</v>
      </c>
      <c r="F271" s="3">
        <v>2909</v>
      </c>
      <c r="G271" s="3">
        <v>7462</v>
      </c>
      <c r="H271" s="3">
        <v>9119</v>
      </c>
      <c r="I271" s="3">
        <v>8233</v>
      </c>
      <c r="J271" s="3">
        <v>3539</v>
      </c>
      <c r="K271" s="3">
        <v>245364</v>
      </c>
      <c r="L271" s="4">
        <v>13804</v>
      </c>
      <c r="M271" s="4">
        <v>20266</v>
      </c>
      <c r="N271" s="4">
        <v>16676</v>
      </c>
      <c r="O271" s="4">
        <v>11887</v>
      </c>
      <c r="P271" s="4">
        <v>7159</v>
      </c>
      <c r="Q271" s="4">
        <v>8105</v>
      </c>
      <c r="R271" s="4">
        <v>137057</v>
      </c>
      <c r="S271" s="3">
        <v>10695</v>
      </c>
      <c r="T271" s="3">
        <v>8238</v>
      </c>
      <c r="U271" s="3">
        <v>6079</v>
      </c>
      <c r="V271" s="3">
        <v>14095</v>
      </c>
      <c r="W271" s="3">
        <v>3520</v>
      </c>
      <c r="X271" s="3">
        <v>69232</v>
      </c>
      <c r="Y271" s="4">
        <v>10125</v>
      </c>
      <c r="Z271" s="4">
        <v>21427</v>
      </c>
      <c r="AA271" s="4">
        <v>4309</v>
      </c>
      <c r="AB271" s="4">
        <v>3344</v>
      </c>
      <c r="AC271" s="4">
        <v>2161</v>
      </c>
      <c r="AD271" s="5">
        <v>62278</v>
      </c>
      <c r="AE271" s="3">
        <v>11132</v>
      </c>
      <c r="AF271" s="3">
        <v>17472</v>
      </c>
      <c r="AG271" s="3">
        <v>11611</v>
      </c>
      <c r="AH271" s="3">
        <v>6387</v>
      </c>
      <c r="AI271" s="3">
        <v>127489</v>
      </c>
      <c r="AJ271" s="4">
        <v>3006</v>
      </c>
      <c r="AK271" s="5">
        <v>39370</v>
      </c>
      <c r="AL271" s="3">
        <v>2239</v>
      </c>
      <c r="AM271" s="3">
        <v>40857</v>
      </c>
      <c r="AN271" s="4">
        <v>10862</v>
      </c>
      <c r="AO271" s="4">
        <v>4010</v>
      </c>
      <c r="AP271" s="4">
        <v>3090</v>
      </c>
      <c r="AQ271" s="5">
        <v>46999</v>
      </c>
      <c r="AR271" s="3">
        <v>8974</v>
      </c>
      <c r="AS271" s="3">
        <v>2886</v>
      </c>
      <c r="AT271" s="3">
        <v>31828</v>
      </c>
      <c r="AU271" s="4">
        <v>2347</v>
      </c>
      <c r="AV271" s="5">
        <v>28670</v>
      </c>
      <c r="AW271" s="3">
        <v>12641</v>
      </c>
      <c r="AX271" s="3">
        <v>25365</v>
      </c>
      <c r="AY271" s="3">
        <v>10492</v>
      </c>
      <c r="AZ271" s="3">
        <v>12276</v>
      </c>
      <c r="BA271" s="3">
        <v>9004</v>
      </c>
      <c r="BB271" s="3">
        <v>5649</v>
      </c>
      <c r="BC271" s="3">
        <v>140858</v>
      </c>
      <c r="BD271" s="4">
        <v>4156</v>
      </c>
      <c r="BE271" s="4">
        <v>2805</v>
      </c>
      <c r="BF271" s="5">
        <v>78705</v>
      </c>
      <c r="BG271" s="3">
        <v>6267</v>
      </c>
      <c r="BH271" s="3">
        <v>3247</v>
      </c>
      <c r="BI271" s="3">
        <v>44012</v>
      </c>
      <c r="BJ271" s="4">
        <v>7472</v>
      </c>
      <c r="BK271" s="4">
        <v>2256</v>
      </c>
      <c r="BL271" s="5">
        <v>38311</v>
      </c>
      <c r="BM271" s="3">
        <v>11206</v>
      </c>
      <c r="BN271" s="3">
        <v>3254</v>
      </c>
      <c r="BO271" s="3">
        <v>3188</v>
      </c>
      <c r="BP271" s="3">
        <v>5135</v>
      </c>
      <c r="BQ271" s="3">
        <v>2110</v>
      </c>
      <c r="BR271" s="3">
        <v>32386</v>
      </c>
      <c r="BS271" s="4">
        <v>3166</v>
      </c>
      <c r="BT271" s="5">
        <v>22146</v>
      </c>
      <c r="BU271" s="3">
        <v>10396</v>
      </c>
      <c r="BV271" s="3">
        <v>8880</v>
      </c>
      <c r="BW271" s="3">
        <v>41951</v>
      </c>
      <c r="BX271" s="4">
        <v>3593</v>
      </c>
      <c r="BY271" s="5">
        <v>41271</v>
      </c>
      <c r="BZ271" s="3">
        <v>5842</v>
      </c>
      <c r="CA271" s="3">
        <v>6768</v>
      </c>
      <c r="CB271" s="3">
        <v>2761</v>
      </c>
      <c r="CC271" s="3">
        <v>4765</v>
      </c>
      <c r="CD271" s="3">
        <v>3101</v>
      </c>
      <c r="CE271" s="3">
        <v>2195</v>
      </c>
      <c r="CF271" s="3">
        <v>69954</v>
      </c>
      <c r="CG271" s="4">
        <v>2797</v>
      </c>
      <c r="CH271" s="5">
        <v>36865</v>
      </c>
      <c r="CI271" s="3">
        <v>21384</v>
      </c>
      <c r="CJ271" s="5">
        <v>24495</v>
      </c>
      <c r="CK271" s="3">
        <v>17973</v>
      </c>
      <c r="CL271" s="5">
        <v>25683</v>
      </c>
      <c r="CM271" s="3">
        <v>24617</v>
      </c>
      <c r="CN271" s="29">
        <v>15819</v>
      </c>
    </row>
    <row r="272" spans="1:92" x14ac:dyDescent="0.25">
      <c r="A272" s="21">
        <v>201862</v>
      </c>
      <c r="B272" s="60">
        <v>207.7747</v>
      </c>
      <c r="C272" s="22">
        <v>19517</v>
      </c>
      <c r="D272" s="3">
        <v>29583</v>
      </c>
      <c r="E272" s="3">
        <v>15927</v>
      </c>
      <c r="F272" s="3">
        <v>3751</v>
      </c>
      <c r="G272" s="3">
        <v>10781</v>
      </c>
      <c r="H272" s="3">
        <v>7996</v>
      </c>
      <c r="I272" s="3">
        <v>8695</v>
      </c>
      <c r="J272" s="3">
        <v>3853</v>
      </c>
      <c r="K272" s="3">
        <v>219960</v>
      </c>
      <c r="L272" s="4">
        <v>13961</v>
      </c>
      <c r="M272" s="4">
        <v>24379</v>
      </c>
      <c r="N272" s="4">
        <v>20658</v>
      </c>
      <c r="O272" s="4">
        <v>12703</v>
      </c>
      <c r="P272" s="4">
        <v>7004</v>
      </c>
      <c r="Q272" s="4">
        <v>8404</v>
      </c>
      <c r="R272" s="4">
        <v>133874</v>
      </c>
      <c r="S272" s="3">
        <v>13202</v>
      </c>
      <c r="T272" s="3">
        <v>9093</v>
      </c>
      <c r="U272" s="3">
        <v>7649</v>
      </c>
      <c r="V272" s="3">
        <v>19149</v>
      </c>
      <c r="W272" s="3">
        <v>3692</v>
      </c>
      <c r="X272" s="3">
        <v>60708</v>
      </c>
      <c r="Y272" s="4">
        <v>8858</v>
      </c>
      <c r="Z272" s="4">
        <v>28249</v>
      </c>
      <c r="AA272" s="4">
        <v>7114</v>
      </c>
      <c r="AB272" s="4">
        <v>4992</v>
      </c>
      <c r="AC272" s="4">
        <v>2205</v>
      </c>
      <c r="AD272" s="5">
        <v>55251</v>
      </c>
      <c r="AE272" s="3">
        <v>13034</v>
      </c>
      <c r="AF272" s="3">
        <v>19223</v>
      </c>
      <c r="AG272" s="3">
        <v>14346</v>
      </c>
      <c r="AH272" s="3">
        <v>7000</v>
      </c>
      <c r="AI272" s="3">
        <v>117248</v>
      </c>
      <c r="AJ272" s="4">
        <v>3481</v>
      </c>
      <c r="AK272" s="5">
        <v>38945</v>
      </c>
      <c r="AL272" s="3">
        <v>2276</v>
      </c>
      <c r="AM272" s="3">
        <v>35755</v>
      </c>
      <c r="AN272" s="4">
        <v>11222</v>
      </c>
      <c r="AO272" s="4">
        <v>5351</v>
      </c>
      <c r="AP272" s="4">
        <v>3117</v>
      </c>
      <c r="AQ272" s="5">
        <v>43192</v>
      </c>
      <c r="AR272" s="3">
        <v>10005</v>
      </c>
      <c r="AS272" s="3">
        <v>4268</v>
      </c>
      <c r="AT272" s="3">
        <v>30026</v>
      </c>
      <c r="AU272" s="4">
        <v>3107</v>
      </c>
      <c r="AV272" s="5">
        <v>26657</v>
      </c>
      <c r="AW272" s="3">
        <v>17163</v>
      </c>
      <c r="AX272" s="3">
        <v>29468</v>
      </c>
      <c r="AY272" s="3">
        <v>11392</v>
      </c>
      <c r="AZ272" s="3">
        <v>15816</v>
      </c>
      <c r="BA272" s="3">
        <v>9584</v>
      </c>
      <c r="BB272" s="3">
        <v>5998</v>
      </c>
      <c r="BC272" s="3">
        <v>118152</v>
      </c>
      <c r="BD272" s="4">
        <v>6318</v>
      </c>
      <c r="BE272" s="4">
        <v>2770</v>
      </c>
      <c r="BF272" s="5">
        <v>71125</v>
      </c>
      <c r="BG272" s="3">
        <v>8348</v>
      </c>
      <c r="BH272" s="3">
        <v>3474</v>
      </c>
      <c r="BI272" s="3">
        <v>41038</v>
      </c>
      <c r="BJ272" s="4">
        <v>9003</v>
      </c>
      <c r="BK272" s="4">
        <v>2749</v>
      </c>
      <c r="BL272" s="5">
        <v>35780</v>
      </c>
      <c r="BM272" s="3">
        <v>14931</v>
      </c>
      <c r="BN272" s="3">
        <v>3918</v>
      </c>
      <c r="BO272" s="3">
        <v>3535</v>
      </c>
      <c r="BP272" s="3">
        <v>8175</v>
      </c>
      <c r="BQ272" s="3">
        <v>2217</v>
      </c>
      <c r="BR272" s="3">
        <v>29138</v>
      </c>
      <c r="BS272" s="4">
        <v>4157</v>
      </c>
      <c r="BT272" s="5">
        <v>20843</v>
      </c>
      <c r="BU272" s="3">
        <v>18750</v>
      </c>
      <c r="BV272" s="3">
        <v>12037</v>
      </c>
      <c r="BW272" s="3">
        <v>46012</v>
      </c>
      <c r="BX272" s="4">
        <v>4702</v>
      </c>
      <c r="BY272" s="5">
        <v>35928</v>
      </c>
      <c r="BZ272" s="3">
        <v>7019</v>
      </c>
      <c r="CA272" s="3">
        <v>6608</v>
      </c>
      <c r="CB272" s="3">
        <v>2934</v>
      </c>
      <c r="CC272" s="3">
        <v>4907</v>
      </c>
      <c r="CD272" s="3">
        <v>3142</v>
      </c>
      <c r="CE272" s="3">
        <v>2127</v>
      </c>
      <c r="CF272" s="3">
        <v>63327</v>
      </c>
      <c r="CG272" s="4">
        <v>3553</v>
      </c>
      <c r="CH272" s="5">
        <v>33947</v>
      </c>
      <c r="CI272" s="3">
        <v>19665</v>
      </c>
      <c r="CJ272" s="5">
        <v>22540</v>
      </c>
      <c r="CK272" s="3">
        <v>16339</v>
      </c>
      <c r="CL272" s="5">
        <v>24438</v>
      </c>
      <c r="CM272" s="3">
        <v>22921</v>
      </c>
      <c r="CN272" s="29">
        <v>15510</v>
      </c>
    </row>
    <row r="273" spans="1:92" x14ac:dyDescent="0.25">
      <c r="A273" s="21">
        <v>201863</v>
      </c>
      <c r="B273" s="60">
        <v>210.2132</v>
      </c>
      <c r="C273" s="22">
        <v>17832</v>
      </c>
      <c r="D273" s="3">
        <v>28883</v>
      </c>
      <c r="E273" s="3">
        <v>13487</v>
      </c>
      <c r="F273" s="3">
        <v>2487</v>
      </c>
      <c r="G273" s="3">
        <v>9238</v>
      </c>
      <c r="H273" s="3">
        <v>3847</v>
      </c>
      <c r="I273" s="3">
        <v>8226</v>
      </c>
      <c r="J273" s="3">
        <v>3643</v>
      </c>
      <c r="K273" s="3">
        <v>233325</v>
      </c>
      <c r="L273" s="4">
        <v>11250</v>
      </c>
      <c r="M273" s="4">
        <v>22045</v>
      </c>
      <c r="N273" s="4">
        <v>20112</v>
      </c>
      <c r="O273" s="4">
        <v>11193</v>
      </c>
      <c r="P273" s="4">
        <v>6443</v>
      </c>
      <c r="Q273" s="4">
        <v>7549</v>
      </c>
      <c r="R273" s="4">
        <v>138049</v>
      </c>
      <c r="S273" s="3">
        <v>11405</v>
      </c>
      <c r="T273" s="3">
        <v>8711</v>
      </c>
      <c r="U273" s="3">
        <v>5766</v>
      </c>
      <c r="V273" s="3">
        <v>16018</v>
      </c>
      <c r="W273" s="3">
        <v>3223</v>
      </c>
      <c r="X273" s="3">
        <v>55685</v>
      </c>
      <c r="Y273" s="4">
        <v>9542</v>
      </c>
      <c r="Z273" s="4">
        <v>31437</v>
      </c>
      <c r="AA273" s="4">
        <v>4765</v>
      </c>
      <c r="AB273" s="4">
        <v>3810</v>
      </c>
      <c r="AC273" s="4">
        <v>1958</v>
      </c>
      <c r="AD273" s="5">
        <v>59326</v>
      </c>
      <c r="AE273" s="3">
        <v>10900</v>
      </c>
      <c r="AF273" s="3">
        <v>17648</v>
      </c>
      <c r="AG273" s="3">
        <v>13921</v>
      </c>
      <c r="AH273" s="3">
        <v>5782</v>
      </c>
      <c r="AI273" s="3">
        <v>111579</v>
      </c>
      <c r="AJ273" s="4">
        <v>2974</v>
      </c>
      <c r="AK273" s="5">
        <v>45257</v>
      </c>
      <c r="AL273" s="3">
        <v>2052</v>
      </c>
      <c r="AM273" s="3">
        <v>37744</v>
      </c>
      <c r="AN273" s="4">
        <v>8183</v>
      </c>
      <c r="AO273" s="4">
        <v>5325</v>
      </c>
      <c r="AP273" s="4">
        <v>2673</v>
      </c>
      <c r="AQ273" s="5">
        <v>43273</v>
      </c>
      <c r="AR273" s="3">
        <v>8472</v>
      </c>
      <c r="AS273" s="3">
        <v>3542</v>
      </c>
      <c r="AT273" s="3">
        <v>92899</v>
      </c>
      <c r="AU273" s="4">
        <v>2353</v>
      </c>
      <c r="AV273" s="5">
        <v>30116</v>
      </c>
      <c r="AW273" s="3">
        <v>15041</v>
      </c>
      <c r="AX273" s="3">
        <v>27738</v>
      </c>
      <c r="AY273" s="3">
        <v>10470</v>
      </c>
      <c r="AZ273" s="3">
        <v>16507</v>
      </c>
      <c r="BA273" s="3">
        <v>8393</v>
      </c>
      <c r="BB273" s="3">
        <v>5351</v>
      </c>
      <c r="BC273" s="3">
        <v>112234</v>
      </c>
      <c r="BD273" s="4">
        <v>4039</v>
      </c>
      <c r="BE273" s="4">
        <v>2470</v>
      </c>
      <c r="BF273" s="5">
        <v>74104</v>
      </c>
      <c r="BG273" s="3">
        <v>6136</v>
      </c>
      <c r="BH273" s="3">
        <v>2801</v>
      </c>
      <c r="BI273" s="3">
        <v>41447</v>
      </c>
      <c r="BJ273" s="4">
        <v>6614</v>
      </c>
      <c r="BK273" s="4">
        <v>2307</v>
      </c>
      <c r="BL273" s="5">
        <v>34812</v>
      </c>
      <c r="BM273" s="3">
        <v>11306</v>
      </c>
      <c r="BN273" s="3">
        <v>3352</v>
      </c>
      <c r="BO273" s="3">
        <v>2979</v>
      </c>
      <c r="BP273" s="3">
        <v>4629</v>
      </c>
      <c r="BQ273" s="3">
        <v>1863</v>
      </c>
      <c r="BR273" s="3">
        <v>26323</v>
      </c>
      <c r="BS273" s="4">
        <v>2923</v>
      </c>
      <c r="BT273" s="5">
        <v>20701</v>
      </c>
      <c r="BU273" s="3">
        <v>21476</v>
      </c>
      <c r="BV273" s="3">
        <v>9458</v>
      </c>
      <c r="BW273" s="3">
        <v>35905</v>
      </c>
      <c r="BX273" s="4">
        <v>3531</v>
      </c>
      <c r="BY273" s="5">
        <v>32582</v>
      </c>
      <c r="BZ273" s="3">
        <v>5796</v>
      </c>
      <c r="CA273" s="3">
        <v>6531</v>
      </c>
      <c r="CB273" s="3">
        <v>3051</v>
      </c>
      <c r="CC273" s="3">
        <v>4487</v>
      </c>
      <c r="CD273" s="3">
        <v>3022</v>
      </c>
      <c r="CE273" s="3">
        <v>2181</v>
      </c>
      <c r="CF273" s="3">
        <v>65580</v>
      </c>
      <c r="CG273" s="4">
        <v>2704</v>
      </c>
      <c r="CH273" s="5">
        <v>32118</v>
      </c>
      <c r="CI273" s="3">
        <v>21032</v>
      </c>
      <c r="CJ273" s="5">
        <v>24546</v>
      </c>
      <c r="CK273" s="3">
        <v>16070</v>
      </c>
      <c r="CL273" s="5">
        <v>25806</v>
      </c>
      <c r="CM273" s="3">
        <v>23321</v>
      </c>
      <c r="CN273" s="29">
        <v>16895</v>
      </c>
    </row>
    <row r="274" spans="1:92" x14ac:dyDescent="0.25">
      <c r="A274" s="21">
        <v>201871</v>
      </c>
      <c r="B274" s="60">
        <v>215.19159999999999</v>
      </c>
      <c r="C274" s="22">
        <v>19725</v>
      </c>
      <c r="D274" s="3">
        <v>36053</v>
      </c>
      <c r="E274" s="3">
        <v>16266</v>
      </c>
      <c r="F274" s="3">
        <v>2612</v>
      </c>
      <c r="G274" s="3">
        <v>7401</v>
      </c>
      <c r="H274" s="3">
        <v>6366</v>
      </c>
      <c r="I274" s="3">
        <v>9271</v>
      </c>
      <c r="J274" s="3">
        <v>3983</v>
      </c>
      <c r="K274" s="3">
        <v>229753</v>
      </c>
      <c r="L274" s="4">
        <v>12398</v>
      </c>
      <c r="M274" s="4">
        <v>24909</v>
      </c>
      <c r="N274" s="4">
        <v>21592</v>
      </c>
      <c r="O274" s="4">
        <v>13043</v>
      </c>
      <c r="P274" s="4">
        <v>6871</v>
      </c>
      <c r="Q274" s="4">
        <v>8318</v>
      </c>
      <c r="R274" s="4">
        <v>148096</v>
      </c>
      <c r="S274" s="3">
        <v>9753</v>
      </c>
      <c r="T274" s="3">
        <v>9327</v>
      </c>
      <c r="U274" s="3">
        <v>5986</v>
      </c>
      <c r="V274" s="3">
        <v>16000</v>
      </c>
      <c r="W274" s="3">
        <v>3357</v>
      </c>
      <c r="X274" s="3">
        <v>63007</v>
      </c>
      <c r="Y274" s="4">
        <v>7981</v>
      </c>
      <c r="Z274" s="4">
        <v>35169</v>
      </c>
      <c r="AA274" s="4">
        <v>5056</v>
      </c>
      <c r="AB274" s="4">
        <v>3833</v>
      </c>
      <c r="AC274" s="4">
        <v>2187</v>
      </c>
      <c r="AD274" s="5">
        <v>74470</v>
      </c>
      <c r="AE274" s="3">
        <v>11161</v>
      </c>
      <c r="AF274" s="3">
        <v>20612</v>
      </c>
      <c r="AG274" s="3">
        <v>13211</v>
      </c>
      <c r="AH274" s="3">
        <v>6817</v>
      </c>
      <c r="AI274" s="3">
        <v>122005</v>
      </c>
      <c r="AJ274" s="4">
        <v>3217</v>
      </c>
      <c r="AK274" s="5">
        <v>41232</v>
      </c>
      <c r="AL274" s="3">
        <v>2212</v>
      </c>
      <c r="AM274" s="3">
        <v>42688</v>
      </c>
      <c r="AN274" s="4">
        <v>6269</v>
      </c>
      <c r="AO274" s="4">
        <v>4818</v>
      </c>
      <c r="AP274" s="4">
        <v>2723</v>
      </c>
      <c r="AQ274" s="5">
        <v>43889</v>
      </c>
      <c r="AR274" s="3">
        <v>4503</v>
      </c>
      <c r="AS274" s="3">
        <v>2566</v>
      </c>
      <c r="AT274" s="3">
        <v>37556</v>
      </c>
      <c r="AU274" s="4">
        <v>2175</v>
      </c>
      <c r="AV274" s="5">
        <v>29851</v>
      </c>
      <c r="AW274" s="3">
        <v>14167</v>
      </c>
      <c r="AX274" s="3">
        <v>32657</v>
      </c>
      <c r="AY274" s="3">
        <v>12057</v>
      </c>
      <c r="AZ274" s="3">
        <v>16606</v>
      </c>
      <c r="BA274" s="3">
        <v>9453</v>
      </c>
      <c r="BB274" s="3">
        <v>5945</v>
      </c>
      <c r="BC274" s="3">
        <v>149584</v>
      </c>
      <c r="BD274" s="4">
        <v>4586</v>
      </c>
      <c r="BE274" s="4">
        <v>2585</v>
      </c>
      <c r="BF274" s="5">
        <v>79161</v>
      </c>
      <c r="BG274" s="3">
        <v>4594</v>
      </c>
      <c r="BH274" s="3">
        <v>3416</v>
      </c>
      <c r="BI274" s="3">
        <v>43612</v>
      </c>
      <c r="BJ274" s="4">
        <v>4794</v>
      </c>
      <c r="BK274" s="4">
        <v>2742</v>
      </c>
      <c r="BL274" s="5">
        <v>40524</v>
      </c>
      <c r="BM274" s="3">
        <v>10962</v>
      </c>
      <c r="BN274" s="3">
        <v>4017</v>
      </c>
      <c r="BO274" s="3">
        <v>4165</v>
      </c>
      <c r="BP274" s="3">
        <v>3790</v>
      </c>
      <c r="BQ274" s="3">
        <v>1936</v>
      </c>
      <c r="BR274" s="3">
        <v>31330</v>
      </c>
      <c r="BS274" s="4">
        <v>2913</v>
      </c>
      <c r="BT274" s="5">
        <v>22150</v>
      </c>
      <c r="BU274" s="3">
        <v>23908</v>
      </c>
      <c r="BV274" s="3">
        <v>12598</v>
      </c>
      <c r="BW274" s="3">
        <v>50201</v>
      </c>
      <c r="BX274" s="4">
        <v>3793</v>
      </c>
      <c r="BY274" s="5">
        <v>34664</v>
      </c>
      <c r="BZ274" s="3">
        <v>5537</v>
      </c>
      <c r="CA274" s="3">
        <v>7553</v>
      </c>
      <c r="CB274" s="3">
        <v>3649</v>
      </c>
      <c r="CC274" s="3">
        <v>4898</v>
      </c>
      <c r="CD274" s="3">
        <v>3289</v>
      </c>
      <c r="CE274" s="3">
        <v>2349</v>
      </c>
      <c r="CF274" s="3">
        <v>63718</v>
      </c>
      <c r="CG274" s="4">
        <v>2786</v>
      </c>
      <c r="CH274" s="5">
        <v>36019</v>
      </c>
      <c r="CI274" s="3">
        <v>18854</v>
      </c>
      <c r="CJ274" s="5">
        <v>25622</v>
      </c>
      <c r="CK274" s="3">
        <v>16156</v>
      </c>
      <c r="CL274" s="5">
        <v>25565</v>
      </c>
      <c r="CM274" s="3">
        <v>24851</v>
      </c>
      <c r="CN274" s="29">
        <v>17403</v>
      </c>
    </row>
    <row r="275" spans="1:92" x14ac:dyDescent="0.25">
      <c r="A275" s="21">
        <v>201872</v>
      </c>
      <c r="B275" s="60">
        <v>217.749</v>
      </c>
      <c r="C275" s="22">
        <v>18912</v>
      </c>
      <c r="D275" s="3">
        <v>42144</v>
      </c>
      <c r="E275" s="3">
        <v>18550</v>
      </c>
      <c r="F275" s="3">
        <v>3175</v>
      </c>
      <c r="G275" s="3">
        <v>3604</v>
      </c>
      <c r="H275" s="3">
        <v>4008</v>
      </c>
      <c r="I275" s="3">
        <v>10479</v>
      </c>
      <c r="J275" s="3">
        <v>4627</v>
      </c>
      <c r="K275" s="3">
        <v>277784</v>
      </c>
      <c r="L275" s="4">
        <v>13246</v>
      </c>
      <c r="M275" s="4">
        <v>26188</v>
      </c>
      <c r="N275" s="4">
        <v>27612</v>
      </c>
      <c r="O275" s="4">
        <v>13721</v>
      </c>
      <c r="P275" s="4">
        <v>7898</v>
      </c>
      <c r="Q275" s="4">
        <v>9085</v>
      </c>
      <c r="R275" s="4">
        <v>158073</v>
      </c>
      <c r="S275" s="3">
        <v>8594</v>
      </c>
      <c r="T275" s="3">
        <v>9290</v>
      </c>
      <c r="U275" s="3">
        <v>7582</v>
      </c>
      <c r="V275" s="3">
        <v>16156</v>
      </c>
      <c r="W275" s="3">
        <v>3783</v>
      </c>
      <c r="X275" s="3">
        <v>66608</v>
      </c>
      <c r="Y275" s="4">
        <v>8257</v>
      </c>
      <c r="Z275" s="4">
        <v>35105</v>
      </c>
      <c r="AA275" s="4">
        <v>5405</v>
      </c>
      <c r="AB275" s="4">
        <v>3815</v>
      </c>
      <c r="AC275" s="4">
        <v>2395</v>
      </c>
      <c r="AD275" s="5">
        <v>74832</v>
      </c>
      <c r="AE275" s="3">
        <v>10694</v>
      </c>
      <c r="AF275" s="3">
        <v>22306</v>
      </c>
      <c r="AG275" s="3">
        <v>18889</v>
      </c>
      <c r="AH275" s="3">
        <v>7821</v>
      </c>
      <c r="AI275" s="3">
        <v>135153</v>
      </c>
      <c r="AJ275" s="4">
        <v>3548</v>
      </c>
      <c r="AK275" s="5">
        <v>41701</v>
      </c>
      <c r="AL275" s="3">
        <v>2399</v>
      </c>
      <c r="AM275" s="3">
        <v>39805</v>
      </c>
      <c r="AN275" s="4">
        <v>6257</v>
      </c>
      <c r="AO275" s="4">
        <v>6664</v>
      </c>
      <c r="AP275" s="4">
        <v>2838</v>
      </c>
      <c r="AQ275" s="5">
        <v>45761</v>
      </c>
      <c r="AR275" s="3">
        <v>4456</v>
      </c>
      <c r="AS275" s="3">
        <v>2541</v>
      </c>
      <c r="AT275" s="3">
        <v>36751</v>
      </c>
      <c r="AU275" s="4">
        <v>2194</v>
      </c>
      <c r="AV275" s="5">
        <v>27738</v>
      </c>
      <c r="AW275" s="3">
        <v>14983</v>
      </c>
      <c r="AX275" s="3">
        <v>34011</v>
      </c>
      <c r="AY275" s="3">
        <v>13963</v>
      </c>
      <c r="AZ275" s="3">
        <v>19367</v>
      </c>
      <c r="BA275" s="3">
        <v>10456</v>
      </c>
      <c r="BB275" s="3">
        <v>6374</v>
      </c>
      <c r="BC275" s="3">
        <v>160515</v>
      </c>
      <c r="BD275" s="4">
        <v>4870</v>
      </c>
      <c r="BE275" s="4">
        <v>2762</v>
      </c>
      <c r="BF275" s="5">
        <v>86552</v>
      </c>
      <c r="BG275" s="3">
        <v>4674</v>
      </c>
      <c r="BH275" s="3">
        <v>3643</v>
      </c>
      <c r="BI275" s="3">
        <v>41177</v>
      </c>
      <c r="BJ275" s="4">
        <v>5175</v>
      </c>
      <c r="BK275" s="4">
        <v>2961</v>
      </c>
      <c r="BL275" s="5">
        <v>40545</v>
      </c>
      <c r="BM275" s="3">
        <v>10329</v>
      </c>
      <c r="BN275" s="3">
        <v>4733</v>
      </c>
      <c r="BO275" s="3">
        <v>4834</v>
      </c>
      <c r="BP275" s="3">
        <v>4193</v>
      </c>
      <c r="BQ275" s="3">
        <v>1994</v>
      </c>
      <c r="BR275" s="3">
        <v>32731</v>
      </c>
      <c r="BS275" s="4">
        <v>2913</v>
      </c>
      <c r="BT275" s="5">
        <v>24208</v>
      </c>
      <c r="BU275" s="3">
        <v>28566</v>
      </c>
      <c r="BV275" s="3">
        <v>13506</v>
      </c>
      <c r="BW275" s="3">
        <v>51418</v>
      </c>
      <c r="BX275" s="4">
        <v>3682</v>
      </c>
      <c r="BY275" s="5">
        <v>43295</v>
      </c>
      <c r="BZ275" s="3">
        <v>6030</v>
      </c>
      <c r="CA275" s="3">
        <v>7412</v>
      </c>
      <c r="CB275" s="3">
        <v>3767</v>
      </c>
      <c r="CC275" s="3">
        <v>5002</v>
      </c>
      <c r="CD275" s="3">
        <v>3502</v>
      </c>
      <c r="CE275" s="3">
        <v>2403</v>
      </c>
      <c r="CF275" s="3">
        <v>78834</v>
      </c>
      <c r="CG275" s="4">
        <v>2797</v>
      </c>
      <c r="CH275" s="5">
        <v>36463</v>
      </c>
      <c r="CI275" s="3">
        <v>21220</v>
      </c>
      <c r="CJ275" s="5">
        <v>26109</v>
      </c>
      <c r="CK275" s="3">
        <v>16550</v>
      </c>
      <c r="CL275" s="5">
        <v>24969</v>
      </c>
      <c r="CM275" s="3">
        <v>25311</v>
      </c>
      <c r="CN275" s="29">
        <v>16797</v>
      </c>
    </row>
    <row r="276" spans="1:92" x14ac:dyDescent="0.25">
      <c r="A276" s="21">
        <v>201873</v>
      </c>
      <c r="B276" s="60">
        <v>219.68940000000001</v>
      </c>
      <c r="C276" s="22">
        <v>22268</v>
      </c>
      <c r="D276" s="3">
        <v>47315</v>
      </c>
      <c r="E276" s="3">
        <v>21045</v>
      </c>
      <c r="F276" s="3">
        <v>3384</v>
      </c>
      <c r="G276" s="3">
        <v>7550</v>
      </c>
      <c r="H276" s="3">
        <v>8133</v>
      </c>
      <c r="I276" s="3">
        <v>11599</v>
      </c>
      <c r="J276" s="3">
        <v>5183</v>
      </c>
      <c r="K276" s="3">
        <v>320334</v>
      </c>
      <c r="L276" s="4">
        <v>14865</v>
      </c>
      <c r="M276" s="4">
        <v>28610</v>
      </c>
      <c r="N276" s="4">
        <v>30708</v>
      </c>
      <c r="O276" s="4">
        <v>16268</v>
      </c>
      <c r="P276" s="4">
        <v>8809</v>
      </c>
      <c r="Q276" s="4">
        <v>10622</v>
      </c>
      <c r="R276" s="4">
        <v>179280</v>
      </c>
      <c r="S276" s="3">
        <v>8716</v>
      </c>
      <c r="T276" s="3">
        <v>8023</v>
      </c>
      <c r="U276" s="3">
        <v>8938</v>
      </c>
      <c r="V276" s="3">
        <v>20142</v>
      </c>
      <c r="W276" s="3">
        <v>4082</v>
      </c>
      <c r="X276" s="3">
        <v>75694</v>
      </c>
      <c r="Y276" s="4">
        <v>9635</v>
      </c>
      <c r="Z276" s="4">
        <v>30242</v>
      </c>
      <c r="AA276" s="4">
        <v>5789</v>
      </c>
      <c r="AB276" s="4">
        <v>4304</v>
      </c>
      <c r="AC276" s="4">
        <v>2330</v>
      </c>
      <c r="AD276" s="5">
        <v>73490</v>
      </c>
      <c r="AE276" s="3">
        <v>12196</v>
      </c>
      <c r="AF276" s="3">
        <v>20397</v>
      </c>
      <c r="AG276" s="3">
        <v>37098</v>
      </c>
      <c r="AH276" s="3">
        <v>9328</v>
      </c>
      <c r="AI276" s="3">
        <v>141578</v>
      </c>
      <c r="AJ276" s="4">
        <v>3616</v>
      </c>
      <c r="AK276" s="5">
        <v>46590</v>
      </c>
      <c r="AL276" s="3">
        <v>2647</v>
      </c>
      <c r="AM276" s="3">
        <v>44771</v>
      </c>
      <c r="AN276" s="4">
        <v>6730</v>
      </c>
      <c r="AO276" s="4">
        <v>6485</v>
      </c>
      <c r="AP276" s="4">
        <v>3121</v>
      </c>
      <c r="AQ276" s="5">
        <v>48118</v>
      </c>
      <c r="AR276" s="3">
        <v>4282</v>
      </c>
      <c r="AS276" s="3">
        <v>2816</v>
      </c>
      <c r="AT276" s="3">
        <v>36626</v>
      </c>
      <c r="AU276" s="4">
        <v>2259</v>
      </c>
      <c r="AV276" s="5">
        <v>33529</v>
      </c>
      <c r="AW276" s="3">
        <v>15363</v>
      </c>
      <c r="AX276" s="3">
        <v>32098</v>
      </c>
      <c r="AY276" s="3">
        <v>18427</v>
      </c>
      <c r="AZ276" s="3">
        <v>26510</v>
      </c>
      <c r="BA276" s="3">
        <v>11549</v>
      </c>
      <c r="BB276" s="3">
        <v>7187</v>
      </c>
      <c r="BC276" s="3">
        <v>180341</v>
      </c>
      <c r="BD276" s="4">
        <v>5489</v>
      </c>
      <c r="BE276" s="4">
        <v>3119</v>
      </c>
      <c r="BF276" s="5">
        <v>87329</v>
      </c>
      <c r="BG276" s="3">
        <v>5241</v>
      </c>
      <c r="BH276" s="3">
        <v>3863</v>
      </c>
      <c r="BI276" s="3">
        <v>44385</v>
      </c>
      <c r="BJ276" s="4">
        <v>6381</v>
      </c>
      <c r="BK276" s="4">
        <v>3180</v>
      </c>
      <c r="BL276" s="5">
        <v>45943</v>
      </c>
      <c r="BM276" s="3">
        <v>7979</v>
      </c>
      <c r="BN276" s="3">
        <v>5297</v>
      </c>
      <c r="BO276" s="3">
        <v>6367</v>
      </c>
      <c r="BP276" s="3">
        <v>5125</v>
      </c>
      <c r="BQ276" s="3">
        <v>2268</v>
      </c>
      <c r="BR276" s="3">
        <v>36127</v>
      </c>
      <c r="BS276" s="4">
        <v>3015</v>
      </c>
      <c r="BT276" s="5">
        <v>24855</v>
      </c>
      <c r="BU276" s="3">
        <v>29241</v>
      </c>
      <c r="BV276" s="3">
        <v>15209</v>
      </c>
      <c r="BW276" s="3">
        <v>58952</v>
      </c>
      <c r="BX276" s="4">
        <v>4175</v>
      </c>
      <c r="BY276" s="5">
        <v>43441</v>
      </c>
      <c r="BZ276" s="3">
        <v>7045</v>
      </c>
      <c r="CA276" s="3">
        <v>8172</v>
      </c>
      <c r="CB276" s="3">
        <v>4416</v>
      </c>
      <c r="CC276" s="3">
        <v>5860</v>
      </c>
      <c r="CD276" s="3">
        <v>3873</v>
      </c>
      <c r="CE276" s="3">
        <v>2544</v>
      </c>
      <c r="CF276" s="3">
        <v>86113</v>
      </c>
      <c r="CG276" s="4">
        <v>3298</v>
      </c>
      <c r="CH276" s="5">
        <v>38795</v>
      </c>
      <c r="CI276" s="3">
        <v>27243</v>
      </c>
      <c r="CJ276" s="5">
        <v>26825</v>
      </c>
      <c r="CK276" s="3">
        <v>18810</v>
      </c>
      <c r="CL276" s="5">
        <v>29091</v>
      </c>
      <c r="CM276" s="3">
        <v>29106</v>
      </c>
      <c r="CN276" s="29">
        <v>19181</v>
      </c>
    </row>
    <row r="277" spans="1:92" x14ac:dyDescent="0.25">
      <c r="A277" s="21">
        <v>201881</v>
      </c>
      <c r="B277" s="60">
        <v>223.90799999999999</v>
      </c>
      <c r="C277" s="22">
        <v>22029</v>
      </c>
      <c r="D277" s="3">
        <v>44470</v>
      </c>
      <c r="E277" s="3">
        <v>20168</v>
      </c>
      <c r="F277" s="3">
        <v>5254</v>
      </c>
      <c r="G277" s="3">
        <v>8636</v>
      </c>
      <c r="H277" s="3">
        <v>9352</v>
      </c>
      <c r="I277" s="3">
        <v>10687</v>
      </c>
      <c r="J277" s="3">
        <v>5011</v>
      </c>
      <c r="K277" s="3">
        <v>278652</v>
      </c>
      <c r="L277" s="4">
        <v>14140</v>
      </c>
      <c r="M277" s="4">
        <v>28366</v>
      </c>
      <c r="N277" s="4">
        <v>43043</v>
      </c>
      <c r="O277" s="4">
        <v>14546</v>
      </c>
      <c r="P277" s="4">
        <v>8355</v>
      </c>
      <c r="Q277" s="4">
        <v>9723</v>
      </c>
      <c r="R277" s="4">
        <v>162981</v>
      </c>
      <c r="S277" s="3">
        <v>9494</v>
      </c>
      <c r="T277" s="3">
        <v>7568</v>
      </c>
      <c r="U277" s="3">
        <v>9851</v>
      </c>
      <c r="V277" s="3">
        <v>20282</v>
      </c>
      <c r="W277" s="3">
        <v>3940</v>
      </c>
      <c r="X277" s="3">
        <v>70137</v>
      </c>
      <c r="Y277" s="4">
        <v>9862</v>
      </c>
      <c r="Z277" s="4">
        <v>28363</v>
      </c>
      <c r="AA277" s="4">
        <v>5721</v>
      </c>
      <c r="AB277" s="4">
        <v>4016</v>
      </c>
      <c r="AC277" s="4">
        <v>2312</v>
      </c>
      <c r="AD277" s="5">
        <v>70200</v>
      </c>
      <c r="AE277" s="3">
        <v>49147</v>
      </c>
      <c r="AF277" s="3">
        <v>18505</v>
      </c>
      <c r="AG277" s="3">
        <v>28330</v>
      </c>
      <c r="AH277" s="3">
        <v>8976</v>
      </c>
      <c r="AI277" s="3">
        <v>127751</v>
      </c>
      <c r="AJ277" s="4">
        <v>3436</v>
      </c>
      <c r="AK277" s="5">
        <v>44229</v>
      </c>
      <c r="AL277" s="3">
        <v>2681</v>
      </c>
      <c r="AM277" s="3">
        <v>38508</v>
      </c>
      <c r="AN277" s="4">
        <v>6490</v>
      </c>
      <c r="AO277" s="4">
        <v>5223</v>
      </c>
      <c r="AP277" s="4">
        <v>3126</v>
      </c>
      <c r="AQ277" s="5">
        <v>46672</v>
      </c>
      <c r="AR277" s="3">
        <v>4116</v>
      </c>
      <c r="AS277" s="3">
        <v>2699</v>
      </c>
      <c r="AT277" s="3">
        <v>33116</v>
      </c>
      <c r="AU277" s="4">
        <v>2328</v>
      </c>
      <c r="AV277" s="5">
        <v>29910</v>
      </c>
      <c r="AW277" s="3">
        <v>15491</v>
      </c>
      <c r="AX277" s="3">
        <v>31251</v>
      </c>
      <c r="AY277" s="3">
        <v>19573</v>
      </c>
      <c r="AZ277" s="3">
        <v>26210</v>
      </c>
      <c r="BA277" s="3">
        <v>10885</v>
      </c>
      <c r="BB277" s="3">
        <v>7237</v>
      </c>
      <c r="BC277" s="3">
        <v>153529</v>
      </c>
      <c r="BD277" s="4">
        <v>5391</v>
      </c>
      <c r="BE277" s="4">
        <v>2826</v>
      </c>
      <c r="BF277" s="5">
        <v>83881</v>
      </c>
      <c r="BG277" s="3">
        <v>5252</v>
      </c>
      <c r="BH277" s="3">
        <v>4021</v>
      </c>
      <c r="BI277" s="3">
        <v>41014</v>
      </c>
      <c r="BJ277" s="4">
        <v>7032</v>
      </c>
      <c r="BK277" s="4">
        <v>3768</v>
      </c>
      <c r="BL277" s="5">
        <v>44556</v>
      </c>
      <c r="BM277" s="3">
        <v>7855</v>
      </c>
      <c r="BN277" s="3">
        <v>5248</v>
      </c>
      <c r="BO277" s="3">
        <v>8179</v>
      </c>
      <c r="BP277" s="3">
        <v>4761</v>
      </c>
      <c r="BQ277" s="3">
        <v>2197</v>
      </c>
      <c r="BR277" s="3">
        <v>33685</v>
      </c>
      <c r="BS277" s="4">
        <v>2869</v>
      </c>
      <c r="BT277" s="5">
        <v>22691</v>
      </c>
      <c r="BU277" s="3">
        <v>31102</v>
      </c>
      <c r="BV277" s="3">
        <v>16291</v>
      </c>
      <c r="BW277" s="3">
        <v>61304</v>
      </c>
      <c r="BX277" s="4">
        <v>4440</v>
      </c>
      <c r="BY277" s="5">
        <v>40361</v>
      </c>
      <c r="BZ277" s="3">
        <v>6717</v>
      </c>
      <c r="CA277" s="3">
        <v>8699</v>
      </c>
      <c r="CB277" s="3">
        <v>4252</v>
      </c>
      <c r="CC277" s="3">
        <v>5553</v>
      </c>
      <c r="CD277" s="3">
        <v>3777</v>
      </c>
      <c r="CE277" s="3">
        <v>2380</v>
      </c>
      <c r="CF277" s="3">
        <v>76020</v>
      </c>
      <c r="CG277" s="4">
        <v>3228</v>
      </c>
      <c r="CH277" s="5">
        <v>37307</v>
      </c>
      <c r="CI277" s="3">
        <v>26217</v>
      </c>
      <c r="CJ277" s="5">
        <v>24611</v>
      </c>
      <c r="CK277" s="3">
        <v>17981</v>
      </c>
      <c r="CL277" s="5">
        <v>27282</v>
      </c>
      <c r="CM277" s="3">
        <v>26251</v>
      </c>
      <c r="CN277" s="29">
        <v>18563</v>
      </c>
    </row>
    <row r="278" spans="1:92" x14ac:dyDescent="0.25">
      <c r="A278" s="21">
        <v>201882</v>
      </c>
      <c r="B278" s="60">
        <v>222.44280000000001</v>
      </c>
      <c r="C278" s="22">
        <v>19997</v>
      </c>
      <c r="D278" s="3">
        <v>38516</v>
      </c>
      <c r="E278" s="3">
        <v>18828</v>
      </c>
      <c r="F278" s="3">
        <v>4164</v>
      </c>
      <c r="G278" s="3">
        <v>8621</v>
      </c>
      <c r="H278" s="3">
        <v>9018</v>
      </c>
      <c r="I278" s="3">
        <v>10058</v>
      </c>
      <c r="J278" s="3">
        <v>4564</v>
      </c>
      <c r="K278" s="3">
        <v>261883</v>
      </c>
      <c r="L278" s="4">
        <v>13991</v>
      </c>
      <c r="M278" s="4">
        <v>29458</v>
      </c>
      <c r="N278" s="4">
        <v>42688</v>
      </c>
      <c r="O278" s="4">
        <v>15686</v>
      </c>
      <c r="P278" s="4">
        <v>8327</v>
      </c>
      <c r="Q278" s="4">
        <v>9773</v>
      </c>
      <c r="R278" s="4">
        <v>151945</v>
      </c>
      <c r="S278" s="3">
        <v>9175</v>
      </c>
      <c r="T278" s="3">
        <v>6327</v>
      </c>
      <c r="U278" s="3">
        <v>9901</v>
      </c>
      <c r="V278" s="3">
        <v>24686</v>
      </c>
      <c r="W278" s="3">
        <v>4176</v>
      </c>
      <c r="X278" s="3">
        <v>64339</v>
      </c>
      <c r="Y278" s="4">
        <v>8860</v>
      </c>
      <c r="Z278" s="4">
        <v>26879</v>
      </c>
      <c r="AA278" s="4">
        <v>6186</v>
      </c>
      <c r="AB278" s="4">
        <v>4443</v>
      </c>
      <c r="AC278" s="4">
        <v>2388</v>
      </c>
      <c r="AD278" s="5">
        <v>62530</v>
      </c>
      <c r="AE278" s="3">
        <v>39792</v>
      </c>
      <c r="AF278" s="3">
        <v>17795</v>
      </c>
      <c r="AG278" s="3">
        <v>32733</v>
      </c>
      <c r="AH278" s="3">
        <v>8712</v>
      </c>
      <c r="AI278" s="3">
        <v>132627</v>
      </c>
      <c r="AJ278" s="4">
        <v>3413</v>
      </c>
      <c r="AK278" s="5">
        <v>42835</v>
      </c>
      <c r="AL278" s="3">
        <v>3001</v>
      </c>
      <c r="AM278" s="3">
        <v>36649</v>
      </c>
      <c r="AN278" s="4">
        <v>5613</v>
      </c>
      <c r="AO278" s="4">
        <v>4788</v>
      </c>
      <c r="AP278" s="4">
        <v>3065</v>
      </c>
      <c r="AQ278" s="5">
        <v>45492</v>
      </c>
      <c r="AR278" s="3">
        <v>4097</v>
      </c>
      <c r="AS278" s="3">
        <v>2747</v>
      </c>
      <c r="AT278" s="3">
        <v>31625</v>
      </c>
      <c r="AU278" s="4">
        <v>2435</v>
      </c>
      <c r="AV278" s="5">
        <v>29376</v>
      </c>
      <c r="AW278" s="3">
        <v>14515</v>
      </c>
      <c r="AX278" s="3">
        <v>28421</v>
      </c>
      <c r="AY278" s="3">
        <v>19480</v>
      </c>
      <c r="AZ278" s="3">
        <v>21734</v>
      </c>
      <c r="BA278" s="3">
        <v>10611</v>
      </c>
      <c r="BB278" s="3">
        <v>6751</v>
      </c>
      <c r="BC278" s="3">
        <v>113606</v>
      </c>
      <c r="BD278" s="4">
        <v>4915</v>
      </c>
      <c r="BE278" s="4">
        <v>2715</v>
      </c>
      <c r="BF278" s="5">
        <v>71970</v>
      </c>
      <c r="BG278" s="3">
        <v>5651</v>
      </c>
      <c r="BH278" s="3">
        <v>3956</v>
      </c>
      <c r="BI278" s="3">
        <v>37985</v>
      </c>
      <c r="BJ278" s="4">
        <v>8117</v>
      </c>
      <c r="BK278" s="4">
        <v>4362</v>
      </c>
      <c r="BL278" s="5">
        <v>42751</v>
      </c>
      <c r="BM278" s="3">
        <v>7009</v>
      </c>
      <c r="BN278" s="3">
        <v>5142</v>
      </c>
      <c r="BO278" s="3">
        <v>9767</v>
      </c>
      <c r="BP278" s="3">
        <v>4638</v>
      </c>
      <c r="BQ278" s="3">
        <v>2251</v>
      </c>
      <c r="BR278" s="3">
        <v>34940</v>
      </c>
      <c r="BS278" s="4">
        <v>2896</v>
      </c>
      <c r="BT278" s="5">
        <v>21885</v>
      </c>
      <c r="BU278" s="3">
        <v>24527</v>
      </c>
      <c r="BV278" s="3">
        <v>14381</v>
      </c>
      <c r="BW278" s="3">
        <v>51195</v>
      </c>
      <c r="BX278" s="4">
        <v>4530</v>
      </c>
      <c r="BY278" s="5">
        <v>44486</v>
      </c>
      <c r="BZ278" s="3">
        <v>6363</v>
      </c>
      <c r="CA278" s="3">
        <v>9197</v>
      </c>
      <c r="CB278" s="3">
        <v>4095</v>
      </c>
      <c r="CC278" s="3">
        <v>5849</v>
      </c>
      <c r="CD278" s="3">
        <v>3744</v>
      </c>
      <c r="CE278" s="3">
        <v>2354</v>
      </c>
      <c r="CF278" s="3">
        <v>72628</v>
      </c>
      <c r="CG278" s="4">
        <v>3191</v>
      </c>
      <c r="CH278" s="5">
        <v>34312</v>
      </c>
      <c r="CI278" s="3">
        <v>25772</v>
      </c>
      <c r="CJ278" s="5">
        <v>26257</v>
      </c>
      <c r="CK278" s="3">
        <v>15947</v>
      </c>
      <c r="CL278" s="5">
        <v>28471</v>
      </c>
      <c r="CM278" s="3">
        <v>21289</v>
      </c>
      <c r="CN278" s="29">
        <v>16886</v>
      </c>
    </row>
    <row r="279" spans="1:92" x14ac:dyDescent="0.25">
      <c r="A279" s="21">
        <v>201883</v>
      </c>
      <c r="B279" s="60">
        <v>218.1891</v>
      </c>
      <c r="C279" s="22">
        <v>20280</v>
      </c>
      <c r="D279" s="3">
        <v>31008</v>
      </c>
      <c r="E279" s="3">
        <v>16637</v>
      </c>
      <c r="F279" s="3">
        <v>2766</v>
      </c>
      <c r="G279" s="3">
        <v>7878</v>
      </c>
      <c r="H279" s="3">
        <v>9184</v>
      </c>
      <c r="I279" s="3">
        <v>9854</v>
      </c>
      <c r="J279" s="3">
        <v>4634</v>
      </c>
      <c r="K279" s="3">
        <v>231327</v>
      </c>
      <c r="L279" s="4">
        <v>14290</v>
      </c>
      <c r="M279" s="4">
        <v>30918</v>
      </c>
      <c r="N279" s="4">
        <v>32132</v>
      </c>
      <c r="O279" s="4">
        <v>15503</v>
      </c>
      <c r="P279" s="4">
        <v>8890</v>
      </c>
      <c r="Q279" s="4">
        <v>9793</v>
      </c>
      <c r="R279" s="4">
        <v>144056</v>
      </c>
      <c r="S279" s="3">
        <v>9686</v>
      </c>
      <c r="T279" s="3">
        <v>5819</v>
      </c>
      <c r="U279" s="3">
        <v>10305</v>
      </c>
      <c r="V279" s="3">
        <v>24065</v>
      </c>
      <c r="W279" s="3">
        <v>4398</v>
      </c>
      <c r="X279" s="3">
        <v>67435</v>
      </c>
      <c r="Y279" s="4">
        <v>8955</v>
      </c>
      <c r="Z279" s="4">
        <v>21850</v>
      </c>
      <c r="AA279" s="4">
        <v>5652</v>
      </c>
      <c r="AB279" s="4">
        <v>4271</v>
      </c>
      <c r="AC279" s="4">
        <v>2585</v>
      </c>
      <c r="AD279" s="5">
        <v>60480</v>
      </c>
      <c r="AE279" s="3">
        <v>27369</v>
      </c>
      <c r="AF279" s="3">
        <v>13282</v>
      </c>
      <c r="AG279" s="3">
        <v>36312</v>
      </c>
      <c r="AH279" s="3">
        <v>8348</v>
      </c>
      <c r="AI279" s="3">
        <v>132737</v>
      </c>
      <c r="AJ279" s="4">
        <v>3781</v>
      </c>
      <c r="AK279" s="5">
        <v>46271</v>
      </c>
      <c r="AL279" s="3">
        <v>3082</v>
      </c>
      <c r="AM279" s="3">
        <v>38761</v>
      </c>
      <c r="AN279" s="4">
        <v>5230</v>
      </c>
      <c r="AO279" s="4">
        <v>4062</v>
      </c>
      <c r="AP279" s="4">
        <v>3398</v>
      </c>
      <c r="AQ279" s="5">
        <v>44536</v>
      </c>
      <c r="AR279" s="3">
        <v>3926</v>
      </c>
      <c r="AS279" s="3">
        <v>2724</v>
      </c>
      <c r="AT279" s="3">
        <v>32354</v>
      </c>
      <c r="AU279" s="4">
        <v>2625</v>
      </c>
      <c r="AV279" s="5">
        <v>30486</v>
      </c>
      <c r="AW279" s="3">
        <v>15802</v>
      </c>
      <c r="AX279" s="3">
        <v>19653</v>
      </c>
      <c r="AY279" s="3">
        <v>16990</v>
      </c>
      <c r="AZ279" s="3">
        <v>24625</v>
      </c>
      <c r="BA279" s="3">
        <v>10866</v>
      </c>
      <c r="BB279" s="3">
        <v>6649</v>
      </c>
      <c r="BC279" s="3">
        <v>114192</v>
      </c>
      <c r="BD279" s="4">
        <v>4334</v>
      </c>
      <c r="BE279" s="4">
        <v>2874</v>
      </c>
      <c r="BF279" s="5">
        <v>71982</v>
      </c>
      <c r="BG279" s="3">
        <v>6033</v>
      </c>
      <c r="BH279" s="3">
        <v>3843</v>
      </c>
      <c r="BI279" s="3">
        <v>38931</v>
      </c>
      <c r="BJ279" s="4">
        <v>11167</v>
      </c>
      <c r="BK279" s="4">
        <v>5489</v>
      </c>
      <c r="BL279" s="5">
        <v>41197</v>
      </c>
      <c r="BM279" s="3">
        <v>6892</v>
      </c>
      <c r="BN279" s="3">
        <v>3710</v>
      </c>
      <c r="BO279" s="3">
        <v>10495</v>
      </c>
      <c r="BP279" s="3">
        <v>4591</v>
      </c>
      <c r="BQ279" s="3">
        <v>2263</v>
      </c>
      <c r="BR279" s="3">
        <v>34595</v>
      </c>
      <c r="BS279" s="4">
        <v>2934</v>
      </c>
      <c r="BT279" s="5">
        <v>22489</v>
      </c>
      <c r="BU279" s="3">
        <v>18684</v>
      </c>
      <c r="BV279" s="3">
        <v>15342</v>
      </c>
      <c r="BW279" s="3">
        <v>46166</v>
      </c>
      <c r="BX279" s="4">
        <v>4902</v>
      </c>
      <c r="BY279" s="5">
        <v>41076</v>
      </c>
      <c r="BZ279" s="3">
        <v>7528</v>
      </c>
      <c r="CA279" s="3">
        <v>8918</v>
      </c>
      <c r="CB279" s="3">
        <v>4168</v>
      </c>
      <c r="CC279" s="3">
        <v>5773</v>
      </c>
      <c r="CD279" s="3">
        <v>3896</v>
      </c>
      <c r="CE279" s="3">
        <v>2552</v>
      </c>
      <c r="CF279" s="3">
        <v>75725</v>
      </c>
      <c r="CG279" s="4">
        <v>3336</v>
      </c>
      <c r="CH279" s="5">
        <v>35885</v>
      </c>
      <c r="CI279" s="3">
        <v>23091</v>
      </c>
      <c r="CJ279" s="5">
        <v>24600</v>
      </c>
      <c r="CK279" s="3">
        <v>17069</v>
      </c>
      <c r="CL279" s="5">
        <v>28084</v>
      </c>
      <c r="CM279" s="3">
        <v>22839</v>
      </c>
      <c r="CN279" s="29">
        <v>17489</v>
      </c>
    </row>
    <row r="280" spans="1:92" x14ac:dyDescent="0.25">
      <c r="A280" s="21">
        <v>201891</v>
      </c>
      <c r="B280" s="60">
        <v>202.71430000000001</v>
      </c>
      <c r="C280" s="22">
        <v>25000</v>
      </c>
      <c r="D280" s="3">
        <v>22669</v>
      </c>
      <c r="E280" s="3">
        <v>12792</v>
      </c>
      <c r="F280" s="3">
        <v>2239</v>
      </c>
      <c r="G280" s="3">
        <v>6354</v>
      </c>
      <c r="H280" s="3">
        <v>8155</v>
      </c>
      <c r="I280" s="3">
        <v>7322</v>
      </c>
      <c r="J280" s="3">
        <v>3760</v>
      </c>
      <c r="K280" s="3">
        <v>134103</v>
      </c>
      <c r="L280" s="4">
        <v>11697</v>
      </c>
      <c r="M280" s="4">
        <v>32672</v>
      </c>
      <c r="N280" s="4">
        <v>44027</v>
      </c>
      <c r="O280" s="4">
        <v>11789</v>
      </c>
      <c r="P280" s="4">
        <v>6976</v>
      </c>
      <c r="Q280" s="4">
        <v>8047</v>
      </c>
      <c r="R280" s="4">
        <v>106307</v>
      </c>
      <c r="S280" s="3">
        <v>7063</v>
      </c>
      <c r="T280" s="3">
        <v>2608</v>
      </c>
      <c r="U280" s="3">
        <v>7214</v>
      </c>
      <c r="V280" s="3">
        <v>21446</v>
      </c>
      <c r="W280" s="3">
        <v>3675</v>
      </c>
      <c r="X280" s="3">
        <v>58063</v>
      </c>
      <c r="Y280" s="4">
        <v>6867</v>
      </c>
      <c r="Z280" s="4">
        <v>9196</v>
      </c>
      <c r="AA280" s="4">
        <v>4887</v>
      </c>
      <c r="AB280" s="4">
        <v>3273</v>
      </c>
      <c r="AC280" s="4">
        <v>2242</v>
      </c>
      <c r="AD280" s="5">
        <v>41271</v>
      </c>
      <c r="AE280" s="3">
        <v>18535</v>
      </c>
      <c r="AF280" s="3">
        <v>7571</v>
      </c>
      <c r="AG280" s="3">
        <v>41953</v>
      </c>
      <c r="AH280" s="3">
        <v>6940</v>
      </c>
      <c r="AI280" s="3">
        <v>96461</v>
      </c>
      <c r="AJ280" s="4">
        <v>3206</v>
      </c>
      <c r="AK280" s="5">
        <v>40565</v>
      </c>
      <c r="AL280" s="3">
        <v>2338</v>
      </c>
      <c r="AM280" s="3">
        <v>30290</v>
      </c>
      <c r="AN280" s="4">
        <v>4061</v>
      </c>
      <c r="AO280" s="4">
        <v>3113</v>
      </c>
      <c r="AP280" s="4">
        <v>2856</v>
      </c>
      <c r="AQ280" s="5">
        <v>35138</v>
      </c>
      <c r="AR280" s="3">
        <v>3025</v>
      </c>
      <c r="AS280" s="3">
        <v>3545</v>
      </c>
      <c r="AT280" s="3">
        <v>25428</v>
      </c>
      <c r="AU280" s="4">
        <v>2965</v>
      </c>
      <c r="AV280" s="5">
        <v>23986</v>
      </c>
      <c r="AW280" s="3">
        <v>14848</v>
      </c>
      <c r="AX280" s="3">
        <v>12230</v>
      </c>
      <c r="AY280" s="3">
        <v>11888</v>
      </c>
      <c r="AZ280" s="3">
        <v>32490</v>
      </c>
      <c r="BA280" s="3">
        <v>9059</v>
      </c>
      <c r="BB280" s="3">
        <v>5259</v>
      </c>
      <c r="BC280" s="3">
        <v>106867</v>
      </c>
      <c r="BD280" s="4">
        <v>3100</v>
      </c>
      <c r="BE280" s="4">
        <v>2487</v>
      </c>
      <c r="BF280" s="5">
        <v>57418</v>
      </c>
      <c r="BG280" s="3">
        <v>7411</v>
      </c>
      <c r="BH280" s="3">
        <v>3164</v>
      </c>
      <c r="BI280" s="3">
        <v>28405</v>
      </c>
      <c r="BJ280" s="4">
        <v>10029</v>
      </c>
      <c r="BK280" s="4">
        <v>5217</v>
      </c>
      <c r="BL280" s="5">
        <v>30373</v>
      </c>
      <c r="BM280" s="3">
        <v>4270</v>
      </c>
      <c r="BN280" s="3">
        <v>1821</v>
      </c>
      <c r="BO280" s="3">
        <v>10445</v>
      </c>
      <c r="BP280" s="3">
        <v>4210</v>
      </c>
      <c r="BQ280" s="3">
        <v>1870</v>
      </c>
      <c r="BR280" s="3">
        <v>26004</v>
      </c>
      <c r="BS280" s="4">
        <v>2173</v>
      </c>
      <c r="BT280" s="5">
        <v>18163</v>
      </c>
      <c r="BU280" s="3">
        <v>12777</v>
      </c>
      <c r="BV280" s="3">
        <v>13819</v>
      </c>
      <c r="BW280" s="3">
        <v>28306</v>
      </c>
      <c r="BX280" s="4">
        <v>6010</v>
      </c>
      <c r="BY280" s="5">
        <v>27685</v>
      </c>
      <c r="BZ280" s="3">
        <v>7106</v>
      </c>
      <c r="CA280" s="3">
        <v>7146</v>
      </c>
      <c r="CB280" s="3">
        <v>3472</v>
      </c>
      <c r="CC280" s="3">
        <v>4539</v>
      </c>
      <c r="CD280" s="3">
        <v>3321</v>
      </c>
      <c r="CE280" s="3">
        <v>2144</v>
      </c>
      <c r="CF280" s="3">
        <v>60158</v>
      </c>
      <c r="CG280" s="4">
        <v>3045</v>
      </c>
      <c r="CH280" s="5">
        <v>33427</v>
      </c>
      <c r="CI280" s="3">
        <v>15813</v>
      </c>
      <c r="CJ280" s="5">
        <v>19781</v>
      </c>
      <c r="CK280" s="3">
        <v>14192</v>
      </c>
      <c r="CL280" s="5">
        <v>23427</v>
      </c>
      <c r="CM280" s="3">
        <v>19302</v>
      </c>
      <c r="CN280" s="29">
        <v>14115</v>
      </c>
    </row>
    <row r="281" spans="1:92" x14ac:dyDescent="0.25">
      <c r="A281" s="21">
        <v>201892</v>
      </c>
      <c r="B281" s="60">
        <v>199.208</v>
      </c>
      <c r="C281" s="22">
        <v>11201</v>
      </c>
      <c r="D281" s="3">
        <v>17383</v>
      </c>
      <c r="E281" s="3">
        <v>13461</v>
      </c>
      <c r="F281" s="3">
        <v>2533</v>
      </c>
      <c r="G281" s="3">
        <v>7945</v>
      </c>
      <c r="H281" s="3">
        <v>9786</v>
      </c>
      <c r="I281" s="3">
        <v>8126</v>
      </c>
      <c r="J281" s="3">
        <v>3684</v>
      </c>
      <c r="K281" s="3">
        <v>164317</v>
      </c>
      <c r="L281" s="4">
        <v>12090</v>
      </c>
      <c r="M281" s="4">
        <v>35060</v>
      </c>
      <c r="N281" s="4">
        <v>52951</v>
      </c>
      <c r="O281" s="4">
        <v>11718</v>
      </c>
      <c r="P281" s="4">
        <v>8157</v>
      </c>
      <c r="Q281" s="4">
        <v>8612</v>
      </c>
      <c r="R281" s="4">
        <v>119714</v>
      </c>
      <c r="S281" s="3">
        <v>7729</v>
      </c>
      <c r="T281" s="3">
        <v>2762</v>
      </c>
      <c r="U281" s="3">
        <v>8875</v>
      </c>
      <c r="V281" s="3">
        <v>23133</v>
      </c>
      <c r="W281" s="3">
        <v>4099</v>
      </c>
      <c r="X281" s="3">
        <v>61595</v>
      </c>
      <c r="Y281" s="4">
        <v>6864</v>
      </c>
      <c r="Z281" s="4">
        <v>11389</v>
      </c>
      <c r="AA281" s="4">
        <v>5357</v>
      </c>
      <c r="AB281" s="4">
        <v>3512</v>
      </c>
      <c r="AC281" s="4">
        <v>2322</v>
      </c>
      <c r="AD281" s="5">
        <v>45745</v>
      </c>
      <c r="AE281" s="3">
        <v>22723</v>
      </c>
      <c r="AF281" s="3">
        <v>8693</v>
      </c>
      <c r="AG281" s="3">
        <v>39035</v>
      </c>
      <c r="AH281" s="3">
        <v>7072</v>
      </c>
      <c r="AI281" s="3">
        <v>100843</v>
      </c>
      <c r="AJ281" s="4">
        <v>3513</v>
      </c>
      <c r="AK281" s="5">
        <v>39462</v>
      </c>
      <c r="AL281" s="3">
        <v>2691</v>
      </c>
      <c r="AM281" s="3">
        <v>30758</v>
      </c>
      <c r="AN281" s="4">
        <v>4232</v>
      </c>
      <c r="AO281" s="4">
        <v>2991</v>
      </c>
      <c r="AP281" s="4">
        <v>2956</v>
      </c>
      <c r="AQ281" s="5">
        <v>38259</v>
      </c>
      <c r="AR281" s="3">
        <v>3079</v>
      </c>
      <c r="AS281" s="3">
        <v>2769</v>
      </c>
      <c r="AT281" s="3">
        <v>27045</v>
      </c>
      <c r="AU281" s="4">
        <v>2924</v>
      </c>
      <c r="AV281" s="5">
        <v>25349</v>
      </c>
      <c r="AW281" s="3">
        <v>31857</v>
      </c>
      <c r="AX281" s="3">
        <v>13154</v>
      </c>
      <c r="AY281" s="3">
        <v>12087</v>
      </c>
      <c r="AZ281" s="3">
        <v>30429</v>
      </c>
      <c r="BA281" s="3">
        <v>9848</v>
      </c>
      <c r="BB281" s="3">
        <v>5954</v>
      </c>
      <c r="BC281" s="3">
        <v>113917</v>
      </c>
      <c r="BD281" s="4">
        <v>3378</v>
      </c>
      <c r="BE281" s="4">
        <v>2865</v>
      </c>
      <c r="BF281" s="5">
        <v>67804</v>
      </c>
      <c r="BG281" s="3">
        <v>7615</v>
      </c>
      <c r="BH281" s="3">
        <v>3525</v>
      </c>
      <c r="BI281" s="3">
        <v>30594</v>
      </c>
      <c r="BJ281" s="4">
        <v>11494</v>
      </c>
      <c r="BK281" s="4">
        <v>4202</v>
      </c>
      <c r="BL281" s="5">
        <v>34174</v>
      </c>
      <c r="BM281" s="3">
        <v>5318</v>
      </c>
      <c r="BN281" s="3">
        <v>2155</v>
      </c>
      <c r="BO281" s="3">
        <v>9294</v>
      </c>
      <c r="BP281" s="3">
        <v>5937</v>
      </c>
      <c r="BQ281" s="3">
        <v>2278</v>
      </c>
      <c r="BR281" s="3">
        <v>28977</v>
      </c>
      <c r="BS281" s="4">
        <v>2554</v>
      </c>
      <c r="BT281" s="5">
        <v>20005</v>
      </c>
      <c r="BU281" s="3">
        <v>16782</v>
      </c>
      <c r="BV281" s="3">
        <v>12664</v>
      </c>
      <c r="BW281" s="3">
        <v>30182</v>
      </c>
      <c r="BX281" s="4">
        <v>6364</v>
      </c>
      <c r="BY281" s="5">
        <v>32464</v>
      </c>
      <c r="BZ281" s="3">
        <v>6251</v>
      </c>
      <c r="CA281" s="3">
        <v>7895</v>
      </c>
      <c r="CB281" s="3">
        <v>3575</v>
      </c>
      <c r="CC281" s="3">
        <v>4710</v>
      </c>
      <c r="CD281" s="3">
        <v>3506</v>
      </c>
      <c r="CE281" s="3">
        <v>2260</v>
      </c>
      <c r="CF281" s="3">
        <v>64117</v>
      </c>
      <c r="CG281" s="4">
        <v>2890</v>
      </c>
      <c r="CH281" s="5">
        <v>31746</v>
      </c>
      <c r="CI281" s="3">
        <v>16332</v>
      </c>
      <c r="CJ281" s="5">
        <v>20124</v>
      </c>
      <c r="CK281" s="3">
        <v>14976</v>
      </c>
      <c r="CL281" s="5">
        <v>25158</v>
      </c>
      <c r="CM281" s="3">
        <v>20496</v>
      </c>
      <c r="CN281" s="29">
        <v>13024</v>
      </c>
    </row>
    <row r="282" spans="1:92" x14ac:dyDescent="0.25">
      <c r="A282" s="21">
        <v>201893</v>
      </c>
      <c r="B282" s="60">
        <v>199.23769999999999</v>
      </c>
      <c r="C282" s="22">
        <v>23525</v>
      </c>
      <c r="D282" s="3">
        <v>21013</v>
      </c>
      <c r="E282" s="3">
        <v>17230</v>
      </c>
      <c r="F282" s="3">
        <v>3836</v>
      </c>
      <c r="G282" s="3">
        <v>11490</v>
      </c>
      <c r="H282" s="3">
        <v>15552</v>
      </c>
      <c r="I282" s="3">
        <v>8230</v>
      </c>
      <c r="J282" s="3">
        <v>4146</v>
      </c>
      <c r="K282" s="3">
        <v>163674</v>
      </c>
      <c r="L282" s="4">
        <v>14565</v>
      </c>
      <c r="M282" s="4">
        <v>47937</v>
      </c>
      <c r="N282" s="4">
        <v>76813</v>
      </c>
      <c r="O282" s="4">
        <v>14645</v>
      </c>
      <c r="P282" s="4">
        <v>9115</v>
      </c>
      <c r="Q282" s="4">
        <v>8990</v>
      </c>
      <c r="R282" s="4">
        <v>136200</v>
      </c>
      <c r="S282" s="3">
        <v>12554</v>
      </c>
      <c r="T282" s="3">
        <v>4417</v>
      </c>
      <c r="U282" s="3">
        <v>13277</v>
      </c>
      <c r="V282" s="3">
        <v>33997</v>
      </c>
      <c r="W282" s="3">
        <v>4245</v>
      </c>
      <c r="X282" s="3">
        <v>65163</v>
      </c>
      <c r="Y282" s="4">
        <v>6883</v>
      </c>
      <c r="Z282" s="4">
        <v>18214</v>
      </c>
      <c r="AA282" s="4">
        <v>9346</v>
      </c>
      <c r="AB282" s="4">
        <v>5531</v>
      </c>
      <c r="AC282" s="4">
        <v>2618</v>
      </c>
      <c r="AD282" s="5">
        <v>51649</v>
      </c>
      <c r="AE282" s="3">
        <v>26195</v>
      </c>
      <c r="AF282" s="3">
        <v>14254</v>
      </c>
      <c r="AG282" s="3">
        <v>58627</v>
      </c>
      <c r="AH282" s="3">
        <v>7957</v>
      </c>
      <c r="AI282" s="3">
        <v>115141</v>
      </c>
      <c r="AJ282" s="4">
        <v>5088</v>
      </c>
      <c r="AK282" s="5">
        <v>38817</v>
      </c>
      <c r="AL282" s="3">
        <v>3771</v>
      </c>
      <c r="AM282" s="3">
        <v>32905</v>
      </c>
      <c r="AN282" s="4">
        <v>6526</v>
      </c>
      <c r="AO282" s="4">
        <v>4561</v>
      </c>
      <c r="AP282" s="4">
        <v>3741</v>
      </c>
      <c r="AQ282" s="5">
        <v>46394</v>
      </c>
      <c r="AR282" s="3">
        <v>5299</v>
      </c>
      <c r="AS282" s="3">
        <v>5592</v>
      </c>
      <c r="AT282" s="3">
        <v>29852</v>
      </c>
      <c r="AU282" s="4">
        <v>4691</v>
      </c>
      <c r="AV282" s="5">
        <v>26783</v>
      </c>
      <c r="AW282" s="3">
        <v>45226</v>
      </c>
      <c r="AX282" s="3">
        <v>18113</v>
      </c>
      <c r="AY282" s="3">
        <v>16242</v>
      </c>
      <c r="AZ282" s="3">
        <v>37840</v>
      </c>
      <c r="BA282" s="3">
        <v>10380</v>
      </c>
      <c r="BB282" s="3">
        <v>6197</v>
      </c>
      <c r="BC282" s="3">
        <v>124579</v>
      </c>
      <c r="BD282" s="4">
        <v>5323</v>
      </c>
      <c r="BE282" s="4">
        <v>3097</v>
      </c>
      <c r="BF282" s="5">
        <v>69177</v>
      </c>
      <c r="BG282" s="3">
        <v>10080</v>
      </c>
      <c r="BH282" s="3">
        <v>5852</v>
      </c>
      <c r="BI282" s="3">
        <v>33079</v>
      </c>
      <c r="BJ282" s="4">
        <v>14330</v>
      </c>
      <c r="BK282" s="4">
        <v>5694</v>
      </c>
      <c r="BL282" s="5">
        <v>35721</v>
      </c>
      <c r="BM282" s="3">
        <v>9119</v>
      </c>
      <c r="BN282" s="3">
        <v>3539</v>
      </c>
      <c r="BO282" s="3">
        <v>13924</v>
      </c>
      <c r="BP282" s="3">
        <v>7183</v>
      </c>
      <c r="BQ282" s="3">
        <v>2581</v>
      </c>
      <c r="BR282" s="3">
        <v>34136</v>
      </c>
      <c r="BS282" s="4">
        <v>4095</v>
      </c>
      <c r="BT282" s="5">
        <v>20436</v>
      </c>
      <c r="BU282" s="3">
        <v>18731</v>
      </c>
      <c r="BV282" s="3">
        <v>17601</v>
      </c>
      <c r="BW282" s="3">
        <v>40545</v>
      </c>
      <c r="BX282" s="4">
        <v>9551</v>
      </c>
      <c r="BY282" s="5">
        <v>34030</v>
      </c>
      <c r="BZ282" s="3">
        <v>8408</v>
      </c>
      <c r="CA282" s="3">
        <v>9911</v>
      </c>
      <c r="CB282" s="3">
        <v>4825</v>
      </c>
      <c r="CC282" s="3">
        <v>6623</v>
      </c>
      <c r="CD282" s="3">
        <v>3528</v>
      </c>
      <c r="CE282" s="3">
        <v>2202</v>
      </c>
      <c r="CF282" s="3">
        <v>65459</v>
      </c>
      <c r="CG282" s="4">
        <v>3786</v>
      </c>
      <c r="CH282" s="5">
        <v>38886</v>
      </c>
      <c r="CI282" s="3">
        <v>19010</v>
      </c>
      <c r="CJ282" s="5">
        <v>21195</v>
      </c>
      <c r="CK282" s="3">
        <v>15224</v>
      </c>
      <c r="CL282" s="5">
        <v>26946</v>
      </c>
      <c r="CM282" s="3">
        <v>23007</v>
      </c>
      <c r="CN282" s="29">
        <v>13766</v>
      </c>
    </row>
    <row r="283" spans="1:92" x14ac:dyDescent="0.25">
      <c r="A283" s="21">
        <v>2018101</v>
      </c>
      <c r="B283" s="60">
        <v>211.85159999999999</v>
      </c>
      <c r="C283" s="22">
        <v>59655</v>
      </c>
      <c r="D283" s="3">
        <v>21282</v>
      </c>
      <c r="E283" s="3">
        <v>19228</v>
      </c>
      <c r="F283" s="3">
        <v>3749</v>
      </c>
      <c r="G283" s="3">
        <v>8936</v>
      </c>
      <c r="H283" s="3">
        <v>10499</v>
      </c>
      <c r="I283" s="3">
        <v>8932</v>
      </c>
      <c r="J283" s="3">
        <v>4684</v>
      </c>
      <c r="K283" s="3">
        <v>236671</v>
      </c>
      <c r="L283" s="4">
        <v>17788</v>
      </c>
      <c r="M283" s="4">
        <v>30742</v>
      </c>
      <c r="N283" s="4">
        <v>33580</v>
      </c>
      <c r="O283" s="4">
        <v>17068</v>
      </c>
      <c r="P283" s="4">
        <v>9399</v>
      </c>
      <c r="Q283" s="4">
        <v>9205</v>
      </c>
      <c r="R283" s="4">
        <v>178434</v>
      </c>
      <c r="S283" s="3">
        <v>9662</v>
      </c>
      <c r="T283" s="3">
        <v>7516</v>
      </c>
      <c r="U283" s="3">
        <v>9454</v>
      </c>
      <c r="V283" s="3">
        <v>30126</v>
      </c>
      <c r="W283" s="3">
        <v>5472</v>
      </c>
      <c r="X283" s="3">
        <v>79550</v>
      </c>
      <c r="Y283" s="4">
        <v>6947</v>
      </c>
      <c r="Z283" s="4">
        <v>35958</v>
      </c>
      <c r="AA283" s="4">
        <v>8133</v>
      </c>
      <c r="AB283" s="4">
        <v>6412</v>
      </c>
      <c r="AC283" s="4">
        <v>3429</v>
      </c>
      <c r="AD283" s="5">
        <v>77266</v>
      </c>
      <c r="AE283" s="3">
        <v>18686</v>
      </c>
      <c r="AF283" s="3">
        <v>17348</v>
      </c>
      <c r="AG283" s="3">
        <v>39038</v>
      </c>
      <c r="AH283" s="3">
        <v>8595</v>
      </c>
      <c r="AI283" s="3">
        <v>138851</v>
      </c>
      <c r="AJ283" s="4">
        <v>4151</v>
      </c>
      <c r="AK283" s="5">
        <v>43293</v>
      </c>
      <c r="AL283" s="3">
        <v>3726</v>
      </c>
      <c r="AM283" s="3">
        <v>41946</v>
      </c>
      <c r="AN283" s="4">
        <v>7476</v>
      </c>
      <c r="AO283" s="4">
        <v>6152</v>
      </c>
      <c r="AP283" s="4">
        <v>5541</v>
      </c>
      <c r="AQ283" s="5">
        <v>56582</v>
      </c>
      <c r="AR283" s="3">
        <v>5648</v>
      </c>
      <c r="AS283" s="3">
        <v>3870</v>
      </c>
      <c r="AT283" s="3">
        <v>38641</v>
      </c>
      <c r="AU283" s="4">
        <v>4686</v>
      </c>
      <c r="AV283" s="5">
        <v>34937</v>
      </c>
      <c r="AW283" s="3">
        <v>40284</v>
      </c>
      <c r="AX283" s="3">
        <v>20885</v>
      </c>
      <c r="AY283" s="3">
        <v>14409</v>
      </c>
      <c r="AZ283" s="3">
        <v>23512</v>
      </c>
      <c r="BA283" s="3">
        <v>10485</v>
      </c>
      <c r="BB283" s="3">
        <v>7326</v>
      </c>
      <c r="BC283" s="3">
        <v>150187</v>
      </c>
      <c r="BD283" s="4">
        <v>6317</v>
      </c>
      <c r="BE283" s="4">
        <v>3955</v>
      </c>
      <c r="BF283" s="5">
        <v>78567</v>
      </c>
      <c r="BG283" s="3">
        <v>7704</v>
      </c>
      <c r="BH283" s="3">
        <v>6178</v>
      </c>
      <c r="BI283" s="3">
        <v>42014</v>
      </c>
      <c r="BJ283" s="4">
        <v>10000</v>
      </c>
      <c r="BK283" s="4">
        <v>5867</v>
      </c>
      <c r="BL283" s="5">
        <v>48934</v>
      </c>
      <c r="BM283" s="3">
        <v>10153</v>
      </c>
      <c r="BN283" s="3">
        <v>5357</v>
      </c>
      <c r="BO283" s="3">
        <v>9690</v>
      </c>
      <c r="BP283" s="3">
        <v>6609</v>
      </c>
      <c r="BQ283" s="3">
        <v>3349</v>
      </c>
      <c r="BR283" s="3">
        <v>42291</v>
      </c>
      <c r="BS283" s="4">
        <v>7167</v>
      </c>
      <c r="BT283" s="5">
        <v>22671</v>
      </c>
      <c r="BU283" s="3">
        <v>12013</v>
      </c>
      <c r="BV283" s="3">
        <v>8607</v>
      </c>
      <c r="BW283" s="3">
        <v>41444</v>
      </c>
      <c r="BX283" s="4">
        <v>6648</v>
      </c>
      <c r="BY283" s="5">
        <v>39505</v>
      </c>
      <c r="BZ283" s="3">
        <v>7257</v>
      </c>
      <c r="CA283" s="3">
        <v>9482</v>
      </c>
      <c r="CB283" s="3">
        <v>4759</v>
      </c>
      <c r="CC283" s="3">
        <v>7347</v>
      </c>
      <c r="CD283" s="3">
        <v>4106</v>
      </c>
      <c r="CE283" s="3">
        <v>2408</v>
      </c>
      <c r="CF283" s="3">
        <v>75394</v>
      </c>
      <c r="CG283" s="4">
        <v>3698</v>
      </c>
      <c r="CH283" s="5">
        <v>39098</v>
      </c>
      <c r="CI283" s="3">
        <v>28642</v>
      </c>
      <c r="CJ283" s="5">
        <v>27435</v>
      </c>
      <c r="CK283" s="3">
        <v>18050</v>
      </c>
      <c r="CL283" s="5">
        <v>30866</v>
      </c>
      <c r="CM283" s="3">
        <v>27612</v>
      </c>
      <c r="CN283" s="29">
        <v>15939</v>
      </c>
    </row>
    <row r="284" spans="1:92" x14ac:dyDescent="0.25">
      <c r="A284" s="21">
        <v>2018102</v>
      </c>
      <c r="B284" s="60">
        <v>212.16679999999999</v>
      </c>
      <c r="C284" s="22">
        <v>14204</v>
      </c>
      <c r="D284" s="3">
        <v>13351</v>
      </c>
      <c r="E284" s="3">
        <v>12325</v>
      </c>
      <c r="F284" s="3">
        <v>1961</v>
      </c>
      <c r="G284" s="3">
        <v>4637</v>
      </c>
      <c r="H284" s="3">
        <v>5978</v>
      </c>
      <c r="I284" s="3">
        <v>7564</v>
      </c>
      <c r="J284" s="3">
        <v>3421</v>
      </c>
      <c r="K284" s="3">
        <v>217270</v>
      </c>
      <c r="L284" s="4">
        <v>11244</v>
      </c>
      <c r="M284" s="4">
        <v>20849</v>
      </c>
      <c r="N284" s="4">
        <v>20500</v>
      </c>
      <c r="O284" s="4">
        <v>11583</v>
      </c>
      <c r="P284" s="4">
        <v>7977</v>
      </c>
      <c r="Q284" s="4">
        <v>7953</v>
      </c>
      <c r="R284" s="4">
        <v>150625</v>
      </c>
      <c r="S284" s="3">
        <v>7967</v>
      </c>
      <c r="T284" s="3">
        <v>4772</v>
      </c>
      <c r="U284" s="3">
        <v>5960</v>
      </c>
      <c r="V284" s="3">
        <v>17381</v>
      </c>
      <c r="W284" s="3">
        <v>3898</v>
      </c>
      <c r="X284" s="3">
        <v>63507</v>
      </c>
      <c r="Y284" s="4">
        <v>8182</v>
      </c>
      <c r="Z284" s="4">
        <v>17514</v>
      </c>
      <c r="AA284" s="4">
        <v>4634</v>
      </c>
      <c r="AB284" s="4">
        <v>3263</v>
      </c>
      <c r="AC284" s="4">
        <v>2521</v>
      </c>
      <c r="AD284" s="5">
        <v>60474</v>
      </c>
      <c r="AE284" s="3">
        <v>12014</v>
      </c>
      <c r="AF284" s="3">
        <v>15538</v>
      </c>
      <c r="AG284" s="3">
        <v>24316</v>
      </c>
      <c r="AH284" s="3">
        <v>6860</v>
      </c>
      <c r="AI284" s="3">
        <v>114317</v>
      </c>
      <c r="AJ284" s="4">
        <v>2637</v>
      </c>
      <c r="AK284" s="5">
        <v>41785</v>
      </c>
      <c r="AL284" s="3">
        <v>2184</v>
      </c>
      <c r="AM284" s="3">
        <v>37834</v>
      </c>
      <c r="AN284" s="4">
        <v>4638</v>
      </c>
      <c r="AO284" s="4">
        <v>3607</v>
      </c>
      <c r="AP284" s="4">
        <v>3456</v>
      </c>
      <c r="AQ284" s="5">
        <v>48057</v>
      </c>
      <c r="AR284" s="3">
        <v>4319</v>
      </c>
      <c r="AS284" s="3">
        <v>2690</v>
      </c>
      <c r="AT284" s="3">
        <v>29404</v>
      </c>
      <c r="AU284" s="4">
        <v>3159</v>
      </c>
      <c r="AV284" s="5">
        <v>28711</v>
      </c>
      <c r="AW284" s="3">
        <v>12657</v>
      </c>
      <c r="AX284" s="3">
        <v>16278</v>
      </c>
      <c r="AY284" s="3">
        <v>9891</v>
      </c>
      <c r="AZ284" s="3">
        <v>15508</v>
      </c>
      <c r="BA284" s="3">
        <v>9416</v>
      </c>
      <c r="BB284" s="3">
        <v>6009</v>
      </c>
      <c r="BC284" s="3">
        <v>131826</v>
      </c>
      <c r="BD284" s="4">
        <v>3584</v>
      </c>
      <c r="BE284" s="4">
        <v>3254</v>
      </c>
      <c r="BF284" s="5">
        <v>75468</v>
      </c>
      <c r="BG284" s="3">
        <v>4729</v>
      </c>
      <c r="BH284" s="3">
        <v>2928</v>
      </c>
      <c r="BI284" s="3">
        <v>36095</v>
      </c>
      <c r="BJ284" s="4">
        <v>7625</v>
      </c>
      <c r="BK284" s="4">
        <v>2450</v>
      </c>
      <c r="BL284" s="5">
        <v>36630</v>
      </c>
      <c r="BM284" s="3">
        <v>8760</v>
      </c>
      <c r="BN284" s="3">
        <v>3126</v>
      </c>
      <c r="BO284" s="3">
        <v>6472</v>
      </c>
      <c r="BP284" s="3">
        <v>3765</v>
      </c>
      <c r="BQ284" s="3">
        <v>2321</v>
      </c>
      <c r="BR284" s="3">
        <v>32584</v>
      </c>
      <c r="BS284" s="4">
        <v>3135</v>
      </c>
      <c r="BT284" s="5">
        <v>20567</v>
      </c>
      <c r="BU284" s="3">
        <v>7422</v>
      </c>
      <c r="BV284" s="3">
        <v>4436</v>
      </c>
      <c r="BW284" s="3">
        <v>22338</v>
      </c>
      <c r="BX284" s="4">
        <v>3185</v>
      </c>
      <c r="BY284" s="5">
        <v>35352</v>
      </c>
      <c r="BZ284" s="3">
        <v>5259</v>
      </c>
      <c r="CA284" s="3">
        <v>6781</v>
      </c>
      <c r="CB284" s="3">
        <v>3349</v>
      </c>
      <c r="CC284" s="3">
        <v>4627</v>
      </c>
      <c r="CD284" s="3">
        <v>3604</v>
      </c>
      <c r="CE284" s="3">
        <v>2368</v>
      </c>
      <c r="CF284" s="3">
        <v>72800</v>
      </c>
      <c r="CG284" s="4">
        <v>2118</v>
      </c>
      <c r="CH284" s="5">
        <v>33595</v>
      </c>
      <c r="CI284" s="3">
        <v>19616</v>
      </c>
      <c r="CJ284" s="5">
        <v>24643</v>
      </c>
      <c r="CK284" s="3">
        <v>16964</v>
      </c>
      <c r="CL284" s="5">
        <v>26659</v>
      </c>
      <c r="CM284" s="3">
        <v>24433</v>
      </c>
      <c r="CN284" s="29">
        <v>12046</v>
      </c>
    </row>
    <row r="285" spans="1:92" x14ac:dyDescent="0.25">
      <c r="A285" s="21">
        <v>2018103</v>
      </c>
      <c r="B285" s="60">
        <v>209.23159999999999</v>
      </c>
      <c r="C285" s="22">
        <v>18091</v>
      </c>
      <c r="D285" s="3">
        <v>15932</v>
      </c>
      <c r="E285" s="3">
        <v>13083</v>
      </c>
      <c r="F285" s="3">
        <v>1986</v>
      </c>
      <c r="G285" s="3">
        <v>3798</v>
      </c>
      <c r="H285" s="3">
        <v>6749</v>
      </c>
      <c r="I285" s="3">
        <v>7858</v>
      </c>
      <c r="J285" s="3">
        <v>3754</v>
      </c>
      <c r="K285" s="3">
        <v>200515</v>
      </c>
      <c r="L285" s="4">
        <v>12050</v>
      </c>
      <c r="M285" s="4">
        <v>20261</v>
      </c>
      <c r="N285" s="4">
        <v>31758</v>
      </c>
      <c r="O285" s="4">
        <v>12477</v>
      </c>
      <c r="P285" s="4">
        <v>8427</v>
      </c>
      <c r="Q285" s="4">
        <v>8180</v>
      </c>
      <c r="R285" s="4">
        <v>163167</v>
      </c>
      <c r="S285" s="3">
        <v>7381</v>
      </c>
      <c r="T285" s="3">
        <v>5503</v>
      </c>
      <c r="U285" s="3">
        <v>5469</v>
      </c>
      <c r="V285" s="3">
        <v>20026</v>
      </c>
      <c r="W285" s="3">
        <v>4209</v>
      </c>
      <c r="X285" s="3">
        <v>64266</v>
      </c>
      <c r="Y285" s="4">
        <v>9739</v>
      </c>
      <c r="Z285" s="4">
        <v>23519</v>
      </c>
      <c r="AA285" s="4">
        <v>4182</v>
      </c>
      <c r="AB285" s="4">
        <v>3292</v>
      </c>
      <c r="AC285" s="4">
        <v>2722</v>
      </c>
      <c r="AD285" s="5">
        <v>61987</v>
      </c>
      <c r="AE285" s="3">
        <v>9817</v>
      </c>
      <c r="AF285" s="3">
        <v>16940</v>
      </c>
      <c r="AG285" s="3">
        <v>27026</v>
      </c>
      <c r="AH285" s="3">
        <v>7369</v>
      </c>
      <c r="AI285" s="3">
        <v>125974</v>
      </c>
      <c r="AJ285" s="4">
        <v>3008</v>
      </c>
      <c r="AK285" s="5">
        <v>45489</v>
      </c>
      <c r="AL285" s="3">
        <v>2056</v>
      </c>
      <c r="AM285" s="3">
        <v>41164</v>
      </c>
      <c r="AN285" s="4">
        <v>4852</v>
      </c>
      <c r="AO285" s="4">
        <v>4772</v>
      </c>
      <c r="AP285" s="4">
        <v>3599</v>
      </c>
      <c r="AQ285" s="5">
        <v>42983</v>
      </c>
      <c r="AR285" s="3">
        <v>6045</v>
      </c>
      <c r="AS285" s="3">
        <v>3240</v>
      </c>
      <c r="AT285" s="3">
        <v>32694</v>
      </c>
      <c r="AU285" s="4">
        <v>3474</v>
      </c>
      <c r="AV285" s="5">
        <v>31432</v>
      </c>
      <c r="AW285" s="3">
        <v>12055</v>
      </c>
      <c r="AX285" s="3">
        <v>16904</v>
      </c>
      <c r="AY285" s="3">
        <v>9202</v>
      </c>
      <c r="AZ285" s="3">
        <v>13044</v>
      </c>
      <c r="BA285" s="3">
        <v>10035</v>
      </c>
      <c r="BB285" s="3">
        <v>6014</v>
      </c>
      <c r="BC285" s="3">
        <v>130466</v>
      </c>
      <c r="BD285" s="4">
        <v>4390</v>
      </c>
      <c r="BE285" s="4">
        <v>3430</v>
      </c>
      <c r="BF285" s="5">
        <v>96130</v>
      </c>
      <c r="BG285" s="3">
        <v>4293</v>
      </c>
      <c r="BH285" s="3">
        <v>2893</v>
      </c>
      <c r="BI285" s="3">
        <v>37914</v>
      </c>
      <c r="BJ285" s="4">
        <v>8919</v>
      </c>
      <c r="BK285" s="4">
        <v>2722</v>
      </c>
      <c r="BL285" s="5">
        <v>38046</v>
      </c>
      <c r="BM285" s="3">
        <v>10283</v>
      </c>
      <c r="BN285" s="3">
        <v>2762</v>
      </c>
      <c r="BO285" s="3">
        <v>7904</v>
      </c>
      <c r="BP285" s="3">
        <v>3537</v>
      </c>
      <c r="BQ285" s="3">
        <v>2466</v>
      </c>
      <c r="BR285" s="3">
        <v>34496</v>
      </c>
      <c r="BS285" s="4">
        <v>3030</v>
      </c>
      <c r="BT285" s="5">
        <v>22807</v>
      </c>
      <c r="BU285" s="3">
        <v>5093</v>
      </c>
      <c r="BV285" s="3">
        <v>5064</v>
      </c>
      <c r="BW285" s="3">
        <v>22228</v>
      </c>
      <c r="BX285" s="4">
        <v>3866</v>
      </c>
      <c r="BY285" s="5">
        <v>39810</v>
      </c>
      <c r="BZ285" s="3">
        <v>5630</v>
      </c>
      <c r="CA285" s="3">
        <v>6160</v>
      </c>
      <c r="CB285" s="3">
        <v>3771</v>
      </c>
      <c r="CC285" s="3">
        <v>5087</v>
      </c>
      <c r="CD285" s="3">
        <v>4005</v>
      </c>
      <c r="CE285" s="3">
        <v>2631</v>
      </c>
      <c r="CF285" s="3">
        <v>78119</v>
      </c>
      <c r="CG285" s="4">
        <v>2431</v>
      </c>
      <c r="CH285" s="5">
        <v>36154</v>
      </c>
      <c r="CI285" s="3">
        <v>21965</v>
      </c>
      <c r="CJ285" s="5">
        <v>25588</v>
      </c>
      <c r="CK285" s="3">
        <v>18359</v>
      </c>
      <c r="CL285" s="5">
        <v>28736</v>
      </c>
      <c r="CM285" s="3">
        <v>27039</v>
      </c>
      <c r="CN285" s="29">
        <v>12510</v>
      </c>
    </row>
    <row r="286" spans="1:92" x14ac:dyDescent="0.25">
      <c r="A286" s="21">
        <v>2018111</v>
      </c>
      <c r="B286" s="60">
        <v>194.58279999999999</v>
      </c>
      <c r="C286" s="22">
        <v>14365</v>
      </c>
      <c r="D286" s="3">
        <v>14799</v>
      </c>
      <c r="E286" s="3">
        <v>11657</v>
      </c>
      <c r="F286" s="3">
        <v>1876</v>
      </c>
      <c r="G286" s="3">
        <v>3450</v>
      </c>
      <c r="H286" s="3">
        <v>6125</v>
      </c>
      <c r="I286" s="3">
        <v>6587</v>
      </c>
      <c r="J286" s="3">
        <v>3115</v>
      </c>
      <c r="K286" s="3">
        <v>210740</v>
      </c>
      <c r="L286" s="4">
        <v>10375</v>
      </c>
      <c r="M286" s="4">
        <v>17751</v>
      </c>
      <c r="N286" s="4">
        <v>21437</v>
      </c>
      <c r="O286" s="4">
        <v>10966</v>
      </c>
      <c r="P286" s="4">
        <v>7425</v>
      </c>
      <c r="Q286" s="4">
        <v>6706</v>
      </c>
      <c r="R286" s="4">
        <v>139762</v>
      </c>
      <c r="S286" s="3">
        <v>5624</v>
      </c>
      <c r="T286" s="3">
        <v>4773</v>
      </c>
      <c r="U286" s="3">
        <v>4758</v>
      </c>
      <c r="V286" s="3">
        <v>14181</v>
      </c>
      <c r="W286" s="3">
        <v>3467</v>
      </c>
      <c r="X286" s="3">
        <v>54840</v>
      </c>
      <c r="Y286" s="4">
        <v>7983</v>
      </c>
      <c r="Z286" s="4">
        <v>14401</v>
      </c>
      <c r="AA286" s="4">
        <v>3286</v>
      </c>
      <c r="AB286" s="4">
        <v>2747</v>
      </c>
      <c r="AC286" s="4">
        <v>2203</v>
      </c>
      <c r="AD286" s="5">
        <v>51888</v>
      </c>
      <c r="AE286" s="3">
        <v>8344</v>
      </c>
      <c r="AF286" s="3">
        <v>14797</v>
      </c>
      <c r="AG286" s="3">
        <v>17878</v>
      </c>
      <c r="AH286" s="3">
        <v>6199</v>
      </c>
      <c r="AI286" s="3">
        <v>106718</v>
      </c>
      <c r="AJ286" s="4">
        <v>2562</v>
      </c>
      <c r="AK286" s="5">
        <v>37571</v>
      </c>
      <c r="AL286" s="3">
        <v>1778</v>
      </c>
      <c r="AM286" s="3">
        <v>35093</v>
      </c>
      <c r="AN286" s="4">
        <v>4105</v>
      </c>
      <c r="AO286" s="4">
        <v>4045</v>
      </c>
      <c r="AP286" s="4">
        <v>3019</v>
      </c>
      <c r="AQ286" s="5">
        <v>38457</v>
      </c>
      <c r="AR286" s="3">
        <v>4569</v>
      </c>
      <c r="AS286" s="3">
        <v>2511</v>
      </c>
      <c r="AT286" s="3">
        <v>27901</v>
      </c>
      <c r="AU286" s="4">
        <v>2581</v>
      </c>
      <c r="AV286" s="5">
        <v>26130</v>
      </c>
      <c r="AW286" s="3">
        <v>10794</v>
      </c>
      <c r="AX286" s="3">
        <v>13585</v>
      </c>
      <c r="AY286" s="3">
        <v>8380</v>
      </c>
      <c r="AZ286" s="3">
        <v>11614</v>
      </c>
      <c r="BA286" s="3">
        <v>8452</v>
      </c>
      <c r="BB286" s="3">
        <v>5064</v>
      </c>
      <c r="BC286" s="3">
        <v>118404</v>
      </c>
      <c r="BD286" s="4">
        <v>3475</v>
      </c>
      <c r="BE286" s="4">
        <v>3058</v>
      </c>
      <c r="BF286" s="5">
        <v>73768</v>
      </c>
      <c r="BG286" s="3">
        <v>3529</v>
      </c>
      <c r="BH286" s="3">
        <v>2937</v>
      </c>
      <c r="BI286" s="3">
        <v>33434</v>
      </c>
      <c r="BJ286" s="4">
        <v>6596</v>
      </c>
      <c r="BK286" s="4">
        <v>2282</v>
      </c>
      <c r="BL286" s="5">
        <v>30413</v>
      </c>
      <c r="BM286" s="3">
        <v>9447</v>
      </c>
      <c r="BN286" s="3">
        <v>2566</v>
      </c>
      <c r="BO286" s="3">
        <v>6316</v>
      </c>
      <c r="BP286" s="3">
        <v>2997</v>
      </c>
      <c r="BQ286" s="3">
        <v>2109</v>
      </c>
      <c r="BR286" s="3">
        <v>29026</v>
      </c>
      <c r="BS286" s="4">
        <v>2326</v>
      </c>
      <c r="BT286" s="5">
        <v>19393</v>
      </c>
      <c r="BU286" s="3">
        <v>4157</v>
      </c>
      <c r="BV286" s="3">
        <v>3615</v>
      </c>
      <c r="BW286" s="3">
        <v>18459</v>
      </c>
      <c r="BX286" s="4">
        <v>2630</v>
      </c>
      <c r="BY286" s="5">
        <v>34669</v>
      </c>
      <c r="BZ286" s="3">
        <v>4310</v>
      </c>
      <c r="CA286" s="3">
        <v>5940</v>
      </c>
      <c r="CB286" s="3">
        <v>2822</v>
      </c>
      <c r="CC286" s="3">
        <v>3993</v>
      </c>
      <c r="CD286" s="3">
        <v>3134</v>
      </c>
      <c r="CE286" s="3">
        <v>2185</v>
      </c>
      <c r="CF286" s="3">
        <v>67752</v>
      </c>
      <c r="CG286" s="4">
        <v>2037</v>
      </c>
      <c r="CH286" s="5">
        <v>31239</v>
      </c>
      <c r="CI286" s="3">
        <v>17419</v>
      </c>
      <c r="CJ286" s="5">
        <v>21206</v>
      </c>
      <c r="CK286" s="3">
        <v>15342</v>
      </c>
      <c r="CL286" s="5">
        <v>24017</v>
      </c>
      <c r="CM286" s="3">
        <v>23460</v>
      </c>
      <c r="CN286" s="29">
        <v>11696</v>
      </c>
    </row>
    <row r="287" spans="1:92" x14ac:dyDescent="0.25">
      <c r="A287" s="21">
        <v>2018112</v>
      </c>
      <c r="B287" s="60">
        <v>191.49430000000001</v>
      </c>
      <c r="C287" s="22">
        <v>14082</v>
      </c>
      <c r="D287" s="3">
        <v>13443</v>
      </c>
      <c r="E287" s="3">
        <v>11273</v>
      </c>
      <c r="F287" s="3">
        <v>1679</v>
      </c>
      <c r="G287" s="3">
        <v>2906</v>
      </c>
      <c r="H287" s="3">
        <v>4554</v>
      </c>
      <c r="I287" s="3">
        <v>6897</v>
      </c>
      <c r="J287" s="3">
        <v>2989</v>
      </c>
      <c r="K287" s="3">
        <v>172481</v>
      </c>
      <c r="L287" s="4">
        <v>10407</v>
      </c>
      <c r="M287" s="4">
        <v>17684</v>
      </c>
      <c r="N287" s="4">
        <v>15128</v>
      </c>
      <c r="O287" s="4">
        <v>10576</v>
      </c>
      <c r="P287" s="4">
        <v>7020</v>
      </c>
      <c r="Q287" s="4">
        <v>6663</v>
      </c>
      <c r="R287" s="4">
        <v>136962</v>
      </c>
      <c r="S287" s="3">
        <v>5286</v>
      </c>
      <c r="T287" s="3">
        <v>4435</v>
      </c>
      <c r="U287" s="3">
        <v>4849</v>
      </c>
      <c r="V287" s="3">
        <v>11397</v>
      </c>
      <c r="W287" s="3">
        <v>3387</v>
      </c>
      <c r="X287" s="3">
        <v>53330</v>
      </c>
      <c r="Y287" s="4">
        <v>8114</v>
      </c>
      <c r="Z287" s="4">
        <v>12185</v>
      </c>
      <c r="AA287" s="4">
        <v>3070</v>
      </c>
      <c r="AB287" s="4">
        <v>2498</v>
      </c>
      <c r="AC287" s="4">
        <v>2167</v>
      </c>
      <c r="AD287" s="5">
        <v>51050</v>
      </c>
      <c r="AE287" s="3">
        <v>7438</v>
      </c>
      <c r="AF287" s="3">
        <v>14220</v>
      </c>
      <c r="AG287" s="3">
        <v>15173</v>
      </c>
      <c r="AH287" s="3">
        <v>5552</v>
      </c>
      <c r="AI287" s="3">
        <v>104656</v>
      </c>
      <c r="AJ287" s="4">
        <v>2549</v>
      </c>
      <c r="AK287" s="5">
        <v>39423</v>
      </c>
      <c r="AL287" s="3">
        <v>1755</v>
      </c>
      <c r="AM287" s="3">
        <v>37007</v>
      </c>
      <c r="AN287" s="4">
        <v>3880</v>
      </c>
      <c r="AO287" s="4">
        <v>3501</v>
      </c>
      <c r="AP287" s="4">
        <v>2841</v>
      </c>
      <c r="AQ287" s="5">
        <v>39605</v>
      </c>
      <c r="AR287" s="3">
        <v>3878</v>
      </c>
      <c r="AS287" s="3">
        <v>2150</v>
      </c>
      <c r="AT287" s="3">
        <v>26172</v>
      </c>
      <c r="AU287" s="4">
        <v>2001</v>
      </c>
      <c r="AV287" s="5">
        <v>28430</v>
      </c>
      <c r="AW287" s="3">
        <v>9794</v>
      </c>
      <c r="AX287" s="3">
        <v>12658</v>
      </c>
      <c r="AY287" s="3">
        <v>8070</v>
      </c>
      <c r="AZ287" s="3">
        <v>11026</v>
      </c>
      <c r="BA287" s="3">
        <v>7826</v>
      </c>
      <c r="BB287" s="3">
        <v>4812</v>
      </c>
      <c r="BC287" s="3">
        <v>134079</v>
      </c>
      <c r="BD287" s="4">
        <v>3088</v>
      </c>
      <c r="BE287" s="4">
        <v>2973</v>
      </c>
      <c r="BF287" s="5">
        <v>74784</v>
      </c>
      <c r="BG287" s="3">
        <v>3040</v>
      </c>
      <c r="BH287" s="3">
        <v>2573</v>
      </c>
      <c r="BI287" s="3">
        <v>33546</v>
      </c>
      <c r="BJ287" s="4">
        <v>5514</v>
      </c>
      <c r="BK287" s="4">
        <v>2089</v>
      </c>
      <c r="BL287" s="5">
        <v>35075</v>
      </c>
      <c r="BM287" s="3">
        <v>6181</v>
      </c>
      <c r="BN287" s="3">
        <v>2552</v>
      </c>
      <c r="BO287" s="3">
        <v>4834</v>
      </c>
      <c r="BP287" s="3">
        <v>2947</v>
      </c>
      <c r="BQ287" s="3">
        <v>2121</v>
      </c>
      <c r="BR287" s="3">
        <v>30956</v>
      </c>
      <c r="BS287" s="4">
        <v>2257</v>
      </c>
      <c r="BT287" s="5">
        <v>19924</v>
      </c>
      <c r="BU287" s="3">
        <v>3042</v>
      </c>
      <c r="BV287" s="3">
        <v>3613</v>
      </c>
      <c r="BW287" s="3">
        <v>18383</v>
      </c>
      <c r="BX287" s="4">
        <v>2522</v>
      </c>
      <c r="BY287" s="5">
        <v>37569</v>
      </c>
      <c r="BZ287" s="3">
        <v>4115</v>
      </c>
      <c r="CA287" s="3">
        <v>5248</v>
      </c>
      <c r="CB287" s="3">
        <v>2718</v>
      </c>
      <c r="CC287" s="3">
        <v>3785</v>
      </c>
      <c r="CD287" s="3">
        <v>3162</v>
      </c>
      <c r="CE287" s="3">
        <v>2145</v>
      </c>
      <c r="CF287" s="3">
        <v>67303</v>
      </c>
      <c r="CG287" s="4">
        <v>1843</v>
      </c>
      <c r="CH287" s="5">
        <v>31480</v>
      </c>
      <c r="CI287" s="3">
        <v>16303</v>
      </c>
      <c r="CJ287" s="5">
        <v>20430</v>
      </c>
      <c r="CK287" s="3">
        <v>15348</v>
      </c>
      <c r="CL287" s="5">
        <v>24189</v>
      </c>
      <c r="CM287" s="3">
        <v>22087</v>
      </c>
      <c r="CN287" s="29">
        <v>11420</v>
      </c>
    </row>
    <row r="288" spans="1:92" x14ac:dyDescent="0.25">
      <c r="A288" s="21">
        <v>2018113</v>
      </c>
      <c r="B288" s="60">
        <v>191.50280000000001</v>
      </c>
      <c r="C288" s="22">
        <v>15073</v>
      </c>
      <c r="D288" s="3">
        <v>14473</v>
      </c>
      <c r="E288" s="3">
        <v>11919</v>
      </c>
      <c r="F288" s="3">
        <v>1860</v>
      </c>
      <c r="G288" s="3">
        <v>4448</v>
      </c>
      <c r="H288" s="3">
        <v>5799</v>
      </c>
      <c r="I288" s="3">
        <v>7460</v>
      </c>
      <c r="J288" s="3">
        <v>3256</v>
      </c>
      <c r="K288" s="3">
        <v>172179</v>
      </c>
      <c r="L288" s="4">
        <v>10887</v>
      </c>
      <c r="M288" s="4">
        <v>18239</v>
      </c>
      <c r="N288" s="4">
        <v>14598</v>
      </c>
      <c r="O288" s="4">
        <v>11183</v>
      </c>
      <c r="P288" s="4">
        <v>7279</v>
      </c>
      <c r="Q288" s="4">
        <v>6924</v>
      </c>
      <c r="R288" s="4">
        <v>133822</v>
      </c>
      <c r="S288" s="3">
        <v>5683</v>
      </c>
      <c r="T288" s="3">
        <v>4551</v>
      </c>
      <c r="U288" s="3">
        <v>5193</v>
      </c>
      <c r="V288" s="3">
        <v>12061</v>
      </c>
      <c r="W288" s="3">
        <v>3432</v>
      </c>
      <c r="X288" s="3">
        <v>54004</v>
      </c>
      <c r="Y288" s="4">
        <v>9266</v>
      </c>
      <c r="Z288" s="4">
        <v>11919</v>
      </c>
      <c r="AA288" s="4">
        <v>3083</v>
      </c>
      <c r="AB288" s="4">
        <v>2593</v>
      </c>
      <c r="AC288" s="4">
        <v>2236</v>
      </c>
      <c r="AD288" s="5">
        <v>52992</v>
      </c>
      <c r="AE288" s="3">
        <v>8508</v>
      </c>
      <c r="AF288" s="3">
        <v>15444</v>
      </c>
      <c r="AG288" s="3">
        <v>12956</v>
      </c>
      <c r="AH288" s="3">
        <v>5889</v>
      </c>
      <c r="AI288" s="3">
        <v>105079</v>
      </c>
      <c r="AJ288" s="4">
        <v>2682</v>
      </c>
      <c r="AK288" s="5">
        <v>41272</v>
      </c>
      <c r="AL288" s="3">
        <v>1841</v>
      </c>
      <c r="AM288" s="3">
        <v>41746</v>
      </c>
      <c r="AN288" s="4">
        <v>3621</v>
      </c>
      <c r="AO288" s="4">
        <v>3276</v>
      </c>
      <c r="AP288" s="4">
        <v>2900</v>
      </c>
      <c r="AQ288" s="5">
        <v>39678</v>
      </c>
      <c r="AR288" s="3">
        <v>4149</v>
      </c>
      <c r="AS288" s="3">
        <v>2257</v>
      </c>
      <c r="AT288" s="3">
        <v>28280</v>
      </c>
      <c r="AU288" s="4">
        <v>1983</v>
      </c>
      <c r="AV288" s="5">
        <v>28128</v>
      </c>
      <c r="AW288" s="3">
        <v>10596</v>
      </c>
      <c r="AX288" s="3">
        <v>13238</v>
      </c>
      <c r="AY288" s="3">
        <v>8227</v>
      </c>
      <c r="AZ288" s="3">
        <v>11628</v>
      </c>
      <c r="BA288" s="3">
        <v>8939</v>
      </c>
      <c r="BB288" s="3">
        <v>5153</v>
      </c>
      <c r="BC288" s="3">
        <v>107001</v>
      </c>
      <c r="BD288" s="4">
        <v>3402</v>
      </c>
      <c r="BE288" s="4">
        <v>3252</v>
      </c>
      <c r="BF288" s="5">
        <v>75026</v>
      </c>
      <c r="BG288" s="3">
        <v>3525</v>
      </c>
      <c r="BH288" s="3">
        <v>2455</v>
      </c>
      <c r="BI288" s="3">
        <v>34464</v>
      </c>
      <c r="BJ288" s="4">
        <v>5749</v>
      </c>
      <c r="BK288" s="4">
        <v>1751</v>
      </c>
      <c r="BL288" s="5">
        <v>32672</v>
      </c>
      <c r="BM288" s="3">
        <v>7219</v>
      </c>
      <c r="BN288" s="3">
        <v>2798</v>
      </c>
      <c r="BO288" s="3">
        <v>5403</v>
      </c>
      <c r="BP288" s="3">
        <v>3226</v>
      </c>
      <c r="BQ288" s="3">
        <v>2319</v>
      </c>
      <c r="BR288" s="3">
        <v>32431</v>
      </c>
      <c r="BS288" s="4">
        <v>2290</v>
      </c>
      <c r="BT288" s="5">
        <v>20159</v>
      </c>
      <c r="BU288" s="3">
        <v>2953</v>
      </c>
      <c r="BV288" s="3">
        <v>3894</v>
      </c>
      <c r="BW288" s="3">
        <v>19406</v>
      </c>
      <c r="BX288" s="4">
        <v>2599</v>
      </c>
      <c r="BY288" s="5">
        <v>39171</v>
      </c>
      <c r="BZ288" s="3">
        <v>4308</v>
      </c>
      <c r="CA288" s="3">
        <v>5531</v>
      </c>
      <c r="CB288" s="3">
        <v>2783</v>
      </c>
      <c r="CC288" s="3">
        <v>3956</v>
      </c>
      <c r="CD288" s="3">
        <v>3301</v>
      </c>
      <c r="CE288" s="3">
        <v>2197</v>
      </c>
      <c r="CF288" s="3">
        <v>67711</v>
      </c>
      <c r="CG288" s="4">
        <v>1848</v>
      </c>
      <c r="CH288" s="5">
        <v>31678</v>
      </c>
      <c r="CI288" s="3">
        <v>16619</v>
      </c>
      <c r="CJ288" s="5">
        <v>22487</v>
      </c>
      <c r="CK288" s="3">
        <v>15323</v>
      </c>
      <c r="CL288" s="5">
        <v>23774</v>
      </c>
      <c r="CM288" s="3">
        <v>23721</v>
      </c>
      <c r="CN288" s="29">
        <v>12446</v>
      </c>
    </row>
    <row r="289" spans="1:92" x14ac:dyDescent="0.25">
      <c r="A289" s="21">
        <v>2018121</v>
      </c>
      <c r="B289" s="60">
        <v>198.73830000000001</v>
      </c>
      <c r="C289" s="22">
        <v>12516</v>
      </c>
      <c r="D289" s="3">
        <v>12923</v>
      </c>
      <c r="E289" s="3">
        <v>10770</v>
      </c>
      <c r="F289" s="3">
        <v>1738</v>
      </c>
      <c r="G289" s="3">
        <v>4767</v>
      </c>
      <c r="H289" s="3">
        <v>3569</v>
      </c>
      <c r="I289" s="3">
        <v>6741</v>
      </c>
      <c r="J289" s="3">
        <v>3382</v>
      </c>
      <c r="K289" s="3">
        <v>167796</v>
      </c>
      <c r="L289" s="4">
        <v>9736</v>
      </c>
      <c r="M289" s="4">
        <v>17864</v>
      </c>
      <c r="N289" s="4">
        <v>10600</v>
      </c>
      <c r="O289" s="4">
        <v>10555</v>
      </c>
      <c r="P289" s="4">
        <v>6512</v>
      </c>
      <c r="Q289" s="4">
        <v>6374</v>
      </c>
      <c r="R289" s="4">
        <v>135046</v>
      </c>
      <c r="S289" s="3">
        <v>5100</v>
      </c>
      <c r="T289" s="3">
        <v>4440</v>
      </c>
      <c r="U289" s="3">
        <v>4919</v>
      </c>
      <c r="V289" s="3">
        <v>7890</v>
      </c>
      <c r="W289" s="3">
        <v>2915</v>
      </c>
      <c r="X289" s="3">
        <v>54504</v>
      </c>
      <c r="Y289" s="4">
        <v>8974</v>
      </c>
      <c r="Z289" s="4">
        <v>9304</v>
      </c>
      <c r="AA289" s="4">
        <v>2670</v>
      </c>
      <c r="AB289" s="4">
        <v>2254</v>
      </c>
      <c r="AC289" s="4">
        <v>2163</v>
      </c>
      <c r="AD289" s="5">
        <v>48767</v>
      </c>
      <c r="AE289" s="3">
        <v>7072</v>
      </c>
      <c r="AF289" s="3">
        <v>11388</v>
      </c>
      <c r="AG289" s="3">
        <v>11481</v>
      </c>
      <c r="AH289" s="3">
        <v>5142</v>
      </c>
      <c r="AI289" s="3">
        <v>103794</v>
      </c>
      <c r="AJ289" s="4">
        <v>2502</v>
      </c>
      <c r="AK289" s="5">
        <v>37476</v>
      </c>
      <c r="AL289" s="3">
        <v>1712</v>
      </c>
      <c r="AM289" s="3">
        <v>34323</v>
      </c>
      <c r="AN289" s="4">
        <v>3095</v>
      </c>
      <c r="AO289" s="4">
        <v>2943</v>
      </c>
      <c r="AP289" s="4">
        <v>2718</v>
      </c>
      <c r="AQ289" s="5">
        <v>37694</v>
      </c>
      <c r="AR289" s="3">
        <v>3262</v>
      </c>
      <c r="AS289" s="3">
        <v>2064</v>
      </c>
      <c r="AT289" s="3">
        <v>26309</v>
      </c>
      <c r="AU289" s="4">
        <v>1667</v>
      </c>
      <c r="AV289" s="5">
        <v>26319</v>
      </c>
      <c r="AW289" s="3">
        <v>9443</v>
      </c>
      <c r="AX289" s="3">
        <v>11893</v>
      </c>
      <c r="AY289" s="3">
        <v>8396</v>
      </c>
      <c r="AZ289" s="3">
        <v>10779</v>
      </c>
      <c r="BA289" s="3">
        <v>8749</v>
      </c>
      <c r="BB289" s="3">
        <v>4568</v>
      </c>
      <c r="BC289" s="3">
        <v>121097</v>
      </c>
      <c r="BD289" s="4">
        <v>3051</v>
      </c>
      <c r="BE289" s="4">
        <v>3097</v>
      </c>
      <c r="BF289" s="5">
        <v>72582</v>
      </c>
      <c r="BG289" s="3">
        <v>2873</v>
      </c>
      <c r="BH289" s="3">
        <v>2365</v>
      </c>
      <c r="BI289" s="3">
        <v>33578</v>
      </c>
      <c r="BJ289" s="4">
        <v>3204</v>
      </c>
      <c r="BK289" s="4">
        <v>1620</v>
      </c>
      <c r="BL289" s="5">
        <v>32857</v>
      </c>
      <c r="BM289" s="3">
        <v>4407</v>
      </c>
      <c r="BN289" s="3">
        <v>2326</v>
      </c>
      <c r="BO289" s="3">
        <v>3883</v>
      </c>
      <c r="BP289" s="3">
        <v>3022</v>
      </c>
      <c r="BQ289" s="3">
        <v>2140</v>
      </c>
      <c r="BR289" s="3">
        <v>29854</v>
      </c>
      <c r="BS289" s="4">
        <v>2041</v>
      </c>
      <c r="BT289" s="5">
        <v>20231</v>
      </c>
      <c r="BU289" s="3">
        <v>2854</v>
      </c>
      <c r="BV289" s="3">
        <v>3512</v>
      </c>
      <c r="BW289" s="3">
        <v>17622</v>
      </c>
      <c r="BX289" s="4">
        <v>2185</v>
      </c>
      <c r="BY289" s="5">
        <v>33832</v>
      </c>
      <c r="BZ289" s="3">
        <v>3656</v>
      </c>
      <c r="CA289" s="3">
        <v>3798</v>
      </c>
      <c r="CB289" s="3">
        <v>2530</v>
      </c>
      <c r="CC289" s="3">
        <v>3460</v>
      </c>
      <c r="CD289" s="3">
        <v>3033</v>
      </c>
      <c r="CE289" s="3">
        <v>2039</v>
      </c>
      <c r="CF289" s="3">
        <v>68364</v>
      </c>
      <c r="CG289" s="4">
        <v>1532</v>
      </c>
      <c r="CH289" s="5">
        <v>31633</v>
      </c>
      <c r="CI289" s="3">
        <v>16751</v>
      </c>
      <c r="CJ289" s="5">
        <v>22101</v>
      </c>
      <c r="CK289" s="3">
        <v>15549</v>
      </c>
      <c r="CL289" s="5">
        <v>23214</v>
      </c>
      <c r="CM289" s="3">
        <v>22326</v>
      </c>
      <c r="CN289" s="29">
        <v>11997</v>
      </c>
    </row>
    <row r="290" spans="1:92" x14ac:dyDescent="0.25">
      <c r="A290" s="21">
        <v>2018122</v>
      </c>
      <c r="B290" s="60">
        <v>201.84350000000001</v>
      </c>
      <c r="C290" s="22">
        <v>14973</v>
      </c>
      <c r="D290" s="3">
        <v>12918</v>
      </c>
      <c r="E290" s="3">
        <v>10950</v>
      </c>
      <c r="F290" s="3">
        <v>1876</v>
      </c>
      <c r="G290" s="3">
        <v>4618</v>
      </c>
      <c r="H290" s="3">
        <v>4676</v>
      </c>
      <c r="I290" s="3">
        <v>6919</v>
      </c>
      <c r="J290" s="3">
        <v>2965</v>
      </c>
      <c r="K290" s="3">
        <v>149441</v>
      </c>
      <c r="L290" s="4">
        <v>10391</v>
      </c>
      <c r="M290" s="4">
        <v>18266</v>
      </c>
      <c r="N290" s="4">
        <v>11176</v>
      </c>
      <c r="O290" s="4">
        <v>10722</v>
      </c>
      <c r="P290" s="4">
        <v>6437</v>
      </c>
      <c r="Q290" s="4">
        <v>5953</v>
      </c>
      <c r="R290" s="4">
        <v>168741</v>
      </c>
      <c r="S290" s="3">
        <v>4633</v>
      </c>
      <c r="T290" s="3">
        <v>4138</v>
      </c>
      <c r="U290" s="3">
        <v>4795</v>
      </c>
      <c r="V290" s="3">
        <v>7894</v>
      </c>
      <c r="W290" s="3">
        <v>2902</v>
      </c>
      <c r="X290" s="3">
        <v>53455</v>
      </c>
      <c r="Y290" s="4">
        <v>8831</v>
      </c>
      <c r="Z290" s="4">
        <v>9801</v>
      </c>
      <c r="AA290" s="4">
        <v>2782</v>
      </c>
      <c r="AB290" s="4">
        <v>2387</v>
      </c>
      <c r="AC290" s="4">
        <v>2056</v>
      </c>
      <c r="AD290" s="5">
        <v>48817</v>
      </c>
      <c r="AE290" s="3">
        <v>7025</v>
      </c>
      <c r="AF290" s="3">
        <v>13186</v>
      </c>
      <c r="AG290" s="3">
        <v>9872</v>
      </c>
      <c r="AH290" s="3">
        <v>4907</v>
      </c>
      <c r="AI290" s="3">
        <v>91634</v>
      </c>
      <c r="AJ290" s="4">
        <v>2518</v>
      </c>
      <c r="AK290" s="5">
        <v>36259</v>
      </c>
      <c r="AL290" s="3">
        <v>1679</v>
      </c>
      <c r="AM290" s="3">
        <v>35798</v>
      </c>
      <c r="AN290" s="4">
        <v>4079</v>
      </c>
      <c r="AO290" s="4">
        <v>3239</v>
      </c>
      <c r="AP290" s="4">
        <v>2801</v>
      </c>
      <c r="AQ290" s="5">
        <v>36819</v>
      </c>
      <c r="AR290" s="3">
        <v>3560</v>
      </c>
      <c r="AS290" s="3">
        <v>2187</v>
      </c>
      <c r="AT290" s="3">
        <v>26878</v>
      </c>
      <c r="AU290" s="4">
        <v>1627</v>
      </c>
      <c r="AV290" s="5">
        <v>25931</v>
      </c>
      <c r="AW290" s="3">
        <v>10694</v>
      </c>
      <c r="AX290" s="3">
        <v>12995</v>
      </c>
      <c r="AY290" s="3">
        <v>7930</v>
      </c>
      <c r="AZ290" s="3">
        <v>11466</v>
      </c>
      <c r="BA290" s="3">
        <v>8887</v>
      </c>
      <c r="BB290" s="3">
        <v>4564</v>
      </c>
      <c r="BC290" s="3">
        <v>118745</v>
      </c>
      <c r="BD290" s="4">
        <v>2949</v>
      </c>
      <c r="BE290" s="4">
        <v>2849</v>
      </c>
      <c r="BF290" s="5">
        <v>63550</v>
      </c>
      <c r="BG290" s="3">
        <v>2956</v>
      </c>
      <c r="BH290" s="3">
        <v>2289</v>
      </c>
      <c r="BI290" s="3">
        <v>32061</v>
      </c>
      <c r="BJ290" s="4">
        <v>3409</v>
      </c>
      <c r="BK290" s="4">
        <v>1712</v>
      </c>
      <c r="BL290" s="5">
        <v>29597</v>
      </c>
      <c r="BM290" s="3">
        <v>4177</v>
      </c>
      <c r="BN290" s="3">
        <v>2446</v>
      </c>
      <c r="BO290" s="3">
        <v>3881</v>
      </c>
      <c r="BP290" s="3">
        <v>3047</v>
      </c>
      <c r="BQ290" s="3">
        <v>2012</v>
      </c>
      <c r="BR290" s="3">
        <v>27273</v>
      </c>
      <c r="BS290" s="4">
        <v>2006</v>
      </c>
      <c r="BT290" s="5">
        <v>20326</v>
      </c>
      <c r="BU290" s="3">
        <v>2557</v>
      </c>
      <c r="BV290" s="3">
        <v>3524</v>
      </c>
      <c r="BW290" s="3">
        <v>17219</v>
      </c>
      <c r="BX290" s="4">
        <v>1979</v>
      </c>
      <c r="BY290" s="5">
        <v>36003</v>
      </c>
      <c r="BZ290" s="3">
        <v>3930</v>
      </c>
      <c r="CA290" s="3">
        <v>3942</v>
      </c>
      <c r="CB290" s="3">
        <v>2629</v>
      </c>
      <c r="CC290" s="3">
        <v>3599</v>
      </c>
      <c r="CD290" s="3">
        <v>3099</v>
      </c>
      <c r="CE290" s="3">
        <v>2210</v>
      </c>
      <c r="CF290" s="3">
        <v>62079</v>
      </c>
      <c r="CG290" s="4">
        <v>1703</v>
      </c>
      <c r="CH290" s="5">
        <v>30215</v>
      </c>
      <c r="CI290" s="3">
        <v>15267</v>
      </c>
      <c r="CJ290" s="5">
        <v>25909</v>
      </c>
      <c r="CK290" s="3">
        <v>17007</v>
      </c>
      <c r="CL290" s="5">
        <v>23133</v>
      </c>
      <c r="CM290" s="3">
        <v>22779</v>
      </c>
      <c r="CN290" s="29">
        <v>11490</v>
      </c>
    </row>
    <row r="291" spans="1:92" x14ac:dyDescent="0.25">
      <c r="A291" s="21">
        <v>2018123</v>
      </c>
      <c r="B291" s="60">
        <v>204.94829999999999</v>
      </c>
      <c r="C291" s="22">
        <v>17809</v>
      </c>
      <c r="D291" s="3">
        <v>17129</v>
      </c>
      <c r="E291" s="3">
        <v>13324</v>
      </c>
      <c r="F291" s="3">
        <v>2421</v>
      </c>
      <c r="G291" s="3">
        <v>6556</v>
      </c>
      <c r="H291" s="3">
        <v>7414</v>
      </c>
      <c r="I291" s="3">
        <v>7974</v>
      </c>
      <c r="J291" s="3">
        <v>3547</v>
      </c>
      <c r="K291" s="3">
        <v>168041</v>
      </c>
      <c r="L291" s="4">
        <v>12506</v>
      </c>
      <c r="M291" s="4">
        <v>21159</v>
      </c>
      <c r="N291" s="4">
        <v>13431</v>
      </c>
      <c r="O291" s="4">
        <v>12877</v>
      </c>
      <c r="P291" s="4">
        <v>7897</v>
      </c>
      <c r="Q291" s="4">
        <v>6820</v>
      </c>
      <c r="R291" s="4">
        <v>145253</v>
      </c>
      <c r="S291" s="3">
        <v>7295</v>
      </c>
      <c r="T291" s="3">
        <v>5299</v>
      </c>
      <c r="U291" s="3">
        <v>5937</v>
      </c>
      <c r="V291" s="3">
        <v>10396</v>
      </c>
      <c r="W291" s="3">
        <v>3119</v>
      </c>
      <c r="X291" s="3">
        <v>57801</v>
      </c>
      <c r="Y291" s="4">
        <v>10295</v>
      </c>
      <c r="Z291" s="4">
        <v>13248</v>
      </c>
      <c r="AA291" s="4">
        <v>3300</v>
      </c>
      <c r="AB291" s="4">
        <v>2959</v>
      </c>
      <c r="AC291" s="4">
        <v>2128</v>
      </c>
      <c r="AD291" s="5">
        <v>57391</v>
      </c>
      <c r="AE291" s="3">
        <v>10316</v>
      </c>
      <c r="AF291" s="3">
        <v>17363</v>
      </c>
      <c r="AG291" s="3">
        <v>11616</v>
      </c>
      <c r="AH291" s="3">
        <v>5770</v>
      </c>
      <c r="AI291" s="3">
        <v>110007</v>
      </c>
      <c r="AJ291" s="4">
        <v>2752</v>
      </c>
      <c r="AK291" s="5">
        <v>40523</v>
      </c>
      <c r="AL291" s="3">
        <v>2068</v>
      </c>
      <c r="AM291" s="3">
        <v>42549</v>
      </c>
      <c r="AN291" s="4">
        <v>4957</v>
      </c>
      <c r="AO291" s="4">
        <v>4623</v>
      </c>
      <c r="AP291" s="4">
        <v>3160</v>
      </c>
      <c r="AQ291" s="5">
        <v>42639</v>
      </c>
      <c r="AR291" s="3">
        <v>5111</v>
      </c>
      <c r="AS291" s="3">
        <v>2914</v>
      </c>
      <c r="AT291" s="3">
        <v>31800</v>
      </c>
      <c r="AU291" s="4">
        <v>1767</v>
      </c>
      <c r="AV291" s="5">
        <v>28051</v>
      </c>
      <c r="AW291" s="3">
        <v>12691</v>
      </c>
      <c r="AX291" s="3">
        <v>15405</v>
      </c>
      <c r="AY291" s="3">
        <v>9954</v>
      </c>
      <c r="AZ291" s="3">
        <v>12862</v>
      </c>
      <c r="BA291" s="3">
        <v>9650</v>
      </c>
      <c r="BB291" s="3">
        <v>4966</v>
      </c>
      <c r="BC291" s="3">
        <v>132124</v>
      </c>
      <c r="BD291" s="4">
        <v>3428</v>
      </c>
      <c r="BE291" s="4">
        <v>3155</v>
      </c>
      <c r="BF291" s="5">
        <v>68675</v>
      </c>
      <c r="BG291" s="3">
        <v>3707</v>
      </c>
      <c r="BH291" s="3">
        <v>2711</v>
      </c>
      <c r="BI291" s="3">
        <v>35267</v>
      </c>
      <c r="BJ291" s="4">
        <v>3879</v>
      </c>
      <c r="BK291" s="4">
        <v>1962</v>
      </c>
      <c r="BL291" s="5">
        <v>30938</v>
      </c>
      <c r="BM291" s="3">
        <v>5962</v>
      </c>
      <c r="BN291" s="3">
        <v>3238</v>
      </c>
      <c r="BO291" s="3">
        <v>4627</v>
      </c>
      <c r="BP291" s="3">
        <v>3663</v>
      </c>
      <c r="BQ291" s="3">
        <v>2332</v>
      </c>
      <c r="BR291" s="3">
        <v>30955</v>
      </c>
      <c r="BS291" s="4">
        <v>2344</v>
      </c>
      <c r="BT291" s="5">
        <v>21602</v>
      </c>
      <c r="BU291" s="3">
        <v>3188</v>
      </c>
      <c r="BV291" s="3">
        <v>4064</v>
      </c>
      <c r="BW291" s="3">
        <v>19937</v>
      </c>
      <c r="BX291" s="4">
        <v>2549</v>
      </c>
      <c r="BY291" s="5">
        <v>39977</v>
      </c>
      <c r="BZ291" s="3">
        <v>4412</v>
      </c>
      <c r="CA291" s="3">
        <v>4822</v>
      </c>
      <c r="CB291" s="3">
        <v>2999</v>
      </c>
      <c r="CC291" s="3">
        <v>4217</v>
      </c>
      <c r="CD291" s="3">
        <v>3229</v>
      </c>
      <c r="CE291" s="3">
        <v>2189</v>
      </c>
      <c r="CF291" s="3">
        <v>62633</v>
      </c>
      <c r="CG291" s="4">
        <v>2045</v>
      </c>
      <c r="CH291" s="5">
        <v>32741</v>
      </c>
      <c r="CI291" s="3">
        <v>16758</v>
      </c>
      <c r="CJ291" s="5">
        <v>24081</v>
      </c>
      <c r="CK291" s="3">
        <v>16143</v>
      </c>
      <c r="CL291" s="5">
        <v>25981</v>
      </c>
      <c r="CM291" s="3">
        <v>25502</v>
      </c>
      <c r="CN291" s="29">
        <v>12894</v>
      </c>
    </row>
    <row r="292" spans="1:92" x14ac:dyDescent="0.25">
      <c r="A292" s="21">
        <v>201911</v>
      </c>
      <c r="B292" s="60">
        <v>210.46899999999999</v>
      </c>
      <c r="C292" s="22">
        <v>14639</v>
      </c>
      <c r="D292" s="3">
        <v>13754</v>
      </c>
      <c r="E292" s="3">
        <v>11113</v>
      </c>
      <c r="F292" s="3">
        <v>1941</v>
      </c>
      <c r="G292" s="3">
        <v>5701</v>
      </c>
      <c r="H292" s="3">
        <v>4072</v>
      </c>
      <c r="I292" s="3">
        <v>6330</v>
      </c>
      <c r="J292" s="3">
        <v>2853</v>
      </c>
      <c r="K292" s="3">
        <v>162072</v>
      </c>
      <c r="L292" s="4">
        <v>10687</v>
      </c>
      <c r="M292" s="4">
        <v>18116</v>
      </c>
      <c r="N292" s="4">
        <v>10703</v>
      </c>
      <c r="O292" s="4">
        <v>10470</v>
      </c>
      <c r="P292" s="4">
        <v>6314</v>
      </c>
      <c r="Q292" s="4">
        <v>5347</v>
      </c>
      <c r="R292" s="4">
        <v>121753</v>
      </c>
      <c r="S292" s="3">
        <v>5122</v>
      </c>
      <c r="T292" s="3">
        <v>4465</v>
      </c>
      <c r="U292" s="3">
        <v>4758</v>
      </c>
      <c r="V292" s="3">
        <v>7064</v>
      </c>
      <c r="W292" s="3">
        <v>2720</v>
      </c>
      <c r="X292" s="3">
        <v>55389</v>
      </c>
      <c r="Y292" s="4">
        <v>9907</v>
      </c>
      <c r="Z292" s="4">
        <v>10973</v>
      </c>
      <c r="AA292" s="4">
        <v>2667</v>
      </c>
      <c r="AB292" s="4">
        <v>2382</v>
      </c>
      <c r="AC292" s="4">
        <v>1987</v>
      </c>
      <c r="AD292" s="5">
        <v>50778</v>
      </c>
      <c r="AE292" s="3">
        <v>7882</v>
      </c>
      <c r="AF292" s="3">
        <v>13380</v>
      </c>
      <c r="AG292" s="3">
        <v>9492</v>
      </c>
      <c r="AH292" s="3">
        <v>4333</v>
      </c>
      <c r="AI292" s="3">
        <v>96708</v>
      </c>
      <c r="AJ292" s="4">
        <v>2599</v>
      </c>
      <c r="AK292" s="5">
        <v>38965</v>
      </c>
      <c r="AL292" s="3">
        <v>1698</v>
      </c>
      <c r="AM292" s="3">
        <v>35519</v>
      </c>
      <c r="AN292" s="4">
        <v>4209</v>
      </c>
      <c r="AO292" s="4">
        <v>3867</v>
      </c>
      <c r="AP292" s="4">
        <v>2566</v>
      </c>
      <c r="AQ292" s="5">
        <v>42284</v>
      </c>
      <c r="AR292" s="3">
        <v>3690</v>
      </c>
      <c r="AS292" s="3">
        <v>2275</v>
      </c>
      <c r="AT292" s="3">
        <v>27971</v>
      </c>
      <c r="AU292" s="4">
        <v>1556</v>
      </c>
      <c r="AV292" s="5">
        <v>27224</v>
      </c>
      <c r="AW292" s="3">
        <v>11271</v>
      </c>
      <c r="AX292" s="3">
        <v>13566</v>
      </c>
      <c r="AY292" s="3">
        <v>7739</v>
      </c>
      <c r="AZ292" s="3">
        <v>10758</v>
      </c>
      <c r="BA292" s="3">
        <v>7154</v>
      </c>
      <c r="BB292" s="3">
        <v>3865</v>
      </c>
      <c r="BC292" s="3">
        <v>99737</v>
      </c>
      <c r="BD292" s="4">
        <v>2808</v>
      </c>
      <c r="BE292" s="4">
        <v>2589</v>
      </c>
      <c r="BF292" s="5">
        <v>62406</v>
      </c>
      <c r="BG292" s="3">
        <v>2894</v>
      </c>
      <c r="BH292" s="3">
        <v>2080</v>
      </c>
      <c r="BI292" s="3">
        <v>29802</v>
      </c>
      <c r="BJ292" s="4">
        <v>3091</v>
      </c>
      <c r="BK292" s="4">
        <v>1691</v>
      </c>
      <c r="BL292" s="5">
        <v>27483</v>
      </c>
      <c r="BM292" s="3">
        <v>5779</v>
      </c>
      <c r="BN292" s="3">
        <v>2576</v>
      </c>
      <c r="BO292" s="3">
        <v>3677</v>
      </c>
      <c r="BP292" s="3">
        <v>2784</v>
      </c>
      <c r="BQ292" s="3">
        <v>1888</v>
      </c>
      <c r="BR292" s="3">
        <v>27305</v>
      </c>
      <c r="BS292" s="4">
        <v>2015</v>
      </c>
      <c r="BT292" s="5">
        <v>19442</v>
      </c>
      <c r="BU292" s="3">
        <v>2704</v>
      </c>
      <c r="BV292" s="3">
        <v>3483</v>
      </c>
      <c r="BW292" s="3">
        <v>17128</v>
      </c>
      <c r="BX292" s="4">
        <v>2457</v>
      </c>
      <c r="BY292" s="5">
        <v>52008</v>
      </c>
      <c r="BZ292" s="3">
        <v>3620</v>
      </c>
      <c r="CA292" s="3">
        <v>3984</v>
      </c>
      <c r="CB292" s="3">
        <v>2373</v>
      </c>
      <c r="CC292" s="3">
        <v>3360</v>
      </c>
      <c r="CD292" s="3">
        <v>2850</v>
      </c>
      <c r="CE292" s="3">
        <v>1951</v>
      </c>
      <c r="CF292" s="3">
        <v>57544</v>
      </c>
      <c r="CG292" s="4">
        <v>1667</v>
      </c>
      <c r="CH292" s="5">
        <v>31222</v>
      </c>
      <c r="CI292" s="3">
        <v>15891</v>
      </c>
      <c r="CJ292" s="5">
        <v>22522</v>
      </c>
      <c r="CK292" s="3">
        <v>15151</v>
      </c>
      <c r="CL292" s="5">
        <v>24963</v>
      </c>
      <c r="CM292" s="3">
        <v>23501</v>
      </c>
      <c r="CN292" s="29">
        <v>11846</v>
      </c>
    </row>
    <row r="293" spans="1:92" x14ac:dyDescent="0.25">
      <c r="A293" s="21">
        <v>201912</v>
      </c>
      <c r="B293" s="60">
        <v>211.76089999999999</v>
      </c>
      <c r="C293" s="22">
        <v>14932</v>
      </c>
      <c r="D293" s="3">
        <v>16328</v>
      </c>
      <c r="E293" s="3">
        <v>11456</v>
      </c>
      <c r="F293" s="3">
        <v>1969</v>
      </c>
      <c r="G293" s="3">
        <v>5105</v>
      </c>
      <c r="H293" s="3">
        <v>4537</v>
      </c>
      <c r="I293" s="3">
        <v>6625</v>
      </c>
      <c r="J293" s="3">
        <v>3026</v>
      </c>
      <c r="K293" s="3">
        <v>157638</v>
      </c>
      <c r="L293" s="4">
        <v>11227</v>
      </c>
      <c r="M293" s="4">
        <v>19549</v>
      </c>
      <c r="N293" s="4">
        <v>11739</v>
      </c>
      <c r="O293" s="4">
        <v>11289</v>
      </c>
      <c r="P293" s="4">
        <v>7442</v>
      </c>
      <c r="Q293" s="4">
        <v>5961</v>
      </c>
      <c r="R293" s="4">
        <v>113730</v>
      </c>
      <c r="S293" s="3">
        <v>6166</v>
      </c>
      <c r="T293" s="3">
        <v>5053</v>
      </c>
      <c r="U293" s="3">
        <v>4849</v>
      </c>
      <c r="V293" s="3">
        <v>6327</v>
      </c>
      <c r="W293" s="3">
        <v>2633</v>
      </c>
      <c r="X293" s="3">
        <v>50397</v>
      </c>
      <c r="Y293" s="4">
        <v>9693</v>
      </c>
      <c r="Z293" s="4">
        <v>11639</v>
      </c>
      <c r="AA293" s="4">
        <v>2869</v>
      </c>
      <c r="AB293" s="4">
        <v>2388</v>
      </c>
      <c r="AC293" s="4">
        <v>1810</v>
      </c>
      <c r="AD293" s="5">
        <v>47682</v>
      </c>
      <c r="AE293" s="3">
        <v>8303</v>
      </c>
      <c r="AF293" s="3">
        <v>14360</v>
      </c>
      <c r="AG293" s="3">
        <v>10035</v>
      </c>
      <c r="AH293" s="3">
        <v>4568</v>
      </c>
      <c r="AI293" s="3">
        <v>91061</v>
      </c>
      <c r="AJ293" s="4">
        <v>2327</v>
      </c>
      <c r="AK293" s="5">
        <v>38024</v>
      </c>
      <c r="AL293" s="3">
        <v>1786</v>
      </c>
      <c r="AM293" s="3">
        <v>36553</v>
      </c>
      <c r="AN293" s="4">
        <v>4741</v>
      </c>
      <c r="AO293" s="4">
        <v>3778</v>
      </c>
      <c r="AP293" s="4">
        <v>2672</v>
      </c>
      <c r="AQ293" s="5">
        <v>39722</v>
      </c>
      <c r="AR293" s="3">
        <v>3765</v>
      </c>
      <c r="AS293" s="3">
        <v>1971</v>
      </c>
      <c r="AT293" s="3">
        <v>28064</v>
      </c>
      <c r="AU293" s="4">
        <v>1567</v>
      </c>
      <c r="AV293" s="5">
        <v>25514</v>
      </c>
      <c r="AW293" s="3">
        <v>11290</v>
      </c>
      <c r="AX293" s="3">
        <v>14310</v>
      </c>
      <c r="AY293" s="3">
        <v>7651</v>
      </c>
      <c r="AZ293" s="3">
        <v>11342</v>
      </c>
      <c r="BA293" s="3">
        <v>7232</v>
      </c>
      <c r="BB293" s="3">
        <v>4072</v>
      </c>
      <c r="BC293" s="3">
        <v>94895</v>
      </c>
      <c r="BD293" s="4">
        <v>3166</v>
      </c>
      <c r="BE293" s="4">
        <v>2607</v>
      </c>
      <c r="BF293" s="5">
        <v>59756</v>
      </c>
      <c r="BG293" s="3">
        <v>3118</v>
      </c>
      <c r="BH293" s="3">
        <v>2422</v>
      </c>
      <c r="BI293" s="3">
        <v>29947</v>
      </c>
      <c r="BJ293" s="4">
        <v>3226</v>
      </c>
      <c r="BK293" s="4">
        <v>1576</v>
      </c>
      <c r="BL293" s="5">
        <v>27559</v>
      </c>
      <c r="BM293" s="3">
        <v>6693</v>
      </c>
      <c r="BN293" s="3">
        <v>3029</v>
      </c>
      <c r="BO293" s="3">
        <v>3893</v>
      </c>
      <c r="BP293" s="3">
        <v>3031</v>
      </c>
      <c r="BQ293" s="3">
        <v>1835</v>
      </c>
      <c r="BR293" s="3">
        <v>27531</v>
      </c>
      <c r="BS293" s="4">
        <v>2037</v>
      </c>
      <c r="BT293" s="5">
        <v>18926</v>
      </c>
      <c r="BU293" s="3">
        <v>3012</v>
      </c>
      <c r="BV293" s="3">
        <v>3663</v>
      </c>
      <c r="BW293" s="3">
        <v>17741</v>
      </c>
      <c r="BX293" s="4">
        <v>2605</v>
      </c>
      <c r="BY293" s="5">
        <v>39256</v>
      </c>
      <c r="BZ293" s="3">
        <v>3925</v>
      </c>
      <c r="CA293" s="3">
        <v>4172</v>
      </c>
      <c r="CB293" s="3">
        <v>2482</v>
      </c>
      <c r="CC293" s="3">
        <v>3573</v>
      </c>
      <c r="CD293" s="3">
        <v>2768</v>
      </c>
      <c r="CE293" s="3">
        <v>1857</v>
      </c>
      <c r="CF293" s="3">
        <v>58403</v>
      </c>
      <c r="CG293" s="4">
        <v>1693</v>
      </c>
      <c r="CH293" s="5">
        <v>30078</v>
      </c>
      <c r="CI293" s="3">
        <v>15006</v>
      </c>
      <c r="CJ293" s="5">
        <v>21018</v>
      </c>
      <c r="CK293" s="3">
        <v>14432</v>
      </c>
      <c r="CL293" s="5">
        <v>24163</v>
      </c>
      <c r="CM293" s="3">
        <v>22619</v>
      </c>
      <c r="CN293" s="29">
        <v>11364</v>
      </c>
    </row>
    <row r="294" spans="1:92" x14ac:dyDescent="0.25">
      <c r="A294" s="21">
        <v>201913</v>
      </c>
      <c r="B294" s="60">
        <v>211.24010000000001</v>
      </c>
      <c r="C294" s="22">
        <v>16127</v>
      </c>
      <c r="D294" s="3">
        <v>24486</v>
      </c>
      <c r="E294" s="3">
        <v>12847</v>
      </c>
      <c r="F294" s="3">
        <v>2058</v>
      </c>
      <c r="G294" s="3">
        <v>6385</v>
      </c>
      <c r="H294" s="3">
        <v>6611</v>
      </c>
      <c r="I294" s="3">
        <v>7166</v>
      </c>
      <c r="J294" s="3">
        <v>3393</v>
      </c>
      <c r="K294" s="3">
        <v>192701</v>
      </c>
      <c r="L294" s="4">
        <v>13135</v>
      </c>
      <c r="M294" s="4">
        <v>24363</v>
      </c>
      <c r="N294" s="4">
        <v>15550</v>
      </c>
      <c r="O294" s="4">
        <v>12396</v>
      </c>
      <c r="P294" s="4">
        <v>7114</v>
      </c>
      <c r="Q294" s="4">
        <v>6000</v>
      </c>
      <c r="R294" s="4">
        <v>134634</v>
      </c>
      <c r="S294" s="3">
        <v>8376</v>
      </c>
      <c r="T294" s="3">
        <v>6990</v>
      </c>
      <c r="U294" s="3">
        <v>6594</v>
      </c>
      <c r="V294" s="3">
        <v>9093</v>
      </c>
      <c r="W294" s="3">
        <v>2883</v>
      </c>
      <c r="X294" s="3">
        <v>49074</v>
      </c>
      <c r="Y294" s="4">
        <v>10041</v>
      </c>
      <c r="Z294" s="4">
        <v>18494</v>
      </c>
      <c r="AA294" s="4">
        <v>3610</v>
      </c>
      <c r="AB294" s="4">
        <v>2756</v>
      </c>
      <c r="AC294" s="4">
        <v>2069</v>
      </c>
      <c r="AD294" s="5">
        <v>53955</v>
      </c>
      <c r="AE294" s="3">
        <v>12044</v>
      </c>
      <c r="AF294" s="3">
        <v>17426</v>
      </c>
      <c r="AG294" s="3">
        <v>11789</v>
      </c>
      <c r="AH294" s="3">
        <v>5141</v>
      </c>
      <c r="AI294" s="3">
        <v>104176</v>
      </c>
      <c r="AJ294" s="4">
        <v>2675</v>
      </c>
      <c r="AK294" s="5">
        <v>40651</v>
      </c>
      <c r="AL294" s="3">
        <v>2170</v>
      </c>
      <c r="AM294" s="3">
        <v>44123</v>
      </c>
      <c r="AN294" s="4">
        <v>7248</v>
      </c>
      <c r="AO294" s="4">
        <v>4991</v>
      </c>
      <c r="AP294" s="4">
        <v>3248</v>
      </c>
      <c r="AQ294" s="5">
        <v>48645</v>
      </c>
      <c r="AR294" s="3">
        <v>4074</v>
      </c>
      <c r="AS294" s="3">
        <v>2408</v>
      </c>
      <c r="AT294" s="3">
        <v>34049</v>
      </c>
      <c r="AU294" s="4">
        <v>2035</v>
      </c>
      <c r="AV294" s="5">
        <v>31423</v>
      </c>
      <c r="AW294" s="3">
        <v>14358</v>
      </c>
      <c r="AX294" s="3">
        <v>19782</v>
      </c>
      <c r="AY294" s="3">
        <v>10091</v>
      </c>
      <c r="AZ294" s="3">
        <v>13115</v>
      </c>
      <c r="BA294" s="3">
        <v>7808</v>
      </c>
      <c r="BB294" s="3">
        <v>4223</v>
      </c>
      <c r="BC294" s="3">
        <v>99231</v>
      </c>
      <c r="BD294" s="4">
        <v>3881</v>
      </c>
      <c r="BE294" s="4">
        <v>2876</v>
      </c>
      <c r="BF294" s="5">
        <v>66542</v>
      </c>
      <c r="BG294" s="3">
        <v>3869</v>
      </c>
      <c r="BH294" s="3">
        <v>3085</v>
      </c>
      <c r="BI294" s="3">
        <v>31600</v>
      </c>
      <c r="BJ294" s="4">
        <v>5635</v>
      </c>
      <c r="BK294" s="4">
        <v>2207</v>
      </c>
      <c r="BL294" s="5">
        <v>30770</v>
      </c>
      <c r="BM294" s="3">
        <v>11430</v>
      </c>
      <c r="BN294" s="3">
        <v>4208</v>
      </c>
      <c r="BO294" s="3">
        <v>4418</v>
      </c>
      <c r="BP294" s="3">
        <v>3884</v>
      </c>
      <c r="BQ294" s="3">
        <v>2362</v>
      </c>
      <c r="BR294" s="3">
        <v>29972</v>
      </c>
      <c r="BS294" s="4">
        <v>2857</v>
      </c>
      <c r="BT294" s="5">
        <v>20192</v>
      </c>
      <c r="BU294" s="3">
        <v>4604</v>
      </c>
      <c r="BV294" s="3">
        <v>4711</v>
      </c>
      <c r="BW294" s="3">
        <v>23087</v>
      </c>
      <c r="BX294" s="4">
        <v>3770</v>
      </c>
      <c r="BY294" s="5">
        <v>43854</v>
      </c>
      <c r="BZ294" s="3">
        <v>4720</v>
      </c>
      <c r="CA294" s="3">
        <v>5544</v>
      </c>
      <c r="CB294" s="3">
        <v>2690</v>
      </c>
      <c r="CC294" s="3">
        <v>3881</v>
      </c>
      <c r="CD294" s="3">
        <v>2881</v>
      </c>
      <c r="CE294" s="3">
        <v>1941</v>
      </c>
      <c r="CF294" s="3">
        <v>68908</v>
      </c>
      <c r="CG294" s="4">
        <v>2191</v>
      </c>
      <c r="CH294" s="5">
        <v>34695</v>
      </c>
      <c r="CI294" s="3">
        <v>19970</v>
      </c>
      <c r="CJ294" s="5">
        <v>25908</v>
      </c>
      <c r="CK294" s="3">
        <v>17724</v>
      </c>
      <c r="CL294" s="5">
        <v>30578</v>
      </c>
      <c r="CM294" s="3">
        <v>29921</v>
      </c>
      <c r="CN294" s="29">
        <v>15814</v>
      </c>
    </row>
    <row r="295" spans="1:92" x14ac:dyDescent="0.25">
      <c r="A295" s="21">
        <v>201921</v>
      </c>
      <c r="B295" s="60">
        <v>204.25739999999999</v>
      </c>
      <c r="C295" s="22">
        <v>14907</v>
      </c>
      <c r="D295" s="3">
        <v>31796</v>
      </c>
      <c r="E295" s="3">
        <v>15470</v>
      </c>
      <c r="F295" s="3">
        <v>2532</v>
      </c>
      <c r="G295" s="3">
        <v>9437</v>
      </c>
      <c r="H295" s="3">
        <v>8913</v>
      </c>
      <c r="I295" s="3">
        <v>7727</v>
      </c>
      <c r="J295" s="3">
        <v>3880</v>
      </c>
      <c r="K295" s="3">
        <v>153632</v>
      </c>
      <c r="L295" s="4">
        <v>22812</v>
      </c>
      <c r="M295" s="4">
        <v>34727</v>
      </c>
      <c r="N295" s="4">
        <v>27049</v>
      </c>
      <c r="O295" s="4">
        <v>18320</v>
      </c>
      <c r="P295" s="4">
        <v>7735</v>
      </c>
      <c r="Q295" s="4">
        <v>7182</v>
      </c>
      <c r="R295" s="4">
        <v>153829</v>
      </c>
      <c r="S295" s="3">
        <v>11078</v>
      </c>
      <c r="T295" s="3">
        <v>11499</v>
      </c>
      <c r="U295" s="3">
        <v>9140</v>
      </c>
      <c r="V295" s="3">
        <v>17863</v>
      </c>
      <c r="W295" s="3">
        <v>3513</v>
      </c>
      <c r="X295" s="3">
        <v>56082</v>
      </c>
      <c r="Y295" s="4">
        <v>7697</v>
      </c>
      <c r="Z295" s="4">
        <v>29149</v>
      </c>
      <c r="AA295" s="4">
        <v>7143</v>
      </c>
      <c r="AB295" s="4">
        <v>4097</v>
      </c>
      <c r="AC295" s="4">
        <v>2119</v>
      </c>
      <c r="AD295" s="5">
        <v>50260</v>
      </c>
      <c r="AE295" s="3">
        <v>14987</v>
      </c>
      <c r="AF295" s="3">
        <v>21392</v>
      </c>
      <c r="AG295" s="3">
        <v>47525</v>
      </c>
      <c r="AH295" s="3">
        <v>6803</v>
      </c>
      <c r="AI295" s="3">
        <v>95089</v>
      </c>
      <c r="AJ295" s="4">
        <v>3396</v>
      </c>
      <c r="AK295" s="5">
        <v>31904</v>
      </c>
      <c r="AL295" s="3">
        <v>3300</v>
      </c>
      <c r="AM295" s="3">
        <v>37698</v>
      </c>
      <c r="AN295" s="4">
        <v>16112</v>
      </c>
      <c r="AO295" s="4">
        <v>9118</v>
      </c>
      <c r="AP295" s="4">
        <v>5239</v>
      </c>
      <c r="AQ295" s="5">
        <v>54889</v>
      </c>
      <c r="AR295" s="3">
        <v>8902</v>
      </c>
      <c r="AS295" s="3">
        <v>4213</v>
      </c>
      <c r="AT295" s="3">
        <v>29833</v>
      </c>
      <c r="AU295" s="4">
        <v>3589</v>
      </c>
      <c r="AV295" s="5">
        <v>26681</v>
      </c>
      <c r="AW295" s="3">
        <v>16578</v>
      </c>
      <c r="AX295" s="3">
        <v>26779</v>
      </c>
      <c r="AY295" s="3">
        <v>13849</v>
      </c>
      <c r="AZ295" s="3">
        <v>16591</v>
      </c>
      <c r="BA295" s="3">
        <v>8513</v>
      </c>
      <c r="BB295" s="3">
        <v>4815</v>
      </c>
      <c r="BC295" s="3">
        <v>98997</v>
      </c>
      <c r="BD295" s="4">
        <v>6935</v>
      </c>
      <c r="BE295" s="4">
        <v>3187</v>
      </c>
      <c r="BF295" s="5">
        <v>60936</v>
      </c>
      <c r="BG295" s="3">
        <v>8049</v>
      </c>
      <c r="BH295" s="3">
        <v>6390</v>
      </c>
      <c r="BI295" s="3">
        <v>31885</v>
      </c>
      <c r="BJ295" s="4">
        <v>11388</v>
      </c>
      <c r="BK295" s="4">
        <v>3550</v>
      </c>
      <c r="BL295" s="5">
        <v>34702</v>
      </c>
      <c r="BM295" s="3">
        <v>23452</v>
      </c>
      <c r="BN295" s="3">
        <v>6164</v>
      </c>
      <c r="BO295" s="3">
        <v>7293</v>
      </c>
      <c r="BP295" s="3">
        <v>8836</v>
      </c>
      <c r="BQ295" s="3">
        <v>2993</v>
      </c>
      <c r="BR295" s="3">
        <v>34918</v>
      </c>
      <c r="BS295" s="4">
        <v>6691</v>
      </c>
      <c r="BT295" s="5">
        <v>17192</v>
      </c>
      <c r="BU295" s="3">
        <v>7781</v>
      </c>
      <c r="BV295" s="3">
        <v>6022</v>
      </c>
      <c r="BW295" s="3">
        <v>30157</v>
      </c>
      <c r="BX295" s="4">
        <v>9589</v>
      </c>
      <c r="BY295" s="5">
        <v>46223</v>
      </c>
      <c r="BZ295" s="3">
        <v>5667</v>
      </c>
      <c r="CA295" s="3">
        <v>7574</v>
      </c>
      <c r="CB295" s="3">
        <v>3120</v>
      </c>
      <c r="CC295" s="3">
        <v>4675</v>
      </c>
      <c r="CD295" s="3">
        <v>2479</v>
      </c>
      <c r="CE295" s="3">
        <v>1638</v>
      </c>
      <c r="CF295" s="3">
        <v>49551</v>
      </c>
      <c r="CG295" s="4">
        <v>3438</v>
      </c>
      <c r="CH295" s="5">
        <v>28864</v>
      </c>
      <c r="CI295" s="3">
        <v>21594</v>
      </c>
      <c r="CJ295" s="5">
        <v>22067</v>
      </c>
      <c r="CK295" s="3">
        <v>17120</v>
      </c>
      <c r="CL295" s="5">
        <v>31352</v>
      </c>
      <c r="CM295" s="3">
        <v>26825</v>
      </c>
      <c r="CN295" s="29">
        <v>18050</v>
      </c>
    </row>
    <row r="296" spans="1:92" x14ac:dyDescent="0.25">
      <c r="A296" s="21">
        <v>201922</v>
      </c>
      <c r="B296" s="60">
        <v>203.5985</v>
      </c>
      <c r="C296" s="22">
        <v>11397</v>
      </c>
      <c r="D296" s="3">
        <v>16073</v>
      </c>
      <c r="E296" s="3">
        <v>11479</v>
      </c>
      <c r="F296" s="3">
        <v>1935</v>
      </c>
      <c r="G296" s="3">
        <v>4401</v>
      </c>
      <c r="H296" s="3">
        <v>4854</v>
      </c>
      <c r="I296" s="3">
        <v>6692</v>
      </c>
      <c r="J296" s="3">
        <v>2899</v>
      </c>
      <c r="K296" s="3">
        <v>154278</v>
      </c>
      <c r="L296" s="4">
        <v>12055</v>
      </c>
      <c r="M296" s="4">
        <v>20179</v>
      </c>
      <c r="N296" s="4">
        <v>14257</v>
      </c>
      <c r="O296" s="4">
        <v>12802</v>
      </c>
      <c r="P296" s="4">
        <v>6667</v>
      </c>
      <c r="Q296" s="4">
        <v>5911</v>
      </c>
      <c r="R296" s="4">
        <v>147485</v>
      </c>
      <c r="S296" s="3">
        <v>7631</v>
      </c>
      <c r="T296" s="3">
        <v>6646</v>
      </c>
      <c r="U296" s="3">
        <v>5853</v>
      </c>
      <c r="V296" s="3">
        <v>12490</v>
      </c>
      <c r="W296" s="3">
        <v>2847</v>
      </c>
      <c r="X296" s="3">
        <v>65998</v>
      </c>
      <c r="Y296" s="4">
        <v>10634</v>
      </c>
      <c r="Z296" s="4">
        <v>16575</v>
      </c>
      <c r="AA296" s="4">
        <v>5068</v>
      </c>
      <c r="AB296" s="4">
        <v>3168</v>
      </c>
      <c r="AC296" s="4">
        <v>2077</v>
      </c>
      <c r="AD296" s="5">
        <v>58922</v>
      </c>
      <c r="AE296" s="3">
        <v>9615</v>
      </c>
      <c r="AF296" s="3">
        <v>14238</v>
      </c>
      <c r="AG296" s="3">
        <v>28094</v>
      </c>
      <c r="AH296" s="3">
        <v>5196</v>
      </c>
      <c r="AI296" s="3">
        <v>100529</v>
      </c>
      <c r="AJ296" s="4">
        <v>2289</v>
      </c>
      <c r="AK296" s="5">
        <v>44477</v>
      </c>
      <c r="AL296" s="3">
        <v>2589</v>
      </c>
      <c r="AM296" s="3">
        <v>51749</v>
      </c>
      <c r="AN296" s="4">
        <v>11250</v>
      </c>
      <c r="AO296" s="4">
        <v>8091</v>
      </c>
      <c r="AP296" s="4">
        <v>3885</v>
      </c>
      <c r="AQ296" s="5">
        <v>55475</v>
      </c>
      <c r="AR296" s="3">
        <v>7037</v>
      </c>
      <c r="AS296" s="3">
        <v>3010</v>
      </c>
      <c r="AT296" s="3">
        <v>31948</v>
      </c>
      <c r="AU296" s="4">
        <v>2442</v>
      </c>
      <c r="AV296" s="5">
        <v>32892</v>
      </c>
      <c r="AW296" s="3">
        <v>11534</v>
      </c>
      <c r="AX296" s="3">
        <v>14738</v>
      </c>
      <c r="AY296" s="3">
        <v>9309</v>
      </c>
      <c r="AZ296" s="3">
        <v>11344</v>
      </c>
      <c r="BA296" s="3">
        <v>7621</v>
      </c>
      <c r="BB296" s="3">
        <v>4075</v>
      </c>
      <c r="BC296" s="3">
        <v>115849</v>
      </c>
      <c r="BD296" s="4">
        <v>3572</v>
      </c>
      <c r="BE296" s="4">
        <v>2649</v>
      </c>
      <c r="BF296" s="5">
        <v>75214</v>
      </c>
      <c r="BG296" s="3">
        <v>5506</v>
      </c>
      <c r="BH296" s="3">
        <v>2743</v>
      </c>
      <c r="BI296" s="3">
        <v>36638</v>
      </c>
      <c r="BJ296" s="4">
        <v>6805</v>
      </c>
      <c r="BK296" s="4">
        <v>1621</v>
      </c>
      <c r="BL296" s="5">
        <v>38679</v>
      </c>
      <c r="BM296" s="3">
        <v>9636</v>
      </c>
      <c r="BN296" s="3">
        <v>3161</v>
      </c>
      <c r="BO296" s="3">
        <v>3301</v>
      </c>
      <c r="BP296" s="3">
        <v>6433</v>
      </c>
      <c r="BQ296" s="3">
        <v>2220</v>
      </c>
      <c r="BR296" s="3">
        <v>31857</v>
      </c>
      <c r="BS296" s="4">
        <v>3329</v>
      </c>
      <c r="BT296" s="5">
        <v>22557</v>
      </c>
      <c r="BU296" s="3">
        <v>5270</v>
      </c>
      <c r="BV296" s="3">
        <v>4051</v>
      </c>
      <c r="BW296" s="3">
        <v>26642</v>
      </c>
      <c r="BX296" s="4">
        <v>7010</v>
      </c>
      <c r="BY296" s="5">
        <v>53659</v>
      </c>
      <c r="BZ296" s="3">
        <v>4541</v>
      </c>
      <c r="CA296" s="3">
        <v>5744</v>
      </c>
      <c r="CB296" s="3">
        <v>2382</v>
      </c>
      <c r="CC296" s="3">
        <v>3949</v>
      </c>
      <c r="CD296" s="3">
        <v>2855</v>
      </c>
      <c r="CE296" s="3">
        <v>1923</v>
      </c>
      <c r="CF296" s="3">
        <v>67029</v>
      </c>
      <c r="CG296" s="4">
        <v>2362</v>
      </c>
      <c r="CH296" s="5">
        <v>34891</v>
      </c>
      <c r="CI296" s="3">
        <v>20735</v>
      </c>
      <c r="CJ296" s="5">
        <v>26207</v>
      </c>
      <c r="CK296" s="3">
        <v>18104</v>
      </c>
      <c r="CL296" s="5">
        <v>30520</v>
      </c>
      <c r="CM296" s="3">
        <v>31003</v>
      </c>
      <c r="CN296" s="29">
        <v>19639</v>
      </c>
    </row>
    <row r="297" spans="1:92" x14ac:dyDescent="0.25">
      <c r="A297" s="21">
        <v>201923</v>
      </c>
      <c r="B297" s="60">
        <v>204.61410000000001</v>
      </c>
      <c r="C297" s="22">
        <v>9199</v>
      </c>
      <c r="D297" s="3">
        <v>12092</v>
      </c>
      <c r="E297" s="3">
        <v>9280</v>
      </c>
      <c r="F297" s="3">
        <v>1541</v>
      </c>
      <c r="G297" s="3">
        <v>3235</v>
      </c>
      <c r="H297" s="3">
        <v>4573</v>
      </c>
      <c r="I297" s="3">
        <v>5314</v>
      </c>
      <c r="J297" s="3">
        <v>2189</v>
      </c>
      <c r="K297" s="3">
        <v>115482</v>
      </c>
      <c r="L297" s="4">
        <v>8986</v>
      </c>
      <c r="M297" s="4">
        <v>14135</v>
      </c>
      <c r="N297" s="4">
        <v>10753</v>
      </c>
      <c r="O297" s="4">
        <v>9235</v>
      </c>
      <c r="P297" s="4">
        <v>5158</v>
      </c>
      <c r="Q297" s="4">
        <v>4468</v>
      </c>
      <c r="R297" s="4">
        <v>110595</v>
      </c>
      <c r="S297" s="3">
        <v>5804</v>
      </c>
      <c r="T297" s="3">
        <v>5343</v>
      </c>
      <c r="U297" s="3">
        <v>4616</v>
      </c>
      <c r="V297" s="3">
        <v>10374</v>
      </c>
      <c r="W297" s="3">
        <v>2325</v>
      </c>
      <c r="X297" s="3">
        <v>49581</v>
      </c>
      <c r="Y297" s="4">
        <v>7700</v>
      </c>
      <c r="Z297" s="4">
        <v>10546</v>
      </c>
      <c r="AA297" s="4">
        <v>2716</v>
      </c>
      <c r="AB297" s="4">
        <v>2149</v>
      </c>
      <c r="AC297" s="4">
        <v>1703</v>
      </c>
      <c r="AD297" s="5">
        <v>42896</v>
      </c>
      <c r="AE297" s="3">
        <v>7818</v>
      </c>
      <c r="AF297" s="3">
        <v>11374</v>
      </c>
      <c r="AG297" s="3">
        <v>8755</v>
      </c>
      <c r="AH297" s="3">
        <v>3882</v>
      </c>
      <c r="AI297" s="3">
        <v>82196</v>
      </c>
      <c r="AJ297" s="4">
        <v>1699</v>
      </c>
      <c r="AK297" s="5">
        <v>34808</v>
      </c>
      <c r="AL297" s="3">
        <v>1670</v>
      </c>
      <c r="AM297" s="3">
        <v>34626</v>
      </c>
      <c r="AN297" s="4">
        <v>9560</v>
      </c>
      <c r="AO297" s="4">
        <v>4616</v>
      </c>
      <c r="AP297" s="4">
        <v>2785</v>
      </c>
      <c r="AQ297" s="5">
        <v>47399</v>
      </c>
      <c r="AR297" s="3">
        <v>5445</v>
      </c>
      <c r="AS297" s="3">
        <v>2235</v>
      </c>
      <c r="AT297" s="3">
        <v>25581</v>
      </c>
      <c r="AU297" s="4">
        <v>1861</v>
      </c>
      <c r="AV297" s="5">
        <v>26929</v>
      </c>
      <c r="AW297" s="3">
        <v>10962</v>
      </c>
      <c r="AX297" s="3">
        <v>10910</v>
      </c>
      <c r="AY297" s="3">
        <v>7409</v>
      </c>
      <c r="AZ297" s="3">
        <v>10842</v>
      </c>
      <c r="BA297" s="3">
        <v>6090</v>
      </c>
      <c r="BB297" s="3">
        <v>3436</v>
      </c>
      <c r="BC297" s="3">
        <v>73386</v>
      </c>
      <c r="BD297" s="4">
        <v>2609</v>
      </c>
      <c r="BE297" s="4">
        <v>2123</v>
      </c>
      <c r="BF297" s="5">
        <v>63397</v>
      </c>
      <c r="BG297" s="3">
        <v>2963</v>
      </c>
      <c r="BH297" s="3">
        <v>2353</v>
      </c>
      <c r="BI297" s="3">
        <v>30819</v>
      </c>
      <c r="BJ297" s="4">
        <v>4880</v>
      </c>
      <c r="BK297" s="4">
        <v>1339</v>
      </c>
      <c r="BL297" s="5">
        <v>30895</v>
      </c>
      <c r="BM297" s="3">
        <v>7317</v>
      </c>
      <c r="BN297" s="3">
        <v>2430</v>
      </c>
      <c r="BO297" s="3">
        <v>2350</v>
      </c>
      <c r="BP297" s="3">
        <v>2479</v>
      </c>
      <c r="BQ297" s="3">
        <v>1535</v>
      </c>
      <c r="BR297" s="3">
        <v>25963</v>
      </c>
      <c r="BS297" s="4">
        <v>2223</v>
      </c>
      <c r="BT297" s="5">
        <v>18643</v>
      </c>
      <c r="BU297" s="3">
        <v>3478</v>
      </c>
      <c r="BV297" s="3">
        <v>3441</v>
      </c>
      <c r="BW297" s="3">
        <v>21238</v>
      </c>
      <c r="BX297" s="4">
        <v>2756</v>
      </c>
      <c r="BY297" s="5">
        <v>38088</v>
      </c>
      <c r="BZ297" s="3">
        <v>3343</v>
      </c>
      <c r="CA297" s="3">
        <v>4493</v>
      </c>
      <c r="CB297" s="3">
        <v>1901</v>
      </c>
      <c r="CC297" s="3">
        <v>3085</v>
      </c>
      <c r="CD297" s="3">
        <v>2283</v>
      </c>
      <c r="CE297" s="3">
        <v>1681</v>
      </c>
      <c r="CF297" s="3">
        <v>50418</v>
      </c>
      <c r="CG297" s="4">
        <v>1627</v>
      </c>
      <c r="CH297" s="5">
        <v>26707</v>
      </c>
      <c r="CI297" s="3">
        <v>15194</v>
      </c>
      <c r="CJ297" s="5">
        <v>19716</v>
      </c>
      <c r="CK297" s="3">
        <v>13047</v>
      </c>
      <c r="CL297" s="5">
        <v>21335</v>
      </c>
      <c r="CM297" s="3">
        <v>23952</v>
      </c>
      <c r="CN297" s="29">
        <v>13343</v>
      </c>
    </row>
    <row r="298" spans="1:92" x14ac:dyDescent="0.25">
      <c r="A298" s="21">
        <v>201931</v>
      </c>
      <c r="B298" s="60">
        <v>210.83150000000001</v>
      </c>
      <c r="C298" s="22">
        <v>11056</v>
      </c>
      <c r="D298" s="3">
        <v>14998</v>
      </c>
      <c r="E298" s="3">
        <v>11645</v>
      </c>
      <c r="F298" s="3">
        <v>2193</v>
      </c>
      <c r="G298" s="3">
        <v>4655</v>
      </c>
      <c r="H298" s="3">
        <v>6381</v>
      </c>
      <c r="I298" s="3">
        <v>6923</v>
      </c>
      <c r="J298" s="3">
        <v>2630</v>
      </c>
      <c r="K298" s="3">
        <v>132824</v>
      </c>
      <c r="L298" s="4">
        <v>11608</v>
      </c>
      <c r="M298" s="4">
        <v>18200</v>
      </c>
      <c r="N298" s="4">
        <v>15137</v>
      </c>
      <c r="O298" s="4">
        <v>11751</v>
      </c>
      <c r="P298" s="4">
        <v>7108</v>
      </c>
      <c r="Q298" s="4">
        <v>6186</v>
      </c>
      <c r="R298" s="4">
        <v>98769</v>
      </c>
      <c r="S298" s="3">
        <v>8618</v>
      </c>
      <c r="T298" s="3">
        <v>7368</v>
      </c>
      <c r="U298" s="3">
        <v>7399</v>
      </c>
      <c r="V298" s="3">
        <v>15808</v>
      </c>
      <c r="W298" s="3">
        <v>3159</v>
      </c>
      <c r="X298" s="3">
        <v>45764</v>
      </c>
      <c r="Y298" s="4">
        <v>9203</v>
      </c>
      <c r="Z298" s="4">
        <v>13291</v>
      </c>
      <c r="AA298" s="4">
        <v>3007</v>
      </c>
      <c r="AB298" s="4">
        <v>2819</v>
      </c>
      <c r="AC298" s="4">
        <v>2002</v>
      </c>
      <c r="AD298" s="5">
        <v>49388</v>
      </c>
      <c r="AE298" s="3">
        <v>11122</v>
      </c>
      <c r="AF298" s="3">
        <v>15859</v>
      </c>
      <c r="AG298" s="3">
        <v>13629</v>
      </c>
      <c r="AH298" s="3">
        <v>5387</v>
      </c>
      <c r="AI298" s="3">
        <v>110153</v>
      </c>
      <c r="AJ298" s="4">
        <v>2149</v>
      </c>
      <c r="AK298" s="5">
        <v>39557</v>
      </c>
      <c r="AL298" s="3">
        <v>2031</v>
      </c>
      <c r="AM298" s="3">
        <v>41430</v>
      </c>
      <c r="AN298" s="4">
        <v>17227</v>
      </c>
      <c r="AO298" s="4">
        <v>7186</v>
      </c>
      <c r="AP298" s="4">
        <v>4173</v>
      </c>
      <c r="AQ298" s="5">
        <v>65973</v>
      </c>
      <c r="AR298" s="3">
        <v>7538</v>
      </c>
      <c r="AS298" s="3">
        <v>3121</v>
      </c>
      <c r="AT298" s="3">
        <v>31914</v>
      </c>
      <c r="AU298" s="4">
        <v>2371</v>
      </c>
      <c r="AV298" s="5">
        <v>31281</v>
      </c>
      <c r="AW298" s="3">
        <v>11861</v>
      </c>
      <c r="AX298" s="3">
        <v>15329</v>
      </c>
      <c r="AY298" s="3">
        <v>9761</v>
      </c>
      <c r="AZ298" s="3">
        <v>12299</v>
      </c>
      <c r="BA298" s="3">
        <v>8226</v>
      </c>
      <c r="BB298" s="3">
        <v>4613</v>
      </c>
      <c r="BC298" s="3">
        <v>67012</v>
      </c>
      <c r="BD298" s="4">
        <v>3286</v>
      </c>
      <c r="BE298" s="4">
        <v>2778</v>
      </c>
      <c r="BF298" s="5">
        <v>77117</v>
      </c>
      <c r="BG298" s="3">
        <v>3599</v>
      </c>
      <c r="BH298" s="3">
        <v>3136</v>
      </c>
      <c r="BI298" s="3">
        <v>37402</v>
      </c>
      <c r="BJ298" s="4">
        <v>3846</v>
      </c>
      <c r="BK298" s="4">
        <v>2045</v>
      </c>
      <c r="BL298" s="5">
        <v>38362</v>
      </c>
      <c r="BM298" s="3">
        <v>8361</v>
      </c>
      <c r="BN298" s="3">
        <v>3588</v>
      </c>
      <c r="BO298" s="3">
        <v>3444</v>
      </c>
      <c r="BP298" s="3">
        <v>3248</v>
      </c>
      <c r="BQ298" s="3">
        <v>2117</v>
      </c>
      <c r="BR298" s="3">
        <v>31945</v>
      </c>
      <c r="BS298" s="4">
        <v>2642</v>
      </c>
      <c r="BT298" s="5">
        <v>21302</v>
      </c>
      <c r="BU298" s="3">
        <v>4675</v>
      </c>
      <c r="BV298" s="3">
        <v>4836</v>
      </c>
      <c r="BW298" s="3">
        <v>27590</v>
      </c>
      <c r="BX298" s="4">
        <v>2749</v>
      </c>
      <c r="BY298" s="5">
        <v>43450</v>
      </c>
      <c r="BZ298" s="3">
        <v>4845</v>
      </c>
      <c r="CA298" s="3">
        <v>6532</v>
      </c>
      <c r="CB298" s="3">
        <v>2737</v>
      </c>
      <c r="CC298" s="3">
        <v>4510</v>
      </c>
      <c r="CD298" s="3">
        <v>2955</v>
      </c>
      <c r="CE298" s="3">
        <v>2147</v>
      </c>
      <c r="CF298" s="3">
        <v>59805</v>
      </c>
      <c r="CG298" s="4">
        <v>2064</v>
      </c>
      <c r="CH298" s="5">
        <v>32058</v>
      </c>
      <c r="CI298" s="3">
        <v>19039</v>
      </c>
      <c r="CJ298" s="5">
        <v>23775</v>
      </c>
      <c r="CK298" s="3">
        <v>15423</v>
      </c>
      <c r="CL298" s="5">
        <v>24982</v>
      </c>
      <c r="CM298" s="3">
        <v>25772</v>
      </c>
      <c r="CN298" s="29">
        <v>15779</v>
      </c>
    </row>
    <row r="299" spans="1:92" x14ac:dyDescent="0.25">
      <c r="A299" s="21">
        <v>201932</v>
      </c>
      <c r="B299" s="60">
        <v>212.5504</v>
      </c>
      <c r="C299" s="22">
        <v>12800</v>
      </c>
      <c r="D299" s="3">
        <v>17114</v>
      </c>
      <c r="E299" s="3">
        <v>12264</v>
      </c>
      <c r="F299" s="3">
        <v>2387</v>
      </c>
      <c r="G299" s="3">
        <v>6623</v>
      </c>
      <c r="H299" s="3">
        <v>7907</v>
      </c>
      <c r="I299" s="3">
        <v>8023</v>
      </c>
      <c r="J299" s="3">
        <v>2810</v>
      </c>
      <c r="K299" s="3">
        <v>137645</v>
      </c>
      <c r="L299" s="4">
        <v>12512</v>
      </c>
      <c r="M299" s="4">
        <v>21432</v>
      </c>
      <c r="N299" s="4">
        <v>18285</v>
      </c>
      <c r="O299" s="4">
        <v>12860</v>
      </c>
      <c r="P299" s="4">
        <v>8213</v>
      </c>
      <c r="Q299" s="4">
        <v>7617</v>
      </c>
      <c r="R299" s="4">
        <v>115238</v>
      </c>
      <c r="S299" s="3">
        <v>10735</v>
      </c>
      <c r="T299" s="3">
        <v>9162</v>
      </c>
      <c r="U299" s="3">
        <v>11143</v>
      </c>
      <c r="V299" s="3">
        <v>23762</v>
      </c>
      <c r="W299" s="3">
        <v>4127</v>
      </c>
      <c r="X299" s="3">
        <v>63044</v>
      </c>
      <c r="Y299" s="4">
        <v>9515</v>
      </c>
      <c r="Z299" s="4">
        <v>17260</v>
      </c>
      <c r="AA299" s="4">
        <v>3215</v>
      </c>
      <c r="AB299" s="4">
        <v>3244</v>
      </c>
      <c r="AC299" s="4">
        <v>2587</v>
      </c>
      <c r="AD299" s="5">
        <v>51663</v>
      </c>
      <c r="AE299" s="3">
        <v>11850</v>
      </c>
      <c r="AF299" s="3">
        <v>17842</v>
      </c>
      <c r="AG299" s="3">
        <v>16677</v>
      </c>
      <c r="AH299" s="3">
        <v>6527</v>
      </c>
      <c r="AI299" s="3">
        <v>130871</v>
      </c>
      <c r="AJ299" s="4">
        <v>2234</v>
      </c>
      <c r="AK299" s="5">
        <v>39686</v>
      </c>
      <c r="AL299" s="3">
        <v>2149</v>
      </c>
      <c r="AM299" s="3">
        <v>44158</v>
      </c>
      <c r="AN299" s="4">
        <v>23895</v>
      </c>
      <c r="AO299" s="4">
        <v>9688</v>
      </c>
      <c r="AP299" s="4">
        <v>5348</v>
      </c>
      <c r="AQ299" s="5">
        <v>76335</v>
      </c>
      <c r="AR299" s="3">
        <v>9391</v>
      </c>
      <c r="AS299" s="3">
        <v>3730</v>
      </c>
      <c r="AT299" s="3">
        <v>34041</v>
      </c>
      <c r="AU299" s="4">
        <v>2566</v>
      </c>
      <c r="AV299" s="5">
        <v>32296</v>
      </c>
      <c r="AW299" s="3">
        <v>12965</v>
      </c>
      <c r="AX299" s="3">
        <v>19642</v>
      </c>
      <c r="AY299" s="3">
        <v>10348</v>
      </c>
      <c r="AZ299" s="3">
        <v>13672</v>
      </c>
      <c r="BA299" s="3">
        <v>8820</v>
      </c>
      <c r="BB299" s="3">
        <v>5086</v>
      </c>
      <c r="BC299" s="3">
        <v>97317</v>
      </c>
      <c r="BD299" s="4">
        <v>3707</v>
      </c>
      <c r="BE299" s="4">
        <v>3041</v>
      </c>
      <c r="BF299" s="5">
        <v>79583</v>
      </c>
      <c r="BG299" s="3">
        <v>3895</v>
      </c>
      <c r="BH299" s="3">
        <v>3650</v>
      </c>
      <c r="BI299" s="3">
        <v>39924</v>
      </c>
      <c r="BJ299" s="4">
        <v>4533</v>
      </c>
      <c r="BK299" s="4">
        <v>2590</v>
      </c>
      <c r="BL299" s="5">
        <v>38692</v>
      </c>
      <c r="BM299" s="3">
        <v>9314</v>
      </c>
      <c r="BN299" s="3">
        <v>4291</v>
      </c>
      <c r="BO299" s="3">
        <v>4326</v>
      </c>
      <c r="BP299" s="3">
        <v>3715</v>
      </c>
      <c r="BQ299" s="3">
        <v>2208</v>
      </c>
      <c r="BR299" s="3">
        <v>33019</v>
      </c>
      <c r="BS299" s="4">
        <v>2506</v>
      </c>
      <c r="BT299" s="5">
        <v>22497</v>
      </c>
      <c r="BU299" s="3">
        <v>5579</v>
      </c>
      <c r="BV299" s="3">
        <v>7063</v>
      </c>
      <c r="BW299" s="3">
        <v>32746</v>
      </c>
      <c r="BX299" s="4">
        <v>2992</v>
      </c>
      <c r="BY299" s="5">
        <v>45327</v>
      </c>
      <c r="BZ299" s="3">
        <v>5332</v>
      </c>
      <c r="CA299" s="3">
        <v>7659</v>
      </c>
      <c r="CB299" s="3">
        <v>3324</v>
      </c>
      <c r="CC299" s="3">
        <v>5042</v>
      </c>
      <c r="CD299" s="3">
        <v>3141</v>
      </c>
      <c r="CE299" s="3">
        <v>2215</v>
      </c>
      <c r="CF299" s="3">
        <v>54337</v>
      </c>
      <c r="CG299" s="4">
        <v>2292</v>
      </c>
      <c r="CH299" s="5">
        <v>33504</v>
      </c>
      <c r="CI299" s="3">
        <v>18945</v>
      </c>
      <c r="CJ299" s="5">
        <v>27317</v>
      </c>
      <c r="CK299" s="3">
        <v>16618</v>
      </c>
      <c r="CL299" s="5">
        <v>25868</v>
      </c>
      <c r="CM299" s="3">
        <v>26330</v>
      </c>
      <c r="CN299" s="29">
        <v>16543</v>
      </c>
    </row>
    <row r="300" spans="1:92" x14ac:dyDescent="0.25">
      <c r="A300" s="21">
        <v>201933</v>
      </c>
      <c r="B300" s="60">
        <v>213.29810000000001</v>
      </c>
      <c r="C300" s="22">
        <v>14325</v>
      </c>
      <c r="D300" s="3">
        <v>20714</v>
      </c>
      <c r="E300" s="3">
        <v>14245</v>
      </c>
      <c r="F300" s="3">
        <v>2860</v>
      </c>
      <c r="G300" s="3">
        <v>8578</v>
      </c>
      <c r="H300" s="3">
        <v>10809</v>
      </c>
      <c r="I300" s="3">
        <v>9436</v>
      </c>
      <c r="J300" s="3">
        <v>3150</v>
      </c>
      <c r="K300" s="3">
        <v>156128</v>
      </c>
      <c r="L300" s="4">
        <v>16090</v>
      </c>
      <c r="M300" s="4">
        <v>24818</v>
      </c>
      <c r="N300" s="4">
        <v>24869</v>
      </c>
      <c r="O300" s="4">
        <v>17362</v>
      </c>
      <c r="P300" s="4">
        <v>10841</v>
      </c>
      <c r="Q300" s="4">
        <v>8579</v>
      </c>
      <c r="R300" s="4">
        <v>156361</v>
      </c>
      <c r="S300" s="3">
        <v>12518</v>
      </c>
      <c r="T300" s="3">
        <v>11413</v>
      </c>
      <c r="U300" s="3">
        <v>11799</v>
      </c>
      <c r="V300" s="3">
        <v>27951</v>
      </c>
      <c r="W300" s="3">
        <v>5582</v>
      </c>
      <c r="X300" s="3">
        <v>99514</v>
      </c>
      <c r="Y300" s="4">
        <v>10127</v>
      </c>
      <c r="Z300" s="4">
        <v>24006</v>
      </c>
      <c r="AA300" s="4">
        <v>4079</v>
      </c>
      <c r="AB300" s="4">
        <v>3868</v>
      </c>
      <c r="AC300" s="4">
        <v>2998</v>
      </c>
      <c r="AD300" s="5">
        <v>57495</v>
      </c>
      <c r="AE300" s="3">
        <v>14320</v>
      </c>
      <c r="AF300" s="3">
        <v>20913</v>
      </c>
      <c r="AG300" s="3">
        <v>18640</v>
      </c>
      <c r="AH300" s="3">
        <v>8833</v>
      </c>
      <c r="AI300" s="3">
        <v>173832</v>
      </c>
      <c r="AJ300" s="4">
        <v>2821</v>
      </c>
      <c r="AK300" s="5">
        <v>43825</v>
      </c>
      <c r="AL300" s="3">
        <v>2450</v>
      </c>
      <c r="AM300" s="3">
        <v>253881</v>
      </c>
      <c r="AN300" s="4">
        <v>25012</v>
      </c>
      <c r="AO300" s="4">
        <v>13803</v>
      </c>
      <c r="AP300" s="4">
        <v>7363</v>
      </c>
      <c r="AQ300" s="5">
        <v>93621</v>
      </c>
      <c r="AR300" s="3">
        <v>11403</v>
      </c>
      <c r="AS300" s="3">
        <v>3788</v>
      </c>
      <c r="AT300" s="3">
        <v>38966</v>
      </c>
      <c r="AU300" s="4">
        <v>3125</v>
      </c>
      <c r="AV300" s="5">
        <v>39029</v>
      </c>
      <c r="AW300" s="3">
        <v>18500</v>
      </c>
      <c r="AX300" s="3">
        <v>25881</v>
      </c>
      <c r="AY300" s="3">
        <v>12489</v>
      </c>
      <c r="AZ300" s="3">
        <v>17695</v>
      </c>
      <c r="BA300" s="3">
        <v>11776</v>
      </c>
      <c r="BB300" s="3">
        <v>6109</v>
      </c>
      <c r="BC300" s="3">
        <v>140469</v>
      </c>
      <c r="BD300" s="4">
        <v>4560</v>
      </c>
      <c r="BE300" s="4">
        <v>3713</v>
      </c>
      <c r="BF300" s="5">
        <v>86865</v>
      </c>
      <c r="BG300" s="3">
        <v>6535</v>
      </c>
      <c r="BH300" s="3">
        <v>4914</v>
      </c>
      <c r="BI300" s="3">
        <v>46719</v>
      </c>
      <c r="BJ300" s="4">
        <v>7249</v>
      </c>
      <c r="BK300" s="4">
        <v>3188</v>
      </c>
      <c r="BL300" s="5">
        <v>44738</v>
      </c>
      <c r="BM300" s="3">
        <v>11077</v>
      </c>
      <c r="BN300" s="3">
        <v>4663</v>
      </c>
      <c r="BO300" s="3">
        <v>5704</v>
      </c>
      <c r="BP300" s="3">
        <v>4871</v>
      </c>
      <c r="BQ300" s="3">
        <v>2737</v>
      </c>
      <c r="BR300" s="3">
        <v>37751</v>
      </c>
      <c r="BS300" s="4">
        <v>3086</v>
      </c>
      <c r="BT300" s="5">
        <v>22843</v>
      </c>
      <c r="BU300" s="3">
        <v>8489</v>
      </c>
      <c r="BV300" s="3">
        <v>7764</v>
      </c>
      <c r="BW300" s="3">
        <v>37545</v>
      </c>
      <c r="BX300" s="4">
        <v>3583</v>
      </c>
      <c r="BY300" s="5">
        <v>48565</v>
      </c>
      <c r="BZ300" s="3">
        <v>6776</v>
      </c>
      <c r="CA300" s="3">
        <v>9758</v>
      </c>
      <c r="CB300" s="3">
        <v>3944</v>
      </c>
      <c r="CC300" s="3">
        <v>6270</v>
      </c>
      <c r="CD300" s="3">
        <v>3550</v>
      </c>
      <c r="CE300" s="3">
        <v>2404</v>
      </c>
      <c r="CF300" s="3">
        <v>68428</v>
      </c>
      <c r="CG300" s="4">
        <v>2744</v>
      </c>
      <c r="CH300" s="5">
        <v>39182</v>
      </c>
      <c r="CI300" s="3">
        <v>19702</v>
      </c>
      <c r="CJ300" s="5">
        <v>33787</v>
      </c>
      <c r="CK300" s="3">
        <v>17365</v>
      </c>
      <c r="CL300" s="5">
        <v>27538</v>
      </c>
      <c r="CM300" s="3">
        <v>28367</v>
      </c>
      <c r="CN300" s="29">
        <v>17932</v>
      </c>
    </row>
    <row r="301" spans="1:92" x14ac:dyDescent="0.25">
      <c r="A301" s="21">
        <v>201941</v>
      </c>
      <c r="B301" s="60">
        <v>210.6037</v>
      </c>
      <c r="C301" s="22">
        <v>14721</v>
      </c>
      <c r="D301" s="3">
        <v>25554</v>
      </c>
      <c r="E301" s="3">
        <v>15877</v>
      </c>
      <c r="F301" s="3">
        <v>3427</v>
      </c>
      <c r="G301" s="3">
        <v>7114</v>
      </c>
      <c r="H301" s="3">
        <v>13791</v>
      </c>
      <c r="I301" s="3">
        <v>8803</v>
      </c>
      <c r="J301" s="3">
        <v>3074</v>
      </c>
      <c r="K301" s="3">
        <v>144948</v>
      </c>
      <c r="L301" s="4">
        <v>17935</v>
      </c>
      <c r="M301" s="4">
        <v>26195</v>
      </c>
      <c r="N301" s="4">
        <v>29656</v>
      </c>
      <c r="O301" s="4">
        <v>23195</v>
      </c>
      <c r="P301" s="4">
        <v>9899</v>
      </c>
      <c r="Q301" s="4">
        <v>7938</v>
      </c>
      <c r="R301" s="4">
        <v>150956</v>
      </c>
      <c r="S301" s="3">
        <v>12001</v>
      </c>
      <c r="T301" s="3">
        <v>12425</v>
      </c>
      <c r="U301" s="3">
        <v>10351</v>
      </c>
      <c r="V301" s="3">
        <v>32259</v>
      </c>
      <c r="W301" s="3">
        <v>5304</v>
      </c>
      <c r="X301" s="3">
        <v>92119</v>
      </c>
      <c r="Y301" s="4">
        <v>9382</v>
      </c>
      <c r="Z301" s="4">
        <v>29073</v>
      </c>
      <c r="AA301" s="4">
        <v>6008</v>
      </c>
      <c r="AB301" s="4">
        <v>5879</v>
      </c>
      <c r="AC301" s="4">
        <v>2594</v>
      </c>
      <c r="AD301" s="5">
        <v>66569</v>
      </c>
      <c r="AE301" s="3">
        <v>16031</v>
      </c>
      <c r="AF301" s="3">
        <v>22206</v>
      </c>
      <c r="AG301" s="3">
        <v>26340</v>
      </c>
      <c r="AH301" s="3">
        <v>8257</v>
      </c>
      <c r="AI301" s="3">
        <v>153416</v>
      </c>
      <c r="AJ301" s="4">
        <v>3005</v>
      </c>
      <c r="AK301" s="5">
        <v>42857</v>
      </c>
      <c r="AL301" s="3">
        <v>2727</v>
      </c>
      <c r="AM301" s="3">
        <v>48079</v>
      </c>
      <c r="AN301" s="4">
        <v>19280</v>
      </c>
      <c r="AO301" s="4">
        <v>23388</v>
      </c>
      <c r="AP301" s="4">
        <v>7375</v>
      </c>
      <c r="AQ301" s="5">
        <v>86514</v>
      </c>
      <c r="AR301" s="3">
        <v>12871</v>
      </c>
      <c r="AS301" s="3">
        <v>5379</v>
      </c>
      <c r="AT301" s="3">
        <v>41797</v>
      </c>
      <c r="AU301" s="4">
        <v>5202</v>
      </c>
      <c r="AV301" s="5">
        <v>38898</v>
      </c>
      <c r="AW301" s="3">
        <v>22120</v>
      </c>
      <c r="AX301" s="3">
        <v>27488</v>
      </c>
      <c r="AY301" s="3">
        <v>14383</v>
      </c>
      <c r="AZ301" s="3">
        <v>21773</v>
      </c>
      <c r="BA301" s="3">
        <v>10196</v>
      </c>
      <c r="BB301" s="3">
        <v>5826</v>
      </c>
      <c r="BC301" s="3">
        <v>141095</v>
      </c>
      <c r="BD301" s="4">
        <v>5595</v>
      </c>
      <c r="BE301" s="4">
        <v>3379</v>
      </c>
      <c r="BF301" s="5">
        <v>77849</v>
      </c>
      <c r="BG301" s="3">
        <v>8723</v>
      </c>
      <c r="BH301" s="3">
        <v>6065</v>
      </c>
      <c r="BI301" s="3">
        <v>45022</v>
      </c>
      <c r="BJ301" s="4">
        <v>8544</v>
      </c>
      <c r="BK301" s="4">
        <v>4040</v>
      </c>
      <c r="BL301" s="5">
        <v>46217</v>
      </c>
      <c r="BM301" s="3">
        <v>12652</v>
      </c>
      <c r="BN301" s="3">
        <v>5252</v>
      </c>
      <c r="BO301" s="3">
        <v>6560</v>
      </c>
      <c r="BP301" s="3">
        <v>7235</v>
      </c>
      <c r="BQ301" s="3">
        <v>2571</v>
      </c>
      <c r="BR301" s="3">
        <v>38155</v>
      </c>
      <c r="BS301" s="4">
        <v>3730</v>
      </c>
      <c r="BT301" s="5">
        <v>20445</v>
      </c>
      <c r="BU301" s="3">
        <v>11179</v>
      </c>
      <c r="BV301" s="3">
        <v>9104</v>
      </c>
      <c r="BW301" s="3">
        <v>41589</v>
      </c>
      <c r="BX301" s="4">
        <v>5410</v>
      </c>
      <c r="BY301" s="5">
        <v>47571</v>
      </c>
      <c r="BZ301" s="3">
        <v>7413</v>
      </c>
      <c r="CA301" s="3">
        <v>9834</v>
      </c>
      <c r="CB301" s="3">
        <v>4216</v>
      </c>
      <c r="CC301" s="3">
        <v>7830</v>
      </c>
      <c r="CD301" s="3">
        <v>3401</v>
      </c>
      <c r="CE301" s="3">
        <v>2059</v>
      </c>
      <c r="CF301" s="3">
        <v>75362</v>
      </c>
      <c r="CG301" s="4">
        <v>4048</v>
      </c>
      <c r="CH301" s="5">
        <v>38225</v>
      </c>
      <c r="CI301" s="3">
        <v>20212</v>
      </c>
      <c r="CJ301" s="5">
        <v>32178</v>
      </c>
      <c r="CK301" s="3">
        <v>15744</v>
      </c>
      <c r="CL301" s="5">
        <v>25563</v>
      </c>
      <c r="CM301" s="3">
        <v>27927</v>
      </c>
      <c r="CN301" s="29">
        <v>19167</v>
      </c>
    </row>
    <row r="302" spans="1:92" x14ac:dyDescent="0.25">
      <c r="A302" s="21">
        <v>201942</v>
      </c>
      <c r="B302" s="60">
        <v>211.26259999999999</v>
      </c>
      <c r="C302" s="22">
        <v>13155</v>
      </c>
      <c r="D302" s="3">
        <v>24313</v>
      </c>
      <c r="E302" s="3">
        <v>13569</v>
      </c>
      <c r="F302" s="3">
        <v>2656</v>
      </c>
      <c r="G302" s="3">
        <v>5066</v>
      </c>
      <c r="H302" s="3">
        <v>10593</v>
      </c>
      <c r="I302" s="3">
        <v>8289</v>
      </c>
      <c r="J302" s="3">
        <v>3127</v>
      </c>
      <c r="K302" s="3">
        <v>134405</v>
      </c>
      <c r="L302" s="4">
        <v>14129</v>
      </c>
      <c r="M302" s="4">
        <v>21749</v>
      </c>
      <c r="N302" s="4">
        <v>24086</v>
      </c>
      <c r="O302" s="4">
        <v>20541</v>
      </c>
      <c r="P302" s="4">
        <v>9402</v>
      </c>
      <c r="Q302" s="4">
        <v>7345</v>
      </c>
      <c r="R302" s="4">
        <v>140374</v>
      </c>
      <c r="S302" s="3">
        <v>8088</v>
      </c>
      <c r="T302" s="3">
        <v>10185</v>
      </c>
      <c r="U302" s="3">
        <v>7930</v>
      </c>
      <c r="V302" s="3">
        <v>23511</v>
      </c>
      <c r="W302" s="3">
        <v>4503</v>
      </c>
      <c r="X302" s="3">
        <v>83034</v>
      </c>
      <c r="Y302" s="4">
        <v>9262</v>
      </c>
      <c r="Z302" s="4">
        <v>21774</v>
      </c>
      <c r="AA302" s="4">
        <v>5416</v>
      </c>
      <c r="AB302" s="4">
        <v>4816</v>
      </c>
      <c r="AC302" s="4">
        <v>2422</v>
      </c>
      <c r="AD302" s="5">
        <v>69907</v>
      </c>
      <c r="AE302" s="3">
        <v>12449</v>
      </c>
      <c r="AF302" s="3">
        <v>18937</v>
      </c>
      <c r="AG302" s="3">
        <v>27526</v>
      </c>
      <c r="AH302" s="3">
        <v>7784</v>
      </c>
      <c r="AI302" s="3">
        <v>129720</v>
      </c>
      <c r="AJ302" s="4">
        <v>2667</v>
      </c>
      <c r="AK302" s="5">
        <v>41400</v>
      </c>
      <c r="AL302" s="3">
        <v>2260</v>
      </c>
      <c r="AM302" s="3">
        <v>42590</v>
      </c>
      <c r="AN302" s="4">
        <v>13315</v>
      </c>
      <c r="AO302" s="4">
        <v>18176</v>
      </c>
      <c r="AP302" s="4">
        <v>6069</v>
      </c>
      <c r="AQ302" s="5">
        <v>73279</v>
      </c>
      <c r="AR302" s="3">
        <v>10603</v>
      </c>
      <c r="AS302" s="3">
        <v>5349</v>
      </c>
      <c r="AT302" s="3">
        <v>38154</v>
      </c>
      <c r="AU302" s="4">
        <v>2978</v>
      </c>
      <c r="AV302" s="5">
        <v>33934</v>
      </c>
      <c r="AW302" s="3">
        <v>13717</v>
      </c>
      <c r="AX302" s="3">
        <v>28251</v>
      </c>
      <c r="AY302" s="3">
        <v>13407</v>
      </c>
      <c r="AZ302" s="3">
        <v>18991</v>
      </c>
      <c r="BA302" s="3">
        <v>10605</v>
      </c>
      <c r="BB302" s="3">
        <v>5858</v>
      </c>
      <c r="BC302" s="3">
        <v>135113</v>
      </c>
      <c r="BD302" s="4">
        <v>4497</v>
      </c>
      <c r="BE302" s="4">
        <v>3070</v>
      </c>
      <c r="BF302" s="5">
        <v>69458</v>
      </c>
      <c r="BG302" s="3">
        <v>6134</v>
      </c>
      <c r="BH302" s="3">
        <v>4848</v>
      </c>
      <c r="BI302" s="3">
        <v>41342</v>
      </c>
      <c r="BJ302" s="4">
        <v>8846</v>
      </c>
      <c r="BK302" s="4">
        <v>3041</v>
      </c>
      <c r="BL302" s="5">
        <v>42576</v>
      </c>
      <c r="BM302" s="3">
        <v>11238</v>
      </c>
      <c r="BN302" s="3">
        <v>3723</v>
      </c>
      <c r="BO302" s="3">
        <v>5114</v>
      </c>
      <c r="BP302" s="3">
        <v>6696</v>
      </c>
      <c r="BQ302" s="3">
        <v>2443</v>
      </c>
      <c r="BR302" s="3">
        <v>35474</v>
      </c>
      <c r="BS302" s="4">
        <v>2752</v>
      </c>
      <c r="BT302" s="5">
        <v>19617</v>
      </c>
      <c r="BU302" s="3">
        <v>10997</v>
      </c>
      <c r="BV302" s="3">
        <v>8059</v>
      </c>
      <c r="BW302" s="3">
        <v>38914</v>
      </c>
      <c r="BX302" s="4">
        <v>3985</v>
      </c>
      <c r="BY302" s="5">
        <v>46486</v>
      </c>
      <c r="BZ302" s="3">
        <v>6527</v>
      </c>
      <c r="CA302" s="3">
        <v>9569</v>
      </c>
      <c r="CB302" s="3">
        <v>3815</v>
      </c>
      <c r="CC302" s="3">
        <v>6172</v>
      </c>
      <c r="CD302" s="3">
        <v>3327</v>
      </c>
      <c r="CE302" s="3">
        <v>2329</v>
      </c>
      <c r="CF302" s="3">
        <v>72915</v>
      </c>
      <c r="CG302" s="4">
        <v>3975</v>
      </c>
      <c r="CH302" s="5">
        <v>37231</v>
      </c>
      <c r="CI302" s="3">
        <v>18391</v>
      </c>
      <c r="CJ302" s="5">
        <v>25503</v>
      </c>
      <c r="CK302" s="3">
        <v>15865</v>
      </c>
      <c r="CL302" s="5">
        <v>26051</v>
      </c>
      <c r="CM302" s="3">
        <v>27524</v>
      </c>
      <c r="CN302" s="29">
        <v>18933</v>
      </c>
    </row>
    <row r="303" spans="1:92" x14ac:dyDescent="0.25">
      <c r="A303" s="21">
        <v>201943</v>
      </c>
      <c r="B303" s="60">
        <v>212.80369999999999</v>
      </c>
      <c r="C303" s="22">
        <v>16986</v>
      </c>
      <c r="D303" s="3">
        <v>29323</v>
      </c>
      <c r="E303" s="3">
        <v>15851</v>
      </c>
      <c r="F303" s="3">
        <v>3437</v>
      </c>
      <c r="G303" s="3">
        <v>6636</v>
      </c>
      <c r="H303" s="3">
        <v>14178</v>
      </c>
      <c r="I303" s="3">
        <v>8352</v>
      </c>
      <c r="J303" s="3">
        <v>3198</v>
      </c>
      <c r="K303" s="3">
        <v>172137</v>
      </c>
      <c r="L303" s="4">
        <v>17230</v>
      </c>
      <c r="M303" s="4">
        <v>27672</v>
      </c>
      <c r="N303" s="4">
        <v>30591</v>
      </c>
      <c r="O303" s="4">
        <v>20344</v>
      </c>
      <c r="P303" s="4">
        <v>9237</v>
      </c>
      <c r="Q303" s="4">
        <v>7703</v>
      </c>
      <c r="R303" s="4">
        <v>170638</v>
      </c>
      <c r="S303" s="3">
        <v>10394</v>
      </c>
      <c r="T303" s="3">
        <v>11045</v>
      </c>
      <c r="U303" s="3">
        <v>9076</v>
      </c>
      <c r="V303" s="3">
        <v>33740</v>
      </c>
      <c r="W303" s="3">
        <v>4167</v>
      </c>
      <c r="X303" s="3">
        <v>83781</v>
      </c>
      <c r="Y303" s="4">
        <v>8923</v>
      </c>
      <c r="Z303" s="4">
        <v>33749</v>
      </c>
      <c r="AA303" s="4">
        <v>6238</v>
      </c>
      <c r="AB303" s="4">
        <v>5279</v>
      </c>
      <c r="AC303" s="4">
        <v>2559</v>
      </c>
      <c r="AD303" s="5">
        <v>67997</v>
      </c>
      <c r="AE303" s="3">
        <v>14651</v>
      </c>
      <c r="AF303" s="3">
        <v>21087</v>
      </c>
      <c r="AG303" s="3">
        <v>29668</v>
      </c>
      <c r="AH303" s="3">
        <v>7808</v>
      </c>
      <c r="AI303" s="3">
        <v>142444</v>
      </c>
      <c r="AJ303" s="4">
        <v>3348</v>
      </c>
      <c r="AK303" s="5">
        <v>41169</v>
      </c>
      <c r="AL303" s="3">
        <v>2743</v>
      </c>
      <c r="AM303" s="3">
        <v>40860</v>
      </c>
      <c r="AN303" s="4">
        <v>12249</v>
      </c>
      <c r="AO303" s="4">
        <v>20562</v>
      </c>
      <c r="AP303" s="4">
        <v>5450</v>
      </c>
      <c r="AQ303" s="5">
        <v>69532</v>
      </c>
      <c r="AR303" s="3">
        <v>12324</v>
      </c>
      <c r="AS303" s="3">
        <v>5989</v>
      </c>
      <c r="AT303" s="3">
        <v>38450</v>
      </c>
      <c r="AU303" s="4">
        <v>3968</v>
      </c>
      <c r="AV303" s="5">
        <v>33865</v>
      </c>
      <c r="AW303" s="3">
        <v>14965</v>
      </c>
      <c r="AX303" s="3">
        <v>33334</v>
      </c>
      <c r="AY303" s="3">
        <v>16069</v>
      </c>
      <c r="AZ303" s="3">
        <v>19774</v>
      </c>
      <c r="BA303" s="3">
        <v>11043</v>
      </c>
      <c r="BB303" s="3">
        <v>5822</v>
      </c>
      <c r="BC303" s="3">
        <v>136812</v>
      </c>
      <c r="BD303" s="4">
        <v>5727</v>
      </c>
      <c r="BE303" s="4">
        <v>3183</v>
      </c>
      <c r="BF303" s="5">
        <v>79427</v>
      </c>
      <c r="BG303" s="3">
        <v>7304</v>
      </c>
      <c r="BH303" s="3">
        <v>6415</v>
      </c>
      <c r="BI303" s="3">
        <v>41133</v>
      </c>
      <c r="BJ303" s="4">
        <v>11365</v>
      </c>
      <c r="BK303" s="4">
        <v>3747</v>
      </c>
      <c r="BL303" s="5">
        <v>44198</v>
      </c>
      <c r="BM303" s="3">
        <v>15022</v>
      </c>
      <c r="BN303" s="3">
        <v>4957</v>
      </c>
      <c r="BO303" s="3">
        <v>6735</v>
      </c>
      <c r="BP303" s="3">
        <v>6378</v>
      </c>
      <c r="BQ303" s="3">
        <v>2608</v>
      </c>
      <c r="BR303" s="3">
        <v>36506</v>
      </c>
      <c r="BS303" s="4">
        <v>4328</v>
      </c>
      <c r="BT303" s="5">
        <v>21308</v>
      </c>
      <c r="BU303" s="3">
        <v>14898</v>
      </c>
      <c r="BV303" s="3">
        <v>10927</v>
      </c>
      <c r="BW303" s="3">
        <v>45556</v>
      </c>
      <c r="BX303" s="4">
        <v>6429</v>
      </c>
      <c r="BY303" s="5">
        <v>45788</v>
      </c>
      <c r="BZ303" s="3">
        <v>7605</v>
      </c>
      <c r="CA303" s="3">
        <v>10549</v>
      </c>
      <c r="CB303" s="3">
        <v>4512</v>
      </c>
      <c r="CC303" s="3">
        <v>6498</v>
      </c>
      <c r="CD303" s="3">
        <v>3329</v>
      </c>
      <c r="CE303" s="3">
        <v>2294</v>
      </c>
      <c r="CF303" s="3">
        <v>72478</v>
      </c>
      <c r="CG303" s="4">
        <v>3788</v>
      </c>
      <c r="CH303" s="5">
        <v>38786</v>
      </c>
      <c r="CI303" s="3">
        <v>21627</v>
      </c>
      <c r="CJ303" s="5">
        <v>25671</v>
      </c>
      <c r="CK303" s="3">
        <v>15775</v>
      </c>
      <c r="CL303" s="5">
        <v>33296</v>
      </c>
      <c r="CM303" s="3">
        <v>27509</v>
      </c>
      <c r="CN303" s="29">
        <v>18491</v>
      </c>
    </row>
    <row r="304" spans="1:92" x14ac:dyDescent="0.25">
      <c r="A304" s="21">
        <v>201951</v>
      </c>
      <c r="B304" s="60">
        <v>217.8888</v>
      </c>
      <c r="C304" s="22">
        <v>14288</v>
      </c>
      <c r="D304" s="3">
        <v>22800</v>
      </c>
      <c r="E304" s="3">
        <v>17567</v>
      </c>
      <c r="F304" s="3">
        <v>2855</v>
      </c>
      <c r="G304" s="3">
        <v>5541</v>
      </c>
      <c r="H304" s="3">
        <v>9990</v>
      </c>
      <c r="I304" s="3">
        <v>8265</v>
      </c>
      <c r="J304" s="3">
        <v>3286</v>
      </c>
      <c r="K304" s="3">
        <v>201251</v>
      </c>
      <c r="L304" s="4">
        <v>14950</v>
      </c>
      <c r="M304" s="4">
        <v>20547</v>
      </c>
      <c r="N304" s="4">
        <v>25748</v>
      </c>
      <c r="O304" s="4">
        <v>26485</v>
      </c>
      <c r="P304" s="4">
        <v>8791</v>
      </c>
      <c r="Q304" s="4">
        <v>7072</v>
      </c>
      <c r="R304" s="4">
        <v>148502</v>
      </c>
      <c r="S304" s="3">
        <v>8280</v>
      </c>
      <c r="T304" s="3">
        <v>10398</v>
      </c>
      <c r="U304" s="3">
        <v>7061</v>
      </c>
      <c r="V304" s="3">
        <v>35105</v>
      </c>
      <c r="W304" s="3">
        <v>5267</v>
      </c>
      <c r="X304" s="3">
        <v>72199</v>
      </c>
      <c r="Y304" s="4">
        <v>8271</v>
      </c>
      <c r="Z304" s="4">
        <v>29369</v>
      </c>
      <c r="AA304" s="4">
        <v>5669</v>
      </c>
      <c r="AB304" s="4">
        <v>6065</v>
      </c>
      <c r="AC304" s="4">
        <v>2773</v>
      </c>
      <c r="AD304" s="5">
        <v>65489</v>
      </c>
      <c r="AE304" s="3">
        <v>12640</v>
      </c>
      <c r="AF304" s="3">
        <v>17927</v>
      </c>
      <c r="AG304" s="3">
        <v>32163</v>
      </c>
      <c r="AH304" s="3">
        <v>7628</v>
      </c>
      <c r="AI304" s="3">
        <v>150626</v>
      </c>
      <c r="AJ304" s="4">
        <v>3578</v>
      </c>
      <c r="AK304" s="5">
        <v>41577</v>
      </c>
      <c r="AL304" s="3">
        <v>2582</v>
      </c>
      <c r="AM304" s="3">
        <v>38276</v>
      </c>
      <c r="AN304" s="4">
        <v>10522</v>
      </c>
      <c r="AO304" s="4">
        <v>19211</v>
      </c>
      <c r="AP304" s="4">
        <v>5763</v>
      </c>
      <c r="AQ304" s="5">
        <v>60582</v>
      </c>
      <c r="AR304" s="3">
        <v>12597</v>
      </c>
      <c r="AS304" s="3">
        <v>7829</v>
      </c>
      <c r="AT304" s="3">
        <v>38228</v>
      </c>
      <c r="AU304" s="4">
        <v>4441</v>
      </c>
      <c r="AV304" s="5">
        <v>33714</v>
      </c>
      <c r="AW304" s="3">
        <v>15216</v>
      </c>
      <c r="AX304" s="3">
        <v>22591</v>
      </c>
      <c r="AY304" s="3">
        <v>14596</v>
      </c>
      <c r="AZ304" s="3">
        <v>19268</v>
      </c>
      <c r="BA304" s="3">
        <v>10017</v>
      </c>
      <c r="BB304" s="3">
        <v>6026</v>
      </c>
      <c r="BC304" s="3">
        <v>122380</v>
      </c>
      <c r="BD304" s="4">
        <v>7231</v>
      </c>
      <c r="BE304" s="4">
        <v>3325</v>
      </c>
      <c r="BF304" s="5">
        <v>77262</v>
      </c>
      <c r="BG304" s="3">
        <v>8546</v>
      </c>
      <c r="BH304" s="3">
        <v>5944</v>
      </c>
      <c r="BI304" s="3">
        <v>41768</v>
      </c>
      <c r="BJ304" s="4">
        <v>9907</v>
      </c>
      <c r="BK304" s="4">
        <v>3782</v>
      </c>
      <c r="BL304" s="5">
        <v>46496</v>
      </c>
      <c r="BM304" s="3">
        <v>17041</v>
      </c>
      <c r="BN304" s="3">
        <v>4492</v>
      </c>
      <c r="BO304" s="3">
        <v>5703</v>
      </c>
      <c r="BP304" s="3">
        <v>7864</v>
      </c>
      <c r="BQ304" s="3">
        <v>2937</v>
      </c>
      <c r="BR304" s="3">
        <v>38273</v>
      </c>
      <c r="BS304" s="4">
        <v>3891</v>
      </c>
      <c r="BT304" s="5">
        <v>21119</v>
      </c>
      <c r="BU304" s="3">
        <v>13608</v>
      </c>
      <c r="BV304" s="3">
        <v>6988</v>
      </c>
      <c r="BW304" s="3">
        <v>45514</v>
      </c>
      <c r="BX304" s="4">
        <v>6443</v>
      </c>
      <c r="BY304" s="5">
        <v>45967</v>
      </c>
      <c r="BZ304" s="3">
        <v>6843</v>
      </c>
      <c r="CA304" s="3">
        <v>9850</v>
      </c>
      <c r="CB304" s="3">
        <v>4127</v>
      </c>
      <c r="CC304" s="3">
        <v>7533</v>
      </c>
      <c r="CD304" s="3">
        <v>3368</v>
      </c>
      <c r="CE304" s="3">
        <v>2179</v>
      </c>
      <c r="CF304" s="3">
        <v>64432</v>
      </c>
      <c r="CG304" s="4">
        <v>4291</v>
      </c>
      <c r="CH304" s="5">
        <v>36442</v>
      </c>
      <c r="CI304" s="3">
        <v>23236</v>
      </c>
      <c r="CJ304" s="5">
        <v>27663</v>
      </c>
      <c r="CK304" s="3">
        <v>15543</v>
      </c>
      <c r="CL304" s="5">
        <v>27210</v>
      </c>
      <c r="CM304" s="3">
        <v>27569</v>
      </c>
      <c r="CN304" s="29">
        <v>18040</v>
      </c>
    </row>
    <row r="305" spans="1:92" x14ac:dyDescent="0.25">
      <c r="A305" s="21">
        <v>201952</v>
      </c>
      <c r="B305" s="60">
        <v>219.19800000000001</v>
      </c>
      <c r="C305" s="22">
        <v>11644</v>
      </c>
      <c r="D305" s="3">
        <v>13966</v>
      </c>
      <c r="E305" s="3">
        <v>11823</v>
      </c>
      <c r="F305" s="3">
        <v>2221</v>
      </c>
      <c r="G305" s="3">
        <v>3757</v>
      </c>
      <c r="H305" s="3">
        <v>6427</v>
      </c>
      <c r="I305" s="3">
        <v>7690</v>
      </c>
      <c r="J305" s="3">
        <v>2947</v>
      </c>
      <c r="K305" s="3">
        <v>186276</v>
      </c>
      <c r="L305" s="4">
        <v>11342</v>
      </c>
      <c r="M305" s="4">
        <v>13957</v>
      </c>
      <c r="N305" s="4">
        <v>15947</v>
      </c>
      <c r="O305" s="4">
        <v>14718</v>
      </c>
      <c r="P305" s="4">
        <v>7475</v>
      </c>
      <c r="Q305" s="4">
        <v>6127</v>
      </c>
      <c r="R305" s="4">
        <v>118431</v>
      </c>
      <c r="S305" s="3">
        <v>8860</v>
      </c>
      <c r="T305" s="3">
        <v>7143</v>
      </c>
      <c r="U305" s="3">
        <v>4637</v>
      </c>
      <c r="V305" s="3">
        <v>19275</v>
      </c>
      <c r="W305" s="3">
        <v>3459</v>
      </c>
      <c r="X305" s="3">
        <v>61580</v>
      </c>
      <c r="Y305" s="4">
        <v>8296</v>
      </c>
      <c r="Z305" s="4">
        <v>15002</v>
      </c>
      <c r="AA305" s="4">
        <v>3921</v>
      </c>
      <c r="AB305" s="4">
        <v>3076</v>
      </c>
      <c r="AC305" s="4">
        <v>2347</v>
      </c>
      <c r="AD305" s="5">
        <v>61223</v>
      </c>
      <c r="AE305" s="3">
        <v>9995</v>
      </c>
      <c r="AF305" s="3">
        <v>13390</v>
      </c>
      <c r="AG305" s="3">
        <v>18577</v>
      </c>
      <c r="AH305" s="3">
        <v>6326</v>
      </c>
      <c r="AI305" s="3">
        <v>124066</v>
      </c>
      <c r="AJ305" s="4">
        <v>2197</v>
      </c>
      <c r="AK305" s="5">
        <v>38703</v>
      </c>
      <c r="AL305" s="3">
        <v>1968</v>
      </c>
      <c r="AM305" s="3">
        <v>37402</v>
      </c>
      <c r="AN305" s="4">
        <v>6884</v>
      </c>
      <c r="AO305" s="4">
        <v>9899</v>
      </c>
      <c r="AP305" s="4">
        <v>4235</v>
      </c>
      <c r="AQ305" s="5">
        <v>54230</v>
      </c>
      <c r="AR305" s="3">
        <v>7853</v>
      </c>
      <c r="AS305" s="3">
        <v>5397</v>
      </c>
      <c r="AT305" s="3">
        <v>33376</v>
      </c>
      <c r="AU305" s="4">
        <v>3420</v>
      </c>
      <c r="AV305" s="5">
        <v>30361</v>
      </c>
      <c r="AW305" s="3">
        <v>11117</v>
      </c>
      <c r="AX305" s="3">
        <v>25573</v>
      </c>
      <c r="AY305" s="3">
        <v>10067</v>
      </c>
      <c r="AZ305" s="3">
        <v>12245</v>
      </c>
      <c r="BA305" s="3">
        <v>9879</v>
      </c>
      <c r="BB305" s="3">
        <v>4924</v>
      </c>
      <c r="BC305" s="3">
        <v>117564</v>
      </c>
      <c r="BD305" s="4">
        <v>3917</v>
      </c>
      <c r="BE305" s="4">
        <v>3003</v>
      </c>
      <c r="BF305" s="5">
        <v>72372</v>
      </c>
      <c r="BG305" s="3">
        <v>4723</v>
      </c>
      <c r="BH305" s="3">
        <v>3452</v>
      </c>
      <c r="BI305" s="3">
        <v>38471</v>
      </c>
      <c r="BJ305" s="4">
        <v>6381</v>
      </c>
      <c r="BK305" s="4">
        <v>2261</v>
      </c>
      <c r="BL305" s="5">
        <v>40789</v>
      </c>
      <c r="BM305" s="3">
        <v>10413</v>
      </c>
      <c r="BN305" s="3">
        <v>2966</v>
      </c>
      <c r="BO305" s="3">
        <v>3916</v>
      </c>
      <c r="BP305" s="3">
        <v>4302</v>
      </c>
      <c r="BQ305" s="3">
        <v>2424</v>
      </c>
      <c r="BR305" s="3">
        <v>32219</v>
      </c>
      <c r="BS305" s="4">
        <v>2290</v>
      </c>
      <c r="BT305" s="5">
        <v>20334</v>
      </c>
      <c r="BU305" s="3">
        <v>8548</v>
      </c>
      <c r="BV305" s="3">
        <v>5627</v>
      </c>
      <c r="BW305" s="3">
        <v>35618</v>
      </c>
      <c r="BX305" s="4">
        <v>3893</v>
      </c>
      <c r="BY305" s="5">
        <v>42237</v>
      </c>
      <c r="BZ305" s="3">
        <v>5673</v>
      </c>
      <c r="CA305" s="3">
        <v>6346</v>
      </c>
      <c r="CB305" s="3">
        <v>3646</v>
      </c>
      <c r="CC305" s="3">
        <v>5058</v>
      </c>
      <c r="CD305" s="3">
        <v>2997</v>
      </c>
      <c r="CE305" s="3">
        <v>2135</v>
      </c>
      <c r="CF305" s="3">
        <v>63825</v>
      </c>
      <c r="CG305" s="4">
        <v>2642</v>
      </c>
      <c r="CH305" s="5">
        <v>37054</v>
      </c>
      <c r="CI305" s="3">
        <v>20053</v>
      </c>
      <c r="CJ305" s="5">
        <v>24877</v>
      </c>
      <c r="CK305" s="3">
        <v>14886</v>
      </c>
      <c r="CL305" s="5">
        <v>25848</v>
      </c>
      <c r="CM305" s="3">
        <v>25713</v>
      </c>
      <c r="CN305" s="29">
        <v>15613</v>
      </c>
    </row>
    <row r="306" spans="1:92" x14ac:dyDescent="0.25">
      <c r="A306" s="21">
        <v>201953</v>
      </c>
      <c r="B306" s="60">
        <v>219.39320000000001</v>
      </c>
      <c r="C306" s="22">
        <v>12743</v>
      </c>
      <c r="D306" s="3">
        <v>17255</v>
      </c>
      <c r="E306" s="3">
        <v>13250</v>
      </c>
      <c r="F306" s="3">
        <v>2829</v>
      </c>
      <c r="G306" s="3">
        <v>4594</v>
      </c>
      <c r="H306" s="3">
        <v>8638</v>
      </c>
      <c r="I306" s="3">
        <v>8634</v>
      </c>
      <c r="J306" s="3">
        <v>3091</v>
      </c>
      <c r="K306" s="3">
        <v>146507</v>
      </c>
      <c r="L306" s="4">
        <v>12543</v>
      </c>
      <c r="M306" s="4">
        <v>15751</v>
      </c>
      <c r="N306" s="4">
        <v>15867</v>
      </c>
      <c r="O306" s="4">
        <v>12898</v>
      </c>
      <c r="P306" s="4">
        <v>8218</v>
      </c>
      <c r="Q306" s="4">
        <v>6447</v>
      </c>
      <c r="R306" s="4">
        <v>119396</v>
      </c>
      <c r="S306" s="3">
        <v>6285</v>
      </c>
      <c r="T306" s="3">
        <v>6904</v>
      </c>
      <c r="U306" s="3">
        <v>4793</v>
      </c>
      <c r="V306" s="3">
        <v>19967</v>
      </c>
      <c r="W306" s="3">
        <v>3698</v>
      </c>
      <c r="X306" s="3">
        <v>61495</v>
      </c>
      <c r="Y306" s="4">
        <v>9918</v>
      </c>
      <c r="Z306" s="4">
        <v>17788</v>
      </c>
      <c r="AA306" s="4">
        <v>3619</v>
      </c>
      <c r="AB306" s="4">
        <v>3215</v>
      </c>
      <c r="AC306" s="4">
        <v>2553</v>
      </c>
      <c r="AD306" s="5">
        <v>68700</v>
      </c>
      <c r="AE306" s="3">
        <v>10854</v>
      </c>
      <c r="AF306" s="3">
        <v>12949</v>
      </c>
      <c r="AG306" s="3">
        <v>15746</v>
      </c>
      <c r="AH306" s="3">
        <v>6657</v>
      </c>
      <c r="AI306" s="3">
        <v>133261</v>
      </c>
      <c r="AJ306" s="4">
        <v>2428</v>
      </c>
      <c r="AK306" s="5">
        <v>42886</v>
      </c>
      <c r="AL306" s="3">
        <v>1978</v>
      </c>
      <c r="AM306" s="3">
        <v>40581</v>
      </c>
      <c r="AN306" s="4">
        <v>5294</v>
      </c>
      <c r="AO306" s="4">
        <v>11439</v>
      </c>
      <c r="AP306" s="4">
        <v>4291</v>
      </c>
      <c r="AQ306" s="5">
        <v>54334</v>
      </c>
      <c r="AR306" s="3">
        <v>8468</v>
      </c>
      <c r="AS306" s="3">
        <v>3772</v>
      </c>
      <c r="AT306" s="3">
        <v>34279</v>
      </c>
      <c r="AU306" s="4">
        <v>2456</v>
      </c>
      <c r="AV306" s="5">
        <v>35224</v>
      </c>
      <c r="AW306" s="3">
        <v>12383</v>
      </c>
      <c r="AX306" s="3">
        <v>26440</v>
      </c>
      <c r="AY306" s="3">
        <v>11643</v>
      </c>
      <c r="AZ306" s="3">
        <v>13477</v>
      </c>
      <c r="BA306" s="3">
        <v>10562</v>
      </c>
      <c r="BB306" s="3">
        <v>5314</v>
      </c>
      <c r="BC306" s="3">
        <v>107850</v>
      </c>
      <c r="BD306" s="4">
        <v>4161</v>
      </c>
      <c r="BE306" s="4">
        <v>3319</v>
      </c>
      <c r="BF306" s="5">
        <v>82697</v>
      </c>
      <c r="BG306" s="3">
        <v>4554</v>
      </c>
      <c r="BH306" s="3">
        <v>4289</v>
      </c>
      <c r="BI306" s="3">
        <v>42475</v>
      </c>
      <c r="BJ306" s="4">
        <v>6078</v>
      </c>
      <c r="BK306" s="4">
        <v>2725</v>
      </c>
      <c r="BL306" s="5">
        <v>44485</v>
      </c>
      <c r="BM306" s="3">
        <v>11371</v>
      </c>
      <c r="BN306" s="3">
        <v>3444</v>
      </c>
      <c r="BO306" s="3">
        <v>3046</v>
      </c>
      <c r="BP306" s="3">
        <v>4065</v>
      </c>
      <c r="BQ306" s="3">
        <v>2616</v>
      </c>
      <c r="BR306" s="3">
        <v>34511</v>
      </c>
      <c r="BS306" s="4">
        <v>2457</v>
      </c>
      <c r="BT306" s="5">
        <v>24656</v>
      </c>
      <c r="BU306" s="3">
        <v>11440</v>
      </c>
      <c r="BV306" s="3">
        <v>7379</v>
      </c>
      <c r="BW306" s="3">
        <v>41283</v>
      </c>
      <c r="BX306" s="4">
        <v>3602</v>
      </c>
      <c r="BY306" s="5">
        <v>46323</v>
      </c>
      <c r="BZ306" s="3">
        <v>5176</v>
      </c>
      <c r="CA306" s="3">
        <v>7019</v>
      </c>
      <c r="CB306" s="3">
        <v>3136</v>
      </c>
      <c r="CC306" s="3">
        <v>4595</v>
      </c>
      <c r="CD306" s="3">
        <v>3384</v>
      </c>
      <c r="CE306" s="3">
        <v>2261</v>
      </c>
      <c r="CF306" s="3">
        <v>71972</v>
      </c>
      <c r="CG306" s="4">
        <v>2581</v>
      </c>
      <c r="CH306" s="5">
        <v>44853</v>
      </c>
      <c r="CI306" s="3">
        <v>21886</v>
      </c>
      <c r="CJ306" s="5">
        <v>27534</v>
      </c>
      <c r="CK306" s="3">
        <v>17685</v>
      </c>
      <c r="CL306" s="5">
        <v>31492</v>
      </c>
      <c r="CM306" s="3">
        <v>31594</v>
      </c>
      <c r="CN306" s="29">
        <v>19141</v>
      </c>
    </row>
    <row r="307" spans="1:92" x14ac:dyDescent="0.25">
      <c r="A307" s="21">
        <v>201961</v>
      </c>
      <c r="B307" s="60">
        <v>214.8827</v>
      </c>
      <c r="C307" s="22">
        <v>11827</v>
      </c>
      <c r="D307" s="3">
        <v>19806</v>
      </c>
      <c r="E307" s="3">
        <v>14284</v>
      </c>
      <c r="F307" s="3">
        <v>2650</v>
      </c>
      <c r="G307" s="3">
        <v>5405</v>
      </c>
      <c r="H307" s="3">
        <v>9927</v>
      </c>
      <c r="I307" s="3">
        <v>7651</v>
      </c>
      <c r="J307" s="3">
        <v>2738</v>
      </c>
      <c r="K307" s="3">
        <v>125763</v>
      </c>
      <c r="L307" s="4">
        <v>12317</v>
      </c>
      <c r="M307" s="4">
        <v>16062</v>
      </c>
      <c r="N307" s="4">
        <v>16696</v>
      </c>
      <c r="O307" s="4">
        <v>13580</v>
      </c>
      <c r="P307" s="4">
        <v>7539</v>
      </c>
      <c r="Q307" s="4">
        <v>5729</v>
      </c>
      <c r="R307" s="4">
        <v>100049</v>
      </c>
      <c r="S307" s="3">
        <v>7167</v>
      </c>
      <c r="T307" s="3">
        <v>7518</v>
      </c>
      <c r="U307" s="3">
        <v>5604</v>
      </c>
      <c r="V307" s="3">
        <v>20924</v>
      </c>
      <c r="W307" s="3">
        <v>3249</v>
      </c>
      <c r="X307" s="3">
        <v>49392</v>
      </c>
      <c r="Y307" s="4">
        <v>8534</v>
      </c>
      <c r="Z307" s="4">
        <v>22080</v>
      </c>
      <c r="AA307" s="4">
        <v>3929</v>
      </c>
      <c r="AB307" s="4">
        <v>3689</v>
      </c>
      <c r="AC307" s="4">
        <v>2409</v>
      </c>
      <c r="AD307" s="5">
        <v>57677</v>
      </c>
      <c r="AE307" s="3">
        <v>11714</v>
      </c>
      <c r="AF307" s="3">
        <v>12392</v>
      </c>
      <c r="AG307" s="3">
        <v>15863</v>
      </c>
      <c r="AH307" s="3">
        <v>6335</v>
      </c>
      <c r="AI307" s="3">
        <v>115345</v>
      </c>
      <c r="AJ307" s="4">
        <v>2478</v>
      </c>
      <c r="AK307" s="5">
        <v>36163</v>
      </c>
      <c r="AL307" s="3">
        <v>2021</v>
      </c>
      <c r="AM307" s="3">
        <v>34747</v>
      </c>
      <c r="AN307" s="4">
        <v>5124</v>
      </c>
      <c r="AO307" s="4">
        <v>10459</v>
      </c>
      <c r="AP307" s="4">
        <v>3571</v>
      </c>
      <c r="AQ307" s="5">
        <v>49320</v>
      </c>
      <c r="AR307" s="3">
        <v>8967</v>
      </c>
      <c r="AS307" s="3">
        <v>3484</v>
      </c>
      <c r="AT307" s="3">
        <v>30911</v>
      </c>
      <c r="AU307" s="4">
        <v>2288</v>
      </c>
      <c r="AV307" s="5">
        <v>28215</v>
      </c>
      <c r="AW307" s="3">
        <v>12430</v>
      </c>
      <c r="AX307" s="3">
        <v>12384</v>
      </c>
      <c r="AY307" s="3">
        <v>12272</v>
      </c>
      <c r="AZ307" s="3">
        <v>14024</v>
      </c>
      <c r="BA307" s="3">
        <v>9725</v>
      </c>
      <c r="BB307" s="3">
        <v>4690</v>
      </c>
      <c r="BC307" s="3">
        <v>93293</v>
      </c>
      <c r="BD307" s="4">
        <v>4490</v>
      </c>
      <c r="BE307" s="4">
        <v>3002</v>
      </c>
      <c r="BF307" s="5">
        <v>73805</v>
      </c>
      <c r="BG307" s="3">
        <v>5366</v>
      </c>
      <c r="BH307" s="3">
        <v>4785</v>
      </c>
      <c r="BI307" s="3">
        <v>39254</v>
      </c>
      <c r="BJ307" s="4">
        <v>7666</v>
      </c>
      <c r="BK307" s="4">
        <v>2864</v>
      </c>
      <c r="BL307" s="5">
        <v>38020</v>
      </c>
      <c r="BM307" s="3">
        <v>11172</v>
      </c>
      <c r="BN307" s="3">
        <v>3830</v>
      </c>
      <c r="BO307" s="3">
        <v>2703</v>
      </c>
      <c r="BP307" s="3">
        <v>4483</v>
      </c>
      <c r="BQ307" s="3">
        <v>2388</v>
      </c>
      <c r="BR307" s="3">
        <v>30657</v>
      </c>
      <c r="BS307" s="4">
        <v>2607</v>
      </c>
      <c r="BT307" s="5">
        <v>19766</v>
      </c>
      <c r="BU307" s="3">
        <v>11337</v>
      </c>
      <c r="BV307" s="3">
        <v>8035</v>
      </c>
      <c r="BW307" s="3">
        <v>41540</v>
      </c>
      <c r="BX307" s="4">
        <v>3780</v>
      </c>
      <c r="BY307" s="5">
        <v>38895</v>
      </c>
      <c r="BZ307" s="3">
        <v>4771</v>
      </c>
      <c r="CA307" s="3">
        <v>7077</v>
      </c>
      <c r="CB307" s="3">
        <v>2938</v>
      </c>
      <c r="CC307" s="3">
        <v>4874</v>
      </c>
      <c r="CD307" s="3">
        <v>2806</v>
      </c>
      <c r="CE307" s="3">
        <v>1778</v>
      </c>
      <c r="CF307" s="3">
        <v>60083</v>
      </c>
      <c r="CG307" s="4">
        <v>2328</v>
      </c>
      <c r="CH307" s="5">
        <v>33632</v>
      </c>
      <c r="CI307" s="3">
        <v>19844</v>
      </c>
      <c r="CJ307" s="5">
        <v>25402</v>
      </c>
      <c r="CK307" s="3">
        <v>14516</v>
      </c>
      <c r="CL307" s="5">
        <v>24057</v>
      </c>
      <c r="CM307" s="3">
        <v>24220</v>
      </c>
      <c r="CN307" s="29">
        <v>16637</v>
      </c>
    </row>
    <row r="308" spans="1:92" x14ac:dyDescent="0.25">
      <c r="A308" s="21">
        <v>201962</v>
      </c>
      <c r="B308" s="60">
        <v>215.54349999999999</v>
      </c>
      <c r="C308" s="22">
        <v>12348</v>
      </c>
      <c r="D308" s="3">
        <v>20367</v>
      </c>
      <c r="E308" s="3">
        <v>14269</v>
      </c>
      <c r="F308" s="3">
        <v>2459</v>
      </c>
      <c r="G308" s="3">
        <v>4118</v>
      </c>
      <c r="H308" s="3">
        <v>7343</v>
      </c>
      <c r="I308" s="3">
        <v>7767</v>
      </c>
      <c r="J308" s="3">
        <v>2970</v>
      </c>
      <c r="K308" s="3">
        <v>140192</v>
      </c>
      <c r="L308" s="4">
        <v>12334</v>
      </c>
      <c r="M308" s="4">
        <v>17001</v>
      </c>
      <c r="N308" s="4">
        <v>16443</v>
      </c>
      <c r="O308" s="4">
        <v>12967</v>
      </c>
      <c r="P308" s="4">
        <v>7795</v>
      </c>
      <c r="Q308" s="4">
        <v>6396</v>
      </c>
      <c r="R308" s="4">
        <v>106814</v>
      </c>
      <c r="S308" s="3">
        <v>6353</v>
      </c>
      <c r="T308" s="3">
        <v>5974</v>
      </c>
      <c r="U308" s="3">
        <v>4415</v>
      </c>
      <c r="V308" s="3">
        <v>17838</v>
      </c>
      <c r="W308" s="3">
        <v>3059</v>
      </c>
      <c r="X308" s="3">
        <v>50666</v>
      </c>
      <c r="Y308" s="4">
        <v>8560</v>
      </c>
      <c r="Z308" s="4">
        <v>18939</v>
      </c>
      <c r="AA308" s="4">
        <v>3832</v>
      </c>
      <c r="AB308" s="4">
        <v>2982</v>
      </c>
      <c r="AC308" s="4">
        <v>2258</v>
      </c>
      <c r="AD308" s="5">
        <v>59657</v>
      </c>
      <c r="AE308" s="3">
        <v>11701</v>
      </c>
      <c r="AF308" s="3">
        <v>11930</v>
      </c>
      <c r="AG308" s="3">
        <v>14902</v>
      </c>
      <c r="AH308" s="3">
        <v>6347</v>
      </c>
      <c r="AI308" s="3">
        <v>121325</v>
      </c>
      <c r="AJ308" s="4">
        <v>2236</v>
      </c>
      <c r="AK308" s="5">
        <v>37631</v>
      </c>
      <c r="AL308" s="3">
        <v>1930</v>
      </c>
      <c r="AM308" s="3">
        <v>37183</v>
      </c>
      <c r="AN308" s="4">
        <v>5167</v>
      </c>
      <c r="AO308" s="4">
        <v>10096</v>
      </c>
      <c r="AP308" s="4">
        <v>3377</v>
      </c>
      <c r="AQ308" s="5">
        <v>51571</v>
      </c>
      <c r="AR308" s="3">
        <v>7542</v>
      </c>
      <c r="AS308" s="3">
        <v>3299</v>
      </c>
      <c r="AT308" s="3">
        <v>30964</v>
      </c>
      <c r="AU308" s="4">
        <v>2058</v>
      </c>
      <c r="AV308" s="5">
        <v>29541</v>
      </c>
      <c r="AW308" s="3">
        <v>12306</v>
      </c>
      <c r="AX308" s="3">
        <v>16439</v>
      </c>
      <c r="AY308" s="3">
        <v>11929</v>
      </c>
      <c r="AZ308" s="3">
        <v>15229</v>
      </c>
      <c r="BA308" s="3">
        <v>9801</v>
      </c>
      <c r="BB308" s="3">
        <v>5028</v>
      </c>
      <c r="BC308" s="3">
        <v>101384</v>
      </c>
      <c r="BD308" s="4">
        <v>4087</v>
      </c>
      <c r="BE308" s="4">
        <v>2978</v>
      </c>
      <c r="BF308" s="5">
        <v>79176</v>
      </c>
      <c r="BG308" s="3">
        <v>3792</v>
      </c>
      <c r="BH308" s="3">
        <v>3440</v>
      </c>
      <c r="BI308" s="3">
        <v>37988</v>
      </c>
      <c r="BJ308" s="4">
        <v>5290</v>
      </c>
      <c r="BK308" s="4">
        <v>2264</v>
      </c>
      <c r="BL308" s="5">
        <v>37555</v>
      </c>
      <c r="BM308" s="3">
        <v>9954</v>
      </c>
      <c r="BN308" s="3">
        <v>2984</v>
      </c>
      <c r="BO308" s="3">
        <v>2109</v>
      </c>
      <c r="BP308" s="3">
        <v>3615</v>
      </c>
      <c r="BQ308" s="3">
        <v>2123</v>
      </c>
      <c r="BR308" s="3">
        <v>31394</v>
      </c>
      <c r="BS308" s="4">
        <v>2205</v>
      </c>
      <c r="BT308" s="5">
        <v>21139</v>
      </c>
      <c r="BU308" s="3">
        <v>10256</v>
      </c>
      <c r="BV308" s="3">
        <v>7812</v>
      </c>
      <c r="BW308" s="3">
        <v>42735</v>
      </c>
      <c r="BX308" s="4">
        <v>3670</v>
      </c>
      <c r="BY308" s="5">
        <v>42921</v>
      </c>
      <c r="BZ308" s="3">
        <v>5040</v>
      </c>
      <c r="CA308" s="3">
        <v>6771</v>
      </c>
      <c r="CB308" s="3">
        <v>3037</v>
      </c>
      <c r="CC308" s="3">
        <v>4555</v>
      </c>
      <c r="CD308" s="3">
        <v>3127</v>
      </c>
      <c r="CE308" s="3">
        <v>2193</v>
      </c>
      <c r="CF308" s="3">
        <v>68710</v>
      </c>
      <c r="CG308" s="4">
        <v>2054</v>
      </c>
      <c r="CH308" s="5">
        <v>35457</v>
      </c>
      <c r="CI308" s="3">
        <v>19554</v>
      </c>
      <c r="CJ308" s="5">
        <v>24858</v>
      </c>
      <c r="CK308" s="3">
        <v>16025</v>
      </c>
      <c r="CL308" s="5">
        <v>24986</v>
      </c>
      <c r="CM308" s="3">
        <v>26556</v>
      </c>
      <c r="CN308" s="29">
        <v>17267</v>
      </c>
    </row>
    <row r="309" spans="1:92" x14ac:dyDescent="0.25">
      <c r="A309" s="21">
        <v>201963</v>
      </c>
      <c r="B309" s="60">
        <v>217.78380000000001</v>
      </c>
      <c r="C309" s="22">
        <v>13020</v>
      </c>
      <c r="D309" s="3">
        <v>20756</v>
      </c>
      <c r="E309" s="3">
        <v>14908</v>
      </c>
      <c r="F309" s="3">
        <v>2795</v>
      </c>
      <c r="G309" s="3">
        <v>4661</v>
      </c>
      <c r="H309" s="3">
        <v>8409</v>
      </c>
      <c r="I309" s="3">
        <v>7878</v>
      </c>
      <c r="J309" s="3">
        <v>2837</v>
      </c>
      <c r="K309" s="3">
        <v>155927</v>
      </c>
      <c r="L309" s="4">
        <v>13014</v>
      </c>
      <c r="M309" s="4">
        <v>20989</v>
      </c>
      <c r="N309" s="4">
        <v>23572</v>
      </c>
      <c r="O309" s="4">
        <v>14019</v>
      </c>
      <c r="P309" s="4">
        <v>8231</v>
      </c>
      <c r="Q309" s="4">
        <v>6489</v>
      </c>
      <c r="R309" s="4">
        <v>137718</v>
      </c>
      <c r="S309" s="3">
        <v>6754</v>
      </c>
      <c r="T309" s="3">
        <v>8290</v>
      </c>
      <c r="U309" s="3">
        <v>5062</v>
      </c>
      <c r="V309" s="3">
        <v>17711</v>
      </c>
      <c r="W309" s="3">
        <v>3116</v>
      </c>
      <c r="X309" s="3">
        <v>61357</v>
      </c>
      <c r="Y309" s="4">
        <v>10643</v>
      </c>
      <c r="Z309" s="4">
        <v>29215</v>
      </c>
      <c r="AA309" s="4">
        <v>3809</v>
      </c>
      <c r="AB309" s="4">
        <v>3534</v>
      </c>
      <c r="AC309" s="4">
        <v>2514</v>
      </c>
      <c r="AD309" s="5">
        <v>78081</v>
      </c>
      <c r="AE309" s="3">
        <v>11484</v>
      </c>
      <c r="AF309" s="3">
        <v>12239</v>
      </c>
      <c r="AG309" s="3">
        <v>15557</v>
      </c>
      <c r="AH309" s="3">
        <v>6246</v>
      </c>
      <c r="AI309" s="3">
        <v>135825</v>
      </c>
      <c r="AJ309" s="4">
        <v>2461</v>
      </c>
      <c r="AK309" s="5">
        <v>52961</v>
      </c>
      <c r="AL309" s="3">
        <v>2040</v>
      </c>
      <c r="AM309" s="3">
        <v>45154</v>
      </c>
      <c r="AN309" s="4">
        <v>5484</v>
      </c>
      <c r="AO309" s="4">
        <v>8102</v>
      </c>
      <c r="AP309" s="4">
        <v>3256</v>
      </c>
      <c r="AQ309" s="5">
        <v>54787</v>
      </c>
      <c r="AR309" s="3">
        <v>7718</v>
      </c>
      <c r="AS309" s="3">
        <v>3117</v>
      </c>
      <c r="AT309" s="3">
        <v>37474</v>
      </c>
      <c r="AU309" s="4">
        <v>2162</v>
      </c>
      <c r="AV309" s="5">
        <v>36573</v>
      </c>
      <c r="AW309" s="3">
        <v>13145</v>
      </c>
      <c r="AX309" s="3">
        <v>21840</v>
      </c>
      <c r="AY309" s="3">
        <v>11863</v>
      </c>
      <c r="AZ309" s="3">
        <v>16222</v>
      </c>
      <c r="BA309" s="3">
        <v>9159</v>
      </c>
      <c r="BB309" s="3">
        <v>4700</v>
      </c>
      <c r="BC309" s="3">
        <v>110600</v>
      </c>
      <c r="BD309" s="4">
        <v>4124</v>
      </c>
      <c r="BE309" s="4">
        <v>2917</v>
      </c>
      <c r="BF309" s="5">
        <v>89006</v>
      </c>
      <c r="BG309" s="3">
        <v>4000</v>
      </c>
      <c r="BH309" s="3">
        <v>4344</v>
      </c>
      <c r="BI309" s="3">
        <v>41788</v>
      </c>
      <c r="BJ309" s="4">
        <v>5083</v>
      </c>
      <c r="BK309" s="4">
        <v>2717</v>
      </c>
      <c r="BL309" s="5">
        <v>44888</v>
      </c>
      <c r="BM309" s="3">
        <v>10578</v>
      </c>
      <c r="BN309" s="3">
        <v>3949</v>
      </c>
      <c r="BO309" s="3">
        <v>3985</v>
      </c>
      <c r="BP309" s="3">
        <v>4524</v>
      </c>
      <c r="BQ309" s="3">
        <v>2155</v>
      </c>
      <c r="BR309" s="3">
        <v>37628</v>
      </c>
      <c r="BS309" s="4">
        <v>2466</v>
      </c>
      <c r="BT309" s="5">
        <v>22696</v>
      </c>
      <c r="BU309" s="3">
        <v>11820</v>
      </c>
      <c r="BV309" s="3">
        <v>10279</v>
      </c>
      <c r="BW309" s="3">
        <v>44063</v>
      </c>
      <c r="BX309" s="4">
        <v>4136</v>
      </c>
      <c r="BY309" s="5">
        <v>47268</v>
      </c>
      <c r="BZ309" s="3">
        <v>5601</v>
      </c>
      <c r="CA309" s="3">
        <v>8030</v>
      </c>
      <c r="CB309" s="3">
        <v>3182</v>
      </c>
      <c r="CC309" s="3">
        <v>4486</v>
      </c>
      <c r="CD309" s="3">
        <v>3044</v>
      </c>
      <c r="CE309" s="3">
        <v>2028</v>
      </c>
      <c r="CF309" s="3">
        <v>77154</v>
      </c>
      <c r="CG309" s="4">
        <v>2261</v>
      </c>
      <c r="CH309" s="5">
        <v>37880</v>
      </c>
      <c r="CI309" s="3">
        <v>23503</v>
      </c>
      <c r="CJ309" s="5">
        <v>29738</v>
      </c>
      <c r="CK309" s="3">
        <v>17181</v>
      </c>
      <c r="CL309" s="5">
        <v>29227</v>
      </c>
      <c r="CM309" s="3">
        <v>29269</v>
      </c>
      <c r="CN309" s="29">
        <v>19710</v>
      </c>
    </row>
    <row r="310" spans="1:92" x14ac:dyDescent="0.25">
      <c r="A310" s="21">
        <v>201971</v>
      </c>
      <c r="B310" s="60">
        <v>225.98599999999999</v>
      </c>
      <c r="C310" s="22">
        <v>14145</v>
      </c>
      <c r="D310" s="3">
        <v>23280</v>
      </c>
      <c r="E310" s="3">
        <v>17252</v>
      </c>
      <c r="F310" s="3">
        <v>4094</v>
      </c>
      <c r="G310" s="3">
        <v>4821</v>
      </c>
      <c r="H310" s="3">
        <v>7890</v>
      </c>
      <c r="I310" s="3">
        <v>8263</v>
      </c>
      <c r="J310" s="3">
        <v>3100</v>
      </c>
      <c r="K310" s="3">
        <v>149468</v>
      </c>
      <c r="L310" s="4">
        <v>13849</v>
      </c>
      <c r="M310" s="4">
        <v>24293</v>
      </c>
      <c r="N310" s="4">
        <v>39704</v>
      </c>
      <c r="O310" s="4">
        <v>17016</v>
      </c>
      <c r="P310" s="4">
        <v>8565</v>
      </c>
      <c r="Q310" s="4">
        <v>6766</v>
      </c>
      <c r="R310" s="4">
        <v>114505</v>
      </c>
      <c r="S310" s="3">
        <v>7053</v>
      </c>
      <c r="T310" s="3">
        <v>13622</v>
      </c>
      <c r="U310" s="3">
        <v>5100</v>
      </c>
      <c r="V310" s="3">
        <v>11546</v>
      </c>
      <c r="W310" s="3">
        <v>3354</v>
      </c>
      <c r="X310" s="3">
        <v>55667</v>
      </c>
      <c r="Y310" s="4">
        <v>9686</v>
      </c>
      <c r="Z310" s="4">
        <v>27868</v>
      </c>
      <c r="AA310" s="4">
        <v>4411</v>
      </c>
      <c r="AB310" s="4">
        <v>3571</v>
      </c>
      <c r="AC310" s="4">
        <v>2473</v>
      </c>
      <c r="AD310" s="5">
        <v>60585</v>
      </c>
      <c r="AE310" s="3">
        <v>12331</v>
      </c>
      <c r="AF310" s="3">
        <v>11951</v>
      </c>
      <c r="AG310" s="3">
        <v>13903</v>
      </c>
      <c r="AH310" s="3">
        <v>6541</v>
      </c>
      <c r="AI310" s="3">
        <v>114365</v>
      </c>
      <c r="AJ310" s="4">
        <v>2553</v>
      </c>
      <c r="AK310" s="5">
        <v>41585</v>
      </c>
      <c r="AL310" s="3">
        <v>2403</v>
      </c>
      <c r="AM310" s="3">
        <v>38189</v>
      </c>
      <c r="AN310" s="4">
        <v>5272</v>
      </c>
      <c r="AO310" s="4">
        <v>6846</v>
      </c>
      <c r="AP310" s="4">
        <v>3541</v>
      </c>
      <c r="AQ310" s="5">
        <v>48425</v>
      </c>
      <c r="AR310" s="3">
        <v>5128</v>
      </c>
      <c r="AS310" s="3">
        <v>2627</v>
      </c>
      <c r="AT310" s="3">
        <v>32008</v>
      </c>
      <c r="AU310" s="4">
        <v>2289</v>
      </c>
      <c r="AV310" s="5">
        <v>31058</v>
      </c>
      <c r="AW310" s="3">
        <v>19176</v>
      </c>
      <c r="AX310" s="3">
        <v>27162</v>
      </c>
      <c r="AY310" s="3">
        <v>11507</v>
      </c>
      <c r="AZ310" s="3">
        <v>19299</v>
      </c>
      <c r="BA310" s="3">
        <v>9300</v>
      </c>
      <c r="BB310" s="3">
        <v>4985</v>
      </c>
      <c r="BC310" s="3">
        <v>104342</v>
      </c>
      <c r="BD310" s="4">
        <v>4723</v>
      </c>
      <c r="BE310" s="4">
        <v>3020</v>
      </c>
      <c r="BF310" s="5">
        <v>70913</v>
      </c>
      <c r="BG310" s="3">
        <v>3946</v>
      </c>
      <c r="BH310" s="3">
        <v>5902</v>
      </c>
      <c r="BI310" s="3">
        <v>36188</v>
      </c>
      <c r="BJ310" s="4">
        <v>4213</v>
      </c>
      <c r="BK310" s="4">
        <v>3640</v>
      </c>
      <c r="BL310" s="5">
        <v>39978</v>
      </c>
      <c r="BM310" s="3">
        <v>8669</v>
      </c>
      <c r="BN310" s="3">
        <v>5428</v>
      </c>
      <c r="BO310" s="3">
        <v>3979</v>
      </c>
      <c r="BP310" s="3">
        <v>4840</v>
      </c>
      <c r="BQ310" s="3">
        <v>2266</v>
      </c>
      <c r="BR310" s="3">
        <v>32704</v>
      </c>
      <c r="BS310" s="4">
        <v>2973</v>
      </c>
      <c r="BT310" s="5">
        <v>22956</v>
      </c>
      <c r="BU310" s="3">
        <v>11784</v>
      </c>
      <c r="BV310" s="3">
        <v>18313</v>
      </c>
      <c r="BW310" s="3">
        <v>45709</v>
      </c>
      <c r="BX310" s="4">
        <v>6111</v>
      </c>
      <c r="BY310" s="5">
        <v>39904</v>
      </c>
      <c r="BZ310" s="3">
        <v>5224</v>
      </c>
      <c r="CA310" s="3">
        <v>9485</v>
      </c>
      <c r="CB310" s="3">
        <v>3669</v>
      </c>
      <c r="CC310" s="3">
        <v>4955</v>
      </c>
      <c r="CD310" s="3">
        <v>3149</v>
      </c>
      <c r="CE310" s="3">
        <v>2067</v>
      </c>
      <c r="CF310" s="3">
        <v>64411</v>
      </c>
      <c r="CG310" s="4">
        <v>2452</v>
      </c>
      <c r="CH310" s="5">
        <v>35497</v>
      </c>
      <c r="CI310" s="3">
        <v>20660</v>
      </c>
      <c r="CJ310" s="5">
        <v>26654</v>
      </c>
      <c r="CK310" s="3">
        <v>16240</v>
      </c>
      <c r="CL310" s="5">
        <v>26481</v>
      </c>
      <c r="CM310" s="3">
        <v>27607</v>
      </c>
      <c r="CN310" s="29">
        <v>17323</v>
      </c>
    </row>
    <row r="311" spans="1:92" x14ac:dyDescent="0.25">
      <c r="A311" s="21">
        <v>201972</v>
      </c>
      <c r="B311" s="60">
        <v>228.09899999999999</v>
      </c>
      <c r="C311" s="22">
        <v>14740</v>
      </c>
      <c r="D311" s="3">
        <v>27245</v>
      </c>
      <c r="E311" s="3">
        <v>18522</v>
      </c>
      <c r="F311" s="3">
        <v>4170</v>
      </c>
      <c r="G311" s="3">
        <v>4482</v>
      </c>
      <c r="H311" s="3">
        <v>7519</v>
      </c>
      <c r="I311" s="3">
        <v>9164</v>
      </c>
      <c r="J311" s="3">
        <v>3117</v>
      </c>
      <c r="K311" s="3">
        <v>144105</v>
      </c>
      <c r="L311" s="4">
        <v>14296</v>
      </c>
      <c r="M311" s="4">
        <v>30345</v>
      </c>
      <c r="N311" s="4">
        <v>44375</v>
      </c>
      <c r="O311" s="4">
        <v>16601</v>
      </c>
      <c r="P311" s="4">
        <v>9635</v>
      </c>
      <c r="Q311" s="4">
        <v>7267</v>
      </c>
      <c r="R311" s="4">
        <v>128116</v>
      </c>
      <c r="S311" s="3">
        <v>7412</v>
      </c>
      <c r="T311" s="3">
        <v>18969</v>
      </c>
      <c r="U311" s="3">
        <v>5339</v>
      </c>
      <c r="V311" s="3">
        <v>12220</v>
      </c>
      <c r="W311" s="3">
        <v>3524</v>
      </c>
      <c r="X311" s="3">
        <v>56648</v>
      </c>
      <c r="Y311" s="4">
        <v>12849</v>
      </c>
      <c r="Z311" s="4">
        <v>28120</v>
      </c>
      <c r="AA311" s="4">
        <v>4266</v>
      </c>
      <c r="AB311" s="4">
        <v>3583</v>
      </c>
      <c r="AC311" s="4">
        <v>2527</v>
      </c>
      <c r="AD311" s="5">
        <v>100568</v>
      </c>
      <c r="AE311" s="3">
        <v>12559</v>
      </c>
      <c r="AF311" s="3">
        <v>13643</v>
      </c>
      <c r="AG311" s="3">
        <v>15811</v>
      </c>
      <c r="AH311" s="3">
        <v>7445</v>
      </c>
      <c r="AI311" s="3">
        <v>114313</v>
      </c>
      <c r="AJ311" s="4">
        <v>2643</v>
      </c>
      <c r="AK311" s="5">
        <v>42245</v>
      </c>
      <c r="AL311" s="3">
        <v>2378</v>
      </c>
      <c r="AM311" s="3">
        <v>35180</v>
      </c>
      <c r="AN311" s="4">
        <v>6057</v>
      </c>
      <c r="AO311" s="4">
        <v>7047</v>
      </c>
      <c r="AP311" s="4">
        <v>3731</v>
      </c>
      <c r="AQ311" s="5">
        <v>47988</v>
      </c>
      <c r="AR311" s="3">
        <v>6036</v>
      </c>
      <c r="AS311" s="3">
        <v>2606</v>
      </c>
      <c r="AT311" s="3">
        <v>32510</v>
      </c>
      <c r="AU311" s="4">
        <v>2360</v>
      </c>
      <c r="AV311" s="5">
        <v>29795</v>
      </c>
      <c r="AW311" s="3">
        <v>18716</v>
      </c>
      <c r="AX311" s="3">
        <v>37293</v>
      </c>
      <c r="AY311" s="3">
        <v>11858</v>
      </c>
      <c r="AZ311" s="3">
        <v>21062</v>
      </c>
      <c r="BA311" s="3">
        <v>10166</v>
      </c>
      <c r="BB311" s="3">
        <v>5253</v>
      </c>
      <c r="BC311" s="3">
        <v>126979</v>
      </c>
      <c r="BD311" s="4">
        <v>5196</v>
      </c>
      <c r="BE311" s="4">
        <v>3149</v>
      </c>
      <c r="BF311" s="5">
        <v>75565</v>
      </c>
      <c r="BG311" s="3">
        <v>4228</v>
      </c>
      <c r="BH311" s="3">
        <v>5467</v>
      </c>
      <c r="BI311" s="3">
        <v>36004</v>
      </c>
      <c r="BJ311" s="4">
        <v>4442</v>
      </c>
      <c r="BK311" s="4">
        <v>3911</v>
      </c>
      <c r="BL311" s="5">
        <v>42401</v>
      </c>
      <c r="BM311" s="3">
        <v>8788</v>
      </c>
      <c r="BN311" s="3">
        <v>5304</v>
      </c>
      <c r="BO311" s="3">
        <v>4865</v>
      </c>
      <c r="BP311" s="3">
        <v>4785</v>
      </c>
      <c r="BQ311" s="3">
        <v>2409</v>
      </c>
      <c r="BR311" s="3">
        <v>33995</v>
      </c>
      <c r="BS311" s="4">
        <v>2914</v>
      </c>
      <c r="BT311" s="5">
        <v>23913</v>
      </c>
      <c r="BU311" s="3">
        <v>10899</v>
      </c>
      <c r="BV311" s="3">
        <v>16982</v>
      </c>
      <c r="BW311" s="3">
        <v>47889</v>
      </c>
      <c r="BX311" s="4">
        <v>6485</v>
      </c>
      <c r="BY311" s="5">
        <v>40090</v>
      </c>
      <c r="BZ311" s="3">
        <v>5698</v>
      </c>
      <c r="CA311" s="3">
        <v>9380</v>
      </c>
      <c r="CB311" s="3">
        <v>3719</v>
      </c>
      <c r="CC311" s="3">
        <v>5347</v>
      </c>
      <c r="CD311" s="3">
        <v>3340</v>
      </c>
      <c r="CE311" s="3">
        <v>2105</v>
      </c>
      <c r="CF311" s="3">
        <v>64999</v>
      </c>
      <c r="CG311" s="4">
        <v>2519</v>
      </c>
      <c r="CH311" s="5">
        <v>35381</v>
      </c>
      <c r="CI311" s="3">
        <v>21570</v>
      </c>
      <c r="CJ311" s="5">
        <v>32566</v>
      </c>
      <c r="CK311" s="3">
        <v>15883</v>
      </c>
      <c r="CL311" s="5">
        <v>26684</v>
      </c>
      <c r="CM311" s="3">
        <v>26694</v>
      </c>
      <c r="CN311" s="29">
        <v>16037</v>
      </c>
    </row>
    <row r="312" spans="1:92" x14ac:dyDescent="0.25">
      <c r="A312" s="21">
        <v>201973</v>
      </c>
      <c r="B312" s="60">
        <v>228.50489999999999</v>
      </c>
      <c r="C312" s="22">
        <v>15347</v>
      </c>
      <c r="D312" s="3">
        <v>33617</v>
      </c>
      <c r="E312" s="3">
        <v>18553</v>
      </c>
      <c r="F312" s="3">
        <v>5704</v>
      </c>
      <c r="G312" s="3">
        <v>4629</v>
      </c>
      <c r="H312" s="3">
        <v>6397</v>
      </c>
      <c r="I312" s="3">
        <v>10122</v>
      </c>
      <c r="J312" s="3">
        <v>3343</v>
      </c>
      <c r="K312" s="3">
        <v>172487</v>
      </c>
      <c r="L312" s="4">
        <v>16260</v>
      </c>
      <c r="M312" s="4">
        <v>26649</v>
      </c>
      <c r="N312" s="4">
        <v>55680</v>
      </c>
      <c r="O312" s="4">
        <v>14769</v>
      </c>
      <c r="P312" s="4">
        <v>10377</v>
      </c>
      <c r="Q312" s="4">
        <v>8047</v>
      </c>
      <c r="R312" s="4">
        <v>136945</v>
      </c>
      <c r="S312" s="3">
        <v>7008</v>
      </c>
      <c r="T312" s="3">
        <v>16663</v>
      </c>
      <c r="U312" s="3">
        <v>6374</v>
      </c>
      <c r="V312" s="3">
        <v>11076</v>
      </c>
      <c r="W312" s="3">
        <v>3643</v>
      </c>
      <c r="X312" s="3">
        <v>65225</v>
      </c>
      <c r="Y312" s="4">
        <v>9777</v>
      </c>
      <c r="Z312" s="4">
        <v>25521</v>
      </c>
      <c r="AA312" s="4">
        <v>3823</v>
      </c>
      <c r="AB312" s="4">
        <v>3399</v>
      </c>
      <c r="AC312" s="4">
        <v>2649</v>
      </c>
      <c r="AD312" s="5">
        <v>61749</v>
      </c>
      <c r="AE312" s="3">
        <v>12971</v>
      </c>
      <c r="AF312" s="3">
        <v>15479</v>
      </c>
      <c r="AG312" s="3">
        <v>14585</v>
      </c>
      <c r="AH312" s="3">
        <v>7977</v>
      </c>
      <c r="AI312" s="3">
        <v>127210</v>
      </c>
      <c r="AJ312" s="4">
        <v>2784</v>
      </c>
      <c r="AK312" s="5">
        <v>46108</v>
      </c>
      <c r="AL312" s="3">
        <v>2437</v>
      </c>
      <c r="AM312" s="3">
        <v>40984</v>
      </c>
      <c r="AN312" s="4">
        <v>5957</v>
      </c>
      <c r="AO312" s="4">
        <v>5804</v>
      </c>
      <c r="AP312" s="4">
        <v>3868</v>
      </c>
      <c r="AQ312" s="5">
        <v>50938</v>
      </c>
      <c r="AR312" s="3">
        <v>3923</v>
      </c>
      <c r="AS312" s="3">
        <v>2422</v>
      </c>
      <c r="AT312" s="3">
        <v>37018</v>
      </c>
      <c r="AU312" s="4">
        <v>2165</v>
      </c>
      <c r="AV312" s="5">
        <v>33441</v>
      </c>
      <c r="AW312" s="3">
        <v>18674</v>
      </c>
      <c r="AX312" s="3">
        <v>40187</v>
      </c>
      <c r="AY312" s="3">
        <v>17991</v>
      </c>
      <c r="AZ312" s="3">
        <v>19236</v>
      </c>
      <c r="BA312" s="3">
        <v>10855</v>
      </c>
      <c r="BB312" s="3">
        <v>6034</v>
      </c>
      <c r="BC312" s="3">
        <v>117822</v>
      </c>
      <c r="BD312" s="4">
        <v>5160</v>
      </c>
      <c r="BE312" s="4">
        <v>3659</v>
      </c>
      <c r="BF312" s="5">
        <v>77637</v>
      </c>
      <c r="BG312" s="3">
        <v>4219</v>
      </c>
      <c r="BH312" s="3">
        <v>6541</v>
      </c>
      <c r="BI312" s="3">
        <v>39506</v>
      </c>
      <c r="BJ312" s="4">
        <v>4515</v>
      </c>
      <c r="BK312" s="4">
        <v>5589</v>
      </c>
      <c r="BL312" s="5">
        <v>48074</v>
      </c>
      <c r="BM312" s="3">
        <v>7479</v>
      </c>
      <c r="BN312" s="3">
        <v>4652</v>
      </c>
      <c r="BO312" s="3">
        <v>6141</v>
      </c>
      <c r="BP312" s="3">
        <v>4431</v>
      </c>
      <c r="BQ312" s="3">
        <v>2556</v>
      </c>
      <c r="BR312" s="3">
        <v>36802</v>
      </c>
      <c r="BS312" s="4">
        <v>2970</v>
      </c>
      <c r="BT312" s="5">
        <v>25205</v>
      </c>
      <c r="BU312" s="3">
        <v>12253</v>
      </c>
      <c r="BV312" s="3">
        <v>18078</v>
      </c>
      <c r="BW312" s="3">
        <v>61042</v>
      </c>
      <c r="BX312" s="4">
        <v>6570</v>
      </c>
      <c r="BY312" s="5">
        <v>44109</v>
      </c>
      <c r="BZ312" s="3">
        <v>6007</v>
      </c>
      <c r="CA312" s="3">
        <v>10091</v>
      </c>
      <c r="CB312" s="3">
        <v>3578</v>
      </c>
      <c r="CC312" s="3">
        <v>4735</v>
      </c>
      <c r="CD312" s="3">
        <v>3701</v>
      </c>
      <c r="CE312" s="3">
        <v>2369</v>
      </c>
      <c r="CF312" s="3">
        <v>73434</v>
      </c>
      <c r="CG312" s="4">
        <v>2573</v>
      </c>
      <c r="CH312" s="5">
        <v>39060</v>
      </c>
      <c r="CI312" s="3">
        <v>24594</v>
      </c>
      <c r="CJ312" s="5">
        <v>30791</v>
      </c>
      <c r="CK312" s="3">
        <v>18038</v>
      </c>
      <c r="CL312" s="5">
        <v>29756</v>
      </c>
      <c r="CM312" s="3">
        <v>30073</v>
      </c>
      <c r="CN312" s="29">
        <v>18368</v>
      </c>
    </row>
    <row r="313" spans="1:92" x14ac:dyDescent="0.25">
      <c r="A313" s="21">
        <v>201981</v>
      </c>
      <c r="B313" s="60">
        <v>227.09520000000001</v>
      </c>
      <c r="C313" s="22">
        <v>14335</v>
      </c>
      <c r="D313" s="3">
        <v>32923</v>
      </c>
      <c r="E313" s="3">
        <v>17013</v>
      </c>
      <c r="F313" s="3">
        <v>6841</v>
      </c>
      <c r="G313" s="3">
        <v>8287</v>
      </c>
      <c r="H313" s="3">
        <v>5045</v>
      </c>
      <c r="I313" s="3">
        <v>9310</v>
      </c>
      <c r="J313" s="3">
        <v>3018</v>
      </c>
      <c r="K313" s="3">
        <v>146526</v>
      </c>
      <c r="L313" s="4">
        <v>17018</v>
      </c>
      <c r="M313" s="4">
        <v>29865</v>
      </c>
      <c r="N313" s="4">
        <v>45465</v>
      </c>
      <c r="O313" s="4">
        <v>15954</v>
      </c>
      <c r="P313" s="4">
        <v>10102</v>
      </c>
      <c r="Q313" s="4">
        <v>7604</v>
      </c>
      <c r="R313" s="4">
        <v>124049</v>
      </c>
      <c r="S313" s="3">
        <v>7167</v>
      </c>
      <c r="T313" s="3">
        <v>13219</v>
      </c>
      <c r="U313" s="3">
        <v>7279</v>
      </c>
      <c r="V313" s="3">
        <v>10193</v>
      </c>
      <c r="W313" s="3">
        <v>3367</v>
      </c>
      <c r="X313" s="3">
        <v>66458</v>
      </c>
      <c r="Y313" s="4">
        <v>8833</v>
      </c>
      <c r="Z313" s="4">
        <v>26498</v>
      </c>
      <c r="AA313" s="4">
        <v>3997</v>
      </c>
      <c r="AB313" s="4">
        <v>3442</v>
      </c>
      <c r="AC313" s="4">
        <v>2522</v>
      </c>
      <c r="AD313" s="5">
        <v>58729</v>
      </c>
      <c r="AE313" s="3">
        <v>11993</v>
      </c>
      <c r="AF313" s="3">
        <v>16152</v>
      </c>
      <c r="AG313" s="3">
        <v>13505</v>
      </c>
      <c r="AH313" s="3">
        <v>7604</v>
      </c>
      <c r="AI313" s="3">
        <v>115859</v>
      </c>
      <c r="AJ313" s="4">
        <v>2536</v>
      </c>
      <c r="AK313" s="5">
        <v>42531</v>
      </c>
      <c r="AL313" s="3">
        <v>2374</v>
      </c>
      <c r="AM313" s="3">
        <v>36816</v>
      </c>
      <c r="AN313" s="4">
        <v>5537</v>
      </c>
      <c r="AO313" s="4">
        <v>5495</v>
      </c>
      <c r="AP313" s="4">
        <v>4044</v>
      </c>
      <c r="AQ313" s="5">
        <v>47509</v>
      </c>
      <c r="AR313" s="3">
        <v>3462</v>
      </c>
      <c r="AS313" s="3">
        <v>2478</v>
      </c>
      <c r="AT313" s="3">
        <v>33494</v>
      </c>
      <c r="AU313" s="4">
        <v>2093</v>
      </c>
      <c r="AV313" s="5">
        <v>30071</v>
      </c>
      <c r="AW313" s="3">
        <v>24172</v>
      </c>
      <c r="AX313" s="3">
        <v>21077</v>
      </c>
      <c r="AY313" s="3">
        <v>21056</v>
      </c>
      <c r="AZ313" s="3">
        <v>16518</v>
      </c>
      <c r="BA313" s="3">
        <v>10055</v>
      </c>
      <c r="BB313" s="3">
        <v>5785</v>
      </c>
      <c r="BC313" s="3">
        <v>110322</v>
      </c>
      <c r="BD313" s="4">
        <v>4759</v>
      </c>
      <c r="BE313" s="4">
        <v>3287</v>
      </c>
      <c r="BF313" s="5">
        <v>73515</v>
      </c>
      <c r="BG313" s="3">
        <v>3950</v>
      </c>
      <c r="BH313" s="3">
        <v>6746</v>
      </c>
      <c r="BI313" s="3">
        <v>36470</v>
      </c>
      <c r="BJ313" s="4">
        <v>4106</v>
      </c>
      <c r="BK313" s="4">
        <v>7454</v>
      </c>
      <c r="BL313" s="5">
        <v>42937</v>
      </c>
      <c r="BM313" s="3">
        <v>6708</v>
      </c>
      <c r="BN313" s="3">
        <v>4621</v>
      </c>
      <c r="BO313" s="3">
        <v>6714</v>
      </c>
      <c r="BP313" s="3">
        <v>4106</v>
      </c>
      <c r="BQ313" s="3">
        <v>2473</v>
      </c>
      <c r="BR313" s="3">
        <v>35125</v>
      </c>
      <c r="BS313" s="4">
        <v>2885</v>
      </c>
      <c r="BT313" s="5">
        <v>23985</v>
      </c>
      <c r="BU313" s="3">
        <v>9615</v>
      </c>
      <c r="BV313" s="3">
        <v>16505</v>
      </c>
      <c r="BW313" s="3">
        <v>61288</v>
      </c>
      <c r="BX313" s="4">
        <v>3678</v>
      </c>
      <c r="BY313" s="5">
        <v>80300</v>
      </c>
      <c r="BZ313" s="3">
        <v>6443</v>
      </c>
      <c r="CA313" s="3">
        <v>9805</v>
      </c>
      <c r="CB313" s="3">
        <v>3733</v>
      </c>
      <c r="CC313" s="3">
        <v>5053</v>
      </c>
      <c r="CD313" s="3">
        <v>3336</v>
      </c>
      <c r="CE313" s="3">
        <v>2070</v>
      </c>
      <c r="CF313" s="3">
        <v>60482</v>
      </c>
      <c r="CG313" s="4">
        <v>2636</v>
      </c>
      <c r="CH313" s="5">
        <v>36188</v>
      </c>
      <c r="CI313" s="3">
        <v>24770</v>
      </c>
      <c r="CJ313" s="5">
        <v>27783</v>
      </c>
      <c r="CK313" s="3">
        <v>15722</v>
      </c>
      <c r="CL313" s="5">
        <v>26690</v>
      </c>
      <c r="CM313" s="3">
        <v>27464</v>
      </c>
      <c r="CN313" s="29">
        <v>17583</v>
      </c>
    </row>
    <row r="314" spans="1:92" x14ac:dyDescent="0.25">
      <c r="A314" s="21">
        <v>201982</v>
      </c>
      <c r="B314" s="60">
        <v>224.16849999999999</v>
      </c>
      <c r="C314" s="22">
        <v>13217</v>
      </c>
      <c r="D314" s="3">
        <v>28088</v>
      </c>
      <c r="E314" s="3">
        <v>15503</v>
      </c>
      <c r="F314" s="3">
        <v>7337</v>
      </c>
      <c r="G314" s="3">
        <v>8927</v>
      </c>
      <c r="H314" s="3">
        <v>4295</v>
      </c>
      <c r="I314" s="3">
        <v>8859</v>
      </c>
      <c r="J314" s="3">
        <v>2981</v>
      </c>
      <c r="K314" s="3">
        <v>148580</v>
      </c>
      <c r="L314" s="4">
        <v>14401</v>
      </c>
      <c r="M314" s="4">
        <v>35726</v>
      </c>
      <c r="N314" s="4">
        <v>48582</v>
      </c>
      <c r="O314" s="4">
        <v>17268</v>
      </c>
      <c r="P314" s="4">
        <v>10322</v>
      </c>
      <c r="Q314" s="4">
        <v>7915</v>
      </c>
      <c r="R314" s="4">
        <v>118570</v>
      </c>
      <c r="S314" s="3">
        <v>8187</v>
      </c>
      <c r="T314" s="3">
        <v>17799</v>
      </c>
      <c r="U314" s="3">
        <v>8663</v>
      </c>
      <c r="V314" s="3">
        <v>10368</v>
      </c>
      <c r="W314" s="3">
        <v>3384</v>
      </c>
      <c r="X314" s="3">
        <v>67609</v>
      </c>
      <c r="Y314" s="4">
        <v>8621</v>
      </c>
      <c r="Z314" s="4">
        <v>34261</v>
      </c>
      <c r="AA314" s="4">
        <v>4715</v>
      </c>
      <c r="AB314" s="4">
        <v>3722</v>
      </c>
      <c r="AC314" s="4">
        <v>2677</v>
      </c>
      <c r="AD314" s="5">
        <v>56205</v>
      </c>
      <c r="AE314" s="3">
        <v>11994</v>
      </c>
      <c r="AF314" s="3">
        <v>19177</v>
      </c>
      <c r="AG314" s="3">
        <v>11564</v>
      </c>
      <c r="AH314" s="3">
        <v>7291</v>
      </c>
      <c r="AI314" s="3">
        <v>103427</v>
      </c>
      <c r="AJ314" s="4">
        <v>2704</v>
      </c>
      <c r="AK314" s="5">
        <v>42466</v>
      </c>
      <c r="AL314" s="3">
        <v>2343</v>
      </c>
      <c r="AM314" s="3">
        <v>37222</v>
      </c>
      <c r="AN314" s="4">
        <v>5829</v>
      </c>
      <c r="AO314" s="4">
        <v>6400</v>
      </c>
      <c r="AP314" s="4">
        <v>4328</v>
      </c>
      <c r="AQ314" s="5">
        <v>49465</v>
      </c>
      <c r="AR314" s="3">
        <v>3744</v>
      </c>
      <c r="AS314" s="3">
        <v>2632</v>
      </c>
      <c r="AT314" s="3">
        <v>42437</v>
      </c>
      <c r="AU314" s="4">
        <v>2237</v>
      </c>
      <c r="AV314" s="5">
        <v>29406</v>
      </c>
      <c r="AW314" s="3">
        <v>18847</v>
      </c>
      <c r="AX314" s="3">
        <v>51448</v>
      </c>
      <c r="AY314" s="3">
        <v>34992</v>
      </c>
      <c r="AZ314" s="3">
        <v>14112</v>
      </c>
      <c r="BA314" s="3">
        <v>9865</v>
      </c>
      <c r="BB314" s="3">
        <v>5977</v>
      </c>
      <c r="BC314" s="3">
        <v>92799</v>
      </c>
      <c r="BD314" s="4">
        <v>4471</v>
      </c>
      <c r="BE314" s="4">
        <v>3268</v>
      </c>
      <c r="BF314" s="5">
        <v>60314</v>
      </c>
      <c r="BG314" s="3">
        <v>3990</v>
      </c>
      <c r="BH314" s="3">
        <v>6192</v>
      </c>
      <c r="BI314" s="3">
        <v>33909</v>
      </c>
      <c r="BJ314" s="4">
        <v>4272</v>
      </c>
      <c r="BK314" s="4">
        <v>9087</v>
      </c>
      <c r="BL314" s="5">
        <v>41829</v>
      </c>
      <c r="BM314" s="3">
        <v>6942</v>
      </c>
      <c r="BN314" s="3">
        <v>5451</v>
      </c>
      <c r="BO314" s="3">
        <v>9699</v>
      </c>
      <c r="BP314" s="3">
        <v>4313</v>
      </c>
      <c r="BQ314" s="3">
        <v>2506</v>
      </c>
      <c r="BR314" s="3">
        <v>33723</v>
      </c>
      <c r="BS314" s="4">
        <v>3118</v>
      </c>
      <c r="BT314" s="5">
        <v>23784</v>
      </c>
      <c r="BU314" s="3">
        <v>8133</v>
      </c>
      <c r="BV314" s="3">
        <v>14637</v>
      </c>
      <c r="BW314" s="3">
        <v>52174</v>
      </c>
      <c r="BX314" s="4">
        <v>4621</v>
      </c>
      <c r="BY314" s="5">
        <v>55250</v>
      </c>
      <c r="BZ314" s="3">
        <v>5435</v>
      </c>
      <c r="CA314" s="3">
        <v>11758</v>
      </c>
      <c r="CB314" s="3">
        <v>3686</v>
      </c>
      <c r="CC314" s="3">
        <v>4810</v>
      </c>
      <c r="CD314" s="3">
        <v>3388</v>
      </c>
      <c r="CE314" s="3">
        <v>2160</v>
      </c>
      <c r="CF314" s="3">
        <v>54151</v>
      </c>
      <c r="CG314" s="4">
        <v>2796</v>
      </c>
      <c r="CH314" s="5">
        <v>36362</v>
      </c>
      <c r="CI314" s="3">
        <v>26772</v>
      </c>
      <c r="CJ314" s="5">
        <v>26966</v>
      </c>
      <c r="CK314" s="3">
        <v>15729</v>
      </c>
      <c r="CL314" s="5">
        <v>25833</v>
      </c>
      <c r="CM314" s="3">
        <v>28079</v>
      </c>
      <c r="CN314" s="29">
        <v>17904</v>
      </c>
    </row>
    <row r="315" spans="1:92" x14ac:dyDescent="0.25">
      <c r="A315" s="21">
        <v>201983</v>
      </c>
      <c r="B315" s="60">
        <v>219.6163</v>
      </c>
      <c r="C315" s="22">
        <v>12339</v>
      </c>
      <c r="D315" s="3">
        <v>23511</v>
      </c>
      <c r="E315" s="3">
        <v>13638</v>
      </c>
      <c r="F315" s="3">
        <v>8320</v>
      </c>
      <c r="G315" s="3">
        <v>8053</v>
      </c>
      <c r="H315" s="3">
        <v>3632</v>
      </c>
      <c r="I315" s="3">
        <v>8792</v>
      </c>
      <c r="J315" s="3">
        <v>3013</v>
      </c>
      <c r="K315" s="3">
        <v>138629</v>
      </c>
      <c r="L315" s="4">
        <v>13502</v>
      </c>
      <c r="M315" s="4">
        <v>26318</v>
      </c>
      <c r="N315" s="4">
        <v>38404</v>
      </c>
      <c r="O315" s="4">
        <v>20931</v>
      </c>
      <c r="P315" s="4">
        <v>10317</v>
      </c>
      <c r="Q315" s="4">
        <v>7860</v>
      </c>
      <c r="R315" s="4">
        <v>124426</v>
      </c>
      <c r="S315" s="3">
        <v>6485</v>
      </c>
      <c r="T315" s="3">
        <v>31431</v>
      </c>
      <c r="U315" s="3">
        <v>7731</v>
      </c>
      <c r="V315" s="3">
        <v>7321</v>
      </c>
      <c r="W315" s="3">
        <v>3454</v>
      </c>
      <c r="X315" s="3">
        <v>71994</v>
      </c>
      <c r="Y315" s="4">
        <v>9438</v>
      </c>
      <c r="Z315" s="4">
        <v>30222</v>
      </c>
      <c r="AA315" s="4">
        <v>3855</v>
      </c>
      <c r="AB315" s="4">
        <v>3453</v>
      </c>
      <c r="AC315" s="4">
        <v>2831</v>
      </c>
      <c r="AD315" s="5">
        <v>58214</v>
      </c>
      <c r="AE315" s="3">
        <v>10737</v>
      </c>
      <c r="AF315" s="3">
        <v>29340</v>
      </c>
      <c r="AG315" s="3">
        <v>10695</v>
      </c>
      <c r="AH315" s="3">
        <v>7129</v>
      </c>
      <c r="AI315" s="3">
        <v>103491</v>
      </c>
      <c r="AJ315" s="4">
        <v>2720</v>
      </c>
      <c r="AK315" s="5">
        <v>49061</v>
      </c>
      <c r="AL315" s="3">
        <v>2330</v>
      </c>
      <c r="AM315" s="3">
        <v>37280</v>
      </c>
      <c r="AN315" s="4">
        <v>5532</v>
      </c>
      <c r="AO315" s="4">
        <v>5027</v>
      </c>
      <c r="AP315" s="4">
        <v>4677</v>
      </c>
      <c r="AQ315" s="5">
        <v>50128</v>
      </c>
      <c r="AR315" s="3">
        <v>3333</v>
      </c>
      <c r="AS315" s="3">
        <v>2566</v>
      </c>
      <c r="AT315" s="3">
        <v>36932</v>
      </c>
      <c r="AU315" s="4">
        <v>2211</v>
      </c>
      <c r="AV315" s="5">
        <v>30499</v>
      </c>
      <c r="AW315" s="3">
        <v>20645</v>
      </c>
      <c r="AX315" s="3">
        <v>55814</v>
      </c>
      <c r="AY315" s="3">
        <v>26285</v>
      </c>
      <c r="AZ315" s="3">
        <v>12980</v>
      </c>
      <c r="BA315" s="3">
        <v>9821</v>
      </c>
      <c r="BB315" s="3">
        <v>5559</v>
      </c>
      <c r="BC315" s="3">
        <v>96646</v>
      </c>
      <c r="BD315" s="4">
        <v>4001</v>
      </c>
      <c r="BE315" s="4">
        <v>3182</v>
      </c>
      <c r="BF315" s="5">
        <v>60744</v>
      </c>
      <c r="BG315" s="3">
        <v>3815</v>
      </c>
      <c r="BH315" s="3">
        <v>4285</v>
      </c>
      <c r="BI315" s="3">
        <v>35468</v>
      </c>
      <c r="BJ315" s="4">
        <v>3810</v>
      </c>
      <c r="BK315" s="4">
        <v>9975</v>
      </c>
      <c r="BL315" s="5">
        <v>45456</v>
      </c>
      <c r="BM315" s="3">
        <v>5193</v>
      </c>
      <c r="BN315" s="3">
        <v>5215</v>
      </c>
      <c r="BO315" s="3">
        <v>11941</v>
      </c>
      <c r="BP315" s="3">
        <v>3997</v>
      </c>
      <c r="BQ315" s="3">
        <v>2572</v>
      </c>
      <c r="BR315" s="3">
        <v>33756</v>
      </c>
      <c r="BS315" s="4">
        <v>2611</v>
      </c>
      <c r="BT315" s="5">
        <v>22708</v>
      </c>
      <c r="BU315" s="3">
        <v>5103</v>
      </c>
      <c r="BV315" s="3">
        <v>14495</v>
      </c>
      <c r="BW315" s="3">
        <v>46877</v>
      </c>
      <c r="BX315" s="4">
        <v>3402</v>
      </c>
      <c r="BY315" s="5">
        <v>40197</v>
      </c>
      <c r="BZ315" s="3">
        <v>5043</v>
      </c>
      <c r="CA315" s="3">
        <v>13929</v>
      </c>
      <c r="CB315" s="3">
        <v>3596</v>
      </c>
      <c r="CC315" s="3">
        <v>4588</v>
      </c>
      <c r="CD315" s="3">
        <v>3585</v>
      </c>
      <c r="CE315" s="3">
        <v>2356</v>
      </c>
      <c r="CF315" s="3">
        <v>57594</v>
      </c>
      <c r="CG315" s="4">
        <v>2486</v>
      </c>
      <c r="CH315" s="5">
        <v>38353</v>
      </c>
      <c r="CI315" s="3">
        <v>24276</v>
      </c>
      <c r="CJ315" s="5">
        <v>28275</v>
      </c>
      <c r="CK315" s="3">
        <v>17531</v>
      </c>
      <c r="CL315" s="5">
        <v>26863</v>
      </c>
      <c r="CM315" s="3">
        <v>28506</v>
      </c>
      <c r="CN315" s="29">
        <v>17752</v>
      </c>
    </row>
    <row r="316" spans="1:92" x14ac:dyDescent="0.25">
      <c r="A316" s="21">
        <v>201991</v>
      </c>
      <c r="B316" s="60">
        <v>207.87950000000001</v>
      </c>
      <c r="C316" s="22">
        <v>9778</v>
      </c>
      <c r="D316" s="3">
        <v>15182</v>
      </c>
      <c r="E316" s="3">
        <v>11165</v>
      </c>
      <c r="F316" s="3">
        <v>8645</v>
      </c>
      <c r="G316" s="3">
        <v>5623</v>
      </c>
      <c r="H316" s="3">
        <v>3113</v>
      </c>
      <c r="I316" s="3">
        <v>6549</v>
      </c>
      <c r="J316" s="3">
        <v>2271</v>
      </c>
      <c r="K316" s="3">
        <v>99932</v>
      </c>
      <c r="L316" s="4">
        <v>11884</v>
      </c>
      <c r="M316" s="4">
        <v>16733</v>
      </c>
      <c r="N316" s="4">
        <v>18434</v>
      </c>
      <c r="O316" s="4">
        <v>12196</v>
      </c>
      <c r="P316" s="4">
        <v>7531</v>
      </c>
      <c r="Q316" s="4">
        <v>6006</v>
      </c>
      <c r="R316" s="4">
        <v>99011</v>
      </c>
      <c r="S316" s="3">
        <v>4766</v>
      </c>
      <c r="T316" s="3">
        <v>23258</v>
      </c>
      <c r="U316" s="3">
        <v>4965</v>
      </c>
      <c r="V316" s="3">
        <v>5211</v>
      </c>
      <c r="W316" s="3">
        <v>2853</v>
      </c>
      <c r="X316" s="3">
        <v>55622</v>
      </c>
      <c r="Y316" s="4">
        <v>8180</v>
      </c>
      <c r="Z316" s="4">
        <v>12564</v>
      </c>
      <c r="AA316" s="4">
        <v>2881</v>
      </c>
      <c r="AB316" s="4">
        <v>2667</v>
      </c>
      <c r="AC316" s="4">
        <v>2287</v>
      </c>
      <c r="AD316" s="5">
        <v>45467</v>
      </c>
      <c r="AE316" s="3">
        <v>9104</v>
      </c>
      <c r="AF316" s="3">
        <v>14122</v>
      </c>
      <c r="AG316" s="3">
        <v>9080</v>
      </c>
      <c r="AH316" s="3">
        <v>5465</v>
      </c>
      <c r="AI316" s="3">
        <v>90321</v>
      </c>
      <c r="AJ316" s="4">
        <v>2062</v>
      </c>
      <c r="AK316" s="5">
        <v>41651</v>
      </c>
      <c r="AL316" s="3">
        <v>2000</v>
      </c>
      <c r="AM316" s="3">
        <v>31765</v>
      </c>
      <c r="AN316" s="4">
        <v>4043</v>
      </c>
      <c r="AO316" s="4">
        <v>3571</v>
      </c>
      <c r="AP316" s="4">
        <v>3392</v>
      </c>
      <c r="AQ316" s="5">
        <v>41267</v>
      </c>
      <c r="AR316" s="3">
        <v>2692</v>
      </c>
      <c r="AS316" s="3">
        <v>1975</v>
      </c>
      <c r="AT316" s="3">
        <v>29704</v>
      </c>
      <c r="AU316" s="4">
        <v>1736</v>
      </c>
      <c r="AV316" s="5">
        <v>26290</v>
      </c>
      <c r="AW316" s="3">
        <v>14869</v>
      </c>
      <c r="AX316" s="3">
        <v>17780</v>
      </c>
      <c r="AY316" s="3">
        <v>11653</v>
      </c>
      <c r="AZ316" s="3">
        <v>11527</v>
      </c>
      <c r="BA316" s="3">
        <v>7315</v>
      </c>
      <c r="BB316" s="3">
        <v>4213</v>
      </c>
      <c r="BC316" s="3">
        <v>76830</v>
      </c>
      <c r="BD316" s="4">
        <v>3451</v>
      </c>
      <c r="BE316" s="4">
        <v>2676</v>
      </c>
      <c r="BF316" s="5">
        <v>44832</v>
      </c>
      <c r="BG316" s="3">
        <v>3162</v>
      </c>
      <c r="BH316" s="3">
        <v>3040</v>
      </c>
      <c r="BI316" s="3">
        <v>28441</v>
      </c>
      <c r="BJ316" s="4">
        <v>3116</v>
      </c>
      <c r="BK316" s="4">
        <v>6501</v>
      </c>
      <c r="BL316" s="5">
        <v>40983</v>
      </c>
      <c r="BM316" s="3">
        <v>4485</v>
      </c>
      <c r="BN316" s="3">
        <v>3986</v>
      </c>
      <c r="BO316" s="3">
        <v>7658</v>
      </c>
      <c r="BP316" s="3">
        <v>3088</v>
      </c>
      <c r="BQ316" s="3">
        <v>2160</v>
      </c>
      <c r="BR316" s="3">
        <v>28321</v>
      </c>
      <c r="BS316" s="4">
        <v>2062</v>
      </c>
      <c r="BT316" s="5">
        <v>18749</v>
      </c>
      <c r="BU316" s="3">
        <v>3904</v>
      </c>
      <c r="BV316" s="3">
        <v>6350</v>
      </c>
      <c r="BW316" s="3">
        <v>34733</v>
      </c>
      <c r="BX316" s="4">
        <v>2776</v>
      </c>
      <c r="BY316" s="5">
        <v>31118</v>
      </c>
      <c r="BZ316" s="3">
        <v>4480</v>
      </c>
      <c r="CA316" s="3">
        <v>8213</v>
      </c>
      <c r="CB316" s="3">
        <v>3184</v>
      </c>
      <c r="CC316" s="3">
        <v>4069</v>
      </c>
      <c r="CD316" s="3">
        <v>2943</v>
      </c>
      <c r="CE316" s="3">
        <v>1959</v>
      </c>
      <c r="CF316" s="3">
        <v>47456</v>
      </c>
      <c r="CG316" s="4">
        <v>1973</v>
      </c>
      <c r="CH316" s="5">
        <v>34805</v>
      </c>
      <c r="CI316" s="3">
        <v>16438</v>
      </c>
      <c r="CJ316" s="5">
        <v>22538</v>
      </c>
      <c r="CK316" s="3">
        <v>15064</v>
      </c>
      <c r="CL316" s="5">
        <v>23841</v>
      </c>
      <c r="CM316" s="3">
        <v>22919</v>
      </c>
      <c r="CN316" s="29">
        <v>13749</v>
      </c>
    </row>
    <row r="317" spans="1:92" x14ac:dyDescent="0.25">
      <c r="A317" s="21">
        <v>201992</v>
      </c>
      <c r="B317" s="60">
        <v>204.24539999999999</v>
      </c>
      <c r="C317" s="22">
        <v>12093</v>
      </c>
      <c r="D317" s="3">
        <v>19121</v>
      </c>
      <c r="E317" s="3">
        <v>12696</v>
      </c>
      <c r="F317" s="3">
        <v>10712</v>
      </c>
      <c r="G317" s="3">
        <v>7865</v>
      </c>
      <c r="H317" s="3">
        <v>3579</v>
      </c>
      <c r="I317" s="3">
        <v>7262</v>
      </c>
      <c r="J317" s="3">
        <v>2500</v>
      </c>
      <c r="K317" s="3">
        <v>102140</v>
      </c>
      <c r="L317" s="4">
        <v>13265</v>
      </c>
      <c r="M317" s="4">
        <v>21375</v>
      </c>
      <c r="N317" s="4">
        <v>18137</v>
      </c>
      <c r="O317" s="4">
        <v>13887</v>
      </c>
      <c r="P317" s="4">
        <v>8164</v>
      </c>
      <c r="Q317" s="4">
        <v>6218</v>
      </c>
      <c r="R317" s="4">
        <v>101420</v>
      </c>
      <c r="S317" s="3">
        <v>5020</v>
      </c>
      <c r="T317" s="3">
        <v>34224</v>
      </c>
      <c r="U317" s="3">
        <v>5552</v>
      </c>
      <c r="V317" s="3">
        <v>6359</v>
      </c>
      <c r="W317" s="3">
        <v>3065</v>
      </c>
      <c r="X317" s="3">
        <v>54802</v>
      </c>
      <c r="Y317" s="4">
        <v>8472</v>
      </c>
      <c r="Z317" s="4">
        <v>15610</v>
      </c>
      <c r="AA317" s="4">
        <v>3804</v>
      </c>
      <c r="AB317" s="4">
        <v>3354</v>
      </c>
      <c r="AC317" s="4">
        <v>2387</v>
      </c>
      <c r="AD317" s="5">
        <v>48699</v>
      </c>
      <c r="AE317" s="3">
        <v>10914</v>
      </c>
      <c r="AF317" s="3">
        <v>13116</v>
      </c>
      <c r="AG317" s="3">
        <v>10025</v>
      </c>
      <c r="AH317" s="3">
        <v>5809</v>
      </c>
      <c r="AI317" s="3">
        <v>90269</v>
      </c>
      <c r="AJ317" s="4">
        <v>2644</v>
      </c>
      <c r="AK317" s="5">
        <v>35494</v>
      </c>
      <c r="AL317" s="3">
        <v>2269</v>
      </c>
      <c r="AM317" s="3">
        <v>30127</v>
      </c>
      <c r="AN317" s="4">
        <v>4357</v>
      </c>
      <c r="AO317" s="4">
        <v>4179</v>
      </c>
      <c r="AP317" s="4">
        <v>3855</v>
      </c>
      <c r="AQ317" s="5">
        <v>41291</v>
      </c>
      <c r="AR317" s="3">
        <v>3089</v>
      </c>
      <c r="AS317" s="3">
        <v>2348</v>
      </c>
      <c r="AT317" s="3">
        <v>28884</v>
      </c>
      <c r="AU317" s="4">
        <v>2138</v>
      </c>
      <c r="AV317" s="5">
        <v>25470</v>
      </c>
      <c r="AW317" s="3">
        <v>14537</v>
      </c>
      <c r="AX317" s="3">
        <v>19400</v>
      </c>
      <c r="AY317" s="3">
        <v>12177</v>
      </c>
      <c r="AZ317" s="3">
        <v>14182</v>
      </c>
      <c r="BA317" s="3">
        <v>8544</v>
      </c>
      <c r="BB317" s="3">
        <v>4717</v>
      </c>
      <c r="BC317" s="3">
        <v>79980</v>
      </c>
      <c r="BD317" s="4">
        <v>4027</v>
      </c>
      <c r="BE317" s="4">
        <v>2901</v>
      </c>
      <c r="BF317" s="5">
        <v>52888</v>
      </c>
      <c r="BG317" s="3">
        <v>3845</v>
      </c>
      <c r="BH317" s="3">
        <v>3929</v>
      </c>
      <c r="BI317" s="3">
        <v>28446</v>
      </c>
      <c r="BJ317" s="4">
        <v>3644</v>
      </c>
      <c r="BK317" s="4">
        <v>8440</v>
      </c>
      <c r="BL317" s="5">
        <v>36141</v>
      </c>
      <c r="BM317" s="3">
        <v>6890</v>
      </c>
      <c r="BN317" s="3">
        <v>4654</v>
      </c>
      <c r="BO317" s="3">
        <v>8798</v>
      </c>
      <c r="BP317" s="3">
        <v>4630</v>
      </c>
      <c r="BQ317" s="3">
        <v>2350</v>
      </c>
      <c r="BR317" s="3">
        <v>29535</v>
      </c>
      <c r="BS317" s="4">
        <v>2529</v>
      </c>
      <c r="BT317" s="5">
        <v>19492</v>
      </c>
      <c r="BU317" s="3">
        <v>4474</v>
      </c>
      <c r="BV317" s="3">
        <v>6862</v>
      </c>
      <c r="BW317" s="3">
        <v>36562</v>
      </c>
      <c r="BX317" s="4">
        <v>3532</v>
      </c>
      <c r="BY317" s="5">
        <v>29842</v>
      </c>
      <c r="BZ317" s="3">
        <v>4884</v>
      </c>
      <c r="CA317" s="3">
        <v>9152</v>
      </c>
      <c r="CB317" s="3">
        <v>3520</v>
      </c>
      <c r="CC317" s="3">
        <v>4674</v>
      </c>
      <c r="CD317" s="3">
        <v>3009</v>
      </c>
      <c r="CE317" s="3">
        <v>1979</v>
      </c>
      <c r="CF317" s="3">
        <v>49106</v>
      </c>
      <c r="CG317" s="4">
        <v>2177</v>
      </c>
      <c r="CH317" s="5">
        <v>29977</v>
      </c>
      <c r="CI317" s="3">
        <v>15979</v>
      </c>
      <c r="CJ317" s="5">
        <v>21796</v>
      </c>
      <c r="CK317" s="3">
        <v>13899</v>
      </c>
      <c r="CL317" s="5">
        <v>23128</v>
      </c>
      <c r="CM317" s="3">
        <v>22128</v>
      </c>
      <c r="CN317" s="29">
        <v>13599</v>
      </c>
    </row>
    <row r="318" spans="1:92" x14ac:dyDescent="0.25">
      <c r="A318" s="21">
        <v>201993</v>
      </c>
      <c r="B318" s="60">
        <v>203.1551</v>
      </c>
      <c r="C318" s="22">
        <v>13417</v>
      </c>
      <c r="D318" s="3">
        <v>35091</v>
      </c>
      <c r="E318" s="3">
        <v>12757</v>
      </c>
      <c r="F318" s="3">
        <v>11655</v>
      </c>
      <c r="G318" s="3">
        <v>5490</v>
      </c>
      <c r="H318" s="3">
        <v>4085</v>
      </c>
      <c r="I318" s="3">
        <v>7341</v>
      </c>
      <c r="J318" s="3">
        <v>2584</v>
      </c>
      <c r="K318" s="3">
        <v>109086</v>
      </c>
      <c r="L318" s="4">
        <v>14545</v>
      </c>
      <c r="M318" s="4">
        <v>29855</v>
      </c>
      <c r="N318" s="4">
        <v>23031</v>
      </c>
      <c r="O318" s="4">
        <v>15197</v>
      </c>
      <c r="P318" s="4">
        <v>8662</v>
      </c>
      <c r="Q318" s="4">
        <v>6413</v>
      </c>
      <c r="R318" s="4">
        <v>106082</v>
      </c>
      <c r="S318" s="3">
        <v>5171</v>
      </c>
      <c r="T318" s="3">
        <v>44439</v>
      </c>
      <c r="U318" s="3">
        <v>6628</v>
      </c>
      <c r="V318" s="3">
        <v>6916</v>
      </c>
      <c r="W318" s="3">
        <v>3303</v>
      </c>
      <c r="X318" s="3">
        <v>57826</v>
      </c>
      <c r="Y318" s="4">
        <v>8100</v>
      </c>
      <c r="Z318" s="4">
        <v>20419</v>
      </c>
      <c r="AA318" s="4">
        <v>4460</v>
      </c>
      <c r="AB318" s="4">
        <v>4059</v>
      </c>
      <c r="AC318" s="4">
        <v>2632</v>
      </c>
      <c r="AD318" s="5">
        <v>53656</v>
      </c>
      <c r="AE318" s="3">
        <v>11563</v>
      </c>
      <c r="AF318" s="3">
        <v>12749</v>
      </c>
      <c r="AG318" s="3">
        <v>12701</v>
      </c>
      <c r="AH318" s="3">
        <v>5723</v>
      </c>
      <c r="AI318" s="3">
        <v>93839</v>
      </c>
      <c r="AJ318" s="4">
        <v>3161</v>
      </c>
      <c r="AK318" s="5">
        <v>36176</v>
      </c>
      <c r="AL318" s="3">
        <v>2904</v>
      </c>
      <c r="AM318" s="3">
        <v>31433</v>
      </c>
      <c r="AN318" s="4">
        <v>5053</v>
      </c>
      <c r="AO318" s="4">
        <v>4639</v>
      </c>
      <c r="AP318" s="4">
        <v>4077</v>
      </c>
      <c r="AQ318" s="5">
        <v>42943</v>
      </c>
      <c r="AR318" s="3">
        <v>3600</v>
      </c>
      <c r="AS318" s="3">
        <v>2725</v>
      </c>
      <c r="AT318" s="3">
        <v>29984</v>
      </c>
      <c r="AU318" s="4">
        <v>2428</v>
      </c>
      <c r="AV318" s="5">
        <v>25874</v>
      </c>
      <c r="AW318" s="3">
        <v>17292</v>
      </c>
      <c r="AX318" s="3">
        <v>21901</v>
      </c>
      <c r="AY318" s="3">
        <v>12280</v>
      </c>
      <c r="AZ318" s="3">
        <v>18190</v>
      </c>
      <c r="BA318" s="3">
        <v>8054</v>
      </c>
      <c r="BB318" s="3">
        <v>4745</v>
      </c>
      <c r="BC318" s="3">
        <v>81668</v>
      </c>
      <c r="BD318" s="4">
        <v>3872</v>
      </c>
      <c r="BE318" s="4">
        <v>2878</v>
      </c>
      <c r="BF318" s="5">
        <v>52513</v>
      </c>
      <c r="BG318" s="3">
        <v>3919</v>
      </c>
      <c r="BH318" s="3">
        <v>4569</v>
      </c>
      <c r="BI318" s="3">
        <v>29267</v>
      </c>
      <c r="BJ318" s="4">
        <v>3926</v>
      </c>
      <c r="BK318" s="4">
        <v>9364</v>
      </c>
      <c r="BL318" s="5">
        <v>35407</v>
      </c>
      <c r="BM318" s="3">
        <v>6286</v>
      </c>
      <c r="BN318" s="3">
        <v>4526</v>
      </c>
      <c r="BO318" s="3">
        <v>13711</v>
      </c>
      <c r="BP318" s="3">
        <v>4672</v>
      </c>
      <c r="BQ318" s="3">
        <v>2406</v>
      </c>
      <c r="BR318" s="3">
        <v>30072</v>
      </c>
      <c r="BS318" s="4">
        <v>2869</v>
      </c>
      <c r="BT318" s="5">
        <v>19838</v>
      </c>
      <c r="BU318" s="3">
        <v>5025</v>
      </c>
      <c r="BV318" s="3">
        <v>7024</v>
      </c>
      <c r="BW318" s="3">
        <v>37749</v>
      </c>
      <c r="BX318" s="4">
        <v>4106</v>
      </c>
      <c r="BY318" s="5">
        <v>34348</v>
      </c>
      <c r="BZ318" s="3">
        <v>5647</v>
      </c>
      <c r="CA318" s="3">
        <v>10388</v>
      </c>
      <c r="CB318" s="3">
        <v>4363</v>
      </c>
      <c r="CC318" s="3">
        <v>5092</v>
      </c>
      <c r="CD318" s="3">
        <v>2973</v>
      </c>
      <c r="CE318" s="3">
        <v>2117</v>
      </c>
      <c r="CF318" s="3">
        <v>52652</v>
      </c>
      <c r="CG318" s="4">
        <v>2860</v>
      </c>
      <c r="CH318" s="5">
        <v>30983</v>
      </c>
      <c r="CI318" s="3">
        <v>17919</v>
      </c>
      <c r="CJ318" s="5">
        <v>21061</v>
      </c>
      <c r="CK318" s="3">
        <v>14612</v>
      </c>
      <c r="CL318" s="5">
        <v>23830</v>
      </c>
      <c r="CM318" s="3">
        <v>23612</v>
      </c>
      <c r="CN318" s="29">
        <v>13818</v>
      </c>
    </row>
    <row r="319" spans="1:92" x14ac:dyDescent="0.25">
      <c r="A319" s="21">
        <v>2019101</v>
      </c>
      <c r="B319" s="60">
        <v>210.2672</v>
      </c>
      <c r="C319" s="22">
        <v>9383</v>
      </c>
      <c r="D319" s="3">
        <v>48894</v>
      </c>
      <c r="E319" s="3">
        <v>13419</v>
      </c>
      <c r="F319" s="3">
        <v>11203</v>
      </c>
      <c r="G319" s="3">
        <v>3549</v>
      </c>
      <c r="H319" s="3">
        <v>3160</v>
      </c>
      <c r="I319" s="3">
        <v>8014</v>
      </c>
      <c r="J319" s="3">
        <v>2694</v>
      </c>
      <c r="K319" s="3">
        <v>121495</v>
      </c>
      <c r="L319" s="4">
        <v>10587</v>
      </c>
      <c r="M319" s="4">
        <v>39495</v>
      </c>
      <c r="N319" s="4">
        <v>22133</v>
      </c>
      <c r="O319" s="4">
        <v>28018</v>
      </c>
      <c r="P319" s="4">
        <v>8800</v>
      </c>
      <c r="Q319" s="4">
        <v>7552</v>
      </c>
      <c r="R319" s="4">
        <v>117396</v>
      </c>
      <c r="S319" s="3">
        <v>5203</v>
      </c>
      <c r="T319" s="3">
        <v>58494</v>
      </c>
      <c r="U319" s="3">
        <v>7090</v>
      </c>
      <c r="V319" s="3">
        <v>7570</v>
      </c>
      <c r="W319" s="3">
        <v>3921</v>
      </c>
      <c r="X319" s="3">
        <v>417305</v>
      </c>
      <c r="Y319" s="4">
        <v>7198</v>
      </c>
      <c r="Z319" s="4">
        <v>26412</v>
      </c>
      <c r="AA319" s="4">
        <v>4470</v>
      </c>
      <c r="AB319" s="4">
        <v>4751</v>
      </c>
      <c r="AC319" s="4">
        <v>2959</v>
      </c>
      <c r="AD319" s="5">
        <v>50938</v>
      </c>
      <c r="AE319" s="3">
        <v>8481</v>
      </c>
      <c r="AF319" s="3">
        <v>11889</v>
      </c>
      <c r="AG319" s="3">
        <v>19080</v>
      </c>
      <c r="AH319" s="3">
        <v>6981</v>
      </c>
      <c r="AI319" s="3">
        <v>98237</v>
      </c>
      <c r="AJ319" s="4">
        <v>2788</v>
      </c>
      <c r="AK319" s="5">
        <v>35070</v>
      </c>
      <c r="AL319" s="3">
        <v>2588</v>
      </c>
      <c r="AM319" s="3">
        <v>32999</v>
      </c>
      <c r="AN319" s="4">
        <v>5242</v>
      </c>
      <c r="AO319" s="4">
        <v>5739</v>
      </c>
      <c r="AP319" s="4">
        <v>5364</v>
      </c>
      <c r="AQ319" s="5">
        <v>48121</v>
      </c>
      <c r="AR319" s="3">
        <v>3774</v>
      </c>
      <c r="AS319" s="3">
        <v>2898</v>
      </c>
      <c r="AT319" s="3">
        <v>33833</v>
      </c>
      <c r="AU319" s="4">
        <v>2153</v>
      </c>
      <c r="AV319" s="5">
        <v>27148</v>
      </c>
      <c r="AW319" s="3">
        <v>15785</v>
      </c>
      <c r="AX319" s="3">
        <v>17100</v>
      </c>
      <c r="AY319" s="3">
        <v>12863</v>
      </c>
      <c r="AZ319" s="3">
        <v>22534</v>
      </c>
      <c r="BA319" s="3">
        <v>8393</v>
      </c>
      <c r="BB319" s="3">
        <v>5160</v>
      </c>
      <c r="BC319" s="3">
        <v>84747</v>
      </c>
      <c r="BD319" s="4">
        <v>4346</v>
      </c>
      <c r="BE319" s="4">
        <v>3354</v>
      </c>
      <c r="BF319" s="5">
        <v>47889</v>
      </c>
      <c r="BG319" s="3">
        <v>4042</v>
      </c>
      <c r="BH319" s="3">
        <v>8516</v>
      </c>
      <c r="BI319" s="3">
        <v>30948</v>
      </c>
      <c r="BJ319" s="4">
        <v>3885</v>
      </c>
      <c r="BK319" s="4">
        <v>12855</v>
      </c>
      <c r="BL319" s="5">
        <v>37330</v>
      </c>
      <c r="BM319" s="3">
        <v>5229</v>
      </c>
      <c r="BN319" s="3">
        <v>4543</v>
      </c>
      <c r="BO319" s="3">
        <v>21885</v>
      </c>
      <c r="BP319" s="3">
        <v>4761</v>
      </c>
      <c r="BQ319" s="3">
        <v>3079</v>
      </c>
      <c r="BR319" s="3">
        <v>32246</v>
      </c>
      <c r="BS319" s="4">
        <v>3068</v>
      </c>
      <c r="BT319" s="5">
        <v>19619</v>
      </c>
      <c r="BU319" s="3">
        <v>4024</v>
      </c>
      <c r="BV319" s="3">
        <v>5562</v>
      </c>
      <c r="BW319" s="3">
        <v>38806</v>
      </c>
      <c r="BX319" s="4">
        <v>3962</v>
      </c>
      <c r="BY319" s="5">
        <v>35543</v>
      </c>
      <c r="BZ319" s="3">
        <v>5230</v>
      </c>
      <c r="CA319" s="3">
        <v>14427</v>
      </c>
      <c r="CB319" s="3">
        <v>4217</v>
      </c>
      <c r="CC319" s="3">
        <v>5375</v>
      </c>
      <c r="CD319" s="3">
        <v>2776</v>
      </c>
      <c r="CE319" s="3">
        <v>2155</v>
      </c>
      <c r="CF319" s="3">
        <v>48834</v>
      </c>
      <c r="CG319" s="4">
        <v>2460</v>
      </c>
      <c r="CH319" s="5">
        <v>30245</v>
      </c>
      <c r="CI319" s="3">
        <v>21314</v>
      </c>
      <c r="CJ319" s="5">
        <v>27282</v>
      </c>
      <c r="CK319" s="3">
        <v>15185</v>
      </c>
      <c r="CL319" s="5">
        <v>24872</v>
      </c>
      <c r="CM319" s="3">
        <v>22708</v>
      </c>
      <c r="CN319" s="29">
        <v>14341</v>
      </c>
    </row>
    <row r="320" spans="1:92" x14ac:dyDescent="0.25">
      <c r="A320" s="21">
        <v>2019102</v>
      </c>
      <c r="B320" s="60">
        <v>210.02010000000001</v>
      </c>
      <c r="C320" s="22">
        <v>8700</v>
      </c>
      <c r="D320" s="3">
        <v>17609</v>
      </c>
      <c r="E320" s="3">
        <v>10647</v>
      </c>
      <c r="F320" s="3">
        <v>6343</v>
      </c>
      <c r="G320" s="3">
        <v>2379</v>
      </c>
      <c r="H320" s="3">
        <v>1994</v>
      </c>
      <c r="I320" s="3">
        <v>6508</v>
      </c>
      <c r="J320" s="3">
        <v>2000</v>
      </c>
      <c r="K320" s="3">
        <v>104255</v>
      </c>
      <c r="L320" s="4">
        <v>9905</v>
      </c>
      <c r="M320" s="4">
        <v>14887</v>
      </c>
      <c r="N320" s="4">
        <v>5384</v>
      </c>
      <c r="O320" s="4">
        <v>11457</v>
      </c>
      <c r="P320" s="4">
        <v>7134</v>
      </c>
      <c r="Q320" s="4">
        <v>6076</v>
      </c>
      <c r="R320" s="4">
        <v>90053</v>
      </c>
      <c r="S320" s="3">
        <v>5297</v>
      </c>
      <c r="T320" s="3">
        <v>3604</v>
      </c>
      <c r="U320" s="3">
        <v>2075</v>
      </c>
      <c r="V320" s="3">
        <v>6703</v>
      </c>
      <c r="W320" s="3">
        <v>2816</v>
      </c>
      <c r="X320" s="3">
        <v>523302</v>
      </c>
      <c r="Y320" s="4">
        <v>7849</v>
      </c>
      <c r="Z320" s="4">
        <v>11789</v>
      </c>
      <c r="AA320" s="4">
        <v>2755</v>
      </c>
      <c r="AB320" s="4">
        <v>2934</v>
      </c>
      <c r="AC320" s="4">
        <v>2314</v>
      </c>
      <c r="AD320" s="5">
        <v>43906</v>
      </c>
      <c r="AE320" s="3">
        <v>6994</v>
      </c>
      <c r="AF320" s="3">
        <v>10477</v>
      </c>
      <c r="AG320" s="3">
        <v>9275</v>
      </c>
      <c r="AH320" s="3">
        <v>5418</v>
      </c>
      <c r="AI320" s="3">
        <v>82551</v>
      </c>
      <c r="AJ320" s="4">
        <v>1932</v>
      </c>
      <c r="AK320" s="5">
        <v>36283</v>
      </c>
      <c r="AL320" s="3">
        <v>1746</v>
      </c>
      <c r="AM320" s="3">
        <v>28718</v>
      </c>
      <c r="AN320" s="4">
        <v>4608</v>
      </c>
      <c r="AO320" s="4">
        <v>4401</v>
      </c>
      <c r="AP320" s="4">
        <v>3161</v>
      </c>
      <c r="AQ320" s="5">
        <v>37546</v>
      </c>
      <c r="AR320" s="3">
        <v>3006</v>
      </c>
      <c r="AS320" s="3">
        <v>2509</v>
      </c>
      <c r="AT320" s="3">
        <v>28168</v>
      </c>
      <c r="AU320" s="4">
        <v>1684</v>
      </c>
      <c r="AV320" s="5">
        <v>24818</v>
      </c>
      <c r="AW320" s="3">
        <v>12177</v>
      </c>
      <c r="AX320" s="3">
        <v>6636</v>
      </c>
      <c r="AY320" s="3">
        <v>3476</v>
      </c>
      <c r="AZ320" s="3">
        <v>10537</v>
      </c>
      <c r="BA320" s="3">
        <v>7378</v>
      </c>
      <c r="BB320" s="3">
        <v>4453</v>
      </c>
      <c r="BC320" s="3">
        <v>79830</v>
      </c>
      <c r="BD320" s="4">
        <v>3147</v>
      </c>
      <c r="BE320" s="4">
        <v>2789</v>
      </c>
      <c r="BF320" s="5">
        <v>49990</v>
      </c>
      <c r="BG320" s="3">
        <v>2557</v>
      </c>
      <c r="BH320" s="3">
        <v>1585</v>
      </c>
      <c r="BI320" s="3">
        <v>27978</v>
      </c>
      <c r="BJ320" s="4">
        <v>2256</v>
      </c>
      <c r="BK320" s="4">
        <v>1247</v>
      </c>
      <c r="BL320" s="5">
        <v>31823</v>
      </c>
      <c r="BM320" s="3">
        <v>3314</v>
      </c>
      <c r="BN320" s="3">
        <v>1574</v>
      </c>
      <c r="BO320" s="3">
        <v>2121</v>
      </c>
      <c r="BP320" s="3">
        <v>2777</v>
      </c>
      <c r="BQ320" s="3">
        <v>2250</v>
      </c>
      <c r="BR320" s="3">
        <v>26726</v>
      </c>
      <c r="BS320" s="4">
        <v>1692</v>
      </c>
      <c r="BT320" s="5">
        <v>17668</v>
      </c>
      <c r="BU320" s="3">
        <v>2787</v>
      </c>
      <c r="BV320" s="3">
        <v>1956</v>
      </c>
      <c r="BW320" s="3">
        <v>24094</v>
      </c>
      <c r="BX320" s="4">
        <v>2173</v>
      </c>
      <c r="BY320" s="5">
        <v>29865</v>
      </c>
      <c r="BZ320" s="3">
        <v>3548</v>
      </c>
      <c r="CA320" s="3">
        <v>8432</v>
      </c>
      <c r="CB320" s="3">
        <v>3073</v>
      </c>
      <c r="CC320" s="3">
        <v>3671</v>
      </c>
      <c r="CD320" s="3">
        <v>2689</v>
      </c>
      <c r="CE320" s="3">
        <v>2073</v>
      </c>
      <c r="CF320" s="3">
        <v>45899</v>
      </c>
      <c r="CG320" s="4">
        <v>1843</v>
      </c>
      <c r="CH320" s="5">
        <v>26994</v>
      </c>
      <c r="CI320" s="3">
        <v>14745</v>
      </c>
      <c r="CJ320" s="5">
        <v>21578</v>
      </c>
      <c r="CK320" s="3">
        <v>13667</v>
      </c>
      <c r="CL320" s="5">
        <v>21912</v>
      </c>
      <c r="CM320" s="3">
        <v>20849</v>
      </c>
      <c r="CN320" s="29">
        <v>12525</v>
      </c>
    </row>
    <row r="321" spans="1:92" x14ac:dyDescent="0.25">
      <c r="A321" s="21">
        <v>2019103</v>
      </c>
      <c r="B321" s="60">
        <v>208.0727</v>
      </c>
      <c r="C321" s="22">
        <v>9266</v>
      </c>
      <c r="D321" s="3">
        <v>14127</v>
      </c>
      <c r="E321" s="3">
        <v>11980</v>
      </c>
      <c r="F321" s="3">
        <v>7031</v>
      </c>
      <c r="G321" s="3">
        <v>2431</v>
      </c>
      <c r="H321" s="3">
        <v>2373</v>
      </c>
      <c r="I321" s="3">
        <v>6858</v>
      </c>
      <c r="J321" s="3">
        <v>1950</v>
      </c>
      <c r="K321" s="3">
        <v>135896</v>
      </c>
      <c r="L321" s="4">
        <v>10998</v>
      </c>
      <c r="M321" s="4">
        <v>15580</v>
      </c>
      <c r="N321" s="4">
        <v>8001</v>
      </c>
      <c r="O321" s="4">
        <v>12174</v>
      </c>
      <c r="P321" s="4">
        <v>8063</v>
      </c>
      <c r="Q321" s="4">
        <v>6588</v>
      </c>
      <c r="R321" s="4">
        <v>101449</v>
      </c>
      <c r="S321" s="3">
        <v>5762</v>
      </c>
      <c r="T321" s="3">
        <v>4320</v>
      </c>
      <c r="U321" s="3">
        <v>2214</v>
      </c>
      <c r="V321" s="3">
        <v>6803</v>
      </c>
      <c r="W321" s="3">
        <v>3027</v>
      </c>
      <c r="X321" s="3">
        <v>70366</v>
      </c>
      <c r="Y321" s="4">
        <v>8589</v>
      </c>
      <c r="Z321" s="4">
        <v>14455</v>
      </c>
      <c r="AA321" s="4">
        <v>2923</v>
      </c>
      <c r="AB321" s="4">
        <v>2886</v>
      </c>
      <c r="AC321" s="4">
        <v>2456</v>
      </c>
      <c r="AD321" s="5">
        <v>48208</v>
      </c>
      <c r="AE321" s="3">
        <v>7384</v>
      </c>
      <c r="AF321" s="3">
        <v>10847</v>
      </c>
      <c r="AG321" s="3">
        <v>9043</v>
      </c>
      <c r="AH321" s="3">
        <v>5535</v>
      </c>
      <c r="AI321" s="3">
        <v>87443</v>
      </c>
      <c r="AJ321" s="4">
        <v>2192</v>
      </c>
      <c r="AK321" s="5">
        <v>41049</v>
      </c>
      <c r="AL321" s="3">
        <v>1832</v>
      </c>
      <c r="AM321" s="3">
        <v>31943</v>
      </c>
      <c r="AN321" s="4">
        <v>3986</v>
      </c>
      <c r="AO321" s="4">
        <v>4035</v>
      </c>
      <c r="AP321" s="4">
        <v>3920</v>
      </c>
      <c r="AQ321" s="5">
        <v>41314</v>
      </c>
      <c r="AR321" s="3">
        <v>3029</v>
      </c>
      <c r="AS321" s="3">
        <v>2490</v>
      </c>
      <c r="AT321" s="3">
        <v>37002</v>
      </c>
      <c r="AU321" s="4">
        <v>1821</v>
      </c>
      <c r="AV321" s="5">
        <v>27789</v>
      </c>
      <c r="AW321" s="3">
        <v>14446</v>
      </c>
      <c r="AX321" s="3">
        <v>8512</v>
      </c>
      <c r="AY321" s="3">
        <v>3378</v>
      </c>
      <c r="AZ321" s="3">
        <v>11121</v>
      </c>
      <c r="BA321" s="3">
        <v>7569</v>
      </c>
      <c r="BB321" s="3">
        <v>4778</v>
      </c>
      <c r="BC321" s="3">
        <v>88263</v>
      </c>
      <c r="BD321" s="4">
        <v>3029</v>
      </c>
      <c r="BE321" s="4">
        <v>3226</v>
      </c>
      <c r="BF321" s="5">
        <v>49617</v>
      </c>
      <c r="BG321" s="3">
        <v>2731</v>
      </c>
      <c r="BH321" s="3">
        <v>1747</v>
      </c>
      <c r="BI321" s="3">
        <v>31461</v>
      </c>
      <c r="BJ321" s="4">
        <v>2554</v>
      </c>
      <c r="BK321" s="4">
        <v>1484</v>
      </c>
      <c r="BL321" s="5">
        <v>32759</v>
      </c>
      <c r="BM321" s="3">
        <v>3722</v>
      </c>
      <c r="BN321" s="3">
        <v>1549</v>
      </c>
      <c r="BO321" s="3">
        <v>2431</v>
      </c>
      <c r="BP321" s="3">
        <v>2943</v>
      </c>
      <c r="BQ321" s="3">
        <v>2495</v>
      </c>
      <c r="BR321" s="3">
        <v>28131</v>
      </c>
      <c r="BS321" s="4">
        <v>1913</v>
      </c>
      <c r="BT321" s="5">
        <v>20459</v>
      </c>
      <c r="BU321" s="3">
        <v>2953</v>
      </c>
      <c r="BV321" s="3">
        <v>2187</v>
      </c>
      <c r="BW321" s="3">
        <v>24961</v>
      </c>
      <c r="BX321" s="4">
        <v>2198</v>
      </c>
      <c r="BY321" s="5">
        <v>35552</v>
      </c>
      <c r="BZ321" s="3">
        <v>4072</v>
      </c>
      <c r="CA321" s="3">
        <v>7847</v>
      </c>
      <c r="CB321" s="3">
        <v>3111</v>
      </c>
      <c r="CC321" s="3">
        <v>3986</v>
      </c>
      <c r="CD321" s="3">
        <v>2985</v>
      </c>
      <c r="CE321" s="3">
        <v>2175</v>
      </c>
      <c r="CF321" s="3">
        <v>53137</v>
      </c>
      <c r="CG321" s="4">
        <v>1841</v>
      </c>
      <c r="CH321" s="5">
        <v>29176</v>
      </c>
      <c r="CI321" s="3">
        <v>16810</v>
      </c>
      <c r="CJ321" s="5">
        <v>23188</v>
      </c>
      <c r="CK321" s="3">
        <v>15056</v>
      </c>
      <c r="CL321" s="5">
        <v>24386</v>
      </c>
      <c r="CM321" s="3">
        <v>22268</v>
      </c>
      <c r="CN321" s="29">
        <v>14020</v>
      </c>
    </row>
    <row r="322" spans="1:92" x14ac:dyDescent="0.25">
      <c r="A322" s="21">
        <v>2019111</v>
      </c>
      <c r="B322" s="60">
        <v>200.44319999999999</v>
      </c>
      <c r="C322" s="22">
        <v>8646</v>
      </c>
      <c r="D322" s="3">
        <v>12617</v>
      </c>
      <c r="E322" s="3">
        <v>10817</v>
      </c>
      <c r="F322" s="3">
        <v>6819</v>
      </c>
      <c r="G322" s="3">
        <v>2012</v>
      </c>
      <c r="H322" s="3">
        <v>2124</v>
      </c>
      <c r="I322" s="3">
        <v>6275</v>
      </c>
      <c r="J322" s="3">
        <v>1822</v>
      </c>
      <c r="K322" s="3">
        <v>140957</v>
      </c>
      <c r="L322" s="4">
        <v>10348</v>
      </c>
      <c r="M322" s="4">
        <v>15915</v>
      </c>
      <c r="N322" s="4">
        <v>6471</v>
      </c>
      <c r="O322" s="4">
        <v>11090</v>
      </c>
      <c r="P322" s="4">
        <v>7300</v>
      </c>
      <c r="Q322" s="4">
        <v>5782</v>
      </c>
      <c r="R322" s="4">
        <v>99351</v>
      </c>
      <c r="S322" s="3">
        <v>4773</v>
      </c>
      <c r="T322" s="3">
        <v>3432</v>
      </c>
      <c r="U322" s="3">
        <v>1774</v>
      </c>
      <c r="V322" s="3">
        <v>5744</v>
      </c>
      <c r="W322" s="3">
        <v>2721</v>
      </c>
      <c r="X322" s="3">
        <v>53508</v>
      </c>
      <c r="Y322" s="4">
        <v>7293</v>
      </c>
      <c r="Z322" s="4">
        <v>12372</v>
      </c>
      <c r="AA322" s="4">
        <v>2435</v>
      </c>
      <c r="AB322" s="4">
        <v>2656</v>
      </c>
      <c r="AC322" s="4">
        <v>2190</v>
      </c>
      <c r="AD322" s="5">
        <v>39958</v>
      </c>
      <c r="AE322" s="3">
        <v>6667</v>
      </c>
      <c r="AF322" s="3">
        <v>9533</v>
      </c>
      <c r="AG322" s="3">
        <v>8426</v>
      </c>
      <c r="AH322" s="3">
        <v>4903</v>
      </c>
      <c r="AI322" s="3">
        <v>79349</v>
      </c>
      <c r="AJ322" s="4">
        <v>1893</v>
      </c>
      <c r="AK322" s="5">
        <v>33645</v>
      </c>
      <c r="AL322" s="3">
        <v>1656</v>
      </c>
      <c r="AM322" s="3">
        <v>27951</v>
      </c>
      <c r="AN322" s="4">
        <v>2975</v>
      </c>
      <c r="AO322" s="4">
        <v>3033</v>
      </c>
      <c r="AP322" s="4">
        <v>3730</v>
      </c>
      <c r="AQ322" s="5">
        <v>38210</v>
      </c>
      <c r="AR322" s="3">
        <v>2635</v>
      </c>
      <c r="AS322" s="3">
        <v>2140</v>
      </c>
      <c r="AT322" s="3">
        <v>26834</v>
      </c>
      <c r="AU322" s="4">
        <v>1572</v>
      </c>
      <c r="AV322" s="5">
        <v>24497</v>
      </c>
      <c r="AW322" s="3">
        <v>10547</v>
      </c>
      <c r="AX322" s="3">
        <v>5694</v>
      </c>
      <c r="AY322" s="3">
        <v>2798</v>
      </c>
      <c r="AZ322" s="3">
        <v>9889</v>
      </c>
      <c r="BA322" s="3">
        <v>6853</v>
      </c>
      <c r="BB322" s="3">
        <v>4229</v>
      </c>
      <c r="BC322" s="3">
        <v>84356</v>
      </c>
      <c r="BD322" s="4">
        <v>2513</v>
      </c>
      <c r="BE322" s="4">
        <v>2751</v>
      </c>
      <c r="BF322" s="5">
        <v>51869</v>
      </c>
      <c r="BG322" s="3">
        <v>2422</v>
      </c>
      <c r="BH322" s="3">
        <v>1257</v>
      </c>
      <c r="BI322" s="3">
        <v>26060</v>
      </c>
      <c r="BJ322" s="4">
        <v>2234</v>
      </c>
      <c r="BK322" s="4">
        <v>1226</v>
      </c>
      <c r="BL322" s="5">
        <v>27734</v>
      </c>
      <c r="BM322" s="3">
        <v>3014</v>
      </c>
      <c r="BN322" s="3">
        <v>1278</v>
      </c>
      <c r="BO322" s="3">
        <v>2088</v>
      </c>
      <c r="BP322" s="3">
        <v>2732</v>
      </c>
      <c r="BQ322" s="3">
        <v>2251</v>
      </c>
      <c r="BR322" s="3">
        <v>26224</v>
      </c>
      <c r="BS322" s="4">
        <v>1620</v>
      </c>
      <c r="BT322" s="5">
        <v>16945</v>
      </c>
      <c r="BU322" s="3">
        <v>2567</v>
      </c>
      <c r="BV322" s="3">
        <v>1651</v>
      </c>
      <c r="BW322" s="3">
        <v>24267</v>
      </c>
      <c r="BX322" s="4">
        <v>1924</v>
      </c>
      <c r="BY322" s="5">
        <v>27359</v>
      </c>
      <c r="BZ322" s="3">
        <v>3384</v>
      </c>
      <c r="CA322" s="3">
        <v>6948</v>
      </c>
      <c r="CB322" s="3">
        <v>2699</v>
      </c>
      <c r="CC322" s="3">
        <v>3661</v>
      </c>
      <c r="CD322" s="3">
        <v>2706</v>
      </c>
      <c r="CE322" s="3">
        <v>2059</v>
      </c>
      <c r="CF322" s="3">
        <v>55337</v>
      </c>
      <c r="CG322" s="4">
        <v>1835</v>
      </c>
      <c r="CH322" s="5">
        <v>24414</v>
      </c>
      <c r="CI322" s="3">
        <v>14549</v>
      </c>
      <c r="CJ322" s="5">
        <v>21141</v>
      </c>
      <c r="CK322" s="3">
        <v>13897</v>
      </c>
      <c r="CL322" s="5">
        <v>21334</v>
      </c>
      <c r="CM322" s="3">
        <v>20051</v>
      </c>
      <c r="CN322" s="29">
        <v>12730</v>
      </c>
    </row>
    <row r="323" spans="1:92" x14ac:dyDescent="0.25">
      <c r="A323" s="21">
        <v>2019112</v>
      </c>
      <c r="B323" s="60">
        <v>198.0814</v>
      </c>
      <c r="C323" s="22">
        <v>7721</v>
      </c>
      <c r="D323" s="3">
        <v>11964</v>
      </c>
      <c r="E323" s="3">
        <v>10010</v>
      </c>
      <c r="F323" s="3">
        <v>5704</v>
      </c>
      <c r="G323" s="3">
        <v>1858</v>
      </c>
      <c r="H323" s="3">
        <v>1915</v>
      </c>
      <c r="I323" s="3">
        <v>6449</v>
      </c>
      <c r="J323" s="3">
        <v>1722</v>
      </c>
      <c r="K323" s="3">
        <v>121230</v>
      </c>
      <c r="L323" s="4">
        <v>8673</v>
      </c>
      <c r="M323" s="4">
        <v>12359</v>
      </c>
      <c r="N323" s="4">
        <v>5078</v>
      </c>
      <c r="O323" s="4">
        <v>10048</v>
      </c>
      <c r="P323" s="4">
        <v>6794</v>
      </c>
      <c r="Q323" s="4">
        <v>5358</v>
      </c>
      <c r="R323" s="4">
        <v>82875</v>
      </c>
      <c r="S323" s="3">
        <v>3918</v>
      </c>
      <c r="T323" s="3">
        <v>2536</v>
      </c>
      <c r="U323" s="3">
        <v>1608</v>
      </c>
      <c r="V323" s="3">
        <v>5230</v>
      </c>
      <c r="W323" s="3">
        <v>2690</v>
      </c>
      <c r="X323" s="3">
        <v>50083</v>
      </c>
      <c r="Y323" s="4">
        <v>7621</v>
      </c>
      <c r="Z323" s="4">
        <v>10852</v>
      </c>
      <c r="AA323" s="4">
        <v>2453</v>
      </c>
      <c r="AB323" s="4">
        <v>2354</v>
      </c>
      <c r="AC323" s="4">
        <v>2058</v>
      </c>
      <c r="AD323" s="5">
        <v>37134</v>
      </c>
      <c r="AE323" s="3">
        <v>5846</v>
      </c>
      <c r="AF323" s="3">
        <v>8509</v>
      </c>
      <c r="AG323" s="3">
        <v>7442</v>
      </c>
      <c r="AH323" s="3">
        <v>4581</v>
      </c>
      <c r="AI323" s="3">
        <v>77953</v>
      </c>
      <c r="AJ323" s="4">
        <v>1778</v>
      </c>
      <c r="AK323" s="5">
        <v>38924</v>
      </c>
      <c r="AL323" s="3">
        <v>1721</v>
      </c>
      <c r="AM323" s="3">
        <v>31749</v>
      </c>
      <c r="AN323" s="4">
        <v>2807</v>
      </c>
      <c r="AO323" s="4">
        <v>2738</v>
      </c>
      <c r="AP323" s="4">
        <v>3511</v>
      </c>
      <c r="AQ323" s="5">
        <v>36240</v>
      </c>
      <c r="AR323" s="3">
        <v>2645</v>
      </c>
      <c r="AS323" s="3">
        <v>2100</v>
      </c>
      <c r="AT323" s="3">
        <v>27154</v>
      </c>
      <c r="AU323" s="4">
        <v>1559</v>
      </c>
      <c r="AV323" s="5">
        <v>24554</v>
      </c>
      <c r="AW323" s="3">
        <v>9804</v>
      </c>
      <c r="AX323" s="3">
        <v>5085</v>
      </c>
      <c r="AY323" s="3">
        <v>2412</v>
      </c>
      <c r="AZ323" s="3">
        <v>9033</v>
      </c>
      <c r="BA323" s="3">
        <v>6714</v>
      </c>
      <c r="BB323" s="3">
        <v>3958</v>
      </c>
      <c r="BC323" s="3">
        <v>74121</v>
      </c>
      <c r="BD323" s="4">
        <v>2459</v>
      </c>
      <c r="BE323" s="4">
        <v>2806</v>
      </c>
      <c r="BF323" s="5">
        <v>53807</v>
      </c>
      <c r="BG323" s="3">
        <v>2396</v>
      </c>
      <c r="BH323" s="3">
        <v>1162</v>
      </c>
      <c r="BI323" s="3">
        <v>29782</v>
      </c>
      <c r="BJ323" s="4">
        <v>2161</v>
      </c>
      <c r="BK323" s="4">
        <v>1184</v>
      </c>
      <c r="BL323" s="5">
        <v>28670</v>
      </c>
      <c r="BM323" s="3">
        <v>2820</v>
      </c>
      <c r="BN323" s="3">
        <v>1436</v>
      </c>
      <c r="BO323" s="3">
        <v>1657</v>
      </c>
      <c r="BP323" s="3">
        <v>2523</v>
      </c>
      <c r="BQ323" s="3">
        <v>2204</v>
      </c>
      <c r="BR323" s="3">
        <v>25689</v>
      </c>
      <c r="BS323" s="4">
        <v>1759</v>
      </c>
      <c r="BT323" s="5">
        <v>19486</v>
      </c>
      <c r="BU323" s="3">
        <v>2519</v>
      </c>
      <c r="BV323" s="3">
        <v>1590</v>
      </c>
      <c r="BW323" s="3">
        <v>22198</v>
      </c>
      <c r="BX323" s="4">
        <v>1872</v>
      </c>
      <c r="BY323" s="5">
        <v>29021</v>
      </c>
      <c r="BZ323" s="3">
        <v>3290</v>
      </c>
      <c r="CA323" s="3">
        <v>5794</v>
      </c>
      <c r="CB323" s="3">
        <v>2617</v>
      </c>
      <c r="CC323" s="3">
        <v>3276</v>
      </c>
      <c r="CD323" s="3">
        <v>2764</v>
      </c>
      <c r="CE323" s="3">
        <v>1965</v>
      </c>
      <c r="CF323" s="3">
        <v>52929</v>
      </c>
      <c r="CG323" s="4">
        <v>1651</v>
      </c>
      <c r="CH323" s="5">
        <v>27040</v>
      </c>
      <c r="CI323" s="3">
        <v>15447</v>
      </c>
      <c r="CJ323" s="5">
        <v>28319</v>
      </c>
      <c r="CK323" s="3">
        <v>15257</v>
      </c>
      <c r="CL323" s="5">
        <v>23580</v>
      </c>
      <c r="CM323" s="3">
        <v>20320</v>
      </c>
      <c r="CN323" s="29">
        <v>13292</v>
      </c>
    </row>
    <row r="324" spans="1:92" x14ac:dyDescent="0.25">
      <c r="A324" s="21">
        <v>2019113</v>
      </c>
      <c r="B324" s="60">
        <v>197.00540000000001</v>
      </c>
      <c r="C324" s="22">
        <v>7365</v>
      </c>
      <c r="D324" s="3">
        <v>11623</v>
      </c>
      <c r="E324" s="3">
        <v>9921</v>
      </c>
      <c r="F324" s="3">
        <v>4914</v>
      </c>
      <c r="G324" s="3">
        <v>1785</v>
      </c>
      <c r="H324" s="3">
        <v>1848</v>
      </c>
      <c r="I324" s="3">
        <v>6129</v>
      </c>
      <c r="J324" s="3">
        <v>1560</v>
      </c>
      <c r="K324" s="3">
        <v>110351</v>
      </c>
      <c r="L324" s="4">
        <v>7775</v>
      </c>
      <c r="M324" s="4">
        <v>11983</v>
      </c>
      <c r="N324" s="4">
        <v>4677</v>
      </c>
      <c r="O324" s="4">
        <v>8730</v>
      </c>
      <c r="P324" s="4">
        <v>6332</v>
      </c>
      <c r="Q324" s="4">
        <v>5245</v>
      </c>
      <c r="R324" s="4">
        <v>79540</v>
      </c>
      <c r="S324" s="3">
        <v>3589</v>
      </c>
      <c r="T324" s="3">
        <v>2241</v>
      </c>
      <c r="U324" s="3">
        <v>1522</v>
      </c>
      <c r="V324" s="3">
        <v>4639</v>
      </c>
      <c r="W324" s="3">
        <v>2795</v>
      </c>
      <c r="X324" s="3">
        <v>47339</v>
      </c>
      <c r="Y324" s="4">
        <v>7618</v>
      </c>
      <c r="Z324" s="4">
        <v>9758</v>
      </c>
      <c r="AA324" s="4">
        <v>2238</v>
      </c>
      <c r="AB324" s="4">
        <v>2142</v>
      </c>
      <c r="AC324" s="4">
        <v>2187</v>
      </c>
      <c r="AD324" s="5">
        <v>34908</v>
      </c>
      <c r="AE324" s="3">
        <v>4947</v>
      </c>
      <c r="AF324" s="3">
        <v>8243</v>
      </c>
      <c r="AG324" s="3">
        <v>7352</v>
      </c>
      <c r="AH324" s="3">
        <v>4702</v>
      </c>
      <c r="AI324" s="3">
        <v>73204</v>
      </c>
      <c r="AJ324" s="4">
        <v>1753</v>
      </c>
      <c r="AK324" s="5">
        <v>30231</v>
      </c>
      <c r="AL324" s="3">
        <v>1632</v>
      </c>
      <c r="AM324" s="3">
        <v>28457</v>
      </c>
      <c r="AN324" s="4">
        <v>2554</v>
      </c>
      <c r="AO324" s="4">
        <v>2793</v>
      </c>
      <c r="AP324" s="4">
        <v>3515</v>
      </c>
      <c r="AQ324" s="5">
        <v>36884</v>
      </c>
      <c r="AR324" s="3">
        <v>2435</v>
      </c>
      <c r="AS324" s="3">
        <v>1892</v>
      </c>
      <c r="AT324" s="3">
        <v>24257</v>
      </c>
      <c r="AU324" s="4">
        <v>1546</v>
      </c>
      <c r="AV324" s="5">
        <v>24094</v>
      </c>
      <c r="AW324" s="3">
        <v>8779</v>
      </c>
      <c r="AX324" s="3">
        <v>4738</v>
      </c>
      <c r="AY324" s="3">
        <v>2517</v>
      </c>
      <c r="AZ324" s="3">
        <v>9234</v>
      </c>
      <c r="BA324" s="3">
        <v>6683</v>
      </c>
      <c r="BB324" s="3">
        <v>3774</v>
      </c>
      <c r="BC324" s="3">
        <v>71085</v>
      </c>
      <c r="BD324" s="4">
        <v>2523</v>
      </c>
      <c r="BE324" s="4">
        <v>2755</v>
      </c>
      <c r="BF324" s="5">
        <v>53886</v>
      </c>
      <c r="BG324" s="3">
        <v>2182</v>
      </c>
      <c r="BH324" s="3">
        <v>1050</v>
      </c>
      <c r="BI324" s="3">
        <v>26054</v>
      </c>
      <c r="BJ324" s="4">
        <v>2046</v>
      </c>
      <c r="BK324" s="4">
        <v>1039</v>
      </c>
      <c r="BL324" s="5">
        <v>27366</v>
      </c>
      <c r="BM324" s="3">
        <v>2662</v>
      </c>
      <c r="BN324" s="3">
        <v>1216</v>
      </c>
      <c r="BO324" s="3">
        <v>1565</v>
      </c>
      <c r="BP324" s="3">
        <v>2333</v>
      </c>
      <c r="BQ324" s="3">
        <v>2030</v>
      </c>
      <c r="BR324" s="3">
        <v>24583</v>
      </c>
      <c r="BS324" s="4">
        <v>1724</v>
      </c>
      <c r="BT324" s="5">
        <v>18654</v>
      </c>
      <c r="BU324" s="3">
        <v>2355</v>
      </c>
      <c r="BV324" s="3">
        <v>1549</v>
      </c>
      <c r="BW324" s="3">
        <v>20011</v>
      </c>
      <c r="BX324" s="4">
        <v>1884</v>
      </c>
      <c r="BY324" s="5">
        <v>29348</v>
      </c>
      <c r="BZ324" s="3">
        <v>3165</v>
      </c>
      <c r="CA324" s="3">
        <v>5628</v>
      </c>
      <c r="CB324" s="3">
        <v>2470</v>
      </c>
      <c r="CC324" s="3">
        <v>3164</v>
      </c>
      <c r="CD324" s="3">
        <v>2711</v>
      </c>
      <c r="CE324" s="3">
        <v>1877</v>
      </c>
      <c r="CF324" s="3">
        <v>50298</v>
      </c>
      <c r="CG324" s="4">
        <v>1653</v>
      </c>
      <c r="CH324" s="5">
        <v>25661</v>
      </c>
      <c r="CI324" s="3">
        <v>14610</v>
      </c>
      <c r="CJ324" s="5">
        <v>22244</v>
      </c>
      <c r="CK324" s="3">
        <v>13719</v>
      </c>
      <c r="CL324" s="5">
        <v>21230</v>
      </c>
      <c r="CM324" s="3">
        <v>19614</v>
      </c>
      <c r="CN324" s="29">
        <v>12650</v>
      </c>
    </row>
    <row r="325" spans="1:92" x14ac:dyDescent="0.25">
      <c r="A325" s="21">
        <v>2019121</v>
      </c>
      <c r="B325" s="60">
        <v>198.93</v>
      </c>
      <c r="C325" s="22">
        <v>7793</v>
      </c>
      <c r="D325" s="3">
        <v>11739</v>
      </c>
      <c r="E325" s="3">
        <v>10153</v>
      </c>
      <c r="F325" s="3">
        <v>4675</v>
      </c>
      <c r="G325" s="3">
        <v>1969</v>
      </c>
      <c r="H325" s="3">
        <v>1822</v>
      </c>
      <c r="I325" s="3">
        <v>6302</v>
      </c>
      <c r="J325" s="3">
        <v>1430</v>
      </c>
      <c r="K325" s="3">
        <v>101354</v>
      </c>
      <c r="L325" s="4">
        <v>8439</v>
      </c>
      <c r="M325" s="4">
        <v>12158</v>
      </c>
      <c r="N325" s="4">
        <v>4745</v>
      </c>
      <c r="O325" s="4">
        <v>9528</v>
      </c>
      <c r="P325" s="4">
        <v>6455</v>
      </c>
      <c r="Q325" s="4">
        <v>5050</v>
      </c>
      <c r="R325" s="4">
        <v>77086</v>
      </c>
      <c r="S325" s="3">
        <v>3461</v>
      </c>
      <c r="T325" s="3">
        <v>2087</v>
      </c>
      <c r="U325" s="3">
        <v>1428</v>
      </c>
      <c r="V325" s="3">
        <v>4357</v>
      </c>
      <c r="W325" s="3">
        <v>2460</v>
      </c>
      <c r="X325" s="3">
        <v>39081</v>
      </c>
      <c r="Y325" s="4">
        <v>7049</v>
      </c>
      <c r="Z325" s="4">
        <v>9923</v>
      </c>
      <c r="AA325" s="4">
        <v>2273</v>
      </c>
      <c r="AB325" s="4">
        <v>1987</v>
      </c>
      <c r="AC325" s="4">
        <v>2167</v>
      </c>
      <c r="AD325" s="5">
        <v>35528</v>
      </c>
      <c r="AE325" s="3">
        <v>5226</v>
      </c>
      <c r="AF325" s="3">
        <v>8155</v>
      </c>
      <c r="AG325" s="3">
        <v>7050</v>
      </c>
      <c r="AH325" s="3">
        <v>4666</v>
      </c>
      <c r="AI325" s="3">
        <v>71492</v>
      </c>
      <c r="AJ325" s="4">
        <v>1729</v>
      </c>
      <c r="AK325" s="5">
        <v>31470</v>
      </c>
      <c r="AL325" s="3">
        <v>1634</v>
      </c>
      <c r="AM325" s="3">
        <v>29170</v>
      </c>
      <c r="AN325" s="4">
        <v>2724</v>
      </c>
      <c r="AO325" s="4">
        <v>2793</v>
      </c>
      <c r="AP325" s="4">
        <v>3207</v>
      </c>
      <c r="AQ325" s="5">
        <v>35888</v>
      </c>
      <c r="AR325" s="3">
        <v>2291</v>
      </c>
      <c r="AS325" s="3">
        <v>1888</v>
      </c>
      <c r="AT325" s="3">
        <v>22552</v>
      </c>
      <c r="AU325" s="4">
        <v>1530</v>
      </c>
      <c r="AV325" s="5">
        <v>22819</v>
      </c>
      <c r="AW325" s="3">
        <v>8266</v>
      </c>
      <c r="AX325" s="3">
        <v>5051</v>
      </c>
      <c r="AY325" s="3">
        <v>2462</v>
      </c>
      <c r="AZ325" s="3">
        <v>9380</v>
      </c>
      <c r="BA325" s="3">
        <v>6377</v>
      </c>
      <c r="BB325" s="3">
        <v>3435</v>
      </c>
      <c r="BC325" s="3">
        <v>67428</v>
      </c>
      <c r="BD325" s="4">
        <v>2573</v>
      </c>
      <c r="BE325" s="4">
        <v>2812</v>
      </c>
      <c r="BF325" s="5">
        <v>43381</v>
      </c>
      <c r="BG325" s="3">
        <v>2107</v>
      </c>
      <c r="BH325" s="3">
        <v>1126</v>
      </c>
      <c r="BI325" s="3">
        <v>23613</v>
      </c>
      <c r="BJ325" s="4">
        <v>1915</v>
      </c>
      <c r="BK325" s="4">
        <v>1157</v>
      </c>
      <c r="BL325" s="5">
        <v>25420</v>
      </c>
      <c r="BM325" s="3">
        <v>2740</v>
      </c>
      <c r="BN325" s="3">
        <v>1220</v>
      </c>
      <c r="BO325" s="3">
        <v>1654</v>
      </c>
      <c r="BP325" s="3">
        <v>2347</v>
      </c>
      <c r="BQ325" s="3">
        <v>2088</v>
      </c>
      <c r="BR325" s="3">
        <v>23401</v>
      </c>
      <c r="BS325" s="4">
        <v>1743</v>
      </c>
      <c r="BT325" s="5">
        <v>17671</v>
      </c>
      <c r="BU325" s="3">
        <v>2399</v>
      </c>
      <c r="BV325" s="3">
        <v>1552</v>
      </c>
      <c r="BW325" s="3">
        <v>18103</v>
      </c>
      <c r="BX325" s="4">
        <v>1872</v>
      </c>
      <c r="BY325" s="5">
        <v>28225</v>
      </c>
      <c r="BZ325" s="3">
        <v>3155</v>
      </c>
      <c r="CA325" s="3">
        <v>5553</v>
      </c>
      <c r="CB325" s="3">
        <v>2420</v>
      </c>
      <c r="CC325" s="3">
        <v>3059</v>
      </c>
      <c r="CD325" s="3">
        <v>2693</v>
      </c>
      <c r="CE325" s="3">
        <v>1866</v>
      </c>
      <c r="CF325" s="3">
        <v>47792</v>
      </c>
      <c r="CG325" s="4">
        <v>1588</v>
      </c>
      <c r="CH325" s="5">
        <v>25605</v>
      </c>
      <c r="CI325" s="3">
        <v>14287</v>
      </c>
      <c r="CJ325" s="5">
        <v>20237</v>
      </c>
      <c r="CK325" s="3">
        <v>12528</v>
      </c>
      <c r="CL325" s="5">
        <v>20850</v>
      </c>
      <c r="CM325" s="3">
        <v>19521</v>
      </c>
      <c r="CN325" s="29">
        <v>11218</v>
      </c>
    </row>
    <row r="326" spans="1:92" x14ac:dyDescent="0.25">
      <c r="A326" s="21">
        <v>2019122</v>
      </c>
      <c r="B326" s="60">
        <v>199.14</v>
      </c>
      <c r="C326" s="22">
        <v>8028</v>
      </c>
      <c r="D326" s="3">
        <v>11852</v>
      </c>
      <c r="E326" s="3">
        <v>9996</v>
      </c>
      <c r="F326" s="3">
        <v>5262</v>
      </c>
      <c r="G326" s="3">
        <v>1851</v>
      </c>
      <c r="H326" s="3">
        <v>1950</v>
      </c>
      <c r="I326" s="3">
        <v>6170</v>
      </c>
      <c r="J326" s="3">
        <v>1582</v>
      </c>
      <c r="K326" s="3">
        <v>110006</v>
      </c>
      <c r="L326" s="4">
        <v>8607</v>
      </c>
      <c r="M326" s="4">
        <v>12151</v>
      </c>
      <c r="N326" s="4">
        <v>4398</v>
      </c>
      <c r="O326" s="4">
        <v>9715</v>
      </c>
      <c r="P326" s="4">
        <v>6113</v>
      </c>
      <c r="Q326" s="4">
        <v>4708</v>
      </c>
      <c r="R326" s="4">
        <v>103982</v>
      </c>
      <c r="S326" s="3">
        <v>3630</v>
      </c>
      <c r="T326" s="3">
        <v>2205</v>
      </c>
      <c r="U326" s="3">
        <v>1511</v>
      </c>
      <c r="V326" s="3">
        <v>4746</v>
      </c>
      <c r="W326" s="3">
        <v>2564</v>
      </c>
      <c r="X326" s="3">
        <v>42353</v>
      </c>
      <c r="Y326" s="4">
        <v>7484</v>
      </c>
      <c r="Z326" s="4">
        <v>9901</v>
      </c>
      <c r="AA326" s="4">
        <v>2394</v>
      </c>
      <c r="AB326" s="4">
        <v>2143</v>
      </c>
      <c r="AC326" s="4">
        <v>2055</v>
      </c>
      <c r="AD326" s="5">
        <v>34334</v>
      </c>
      <c r="AE326" s="3">
        <v>4910</v>
      </c>
      <c r="AF326" s="3">
        <v>8257</v>
      </c>
      <c r="AG326" s="3">
        <v>7198</v>
      </c>
      <c r="AH326" s="3">
        <v>4450</v>
      </c>
      <c r="AI326" s="3">
        <v>69248</v>
      </c>
      <c r="AJ326" s="4">
        <v>1816</v>
      </c>
      <c r="AK326" s="5">
        <v>31393</v>
      </c>
      <c r="AL326" s="3">
        <v>1747</v>
      </c>
      <c r="AM326" s="3">
        <v>31579</v>
      </c>
      <c r="AN326" s="4">
        <v>2634</v>
      </c>
      <c r="AO326" s="4">
        <v>2587</v>
      </c>
      <c r="AP326" s="4">
        <v>3213</v>
      </c>
      <c r="AQ326" s="5">
        <v>35566</v>
      </c>
      <c r="AR326" s="3">
        <v>2234</v>
      </c>
      <c r="AS326" s="3">
        <v>1916</v>
      </c>
      <c r="AT326" s="3">
        <v>20943</v>
      </c>
      <c r="AU326" s="4">
        <v>1506</v>
      </c>
      <c r="AV326" s="5">
        <v>23162</v>
      </c>
      <c r="AW326" s="3">
        <v>6896</v>
      </c>
      <c r="AX326" s="3">
        <v>4406</v>
      </c>
      <c r="AY326" s="3">
        <v>2463</v>
      </c>
      <c r="AZ326" s="3">
        <v>10705</v>
      </c>
      <c r="BA326" s="3">
        <v>6353</v>
      </c>
      <c r="BB326" s="3">
        <v>3325</v>
      </c>
      <c r="BC326" s="3">
        <v>71341</v>
      </c>
      <c r="BD326" s="4">
        <v>2615</v>
      </c>
      <c r="BE326" s="4">
        <v>2785</v>
      </c>
      <c r="BF326" s="5">
        <v>41492</v>
      </c>
      <c r="BG326" s="3">
        <v>2166</v>
      </c>
      <c r="BH326" s="3">
        <v>877</v>
      </c>
      <c r="BI326" s="3">
        <v>24885</v>
      </c>
      <c r="BJ326" s="4">
        <v>1976</v>
      </c>
      <c r="BK326" s="4">
        <v>838</v>
      </c>
      <c r="BL326" s="5">
        <v>26121</v>
      </c>
      <c r="BM326" s="3">
        <v>2785</v>
      </c>
      <c r="BN326" s="3">
        <v>1466</v>
      </c>
      <c r="BO326" s="3">
        <v>1842</v>
      </c>
      <c r="BP326" s="3">
        <v>2229</v>
      </c>
      <c r="BQ326" s="3">
        <v>2101</v>
      </c>
      <c r="BR326" s="3">
        <v>23162</v>
      </c>
      <c r="BS326" s="4">
        <v>1775</v>
      </c>
      <c r="BT326" s="5">
        <v>18009</v>
      </c>
      <c r="BU326" s="3">
        <v>2454</v>
      </c>
      <c r="BV326" s="3">
        <v>1527</v>
      </c>
      <c r="BW326" s="3">
        <v>18591</v>
      </c>
      <c r="BX326" s="4">
        <v>1855</v>
      </c>
      <c r="BY326" s="5">
        <v>29490</v>
      </c>
      <c r="BZ326" s="3">
        <v>3161</v>
      </c>
      <c r="CA326" s="3">
        <v>5398</v>
      </c>
      <c r="CB326" s="3">
        <v>2449</v>
      </c>
      <c r="CC326" s="3">
        <v>3124</v>
      </c>
      <c r="CD326" s="3">
        <v>2574</v>
      </c>
      <c r="CE326" s="3">
        <v>1700</v>
      </c>
      <c r="CF326" s="3">
        <v>43360</v>
      </c>
      <c r="CG326" s="4">
        <v>1644</v>
      </c>
      <c r="CH326" s="5">
        <v>26481</v>
      </c>
      <c r="CI326" s="3">
        <v>14291</v>
      </c>
      <c r="CJ326" s="5">
        <v>20446</v>
      </c>
      <c r="CK326" s="3">
        <v>12102</v>
      </c>
      <c r="CL326" s="5">
        <v>21794</v>
      </c>
      <c r="CM326" s="3">
        <v>18221</v>
      </c>
      <c r="CN326" s="29">
        <v>10461</v>
      </c>
    </row>
    <row r="327" spans="1:92" x14ac:dyDescent="0.25">
      <c r="A327" s="30">
        <v>2019123</v>
      </c>
      <c r="B327" s="61">
        <v>199.35</v>
      </c>
      <c r="C327" s="17">
        <v>9427</v>
      </c>
      <c r="D327" s="18">
        <v>14238</v>
      </c>
      <c r="E327" s="18">
        <v>11505</v>
      </c>
      <c r="F327" s="18">
        <v>5581</v>
      </c>
      <c r="G327" s="18">
        <v>1951</v>
      </c>
      <c r="H327" s="18">
        <v>2216</v>
      </c>
      <c r="I327" s="18">
        <v>6367</v>
      </c>
      <c r="J327" s="18">
        <v>1551</v>
      </c>
      <c r="K327" s="18">
        <v>105623</v>
      </c>
      <c r="L327" s="23">
        <v>9937</v>
      </c>
      <c r="M327" s="23">
        <v>13593</v>
      </c>
      <c r="N327" s="23">
        <v>5766</v>
      </c>
      <c r="O327" s="23">
        <v>11060</v>
      </c>
      <c r="P327" s="23">
        <v>6597</v>
      </c>
      <c r="Q327" s="23">
        <v>4915</v>
      </c>
      <c r="R327" s="23">
        <v>83008</v>
      </c>
      <c r="S327" s="18">
        <v>4008</v>
      </c>
      <c r="T327" s="18">
        <v>2707</v>
      </c>
      <c r="U327" s="18">
        <v>1676</v>
      </c>
      <c r="V327" s="18">
        <v>6181</v>
      </c>
      <c r="W327" s="18">
        <v>2701</v>
      </c>
      <c r="X327" s="18">
        <v>47027</v>
      </c>
      <c r="Y327" s="23">
        <v>8573</v>
      </c>
      <c r="Z327" s="23">
        <v>11009</v>
      </c>
      <c r="AA327" s="23">
        <v>2703</v>
      </c>
      <c r="AB327" s="23">
        <v>2383</v>
      </c>
      <c r="AC327" s="23">
        <v>2127</v>
      </c>
      <c r="AD327" s="6">
        <v>40242</v>
      </c>
      <c r="AE327" s="18">
        <v>5932</v>
      </c>
      <c r="AF327" s="18">
        <v>9390</v>
      </c>
      <c r="AG327" s="18">
        <v>8096</v>
      </c>
      <c r="AH327" s="18">
        <v>4518</v>
      </c>
      <c r="AI327" s="18">
        <v>73845</v>
      </c>
      <c r="AJ327" s="23">
        <v>1858</v>
      </c>
      <c r="AK327" s="6">
        <v>30525</v>
      </c>
      <c r="AL327" s="18">
        <v>1843</v>
      </c>
      <c r="AM327" s="18">
        <v>30834</v>
      </c>
      <c r="AN327" s="23">
        <v>3110</v>
      </c>
      <c r="AO327" s="23">
        <v>2980</v>
      </c>
      <c r="AP327" s="23">
        <v>3243</v>
      </c>
      <c r="AQ327" s="6">
        <v>38228</v>
      </c>
      <c r="AR327" s="18">
        <v>2549</v>
      </c>
      <c r="AS327" s="18">
        <v>1943</v>
      </c>
      <c r="AT327" s="18">
        <v>22004</v>
      </c>
      <c r="AU327" s="23">
        <v>1666</v>
      </c>
      <c r="AV327" s="6">
        <v>22933</v>
      </c>
      <c r="AW327" s="18">
        <v>8768</v>
      </c>
      <c r="AX327" s="18">
        <v>6125</v>
      </c>
      <c r="AY327" s="18">
        <v>2930</v>
      </c>
      <c r="AZ327" s="18">
        <v>11387</v>
      </c>
      <c r="BA327" s="18">
        <v>6713</v>
      </c>
      <c r="BB327" s="18">
        <v>3339</v>
      </c>
      <c r="BC327" s="18">
        <v>76588</v>
      </c>
      <c r="BD327" s="23">
        <v>2957</v>
      </c>
      <c r="BE327" s="23">
        <v>2816</v>
      </c>
      <c r="BF327" s="6">
        <v>39996</v>
      </c>
      <c r="BG327" s="18">
        <v>2495</v>
      </c>
      <c r="BH327" s="18">
        <v>1018</v>
      </c>
      <c r="BI327" s="18">
        <v>24751</v>
      </c>
      <c r="BJ327" s="23">
        <v>2299</v>
      </c>
      <c r="BK327" s="23">
        <v>1189</v>
      </c>
      <c r="BL327" s="6">
        <v>28791</v>
      </c>
      <c r="BM327" s="18">
        <v>3443</v>
      </c>
      <c r="BN327" s="18">
        <v>1589</v>
      </c>
      <c r="BO327" s="18">
        <v>2009</v>
      </c>
      <c r="BP327" s="18">
        <v>2693</v>
      </c>
      <c r="BQ327" s="18">
        <v>2302</v>
      </c>
      <c r="BR327" s="18">
        <v>24599</v>
      </c>
      <c r="BS327" s="23">
        <v>2038</v>
      </c>
      <c r="BT327" s="6">
        <v>18238</v>
      </c>
      <c r="BU327" s="18">
        <v>2764</v>
      </c>
      <c r="BV327" s="18">
        <v>1710</v>
      </c>
      <c r="BW327" s="18">
        <v>20097</v>
      </c>
      <c r="BX327" s="23">
        <v>2215</v>
      </c>
      <c r="BY327" s="6">
        <v>30580</v>
      </c>
      <c r="BZ327" s="18">
        <v>3590</v>
      </c>
      <c r="CA327" s="18">
        <v>5365</v>
      </c>
      <c r="CB327" s="18">
        <v>2671</v>
      </c>
      <c r="CC327" s="18">
        <v>3415</v>
      </c>
      <c r="CD327" s="18">
        <v>2791</v>
      </c>
      <c r="CE327" s="18">
        <v>1820</v>
      </c>
      <c r="CF327" s="18">
        <v>44948</v>
      </c>
      <c r="CG327" s="23">
        <v>1839</v>
      </c>
      <c r="CH327" s="6">
        <v>27709</v>
      </c>
      <c r="CI327" s="18">
        <v>15105</v>
      </c>
      <c r="CJ327" s="6">
        <v>20762</v>
      </c>
      <c r="CK327" s="18">
        <v>18477</v>
      </c>
      <c r="CL327" s="6">
        <v>26142</v>
      </c>
      <c r="CM327" s="18">
        <v>17571</v>
      </c>
      <c r="CN327" s="27">
        <v>11785</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27"/>
  <sheetViews>
    <sheetView zoomScale="60" zoomScaleNormal="60" workbookViewId="0">
      <selection activeCell="BO7" sqref="BO7"/>
    </sheetView>
  </sheetViews>
  <sheetFormatPr defaultColWidth="8.5546875" defaultRowHeight="15.6" x14ac:dyDescent="0.25"/>
  <cols>
    <col min="1" max="1" width="9.88671875" style="1" customWidth="1"/>
    <col min="2" max="2" width="11" style="1" bestFit="1" customWidth="1"/>
    <col min="3" max="3" width="11.44140625" style="1" bestFit="1" customWidth="1"/>
    <col min="4" max="4" width="16.5546875" style="1" bestFit="1" customWidth="1"/>
    <col min="5" max="5" width="11.44140625" style="1" bestFit="1" customWidth="1"/>
    <col min="6" max="6" width="21.88671875" style="1" bestFit="1" customWidth="1"/>
    <col min="7" max="7" width="16.5546875" style="1" bestFit="1" customWidth="1"/>
    <col min="8" max="8" width="13.88671875" style="1" bestFit="1" customWidth="1"/>
    <col min="9" max="9" width="11.44140625" style="1" bestFit="1" customWidth="1"/>
    <col min="10" max="10" width="16.5546875" style="1" bestFit="1" customWidth="1"/>
    <col min="11" max="11" width="9.21875" style="1" bestFit="1" customWidth="1"/>
    <col min="12" max="12" width="11.44140625" style="1" bestFit="1" customWidth="1"/>
    <col min="13" max="14" width="16.5546875" style="1" bestFit="1" customWidth="1"/>
    <col min="15" max="17" width="11.44140625" style="1" bestFit="1" customWidth="1"/>
    <col min="18" max="18" width="9.21875" style="1" bestFit="1" customWidth="1"/>
    <col min="19" max="19" width="11.44140625" style="1" bestFit="1" customWidth="1"/>
    <col min="20" max="21" width="16.5546875" style="1" bestFit="1" customWidth="1"/>
    <col min="22" max="23" width="11.44140625" style="1" bestFit="1" customWidth="1"/>
    <col min="24" max="24" width="9.21875" style="1" bestFit="1" customWidth="1"/>
    <col min="25" max="26" width="13.88671875" style="1" bestFit="1" customWidth="1"/>
    <col min="27" max="29" width="11.44140625" style="1" bestFit="1" customWidth="1"/>
    <col min="30" max="30" width="8.109375" style="1" bestFit="1" customWidth="1"/>
    <col min="31" max="31" width="11.44140625" style="1" bestFit="1" customWidth="1"/>
    <col min="32" max="32" width="16.5546875" style="1" bestFit="1" customWidth="1"/>
    <col min="33" max="34" width="11.44140625" style="1" bestFit="1" customWidth="1"/>
    <col min="35" max="35" width="9.21875" style="1" bestFit="1" customWidth="1"/>
    <col min="36" max="36" width="11.44140625" style="1" bestFit="1" customWidth="1"/>
    <col min="37" max="37" width="8.109375" style="1" bestFit="1" customWidth="1"/>
    <col min="38" max="38" width="11.44140625" style="1" bestFit="1" customWidth="1"/>
    <col min="39" max="39" width="9.21875" style="1" bestFit="1" customWidth="1"/>
    <col min="40" max="42" width="11.44140625" style="1" bestFit="1" customWidth="1"/>
    <col min="43" max="43" width="9.21875" style="1" bestFit="1" customWidth="1"/>
    <col min="44" max="45" width="11.44140625" style="1" bestFit="1" customWidth="1"/>
    <col min="46" max="46" width="8.109375" style="1" bestFit="1" customWidth="1"/>
    <col min="47" max="47" width="11.44140625" style="1" bestFit="1" customWidth="1"/>
    <col min="48" max="48" width="8.109375" style="1" bestFit="1" customWidth="1"/>
    <col min="49" max="49" width="11.44140625" style="1" bestFit="1" customWidth="1"/>
    <col min="50" max="51" width="16.5546875" style="1" bestFit="1" customWidth="1"/>
    <col min="52" max="54" width="11.44140625" style="1" bestFit="1" customWidth="1"/>
    <col min="55" max="55" width="9.21875" style="1" bestFit="1" customWidth="1"/>
    <col min="56" max="57" width="11.44140625" style="1" bestFit="1" customWidth="1"/>
    <col min="58" max="58" width="9.21875" style="1" bestFit="1" customWidth="1"/>
    <col min="59" max="59" width="11.44140625" style="1" bestFit="1" customWidth="1"/>
    <col min="60" max="60" width="16.5546875" style="1" bestFit="1" customWidth="1"/>
    <col min="61" max="61" width="8.109375" style="1" bestFit="1" customWidth="1"/>
    <col min="62" max="62" width="11.44140625" style="1" bestFit="1" customWidth="1"/>
    <col min="63" max="63" width="16.5546875" style="1" bestFit="1" customWidth="1"/>
    <col min="64" max="64" width="8.109375" style="1" bestFit="1" customWidth="1"/>
    <col min="65" max="65" width="11.44140625" style="1" bestFit="1" customWidth="1"/>
    <col min="66" max="67" width="16.5546875" style="1" bestFit="1" customWidth="1"/>
    <col min="68" max="69" width="11.44140625" style="1" bestFit="1" customWidth="1"/>
    <col min="70" max="70" width="8.109375" style="1" bestFit="1" customWidth="1"/>
    <col min="71" max="71" width="11.44140625" style="1" bestFit="1" customWidth="1"/>
    <col min="72" max="72" width="8.109375" style="1" bestFit="1" customWidth="1"/>
    <col min="73" max="73" width="11.44140625" style="1" bestFit="1" customWidth="1"/>
    <col min="74" max="74" width="16.5546875" style="1" bestFit="1" customWidth="1"/>
    <col min="75" max="75" width="8.109375" style="1" bestFit="1" customWidth="1"/>
    <col min="76" max="76" width="11.44140625" style="1" bestFit="1" customWidth="1"/>
    <col min="77" max="77" width="8.109375" style="1" bestFit="1" customWidth="1"/>
    <col min="78" max="78" width="11.44140625" style="1" bestFit="1" customWidth="1"/>
    <col min="79" max="80" width="16.5546875" style="1" bestFit="1" customWidth="1"/>
    <col min="81" max="83" width="11.44140625" style="1" bestFit="1" customWidth="1"/>
    <col min="84" max="84" width="9.21875" style="1" bestFit="1" customWidth="1"/>
    <col min="85" max="85" width="11.44140625" style="1" bestFit="1" customWidth="1"/>
    <col min="86" max="87" width="8.109375" style="1" bestFit="1" customWidth="1"/>
    <col min="88" max="88" width="9.21875" style="1" bestFit="1" customWidth="1"/>
    <col min="89" max="92" width="8.109375" style="1" bestFit="1" customWidth="1"/>
    <col min="93" max="16384" width="8.5546875" style="1"/>
  </cols>
  <sheetData>
    <row r="1" spans="1:92" ht="16.2" thickBot="1" x14ac:dyDescent="0.3">
      <c r="A1" s="7" t="s">
        <v>103</v>
      </c>
    </row>
    <row r="2" spans="1:92" x14ac:dyDescent="0.25">
      <c r="A2" s="11"/>
      <c r="B2" s="12" t="s">
        <v>98</v>
      </c>
      <c r="C2" s="13">
        <v>1</v>
      </c>
      <c r="D2" s="108">
        <v>2</v>
      </c>
      <c r="E2" s="14">
        <v>3</v>
      </c>
      <c r="F2" s="14">
        <v>4</v>
      </c>
      <c r="G2" s="14">
        <v>5</v>
      </c>
      <c r="H2" s="14">
        <v>6</v>
      </c>
      <c r="I2" s="14">
        <v>7</v>
      </c>
      <c r="J2" s="14">
        <v>8</v>
      </c>
      <c r="K2" s="14">
        <v>9</v>
      </c>
      <c r="L2" s="14">
        <v>10</v>
      </c>
      <c r="M2" s="14">
        <v>11</v>
      </c>
      <c r="N2" s="14">
        <v>12</v>
      </c>
      <c r="O2" s="14">
        <v>13</v>
      </c>
      <c r="P2" s="14">
        <v>14</v>
      </c>
      <c r="Q2" s="14">
        <v>15</v>
      </c>
      <c r="R2" s="14">
        <v>16</v>
      </c>
      <c r="S2" s="14">
        <v>17</v>
      </c>
      <c r="T2" s="14">
        <v>18</v>
      </c>
      <c r="U2" s="14">
        <v>19</v>
      </c>
      <c r="V2" s="14">
        <v>20</v>
      </c>
      <c r="W2" s="14">
        <v>21</v>
      </c>
      <c r="X2" s="14">
        <v>22</v>
      </c>
      <c r="Y2" s="14">
        <v>23</v>
      </c>
      <c r="Z2" s="14">
        <v>24</v>
      </c>
      <c r="AA2" s="14">
        <v>25</v>
      </c>
      <c r="AB2" s="14">
        <v>26</v>
      </c>
      <c r="AC2" s="14">
        <v>27</v>
      </c>
      <c r="AD2" s="14">
        <v>28</v>
      </c>
      <c r="AE2" s="14">
        <v>29</v>
      </c>
      <c r="AF2" s="14">
        <v>30</v>
      </c>
      <c r="AG2" s="14">
        <v>31</v>
      </c>
      <c r="AH2" s="14">
        <v>32</v>
      </c>
      <c r="AI2" s="14">
        <v>33</v>
      </c>
      <c r="AJ2" s="14">
        <v>34</v>
      </c>
      <c r="AK2" s="14">
        <v>35</v>
      </c>
      <c r="AL2" s="14">
        <v>36</v>
      </c>
      <c r="AM2" s="14">
        <v>37</v>
      </c>
      <c r="AN2" s="14">
        <v>38</v>
      </c>
      <c r="AO2" s="14">
        <v>39</v>
      </c>
      <c r="AP2" s="14">
        <v>40</v>
      </c>
      <c r="AQ2" s="14">
        <v>41</v>
      </c>
      <c r="AR2" s="14">
        <v>42</v>
      </c>
      <c r="AS2" s="14">
        <v>43</v>
      </c>
      <c r="AT2" s="14">
        <v>44</v>
      </c>
      <c r="AU2" s="14">
        <v>45</v>
      </c>
      <c r="AV2" s="14">
        <v>46</v>
      </c>
      <c r="AW2" s="14">
        <v>47</v>
      </c>
      <c r="AX2" s="14">
        <v>48</v>
      </c>
      <c r="AY2" s="14">
        <v>49</v>
      </c>
      <c r="AZ2" s="14">
        <v>50</v>
      </c>
      <c r="BA2" s="14">
        <v>51</v>
      </c>
      <c r="BB2" s="14">
        <v>52</v>
      </c>
      <c r="BC2" s="108">
        <v>53</v>
      </c>
      <c r="BD2" s="108">
        <v>54</v>
      </c>
      <c r="BE2" s="14">
        <v>55</v>
      </c>
      <c r="BF2" s="14">
        <v>56</v>
      </c>
      <c r="BG2" s="14">
        <v>57</v>
      </c>
      <c r="BH2" s="14">
        <v>58</v>
      </c>
      <c r="BI2" s="14">
        <v>59</v>
      </c>
      <c r="BJ2" s="14">
        <v>60</v>
      </c>
      <c r="BK2" s="14">
        <v>61</v>
      </c>
      <c r="BL2" s="14">
        <v>62</v>
      </c>
      <c r="BM2" s="14">
        <v>63</v>
      </c>
      <c r="BN2" s="14">
        <v>64</v>
      </c>
      <c r="BO2" s="14">
        <v>65</v>
      </c>
      <c r="BP2" s="14">
        <v>66</v>
      </c>
      <c r="BQ2" s="14">
        <v>67</v>
      </c>
      <c r="BR2" s="14">
        <v>68</v>
      </c>
      <c r="BS2" s="14">
        <v>69</v>
      </c>
      <c r="BT2" s="108">
        <v>70</v>
      </c>
      <c r="BU2" s="14">
        <v>71</v>
      </c>
      <c r="BV2" s="108">
        <v>72</v>
      </c>
      <c r="BW2" s="14">
        <v>73</v>
      </c>
      <c r="BX2" s="14">
        <v>74</v>
      </c>
      <c r="BY2" s="14">
        <v>75</v>
      </c>
      <c r="BZ2" s="14">
        <v>76</v>
      </c>
      <c r="CA2" s="14">
        <v>77</v>
      </c>
      <c r="CB2" s="14">
        <v>78</v>
      </c>
      <c r="CC2" s="14">
        <v>79</v>
      </c>
      <c r="CD2" s="14">
        <v>80</v>
      </c>
      <c r="CE2" s="14">
        <v>81</v>
      </c>
      <c r="CF2" s="14">
        <v>82</v>
      </c>
      <c r="CG2" s="14">
        <v>83</v>
      </c>
      <c r="CH2" s="14">
        <v>84</v>
      </c>
      <c r="CI2" s="14">
        <v>85</v>
      </c>
      <c r="CJ2" s="14">
        <v>86</v>
      </c>
      <c r="CK2" s="14">
        <v>87</v>
      </c>
      <c r="CL2" s="14">
        <v>88</v>
      </c>
      <c r="CM2" s="14">
        <v>89</v>
      </c>
      <c r="CN2" s="26">
        <v>90</v>
      </c>
    </row>
    <row r="3" spans="1:92" ht="16.2" thickBot="1" x14ac:dyDescent="0.3">
      <c r="A3" s="15" t="s">
        <v>99</v>
      </c>
      <c r="B3" s="16" t="s">
        <v>100</v>
      </c>
      <c r="C3" s="17" t="s">
        <v>33</v>
      </c>
      <c r="D3" s="18" t="s">
        <v>34</v>
      </c>
      <c r="E3" s="18" t="s">
        <v>35</v>
      </c>
      <c r="F3" s="18" t="s">
        <v>36</v>
      </c>
      <c r="G3" s="18" t="s">
        <v>37</v>
      </c>
      <c r="H3" s="18" t="s">
        <v>38</v>
      </c>
      <c r="I3" s="18" t="s">
        <v>39</v>
      </c>
      <c r="J3" s="18" t="s">
        <v>40</v>
      </c>
      <c r="K3" s="18" t="s">
        <v>2</v>
      </c>
      <c r="L3" s="23" t="s">
        <v>41</v>
      </c>
      <c r="M3" s="23" t="s">
        <v>42</v>
      </c>
      <c r="N3" s="23" t="s">
        <v>43</v>
      </c>
      <c r="O3" s="23" t="s">
        <v>44</v>
      </c>
      <c r="P3" s="23" t="s">
        <v>45</v>
      </c>
      <c r="Q3" s="23" t="s">
        <v>46</v>
      </c>
      <c r="R3" s="23" t="s">
        <v>3</v>
      </c>
      <c r="S3" s="18" t="s">
        <v>47</v>
      </c>
      <c r="T3" s="18" t="s">
        <v>48</v>
      </c>
      <c r="U3" s="18" t="s">
        <v>49</v>
      </c>
      <c r="V3" s="18" t="s">
        <v>50</v>
      </c>
      <c r="W3" s="18" t="s">
        <v>51</v>
      </c>
      <c r="X3" s="18" t="s">
        <v>4</v>
      </c>
      <c r="Y3" s="23" t="s">
        <v>52</v>
      </c>
      <c r="Z3" s="23" t="s">
        <v>53</v>
      </c>
      <c r="AA3" s="23" t="s">
        <v>54</v>
      </c>
      <c r="AB3" s="23" t="s">
        <v>55</v>
      </c>
      <c r="AC3" s="23" t="s">
        <v>56</v>
      </c>
      <c r="AD3" s="23" t="s">
        <v>5</v>
      </c>
      <c r="AE3" s="18" t="s">
        <v>57</v>
      </c>
      <c r="AF3" s="18" t="s">
        <v>58</v>
      </c>
      <c r="AG3" s="18" t="s">
        <v>59</v>
      </c>
      <c r="AH3" s="18" t="s">
        <v>60</v>
      </c>
      <c r="AI3" s="18" t="s">
        <v>6</v>
      </c>
      <c r="AJ3" s="23" t="s">
        <v>61</v>
      </c>
      <c r="AK3" s="23" t="s">
        <v>7</v>
      </c>
      <c r="AL3" s="18" t="s">
        <v>62</v>
      </c>
      <c r="AM3" s="18" t="s">
        <v>8</v>
      </c>
      <c r="AN3" s="23" t="s">
        <v>63</v>
      </c>
      <c r="AO3" s="23" t="s">
        <v>64</v>
      </c>
      <c r="AP3" s="23" t="s">
        <v>101</v>
      </c>
      <c r="AQ3" s="23" t="s">
        <v>9</v>
      </c>
      <c r="AR3" s="18" t="s">
        <v>65</v>
      </c>
      <c r="AS3" s="18" t="s">
        <v>66</v>
      </c>
      <c r="AT3" s="18" t="s">
        <v>10</v>
      </c>
      <c r="AU3" s="23" t="s">
        <v>68</v>
      </c>
      <c r="AV3" s="23" t="s">
        <v>11</v>
      </c>
      <c r="AW3" s="18" t="s">
        <v>69</v>
      </c>
      <c r="AX3" s="18" t="s">
        <v>70</v>
      </c>
      <c r="AY3" s="18" t="s">
        <v>71</v>
      </c>
      <c r="AZ3" s="18" t="s">
        <v>72</v>
      </c>
      <c r="BA3" s="18" t="s">
        <v>73</v>
      </c>
      <c r="BB3" s="18" t="s">
        <v>74</v>
      </c>
      <c r="BC3" s="18" t="s">
        <v>12</v>
      </c>
      <c r="BD3" s="23" t="s">
        <v>75</v>
      </c>
      <c r="BE3" s="23" t="s">
        <v>76</v>
      </c>
      <c r="BF3" s="23" t="s">
        <v>13</v>
      </c>
      <c r="BG3" s="18" t="s">
        <v>77</v>
      </c>
      <c r="BH3" s="18" t="s">
        <v>78</v>
      </c>
      <c r="BI3" s="18" t="s">
        <v>14</v>
      </c>
      <c r="BJ3" s="23" t="s">
        <v>79</v>
      </c>
      <c r="BK3" s="23" t="s">
        <v>80</v>
      </c>
      <c r="BL3" s="23" t="s">
        <v>15</v>
      </c>
      <c r="BM3" s="18" t="s">
        <v>81</v>
      </c>
      <c r="BN3" s="18" t="s">
        <v>82</v>
      </c>
      <c r="BO3" s="18" t="s">
        <v>83</v>
      </c>
      <c r="BP3" s="18" t="s">
        <v>84</v>
      </c>
      <c r="BQ3" s="18" t="s">
        <v>85</v>
      </c>
      <c r="BR3" s="18" t="s">
        <v>16</v>
      </c>
      <c r="BS3" s="23" t="s">
        <v>86</v>
      </c>
      <c r="BT3" s="23" t="s">
        <v>17</v>
      </c>
      <c r="BU3" s="18" t="s">
        <v>87</v>
      </c>
      <c r="BV3" s="18" t="s">
        <v>88</v>
      </c>
      <c r="BW3" s="18" t="s">
        <v>18</v>
      </c>
      <c r="BX3" s="23" t="s">
        <v>89</v>
      </c>
      <c r="BY3" s="23" t="s">
        <v>19</v>
      </c>
      <c r="BZ3" s="18" t="s">
        <v>90</v>
      </c>
      <c r="CA3" s="18" t="s">
        <v>91</v>
      </c>
      <c r="CB3" s="18" t="s">
        <v>92</v>
      </c>
      <c r="CC3" s="18" t="s">
        <v>93</v>
      </c>
      <c r="CD3" s="18" t="s">
        <v>94</v>
      </c>
      <c r="CE3" s="18" t="s">
        <v>95</v>
      </c>
      <c r="CF3" s="18" t="s">
        <v>20</v>
      </c>
      <c r="CG3" s="23" t="s">
        <v>96</v>
      </c>
      <c r="CH3" s="23" t="s">
        <v>21</v>
      </c>
      <c r="CI3" s="18" t="s">
        <v>27</v>
      </c>
      <c r="CJ3" s="6" t="s">
        <v>22</v>
      </c>
      <c r="CK3" s="18" t="s">
        <v>23</v>
      </c>
      <c r="CL3" s="6" t="s">
        <v>24</v>
      </c>
      <c r="CM3" s="18" t="s">
        <v>25</v>
      </c>
      <c r="CN3" s="27" t="s">
        <v>26</v>
      </c>
    </row>
    <row r="4" spans="1:92" x14ac:dyDescent="0.25">
      <c r="A4" s="19">
        <v>201111</v>
      </c>
      <c r="B4" s="59">
        <v>111.3711</v>
      </c>
      <c r="C4" s="31">
        <v>13425</v>
      </c>
      <c r="D4" s="31">
        <v>6994</v>
      </c>
      <c r="E4" s="31">
        <v>4540</v>
      </c>
      <c r="F4" s="31">
        <v>258</v>
      </c>
      <c r="G4" s="31">
        <v>5923</v>
      </c>
      <c r="H4" s="31">
        <v>1822</v>
      </c>
      <c r="I4" s="31">
        <v>4402</v>
      </c>
      <c r="J4" s="31">
        <v>1045</v>
      </c>
      <c r="K4" s="31">
        <v>141183</v>
      </c>
      <c r="L4" s="31">
        <v>3184</v>
      </c>
      <c r="M4" s="31">
        <v>193</v>
      </c>
      <c r="N4" s="31">
        <v>6298</v>
      </c>
      <c r="O4" s="31">
        <v>2677</v>
      </c>
      <c r="P4" s="31">
        <v>3831</v>
      </c>
      <c r="Q4" s="31">
        <v>4023</v>
      </c>
      <c r="R4" s="31">
        <v>100110</v>
      </c>
      <c r="S4" s="31">
        <v>2375</v>
      </c>
      <c r="T4" s="31">
        <v>2893</v>
      </c>
      <c r="U4" s="31">
        <v>1677</v>
      </c>
      <c r="V4" s="31">
        <v>518</v>
      </c>
      <c r="W4" s="31">
        <v>1954</v>
      </c>
      <c r="X4" s="31">
        <v>22414</v>
      </c>
      <c r="Y4" s="31">
        <v>21273</v>
      </c>
      <c r="Z4" s="31">
        <v>6168</v>
      </c>
      <c r="AA4" s="31">
        <v>2346</v>
      </c>
      <c r="AB4" s="31">
        <v>1149</v>
      </c>
      <c r="AC4" s="31">
        <v>981</v>
      </c>
      <c r="AD4" s="31">
        <v>28554</v>
      </c>
      <c r="AE4" s="31">
        <v>4795</v>
      </c>
      <c r="AF4" s="31">
        <v>3185</v>
      </c>
      <c r="AG4" s="31">
        <v>2804</v>
      </c>
      <c r="AH4" s="31">
        <v>1955</v>
      </c>
      <c r="AI4" s="31">
        <v>53632</v>
      </c>
      <c r="AJ4" s="31">
        <v>1398</v>
      </c>
      <c r="AK4" s="31">
        <v>24077</v>
      </c>
      <c r="AL4" s="31">
        <v>996</v>
      </c>
      <c r="AM4" s="31">
        <v>51245</v>
      </c>
      <c r="AN4" s="31">
        <v>2478</v>
      </c>
      <c r="AO4" s="31">
        <v>1872</v>
      </c>
      <c r="AP4" s="31">
        <v>2076</v>
      </c>
      <c r="AQ4" s="31">
        <v>26228</v>
      </c>
      <c r="AR4" s="31">
        <v>1548</v>
      </c>
      <c r="AS4" s="31">
        <v>994</v>
      </c>
      <c r="AT4" s="31">
        <v>16524</v>
      </c>
      <c r="AU4" s="31">
        <v>1003</v>
      </c>
      <c r="AV4" s="31">
        <v>29843</v>
      </c>
      <c r="AW4" s="31">
        <v>6729</v>
      </c>
      <c r="AX4" s="31">
        <v>5012</v>
      </c>
      <c r="AY4" s="31">
        <v>4219</v>
      </c>
      <c r="AZ4" s="31">
        <v>3416</v>
      </c>
      <c r="BA4" s="31">
        <v>3794</v>
      </c>
      <c r="BB4" s="31">
        <v>2710</v>
      </c>
      <c r="BC4" s="31">
        <v>52863</v>
      </c>
      <c r="BD4" s="31">
        <v>1381</v>
      </c>
      <c r="BE4" s="31">
        <v>1919</v>
      </c>
      <c r="BF4" s="31">
        <v>15589</v>
      </c>
      <c r="BG4" s="31">
        <v>1736</v>
      </c>
      <c r="BH4" s="31">
        <v>1120</v>
      </c>
      <c r="BI4" s="31">
        <v>16444</v>
      </c>
      <c r="BJ4" s="31">
        <v>1301</v>
      </c>
      <c r="BK4" s="31">
        <v>734</v>
      </c>
      <c r="BL4" s="31">
        <v>13429</v>
      </c>
      <c r="BM4" s="31">
        <v>2698</v>
      </c>
      <c r="BN4" s="31">
        <v>1699</v>
      </c>
      <c r="BO4" s="31">
        <v>1885</v>
      </c>
      <c r="BP4" s="31">
        <v>1429</v>
      </c>
      <c r="BQ4" s="31">
        <v>1225</v>
      </c>
      <c r="BR4" s="31">
        <v>14819</v>
      </c>
      <c r="BS4" s="31">
        <v>1401</v>
      </c>
      <c r="BT4" s="31">
        <v>12841</v>
      </c>
      <c r="BU4" s="31">
        <v>1569</v>
      </c>
      <c r="BV4" s="31">
        <v>766</v>
      </c>
      <c r="BW4" s="31">
        <v>11959</v>
      </c>
      <c r="BX4" s="31">
        <v>564</v>
      </c>
      <c r="BY4" s="31">
        <v>24152</v>
      </c>
      <c r="BZ4" s="31">
        <v>2094</v>
      </c>
      <c r="CA4" s="31">
        <v>1836</v>
      </c>
      <c r="CB4" s="31">
        <v>593</v>
      </c>
      <c r="CC4" s="31">
        <v>1423</v>
      </c>
      <c r="CD4" s="31">
        <v>1868</v>
      </c>
      <c r="CE4" s="31">
        <v>1703</v>
      </c>
      <c r="CF4" s="31">
        <v>34346</v>
      </c>
      <c r="CG4" s="31">
        <v>1213</v>
      </c>
      <c r="CH4" s="31">
        <v>21190</v>
      </c>
      <c r="CI4" s="31">
        <v>10188</v>
      </c>
      <c r="CJ4" s="31">
        <v>13277</v>
      </c>
      <c r="CK4" s="31">
        <v>8014</v>
      </c>
      <c r="CL4" s="31">
        <v>15831</v>
      </c>
      <c r="CM4" s="31">
        <v>11127</v>
      </c>
      <c r="CN4" s="31">
        <v>10292</v>
      </c>
    </row>
    <row r="5" spans="1:92" x14ac:dyDescent="0.25">
      <c r="A5" s="21">
        <v>201112</v>
      </c>
      <c r="B5" s="60">
        <v>106.3622</v>
      </c>
      <c r="C5" s="31">
        <v>8673</v>
      </c>
      <c r="D5" s="31">
        <v>5339</v>
      </c>
      <c r="E5" s="31">
        <v>3425</v>
      </c>
      <c r="F5" s="31">
        <v>1287</v>
      </c>
      <c r="G5" s="31">
        <v>3891</v>
      </c>
      <c r="H5" s="31">
        <v>1718</v>
      </c>
      <c r="I5" s="31">
        <v>3388</v>
      </c>
      <c r="J5" s="31">
        <v>922</v>
      </c>
      <c r="K5" s="31">
        <v>151415</v>
      </c>
      <c r="L5" s="31">
        <v>6019</v>
      </c>
      <c r="M5" s="31">
        <v>167</v>
      </c>
      <c r="N5" s="31">
        <v>6916</v>
      </c>
      <c r="O5" s="31">
        <v>2650</v>
      </c>
      <c r="P5" s="31">
        <v>3335</v>
      </c>
      <c r="Q5" s="31">
        <v>3563</v>
      </c>
      <c r="R5" s="31">
        <v>99901</v>
      </c>
      <c r="S5" s="31">
        <v>3794</v>
      </c>
      <c r="T5" s="31">
        <v>5105</v>
      </c>
      <c r="U5" s="31">
        <v>2441</v>
      </c>
      <c r="V5" s="31">
        <v>2564</v>
      </c>
      <c r="W5" s="31">
        <v>1812</v>
      </c>
      <c r="X5" s="31">
        <v>46518</v>
      </c>
      <c r="Y5" s="31">
        <v>23203</v>
      </c>
      <c r="Z5" s="31">
        <v>4906</v>
      </c>
      <c r="AA5" s="31">
        <v>2425</v>
      </c>
      <c r="AB5" s="31">
        <v>1176</v>
      </c>
      <c r="AC5" s="31">
        <v>992</v>
      </c>
      <c r="AD5" s="31">
        <v>32773</v>
      </c>
      <c r="AE5" s="31">
        <v>4772</v>
      </c>
      <c r="AF5" s="31">
        <v>3351</v>
      </c>
      <c r="AG5" s="31">
        <v>2634</v>
      </c>
      <c r="AH5" s="31">
        <v>2075</v>
      </c>
      <c r="AI5" s="31">
        <v>56262</v>
      </c>
      <c r="AJ5" s="31">
        <v>1477</v>
      </c>
      <c r="AK5" s="31">
        <v>25436</v>
      </c>
      <c r="AL5" s="31">
        <v>1063</v>
      </c>
      <c r="AM5" s="31">
        <v>24398</v>
      </c>
      <c r="AN5" s="31">
        <v>2491</v>
      </c>
      <c r="AO5" s="31">
        <v>1708</v>
      </c>
      <c r="AP5" s="31">
        <v>1834</v>
      </c>
      <c r="AQ5" s="31">
        <v>24552</v>
      </c>
      <c r="AR5" s="31">
        <v>1442</v>
      </c>
      <c r="AS5" s="31">
        <v>1131</v>
      </c>
      <c r="AT5" s="31">
        <v>16319</v>
      </c>
      <c r="AU5" s="31">
        <v>1207</v>
      </c>
      <c r="AV5" s="31">
        <v>18381</v>
      </c>
      <c r="AW5" s="31">
        <v>7275</v>
      </c>
      <c r="AX5" s="31">
        <v>5096</v>
      </c>
      <c r="AY5" s="31">
        <v>3866</v>
      </c>
      <c r="AZ5" s="31">
        <v>3067</v>
      </c>
      <c r="BA5" s="31">
        <v>3050</v>
      </c>
      <c r="BB5" s="31">
        <v>2547</v>
      </c>
      <c r="BC5" s="31">
        <v>59083</v>
      </c>
      <c r="BD5" s="31">
        <v>1738</v>
      </c>
      <c r="BE5" s="31">
        <v>2366</v>
      </c>
      <c r="BF5" s="31">
        <v>15670</v>
      </c>
      <c r="BG5" s="31">
        <v>2127</v>
      </c>
      <c r="BH5" s="31">
        <v>2135</v>
      </c>
      <c r="BI5" s="31">
        <v>16295</v>
      </c>
      <c r="BJ5" s="31">
        <v>1206</v>
      </c>
      <c r="BK5" s="31">
        <v>781</v>
      </c>
      <c r="BL5" s="31">
        <v>13927</v>
      </c>
      <c r="BM5" s="31">
        <v>2478</v>
      </c>
      <c r="BN5" s="31">
        <v>1733</v>
      </c>
      <c r="BO5" s="31">
        <v>1828</v>
      </c>
      <c r="BP5" s="31">
        <v>1366</v>
      </c>
      <c r="BQ5" s="31">
        <v>1406</v>
      </c>
      <c r="BR5" s="31">
        <v>14680</v>
      </c>
      <c r="BS5" s="31">
        <v>1752</v>
      </c>
      <c r="BT5" s="31">
        <v>14238</v>
      </c>
      <c r="BU5" s="31">
        <v>1503</v>
      </c>
      <c r="BV5" s="31">
        <v>639</v>
      </c>
      <c r="BW5" s="31">
        <v>11899</v>
      </c>
      <c r="BX5" s="31">
        <v>1501</v>
      </c>
      <c r="BY5" s="31">
        <v>19959</v>
      </c>
      <c r="BZ5" s="31">
        <v>2156</v>
      </c>
      <c r="CA5" s="31">
        <v>1602</v>
      </c>
      <c r="CB5" s="31">
        <v>733</v>
      </c>
      <c r="CC5" s="31">
        <v>1403</v>
      </c>
      <c r="CD5" s="31">
        <v>1933</v>
      </c>
      <c r="CE5" s="31">
        <v>1696</v>
      </c>
      <c r="CF5" s="31">
        <v>39567</v>
      </c>
      <c r="CG5" s="31">
        <v>1246</v>
      </c>
      <c r="CH5" s="31">
        <v>24962</v>
      </c>
      <c r="CI5" s="31">
        <v>9105</v>
      </c>
      <c r="CJ5" s="31">
        <v>13318</v>
      </c>
      <c r="CK5" s="31">
        <v>15945</v>
      </c>
      <c r="CL5" s="31">
        <v>15159</v>
      </c>
      <c r="CM5" s="31">
        <v>16020</v>
      </c>
      <c r="CN5" s="31">
        <v>8947</v>
      </c>
    </row>
    <row r="6" spans="1:92" x14ac:dyDescent="0.25">
      <c r="A6" s="21">
        <v>201113</v>
      </c>
      <c r="B6" s="60">
        <v>103.0067</v>
      </c>
      <c r="C6" s="31">
        <v>9649</v>
      </c>
      <c r="D6" s="31">
        <v>5761</v>
      </c>
      <c r="E6" s="31">
        <v>3584</v>
      </c>
      <c r="F6" s="31">
        <v>1658</v>
      </c>
      <c r="G6" s="31">
        <v>5531</v>
      </c>
      <c r="H6" s="31">
        <v>2194</v>
      </c>
      <c r="I6" s="31">
        <v>3620</v>
      </c>
      <c r="J6" s="31">
        <v>1044</v>
      </c>
      <c r="K6" s="31">
        <v>141269</v>
      </c>
      <c r="L6" s="31">
        <v>7540</v>
      </c>
      <c r="M6" s="31">
        <v>4480</v>
      </c>
      <c r="N6" s="31">
        <v>4951</v>
      </c>
      <c r="O6" s="31">
        <v>2933</v>
      </c>
      <c r="P6" s="31">
        <v>3074</v>
      </c>
      <c r="Q6" s="31">
        <v>4061</v>
      </c>
      <c r="R6" s="31">
        <v>103511</v>
      </c>
      <c r="S6" s="31">
        <v>3679</v>
      </c>
      <c r="T6" s="31">
        <v>3100</v>
      </c>
      <c r="U6" s="31">
        <v>2478</v>
      </c>
      <c r="V6" s="31">
        <v>2204</v>
      </c>
      <c r="W6" s="31">
        <v>1983</v>
      </c>
      <c r="X6" s="31">
        <v>32956</v>
      </c>
      <c r="Y6" s="31">
        <v>22480</v>
      </c>
      <c r="Z6" s="31">
        <v>7529</v>
      </c>
      <c r="AA6" s="31">
        <v>2760</v>
      </c>
      <c r="AB6" s="31">
        <v>1281</v>
      </c>
      <c r="AC6" s="31">
        <v>1127</v>
      </c>
      <c r="AD6" s="31">
        <v>29794</v>
      </c>
      <c r="AE6" s="31">
        <v>5710</v>
      </c>
      <c r="AF6" s="31">
        <v>4613</v>
      </c>
      <c r="AG6" s="31">
        <v>3058</v>
      </c>
      <c r="AH6" s="31">
        <v>2299</v>
      </c>
      <c r="AI6" s="31">
        <v>50202</v>
      </c>
      <c r="AJ6" s="31">
        <v>1790</v>
      </c>
      <c r="AK6" s="31">
        <v>22810</v>
      </c>
      <c r="AL6" s="31">
        <v>1017</v>
      </c>
      <c r="AM6" s="31">
        <v>24398</v>
      </c>
      <c r="AN6" s="31">
        <v>2984</v>
      </c>
      <c r="AO6" s="31">
        <v>1996</v>
      </c>
      <c r="AP6" s="31">
        <v>2045</v>
      </c>
      <c r="AQ6" s="31">
        <v>23539</v>
      </c>
      <c r="AR6" s="31">
        <v>1855</v>
      </c>
      <c r="AS6" s="31">
        <v>1150</v>
      </c>
      <c r="AT6" s="31">
        <v>19108</v>
      </c>
      <c r="AU6" s="31">
        <v>1070</v>
      </c>
      <c r="AV6" s="31">
        <v>17941</v>
      </c>
      <c r="AW6" s="31">
        <v>8277</v>
      </c>
      <c r="AX6" s="31">
        <v>7300</v>
      </c>
      <c r="AY6" s="31">
        <v>4966</v>
      </c>
      <c r="AZ6" s="31">
        <v>3618</v>
      </c>
      <c r="BA6" s="31">
        <v>2944</v>
      </c>
      <c r="BB6" s="31">
        <v>2643</v>
      </c>
      <c r="BC6" s="31">
        <v>52957</v>
      </c>
      <c r="BD6" s="31">
        <v>1763</v>
      </c>
      <c r="BE6" s="31">
        <v>2468</v>
      </c>
      <c r="BF6" s="31">
        <v>34526</v>
      </c>
      <c r="BG6" s="31">
        <v>1704</v>
      </c>
      <c r="BH6" s="31">
        <v>1868</v>
      </c>
      <c r="BI6" s="31">
        <v>15473</v>
      </c>
      <c r="BJ6" s="31">
        <v>1550</v>
      </c>
      <c r="BK6" s="31">
        <v>904</v>
      </c>
      <c r="BL6" s="31">
        <v>14237</v>
      </c>
      <c r="BM6" s="31">
        <v>3027</v>
      </c>
      <c r="BN6" s="31">
        <v>1886</v>
      </c>
      <c r="BO6" s="31">
        <v>2367</v>
      </c>
      <c r="BP6" s="31">
        <v>1579</v>
      </c>
      <c r="BQ6" s="31">
        <v>1327</v>
      </c>
      <c r="BR6" s="31">
        <v>14707</v>
      </c>
      <c r="BS6" s="31">
        <v>1835</v>
      </c>
      <c r="BT6" s="31">
        <v>13575</v>
      </c>
      <c r="BU6" s="31">
        <v>1575</v>
      </c>
      <c r="BV6" s="31">
        <v>871</v>
      </c>
      <c r="BW6" s="31">
        <v>12522</v>
      </c>
      <c r="BX6" s="31">
        <v>920</v>
      </c>
      <c r="BY6" s="31">
        <v>19343</v>
      </c>
      <c r="BZ6" s="31">
        <v>2189</v>
      </c>
      <c r="CA6" s="31">
        <v>1917</v>
      </c>
      <c r="CB6" s="31">
        <v>382</v>
      </c>
      <c r="CC6" s="31">
        <v>1427</v>
      </c>
      <c r="CD6" s="31">
        <v>2071</v>
      </c>
      <c r="CE6" s="31">
        <v>1745</v>
      </c>
      <c r="CF6" s="31">
        <v>34538</v>
      </c>
      <c r="CG6" s="31">
        <v>1065</v>
      </c>
      <c r="CH6" s="31">
        <v>24461</v>
      </c>
      <c r="CI6" s="31">
        <v>9009</v>
      </c>
      <c r="CJ6" s="31">
        <v>12734</v>
      </c>
      <c r="CK6" s="31">
        <v>13821</v>
      </c>
      <c r="CL6" s="31">
        <v>17321</v>
      </c>
      <c r="CM6" s="31">
        <v>12407</v>
      </c>
      <c r="CN6" s="31">
        <v>10949</v>
      </c>
    </row>
    <row r="7" spans="1:92" x14ac:dyDescent="0.25">
      <c r="A7" s="21">
        <v>201121</v>
      </c>
      <c r="B7" s="60">
        <v>101.3044</v>
      </c>
      <c r="C7" s="31">
        <v>10856</v>
      </c>
      <c r="D7" s="31">
        <v>6606</v>
      </c>
      <c r="E7" s="31">
        <v>4631</v>
      </c>
      <c r="F7" s="31">
        <v>2487</v>
      </c>
      <c r="G7" s="31">
        <v>6958</v>
      </c>
      <c r="H7" s="31">
        <v>2408</v>
      </c>
      <c r="I7" s="31">
        <v>3317</v>
      </c>
      <c r="J7" s="31">
        <v>1069</v>
      </c>
      <c r="K7" s="31">
        <v>115362</v>
      </c>
      <c r="L7" s="31">
        <v>8661</v>
      </c>
      <c r="M7" s="31">
        <v>7560</v>
      </c>
      <c r="N7" s="31">
        <v>6700</v>
      </c>
      <c r="O7" s="31">
        <v>3852</v>
      </c>
      <c r="P7" s="31">
        <v>3065</v>
      </c>
      <c r="Q7" s="31">
        <v>3515</v>
      </c>
      <c r="R7" s="31">
        <v>59376</v>
      </c>
      <c r="S7" s="31">
        <v>5791</v>
      </c>
      <c r="T7" s="31">
        <v>4638</v>
      </c>
      <c r="U7" s="31">
        <v>3615</v>
      </c>
      <c r="V7" s="31">
        <v>3147</v>
      </c>
      <c r="W7" s="31">
        <v>1810</v>
      </c>
      <c r="X7" s="31">
        <v>23691</v>
      </c>
      <c r="Y7" s="31">
        <v>22072</v>
      </c>
      <c r="Z7" s="31">
        <v>5711</v>
      </c>
      <c r="AA7" s="31">
        <v>3362</v>
      </c>
      <c r="AB7" s="31">
        <v>2146</v>
      </c>
      <c r="AC7" s="31">
        <v>1039</v>
      </c>
      <c r="AD7" s="31">
        <v>29319</v>
      </c>
      <c r="AE7" s="31">
        <v>10692</v>
      </c>
      <c r="AF7" s="31">
        <v>6692</v>
      </c>
      <c r="AG7" s="31">
        <v>4257</v>
      </c>
      <c r="AH7" s="31">
        <v>1891</v>
      </c>
      <c r="AI7" s="31">
        <v>48115</v>
      </c>
      <c r="AJ7" s="31">
        <v>2279</v>
      </c>
      <c r="AK7" s="31">
        <v>27485</v>
      </c>
      <c r="AL7" s="31">
        <v>1353</v>
      </c>
      <c r="AM7" s="31">
        <v>19718</v>
      </c>
      <c r="AN7" s="31">
        <v>7857</v>
      </c>
      <c r="AO7" s="31">
        <v>2410</v>
      </c>
      <c r="AP7" s="31">
        <v>2056</v>
      </c>
      <c r="AQ7" s="31">
        <v>21936</v>
      </c>
      <c r="AR7" s="31">
        <v>1793</v>
      </c>
      <c r="AS7" s="31">
        <v>1411</v>
      </c>
      <c r="AT7" s="31">
        <v>4603</v>
      </c>
      <c r="AU7" s="31">
        <v>1708</v>
      </c>
      <c r="AV7" s="31">
        <v>13287</v>
      </c>
      <c r="AW7" s="31">
        <v>16930</v>
      </c>
      <c r="AX7" s="31">
        <v>8391</v>
      </c>
      <c r="AY7" s="31">
        <v>7377</v>
      </c>
      <c r="AZ7" s="31">
        <v>5057</v>
      </c>
      <c r="BA7" s="31">
        <v>2898</v>
      </c>
      <c r="BB7" s="31">
        <v>2910</v>
      </c>
      <c r="BC7" s="31">
        <v>47260</v>
      </c>
      <c r="BD7" s="31">
        <v>2481</v>
      </c>
      <c r="BE7" s="31">
        <v>1898</v>
      </c>
      <c r="BF7" s="31">
        <v>38108</v>
      </c>
      <c r="BG7" s="31">
        <v>2301</v>
      </c>
      <c r="BH7" s="31">
        <v>1436</v>
      </c>
      <c r="BI7" s="31">
        <v>11439</v>
      </c>
      <c r="BJ7" s="31">
        <v>2386</v>
      </c>
      <c r="BK7" s="31">
        <v>1586</v>
      </c>
      <c r="BL7" s="31">
        <v>12968</v>
      </c>
      <c r="BM7" s="31">
        <v>7646</v>
      </c>
      <c r="BN7" s="31">
        <v>3271</v>
      </c>
      <c r="BO7" s="31">
        <v>3462</v>
      </c>
      <c r="BP7" s="31">
        <v>2162</v>
      </c>
      <c r="BQ7" s="31">
        <v>1606</v>
      </c>
      <c r="BR7" s="31">
        <v>14815</v>
      </c>
      <c r="BS7" s="31">
        <v>2314</v>
      </c>
      <c r="BT7" s="31">
        <v>11732</v>
      </c>
      <c r="BU7" s="31">
        <v>3015</v>
      </c>
      <c r="BV7" s="31">
        <v>1400</v>
      </c>
      <c r="BW7" s="31">
        <v>12081</v>
      </c>
      <c r="BX7" s="31">
        <v>1404</v>
      </c>
      <c r="BY7" s="31">
        <v>20889</v>
      </c>
      <c r="BZ7" s="31">
        <v>2980</v>
      </c>
      <c r="CA7" s="31">
        <v>1572</v>
      </c>
      <c r="CB7" s="31">
        <v>1319</v>
      </c>
      <c r="CC7" s="31">
        <v>2086</v>
      </c>
      <c r="CD7" s="31">
        <v>1742</v>
      </c>
      <c r="CE7" s="31">
        <v>1740</v>
      </c>
      <c r="CF7" s="31">
        <v>50516</v>
      </c>
      <c r="CG7" s="31">
        <v>1726</v>
      </c>
      <c r="CH7" s="31">
        <v>22441</v>
      </c>
      <c r="CI7" s="31">
        <v>10618</v>
      </c>
      <c r="CJ7" s="31">
        <v>14585</v>
      </c>
      <c r="CK7" s="31">
        <v>10005</v>
      </c>
      <c r="CL7" s="31">
        <v>18179</v>
      </c>
      <c r="CM7" s="31">
        <v>9155</v>
      </c>
      <c r="CN7" s="31">
        <v>8945</v>
      </c>
    </row>
    <row r="8" spans="1:92" x14ac:dyDescent="0.25">
      <c r="A8" s="21">
        <v>201122</v>
      </c>
      <c r="B8" s="60">
        <v>101.2556</v>
      </c>
      <c r="C8" s="31">
        <v>10066</v>
      </c>
      <c r="D8" s="31">
        <v>5328</v>
      </c>
      <c r="E8" s="31">
        <v>4017</v>
      </c>
      <c r="F8" s="31">
        <v>1731</v>
      </c>
      <c r="G8" s="31">
        <v>4286</v>
      </c>
      <c r="H8" s="31">
        <v>1777</v>
      </c>
      <c r="I8" s="31">
        <v>3687</v>
      </c>
      <c r="J8" s="31">
        <v>1088</v>
      </c>
      <c r="K8" s="31">
        <v>163577</v>
      </c>
      <c r="L8" s="31">
        <v>6913</v>
      </c>
      <c r="M8" s="31">
        <v>5209</v>
      </c>
      <c r="N8" s="31">
        <v>5089</v>
      </c>
      <c r="O8" s="31">
        <v>3443</v>
      </c>
      <c r="P8" s="31">
        <v>3941</v>
      </c>
      <c r="Q8" s="31">
        <v>3782</v>
      </c>
      <c r="R8" s="31">
        <v>77744</v>
      </c>
      <c r="S8" s="31">
        <v>4452</v>
      </c>
      <c r="T8" s="31">
        <v>3491</v>
      </c>
      <c r="U8" s="31">
        <v>2180</v>
      </c>
      <c r="V8" s="31">
        <v>2351</v>
      </c>
      <c r="W8" s="31">
        <v>2044</v>
      </c>
      <c r="X8" s="31">
        <v>33229</v>
      </c>
      <c r="Y8" s="31">
        <v>25491</v>
      </c>
      <c r="Z8" s="31">
        <v>8927</v>
      </c>
      <c r="AA8" s="31">
        <v>2468</v>
      </c>
      <c r="AB8" s="31">
        <v>1580</v>
      </c>
      <c r="AC8" s="31">
        <v>1072</v>
      </c>
      <c r="AD8" s="31">
        <v>32792</v>
      </c>
      <c r="AE8" s="31">
        <v>6931</v>
      </c>
      <c r="AF8" s="31">
        <v>4396</v>
      </c>
      <c r="AG8" s="31">
        <v>3201</v>
      </c>
      <c r="AH8" s="31">
        <v>2319</v>
      </c>
      <c r="AI8" s="31">
        <v>65811</v>
      </c>
      <c r="AJ8" s="31">
        <v>1815</v>
      </c>
      <c r="AK8" s="31">
        <v>26206</v>
      </c>
      <c r="AL8" s="31">
        <v>1311</v>
      </c>
      <c r="AM8" s="31">
        <v>26357</v>
      </c>
      <c r="AN8" s="31">
        <v>7816</v>
      </c>
      <c r="AO8" s="31">
        <v>2136</v>
      </c>
      <c r="AP8" s="31">
        <v>1914</v>
      </c>
      <c r="AQ8" s="31">
        <v>28837</v>
      </c>
      <c r="AR8" s="31">
        <v>2219</v>
      </c>
      <c r="AS8" s="31">
        <v>1235</v>
      </c>
      <c r="AT8" s="31">
        <v>17794</v>
      </c>
      <c r="AU8" s="31">
        <v>1296</v>
      </c>
      <c r="AV8" s="31">
        <v>17285</v>
      </c>
      <c r="AW8" s="31">
        <v>15228</v>
      </c>
      <c r="AX8" s="31">
        <v>6367</v>
      </c>
      <c r="AY8" s="31">
        <v>5665</v>
      </c>
      <c r="AZ8" s="31">
        <v>3900</v>
      </c>
      <c r="BA8" s="31">
        <v>3089</v>
      </c>
      <c r="BB8" s="31">
        <v>2770</v>
      </c>
      <c r="BC8" s="31">
        <v>63916</v>
      </c>
      <c r="BD8" s="31">
        <v>1778</v>
      </c>
      <c r="BE8" s="31">
        <v>2601</v>
      </c>
      <c r="BF8" s="31">
        <v>41453</v>
      </c>
      <c r="BG8" s="31">
        <v>2030</v>
      </c>
      <c r="BH8" s="31">
        <v>1571</v>
      </c>
      <c r="BI8" s="31">
        <v>16408</v>
      </c>
      <c r="BJ8" s="31">
        <v>1659</v>
      </c>
      <c r="BK8" s="31">
        <v>994</v>
      </c>
      <c r="BL8" s="31">
        <v>14213</v>
      </c>
      <c r="BM8" s="31">
        <v>4828</v>
      </c>
      <c r="BN8" s="31">
        <v>1810</v>
      </c>
      <c r="BO8" s="31">
        <v>2177</v>
      </c>
      <c r="BP8" s="31">
        <v>1492</v>
      </c>
      <c r="BQ8" s="31">
        <v>1454</v>
      </c>
      <c r="BR8" s="31">
        <v>16406</v>
      </c>
      <c r="BS8" s="31">
        <v>1714</v>
      </c>
      <c r="BT8" s="31">
        <v>14199</v>
      </c>
      <c r="BU8" s="31">
        <v>1903</v>
      </c>
      <c r="BV8" s="31">
        <v>1086</v>
      </c>
      <c r="BW8" s="31">
        <v>12694</v>
      </c>
      <c r="BX8" s="31">
        <v>1417</v>
      </c>
      <c r="BY8" s="31">
        <v>22645</v>
      </c>
      <c r="BZ8" s="31">
        <v>2540</v>
      </c>
      <c r="CA8" s="31">
        <v>2217</v>
      </c>
      <c r="CB8" s="31">
        <v>659</v>
      </c>
      <c r="CC8" s="31">
        <v>1778</v>
      </c>
      <c r="CD8" s="31">
        <v>2159</v>
      </c>
      <c r="CE8" s="31">
        <v>1847</v>
      </c>
      <c r="CF8" s="31">
        <v>38671</v>
      </c>
      <c r="CG8" s="31">
        <v>1571</v>
      </c>
      <c r="CH8" s="31">
        <v>23185</v>
      </c>
      <c r="CI8" s="31">
        <v>10918</v>
      </c>
      <c r="CJ8" s="31">
        <v>13613</v>
      </c>
      <c r="CK8" s="31">
        <v>8771</v>
      </c>
      <c r="CL8" s="31">
        <v>17233</v>
      </c>
      <c r="CM8" s="31">
        <v>11980</v>
      </c>
      <c r="CN8" s="31">
        <v>10579</v>
      </c>
    </row>
    <row r="9" spans="1:92" x14ac:dyDescent="0.25">
      <c r="A9" s="21">
        <v>201123</v>
      </c>
      <c r="B9" s="60">
        <v>102.86</v>
      </c>
      <c r="C9" s="31">
        <v>8742</v>
      </c>
      <c r="D9" s="31">
        <v>4306</v>
      </c>
      <c r="E9" s="31">
        <v>3615</v>
      </c>
      <c r="F9" s="31">
        <v>1646</v>
      </c>
      <c r="G9" s="31">
        <v>4426</v>
      </c>
      <c r="H9" s="31">
        <v>1660</v>
      </c>
      <c r="I9" s="31">
        <v>3133</v>
      </c>
      <c r="J9" s="31">
        <v>745</v>
      </c>
      <c r="K9" s="31">
        <v>132032</v>
      </c>
      <c r="L9" s="31">
        <v>10618</v>
      </c>
      <c r="M9" s="31">
        <v>7251</v>
      </c>
      <c r="N9" s="31">
        <v>4299</v>
      </c>
      <c r="O9" s="31">
        <v>3051</v>
      </c>
      <c r="P9" s="31">
        <v>2764</v>
      </c>
      <c r="Q9" s="31">
        <v>3157</v>
      </c>
      <c r="R9" s="31">
        <v>91573</v>
      </c>
      <c r="S9" s="31">
        <v>5067</v>
      </c>
      <c r="T9" s="31">
        <v>3756</v>
      </c>
      <c r="U9" s="31">
        <v>1997</v>
      </c>
      <c r="V9" s="31">
        <v>766</v>
      </c>
      <c r="W9" s="31">
        <v>1734</v>
      </c>
      <c r="X9" s="31">
        <v>24030</v>
      </c>
      <c r="Y9" s="31">
        <v>22947</v>
      </c>
      <c r="Z9" s="31">
        <v>7204</v>
      </c>
      <c r="AA9" s="31">
        <v>2368</v>
      </c>
      <c r="AB9" s="31">
        <v>1368</v>
      </c>
      <c r="AC9" s="31">
        <v>862</v>
      </c>
      <c r="AD9" s="31">
        <v>27976</v>
      </c>
      <c r="AE9" s="31">
        <v>6479</v>
      </c>
      <c r="AF9" s="31">
        <v>4350</v>
      </c>
      <c r="AG9" s="31">
        <v>3139</v>
      </c>
      <c r="AH9" s="31">
        <v>1886</v>
      </c>
      <c r="AI9" s="31">
        <v>55609</v>
      </c>
      <c r="AJ9" s="31">
        <v>1681</v>
      </c>
      <c r="AK9" s="31">
        <v>22557</v>
      </c>
      <c r="AL9" s="31">
        <v>1143</v>
      </c>
      <c r="AM9" s="31">
        <v>22017</v>
      </c>
      <c r="AN9" s="31">
        <v>8030</v>
      </c>
      <c r="AO9" s="31">
        <v>1950</v>
      </c>
      <c r="AP9" s="31">
        <v>1729</v>
      </c>
      <c r="AQ9" s="31">
        <v>27077</v>
      </c>
      <c r="AR9" s="31">
        <v>1774</v>
      </c>
      <c r="AS9" s="31">
        <v>1209</v>
      </c>
      <c r="AT9" s="31">
        <v>15218</v>
      </c>
      <c r="AU9" s="31">
        <v>784</v>
      </c>
      <c r="AV9" s="31">
        <v>23193</v>
      </c>
      <c r="AW9" s="31">
        <v>14820</v>
      </c>
      <c r="AX9" s="31">
        <v>6569</v>
      </c>
      <c r="AY9" s="31">
        <v>5591</v>
      </c>
      <c r="AZ9" s="31">
        <v>3908</v>
      </c>
      <c r="BA9" s="31">
        <v>2708</v>
      </c>
      <c r="BB9" s="31">
        <v>2443</v>
      </c>
      <c r="BC9" s="31">
        <v>55351</v>
      </c>
      <c r="BD9" s="31">
        <v>1431</v>
      </c>
      <c r="BE9" s="31">
        <v>2148</v>
      </c>
      <c r="BF9" s="31">
        <v>26571</v>
      </c>
      <c r="BG9" s="31">
        <v>1863</v>
      </c>
      <c r="BH9" s="31">
        <v>1439</v>
      </c>
      <c r="BI9" s="31">
        <v>17009</v>
      </c>
      <c r="BJ9" s="31">
        <v>1063</v>
      </c>
      <c r="BK9" s="31">
        <v>685</v>
      </c>
      <c r="BL9" s="31">
        <v>23522</v>
      </c>
      <c r="BM9" s="31">
        <v>4781</v>
      </c>
      <c r="BN9" s="31">
        <v>1486</v>
      </c>
      <c r="BO9" s="31">
        <v>1792</v>
      </c>
      <c r="BP9" s="31">
        <v>1419</v>
      </c>
      <c r="BQ9" s="31">
        <v>1150</v>
      </c>
      <c r="BR9" s="31">
        <v>14200</v>
      </c>
      <c r="BS9" s="31">
        <v>1602</v>
      </c>
      <c r="BT9" s="31">
        <v>14577</v>
      </c>
      <c r="BU9" s="31">
        <v>1871</v>
      </c>
      <c r="BV9" s="31">
        <v>976</v>
      </c>
      <c r="BW9" s="31">
        <v>10816</v>
      </c>
      <c r="BX9" s="31">
        <v>1467</v>
      </c>
      <c r="BY9" s="31">
        <v>19765</v>
      </c>
      <c r="BZ9" s="31">
        <v>2344</v>
      </c>
      <c r="CA9" s="31">
        <v>996</v>
      </c>
      <c r="CB9" s="31">
        <v>575</v>
      </c>
      <c r="CC9" s="31">
        <v>1338</v>
      </c>
      <c r="CD9" s="31">
        <v>1784</v>
      </c>
      <c r="CE9" s="31">
        <v>1717</v>
      </c>
      <c r="CF9" s="31">
        <v>29935</v>
      </c>
      <c r="CG9" s="31">
        <v>1417</v>
      </c>
      <c r="CH9" s="31">
        <v>19788</v>
      </c>
      <c r="CI9" s="31">
        <v>8405</v>
      </c>
      <c r="CJ9" s="31">
        <v>12615</v>
      </c>
      <c r="CK9" s="31">
        <v>7102</v>
      </c>
      <c r="CL9" s="31">
        <v>13886</v>
      </c>
      <c r="CM9" s="31">
        <v>9915</v>
      </c>
      <c r="CN9" s="31">
        <v>8673</v>
      </c>
    </row>
    <row r="10" spans="1:92" x14ac:dyDescent="0.25">
      <c r="A10" s="21">
        <v>201131</v>
      </c>
      <c r="B10" s="60">
        <v>109.59829999999999</v>
      </c>
      <c r="C10" s="31">
        <v>11549</v>
      </c>
      <c r="D10" s="31">
        <v>5757</v>
      </c>
      <c r="E10" s="31">
        <v>4961</v>
      </c>
      <c r="F10" s="31">
        <v>1825</v>
      </c>
      <c r="G10" s="31">
        <v>6165</v>
      </c>
      <c r="H10" s="31">
        <v>2383</v>
      </c>
      <c r="I10" s="31">
        <v>3943</v>
      </c>
      <c r="J10" s="31">
        <v>1101</v>
      </c>
      <c r="K10" s="31">
        <v>147933</v>
      </c>
      <c r="L10" s="31">
        <v>9746</v>
      </c>
      <c r="M10" s="31">
        <v>6313</v>
      </c>
      <c r="N10" s="31">
        <v>9331</v>
      </c>
      <c r="O10" s="31">
        <v>4745</v>
      </c>
      <c r="P10" s="31">
        <v>4150</v>
      </c>
      <c r="Q10" s="31">
        <v>4393</v>
      </c>
      <c r="R10" s="31">
        <v>83396</v>
      </c>
      <c r="S10" s="31">
        <v>5703</v>
      </c>
      <c r="T10" s="31">
        <v>4975</v>
      </c>
      <c r="U10" s="31">
        <v>2595</v>
      </c>
      <c r="V10" s="31">
        <v>3085</v>
      </c>
      <c r="W10" s="31">
        <v>1969</v>
      </c>
      <c r="X10" s="31">
        <v>44614</v>
      </c>
      <c r="Y10" s="31">
        <v>30371</v>
      </c>
      <c r="Z10" s="31">
        <v>10026</v>
      </c>
      <c r="AA10" s="31">
        <v>3272</v>
      </c>
      <c r="AB10" s="31">
        <v>1834</v>
      </c>
      <c r="AC10" s="31">
        <v>1090</v>
      </c>
      <c r="AD10" s="31">
        <v>36491</v>
      </c>
      <c r="AE10" s="31">
        <v>9327</v>
      </c>
      <c r="AF10" s="31">
        <v>6255</v>
      </c>
      <c r="AG10" s="31">
        <v>4630</v>
      </c>
      <c r="AH10" s="31">
        <v>2358</v>
      </c>
      <c r="AI10" s="31">
        <v>71821</v>
      </c>
      <c r="AJ10" s="31">
        <v>2222</v>
      </c>
      <c r="AK10" s="31">
        <v>27980</v>
      </c>
      <c r="AL10" s="31">
        <v>1495</v>
      </c>
      <c r="AM10" s="31">
        <v>27464</v>
      </c>
      <c r="AN10" s="31">
        <v>11749</v>
      </c>
      <c r="AO10" s="31">
        <v>2896</v>
      </c>
      <c r="AP10" s="31">
        <v>2485</v>
      </c>
      <c r="AQ10" s="31">
        <v>38049</v>
      </c>
      <c r="AR10" s="31">
        <v>2442</v>
      </c>
      <c r="AS10" s="31">
        <v>1701</v>
      </c>
      <c r="AT10" s="31">
        <v>19925</v>
      </c>
      <c r="AU10" s="31">
        <v>1563</v>
      </c>
      <c r="AV10" s="31">
        <v>22583</v>
      </c>
      <c r="AW10" s="31">
        <v>25518</v>
      </c>
      <c r="AX10" s="31">
        <v>13310</v>
      </c>
      <c r="AY10" s="31">
        <v>6777</v>
      </c>
      <c r="AZ10" s="31">
        <v>6843</v>
      </c>
      <c r="BA10" s="31">
        <v>4472</v>
      </c>
      <c r="BB10" s="31">
        <v>3988</v>
      </c>
      <c r="BC10" s="31">
        <v>68011</v>
      </c>
      <c r="BD10" s="31">
        <v>2304</v>
      </c>
      <c r="BE10" s="31">
        <v>2510</v>
      </c>
      <c r="BF10" s="31">
        <v>46004</v>
      </c>
      <c r="BG10" s="31">
        <v>2457</v>
      </c>
      <c r="BH10" s="31">
        <v>2098</v>
      </c>
      <c r="BI10" s="31">
        <v>18583</v>
      </c>
      <c r="BJ10" s="31">
        <v>1764</v>
      </c>
      <c r="BK10" s="31">
        <v>1402</v>
      </c>
      <c r="BL10" s="31">
        <v>15173</v>
      </c>
      <c r="BM10" s="31">
        <v>8016</v>
      </c>
      <c r="BN10" s="31">
        <v>1969</v>
      </c>
      <c r="BO10" s="31">
        <v>2732</v>
      </c>
      <c r="BP10" s="31">
        <v>1899</v>
      </c>
      <c r="BQ10" s="31">
        <v>1710</v>
      </c>
      <c r="BR10" s="31">
        <v>19020</v>
      </c>
      <c r="BS10" s="31">
        <v>2127</v>
      </c>
      <c r="BT10" s="31">
        <v>16976</v>
      </c>
      <c r="BU10" s="31">
        <v>2860</v>
      </c>
      <c r="BV10" s="31">
        <v>1288</v>
      </c>
      <c r="BW10" s="31">
        <v>17295</v>
      </c>
      <c r="BX10" s="31">
        <v>1998</v>
      </c>
      <c r="BY10" s="31">
        <v>26979</v>
      </c>
      <c r="BZ10" s="31">
        <v>3177</v>
      </c>
      <c r="CA10" s="31">
        <v>2794</v>
      </c>
      <c r="CB10" s="31">
        <v>919</v>
      </c>
      <c r="CC10" s="31">
        <v>2034</v>
      </c>
      <c r="CD10" s="31">
        <v>2205</v>
      </c>
      <c r="CE10" s="31">
        <v>2005</v>
      </c>
      <c r="CF10" s="31">
        <v>40913</v>
      </c>
      <c r="CG10" s="31">
        <v>1863</v>
      </c>
      <c r="CH10" s="31">
        <v>25542</v>
      </c>
      <c r="CI10" s="31">
        <v>11168</v>
      </c>
      <c r="CJ10" s="31">
        <v>16919</v>
      </c>
      <c r="CK10" s="31">
        <v>9106</v>
      </c>
      <c r="CL10" s="31">
        <v>17515</v>
      </c>
      <c r="CM10" s="31">
        <v>13335</v>
      </c>
      <c r="CN10" s="31">
        <v>10967</v>
      </c>
    </row>
    <row r="11" spans="1:92" x14ac:dyDescent="0.25">
      <c r="A11" s="21">
        <v>201132</v>
      </c>
      <c r="B11" s="60">
        <v>111.899</v>
      </c>
      <c r="C11" s="31">
        <v>11629</v>
      </c>
      <c r="D11" s="31">
        <v>5758</v>
      </c>
      <c r="E11" s="31">
        <v>5257</v>
      </c>
      <c r="F11" s="31">
        <v>2046</v>
      </c>
      <c r="G11" s="31">
        <v>6135</v>
      </c>
      <c r="H11" s="31">
        <v>2358</v>
      </c>
      <c r="I11" s="31">
        <v>4077</v>
      </c>
      <c r="J11" s="31">
        <v>969</v>
      </c>
      <c r="K11" s="31">
        <v>154035</v>
      </c>
      <c r="L11" s="31">
        <v>10246</v>
      </c>
      <c r="M11" s="31">
        <v>7090</v>
      </c>
      <c r="N11" s="31">
        <v>9963</v>
      </c>
      <c r="O11" s="31">
        <v>5470</v>
      </c>
      <c r="P11" s="31">
        <v>4267</v>
      </c>
      <c r="Q11" s="31">
        <v>4464</v>
      </c>
      <c r="R11" s="31">
        <v>99227</v>
      </c>
      <c r="S11" s="31">
        <v>5848</v>
      </c>
      <c r="T11" s="31">
        <v>5151</v>
      </c>
      <c r="U11" s="31">
        <v>2865</v>
      </c>
      <c r="V11" s="31">
        <v>3325</v>
      </c>
      <c r="W11" s="31">
        <v>1848</v>
      </c>
      <c r="X11" s="31">
        <v>45664</v>
      </c>
      <c r="Y11" s="31">
        <v>29133</v>
      </c>
      <c r="Z11" s="31">
        <v>11599</v>
      </c>
      <c r="AA11" s="31">
        <v>3409</v>
      </c>
      <c r="AB11" s="31">
        <v>1873</v>
      </c>
      <c r="AC11" s="31">
        <v>1117</v>
      </c>
      <c r="AD11" s="31">
        <v>35868</v>
      </c>
      <c r="AE11" s="31">
        <v>9633</v>
      </c>
      <c r="AF11" s="31">
        <v>6991</v>
      </c>
      <c r="AG11" s="31">
        <v>5192</v>
      </c>
      <c r="AH11" s="31">
        <v>2374</v>
      </c>
      <c r="AI11" s="31">
        <v>70530</v>
      </c>
      <c r="AJ11" s="31">
        <v>2166</v>
      </c>
      <c r="AK11" s="31">
        <v>27569</v>
      </c>
      <c r="AL11" s="31">
        <v>1523</v>
      </c>
      <c r="AM11" s="31">
        <v>38489</v>
      </c>
      <c r="AN11" s="31">
        <v>11779</v>
      </c>
      <c r="AO11" s="31">
        <v>2976</v>
      </c>
      <c r="AP11" s="31">
        <v>2638</v>
      </c>
      <c r="AQ11" s="31">
        <v>37994</v>
      </c>
      <c r="AR11" s="31">
        <v>2561</v>
      </c>
      <c r="AS11" s="31">
        <v>1649</v>
      </c>
      <c r="AT11" s="31">
        <v>19459</v>
      </c>
      <c r="AU11" s="31">
        <v>1685</v>
      </c>
      <c r="AV11" s="31">
        <v>20876</v>
      </c>
      <c r="AW11" s="31">
        <v>24614</v>
      </c>
      <c r="AX11" s="31">
        <v>9950</v>
      </c>
      <c r="AY11" s="31">
        <v>8775</v>
      </c>
      <c r="AZ11" s="31">
        <v>6001</v>
      </c>
      <c r="BA11" s="31">
        <v>4247</v>
      </c>
      <c r="BB11" s="31">
        <v>4244</v>
      </c>
      <c r="BC11" s="31">
        <v>71991</v>
      </c>
      <c r="BD11" s="31">
        <v>2314</v>
      </c>
      <c r="BE11" s="31">
        <v>2409</v>
      </c>
      <c r="BF11" s="31">
        <v>44443</v>
      </c>
      <c r="BG11" s="31">
        <v>2466</v>
      </c>
      <c r="BH11" s="31">
        <v>2225</v>
      </c>
      <c r="BI11" s="31">
        <v>18084</v>
      </c>
      <c r="BJ11" s="31">
        <v>1864</v>
      </c>
      <c r="BK11" s="31">
        <v>1403</v>
      </c>
      <c r="BL11" s="31">
        <v>14696</v>
      </c>
      <c r="BM11" s="31">
        <v>7998</v>
      </c>
      <c r="BN11" s="31">
        <v>1896</v>
      </c>
      <c r="BO11" s="31">
        <v>2729</v>
      </c>
      <c r="BP11" s="31">
        <v>1919</v>
      </c>
      <c r="BQ11" s="31">
        <v>1662</v>
      </c>
      <c r="BR11" s="31">
        <v>19587</v>
      </c>
      <c r="BS11" s="31">
        <v>2149</v>
      </c>
      <c r="BT11" s="31">
        <v>15128</v>
      </c>
      <c r="BU11" s="31">
        <v>2666</v>
      </c>
      <c r="BV11" s="31">
        <v>1373</v>
      </c>
      <c r="BW11" s="31">
        <v>16510</v>
      </c>
      <c r="BX11" s="31">
        <v>1880</v>
      </c>
      <c r="BY11" s="31">
        <v>26959</v>
      </c>
      <c r="BZ11" s="31">
        <v>3153</v>
      </c>
      <c r="CA11" s="31">
        <v>2983</v>
      </c>
      <c r="CB11" s="31">
        <v>921</v>
      </c>
      <c r="CC11" s="31">
        <v>2195</v>
      </c>
      <c r="CD11" s="31">
        <v>2074</v>
      </c>
      <c r="CE11" s="31">
        <v>2005</v>
      </c>
      <c r="CF11" s="31">
        <v>39421</v>
      </c>
      <c r="CG11" s="31">
        <v>1972</v>
      </c>
      <c r="CH11" s="31">
        <v>24722</v>
      </c>
      <c r="CI11" s="31">
        <v>11040</v>
      </c>
      <c r="CJ11" s="31">
        <v>16496</v>
      </c>
      <c r="CK11" s="31">
        <v>8854</v>
      </c>
      <c r="CL11" s="31">
        <v>17186</v>
      </c>
      <c r="CM11" s="31">
        <v>12461</v>
      </c>
      <c r="CN11" s="31">
        <v>10959</v>
      </c>
    </row>
    <row r="12" spans="1:92" x14ac:dyDescent="0.25">
      <c r="A12" s="21">
        <v>201133</v>
      </c>
      <c r="B12" s="60">
        <v>113.2427</v>
      </c>
      <c r="C12" s="31">
        <v>14024</v>
      </c>
      <c r="D12" s="31">
        <v>7873</v>
      </c>
      <c r="E12" s="31">
        <v>6778</v>
      </c>
      <c r="F12" s="31">
        <v>2647</v>
      </c>
      <c r="G12" s="31">
        <v>9920</v>
      </c>
      <c r="H12" s="31">
        <v>3404</v>
      </c>
      <c r="I12" s="31">
        <v>4787</v>
      </c>
      <c r="J12" s="31">
        <v>1343</v>
      </c>
      <c r="K12" s="31">
        <v>166170</v>
      </c>
      <c r="L12" s="31">
        <v>13091</v>
      </c>
      <c r="M12" s="31">
        <v>10582</v>
      </c>
      <c r="N12" s="31">
        <v>12293</v>
      </c>
      <c r="O12" s="31">
        <v>7636</v>
      </c>
      <c r="P12" s="31">
        <v>4843</v>
      </c>
      <c r="Q12" s="31">
        <v>5755</v>
      </c>
      <c r="R12" s="31">
        <v>100078</v>
      </c>
      <c r="S12" s="31">
        <v>9317</v>
      </c>
      <c r="T12" s="31">
        <v>7830</v>
      </c>
      <c r="U12" s="31">
        <v>4541</v>
      </c>
      <c r="V12" s="31">
        <v>4655</v>
      </c>
      <c r="W12" s="31">
        <v>2314</v>
      </c>
      <c r="X12" s="31">
        <v>54800</v>
      </c>
      <c r="Y12" s="31">
        <v>30488</v>
      </c>
      <c r="Z12" s="31">
        <v>20034</v>
      </c>
      <c r="AA12" s="31">
        <v>4851</v>
      </c>
      <c r="AB12" s="31">
        <v>2410</v>
      </c>
      <c r="AC12" s="31">
        <v>1304</v>
      </c>
      <c r="AD12" s="31">
        <v>39858</v>
      </c>
      <c r="AE12" s="31">
        <v>12650</v>
      </c>
      <c r="AF12" s="31">
        <v>10217</v>
      </c>
      <c r="AG12" s="31">
        <v>7393</v>
      </c>
      <c r="AH12" s="31">
        <v>2988</v>
      </c>
      <c r="AI12" s="31">
        <v>83586</v>
      </c>
      <c r="AJ12" s="31">
        <v>2845</v>
      </c>
      <c r="AK12" s="31">
        <v>30123</v>
      </c>
      <c r="AL12" s="31">
        <v>2055</v>
      </c>
      <c r="AM12" s="31">
        <v>31852</v>
      </c>
      <c r="AN12" s="31">
        <v>18832</v>
      </c>
      <c r="AO12" s="31">
        <v>4334</v>
      </c>
      <c r="AP12" s="31">
        <v>3175</v>
      </c>
      <c r="AQ12" s="31">
        <v>46946</v>
      </c>
      <c r="AR12" s="31">
        <v>3816</v>
      </c>
      <c r="AS12" s="31">
        <v>2162</v>
      </c>
      <c r="AT12" s="31">
        <v>22398</v>
      </c>
      <c r="AU12" s="31">
        <v>2340</v>
      </c>
      <c r="AV12" s="31">
        <v>21763</v>
      </c>
      <c r="AW12" s="31">
        <v>37276</v>
      </c>
      <c r="AX12" s="31">
        <v>12684</v>
      </c>
      <c r="AY12" s="31">
        <v>11534</v>
      </c>
      <c r="AZ12" s="31">
        <v>8684</v>
      </c>
      <c r="BA12" s="31">
        <v>5111</v>
      </c>
      <c r="BB12" s="31">
        <v>5322</v>
      </c>
      <c r="BC12" s="31">
        <v>89532</v>
      </c>
      <c r="BD12" s="31">
        <v>2970</v>
      </c>
      <c r="BE12" s="31">
        <v>2809</v>
      </c>
      <c r="BF12" s="31">
        <v>49232</v>
      </c>
      <c r="BG12" s="31">
        <v>3179</v>
      </c>
      <c r="BH12" s="31">
        <v>2493</v>
      </c>
      <c r="BI12" s="31">
        <v>20008</v>
      </c>
      <c r="BJ12" s="31">
        <v>2239</v>
      </c>
      <c r="BK12" s="31">
        <v>1718</v>
      </c>
      <c r="BL12" s="31">
        <v>19290</v>
      </c>
      <c r="BM12" s="31">
        <v>11491</v>
      </c>
      <c r="BN12" s="31">
        <v>3044</v>
      </c>
      <c r="BO12" s="31">
        <v>3366</v>
      </c>
      <c r="BP12" s="31">
        <v>2326</v>
      </c>
      <c r="BQ12" s="31">
        <v>1618</v>
      </c>
      <c r="BR12" s="31">
        <v>22942</v>
      </c>
      <c r="BS12" s="31">
        <v>2666</v>
      </c>
      <c r="BT12" s="31">
        <v>16238</v>
      </c>
      <c r="BU12" s="31">
        <v>3788</v>
      </c>
      <c r="BV12" s="31">
        <v>1812</v>
      </c>
      <c r="BW12" s="31">
        <v>17351</v>
      </c>
      <c r="BX12" s="31">
        <v>2715</v>
      </c>
      <c r="BY12" s="31">
        <v>28231</v>
      </c>
      <c r="BZ12" s="31">
        <v>4411</v>
      </c>
      <c r="CA12" s="31">
        <v>4146</v>
      </c>
      <c r="CB12" s="31">
        <v>1098</v>
      </c>
      <c r="CC12" s="31">
        <v>2769</v>
      </c>
      <c r="CD12" s="31">
        <v>2449</v>
      </c>
      <c r="CE12" s="31">
        <v>2287</v>
      </c>
      <c r="CF12" s="31">
        <v>45056</v>
      </c>
      <c r="CG12" s="31">
        <v>2610</v>
      </c>
      <c r="CH12" s="31">
        <v>28469</v>
      </c>
      <c r="CI12" s="31">
        <v>12231</v>
      </c>
      <c r="CJ12" s="31">
        <v>18531</v>
      </c>
      <c r="CK12" s="31">
        <v>9804</v>
      </c>
      <c r="CL12" s="31">
        <v>19985</v>
      </c>
      <c r="CM12" s="31">
        <v>13835</v>
      </c>
      <c r="CN12" s="31">
        <v>11941</v>
      </c>
    </row>
    <row r="13" spans="1:92" x14ac:dyDescent="0.25">
      <c r="A13" s="21">
        <v>201141</v>
      </c>
      <c r="B13" s="60">
        <v>112.18989999999999</v>
      </c>
      <c r="C13" s="31">
        <v>14258</v>
      </c>
      <c r="D13" s="31">
        <v>7578</v>
      </c>
      <c r="E13" s="31">
        <v>7487</v>
      </c>
      <c r="F13" s="31">
        <v>2498</v>
      </c>
      <c r="G13" s="31">
        <v>8071</v>
      </c>
      <c r="H13" s="31">
        <v>2872</v>
      </c>
      <c r="I13" s="31">
        <v>4306</v>
      </c>
      <c r="J13" s="31">
        <v>1425</v>
      </c>
      <c r="K13" s="31">
        <v>147908</v>
      </c>
      <c r="L13" s="31">
        <v>12719</v>
      </c>
      <c r="M13" s="31">
        <v>9624</v>
      </c>
      <c r="N13" s="31">
        <v>12006</v>
      </c>
      <c r="O13" s="31">
        <v>8426</v>
      </c>
      <c r="P13" s="31">
        <v>4664</v>
      </c>
      <c r="Q13" s="31">
        <v>5743</v>
      </c>
      <c r="R13" s="31">
        <v>91457</v>
      </c>
      <c r="S13" s="31">
        <v>9342</v>
      </c>
      <c r="T13" s="31">
        <v>8270</v>
      </c>
      <c r="U13" s="31">
        <v>4775</v>
      </c>
      <c r="V13" s="31">
        <v>4892</v>
      </c>
      <c r="W13" s="31">
        <v>3205</v>
      </c>
      <c r="X13" s="31">
        <v>48270</v>
      </c>
      <c r="Y13" s="31">
        <v>25242</v>
      </c>
      <c r="Z13" s="31">
        <v>27162</v>
      </c>
      <c r="AA13" s="31">
        <v>4616</v>
      </c>
      <c r="AB13" s="31">
        <v>2517</v>
      </c>
      <c r="AC13" s="31">
        <v>2140</v>
      </c>
      <c r="AD13" s="31">
        <v>37083</v>
      </c>
      <c r="AE13" s="31">
        <v>13166</v>
      </c>
      <c r="AF13" s="31">
        <v>9741</v>
      </c>
      <c r="AG13" s="31">
        <v>7974</v>
      </c>
      <c r="AH13" s="31">
        <v>4024</v>
      </c>
      <c r="AI13" s="31">
        <v>79084</v>
      </c>
      <c r="AJ13" s="31">
        <v>2635</v>
      </c>
      <c r="AK13" s="31">
        <v>27368</v>
      </c>
      <c r="AL13" s="31">
        <v>1873</v>
      </c>
      <c r="AM13" s="31">
        <v>27520</v>
      </c>
      <c r="AN13" s="31">
        <v>17856</v>
      </c>
      <c r="AO13" s="31">
        <v>4236</v>
      </c>
      <c r="AP13" s="31">
        <v>3386</v>
      </c>
      <c r="AQ13" s="31">
        <v>42437</v>
      </c>
      <c r="AR13" s="31">
        <v>6668</v>
      </c>
      <c r="AS13" s="31">
        <v>1930</v>
      </c>
      <c r="AT13" s="31">
        <v>21340</v>
      </c>
      <c r="AU13" s="31">
        <v>2146</v>
      </c>
      <c r="AV13" s="31">
        <v>19291</v>
      </c>
      <c r="AW13" s="31">
        <v>37972</v>
      </c>
      <c r="AX13" s="31">
        <v>11878</v>
      </c>
      <c r="AY13" s="31">
        <v>10450</v>
      </c>
      <c r="AZ13" s="31">
        <v>8718</v>
      </c>
      <c r="BA13" s="31">
        <v>5360</v>
      </c>
      <c r="BB13" s="31">
        <v>5615</v>
      </c>
      <c r="BC13" s="31">
        <v>81477</v>
      </c>
      <c r="BD13" s="31">
        <v>2962</v>
      </c>
      <c r="BE13" s="31">
        <v>2536</v>
      </c>
      <c r="BF13" s="31">
        <v>44762</v>
      </c>
      <c r="BG13" s="31">
        <v>3246</v>
      </c>
      <c r="BH13" s="31">
        <v>2681</v>
      </c>
      <c r="BI13" s="31">
        <v>24202</v>
      </c>
      <c r="BJ13" s="31">
        <v>2347</v>
      </c>
      <c r="BK13" s="31">
        <v>1990</v>
      </c>
      <c r="BL13" s="31">
        <v>16017</v>
      </c>
      <c r="BM13" s="31">
        <v>10380</v>
      </c>
      <c r="BN13" s="31">
        <v>2984</v>
      </c>
      <c r="BO13" s="31">
        <v>3366</v>
      </c>
      <c r="BP13" s="31">
        <v>2159</v>
      </c>
      <c r="BQ13" s="31">
        <v>1721</v>
      </c>
      <c r="BR13" s="31">
        <v>21421</v>
      </c>
      <c r="BS13" s="31">
        <v>2461</v>
      </c>
      <c r="BT13" s="31">
        <v>16408</v>
      </c>
      <c r="BU13" s="31">
        <v>6139</v>
      </c>
      <c r="BV13" s="31">
        <v>1741</v>
      </c>
      <c r="BW13" s="31">
        <v>17344</v>
      </c>
      <c r="BX13" s="31">
        <v>2409</v>
      </c>
      <c r="BY13" s="31">
        <v>26685</v>
      </c>
      <c r="BZ13" s="31">
        <v>4464</v>
      </c>
      <c r="CA13" s="31">
        <v>4579</v>
      </c>
      <c r="CB13" s="31">
        <v>1281</v>
      </c>
      <c r="CC13" s="31">
        <v>2986</v>
      </c>
      <c r="CD13" s="31">
        <v>2259</v>
      </c>
      <c r="CE13" s="31">
        <v>2186</v>
      </c>
      <c r="CF13" s="31">
        <v>41220</v>
      </c>
      <c r="CG13" s="31">
        <v>2554</v>
      </c>
      <c r="CH13" s="31">
        <v>26870</v>
      </c>
      <c r="CI13" s="31">
        <v>11452</v>
      </c>
      <c r="CJ13" s="31">
        <v>17940</v>
      </c>
      <c r="CK13" s="31">
        <v>12520</v>
      </c>
      <c r="CL13" s="31">
        <v>18431</v>
      </c>
      <c r="CM13" s="31">
        <v>13112</v>
      </c>
      <c r="CN13" s="31">
        <v>11499</v>
      </c>
    </row>
    <row r="14" spans="1:92" x14ac:dyDescent="0.25">
      <c r="A14" s="21">
        <v>201142</v>
      </c>
      <c r="B14" s="60">
        <v>112.6991</v>
      </c>
      <c r="C14" s="31">
        <v>13382</v>
      </c>
      <c r="D14" s="31">
        <v>8247</v>
      </c>
      <c r="E14" s="31">
        <v>6630</v>
      </c>
      <c r="F14" s="31">
        <v>2211</v>
      </c>
      <c r="G14" s="31">
        <v>7780</v>
      </c>
      <c r="H14" s="31">
        <v>2742</v>
      </c>
      <c r="I14" s="31">
        <v>4293</v>
      </c>
      <c r="J14" s="31">
        <v>1168</v>
      </c>
      <c r="K14" s="31">
        <v>163708</v>
      </c>
      <c r="L14" s="31">
        <v>12075</v>
      </c>
      <c r="M14" s="31">
        <v>9597</v>
      </c>
      <c r="N14" s="31">
        <v>11466</v>
      </c>
      <c r="O14" s="31">
        <v>6843</v>
      </c>
      <c r="P14" s="31">
        <v>4446</v>
      </c>
      <c r="Q14" s="31">
        <v>5452</v>
      </c>
      <c r="R14" s="31">
        <v>92447</v>
      </c>
      <c r="S14" s="31">
        <v>8094</v>
      </c>
      <c r="T14" s="31">
        <v>6777</v>
      </c>
      <c r="U14" s="31">
        <v>4458</v>
      </c>
      <c r="V14" s="31">
        <v>4173</v>
      </c>
      <c r="W14" s="31">
        <v>2868</v>
      </c>
      <c r="X14" s="31">
        <v>50005</v>
      </c>
      <c r="Y14" s="31">
        <v>28250</v>
      </c>
      <c r="Z14" s="31">
        <v>26925</v>
      </c>
      <c r="AA14" s="31">
        <v>4503</v>
      </c>
      <c r="AB14" s="31">
        <v>2359</v>
      </c>
      <c r="AC14" s="31">
        <v>2015</v>
      </c>
      <c r="AD14" s="31">
        <v>41320</v>
      </c>
      <c r="AE14" s="31">
        <v>11858</v>
      </c>
      <c r="AF14" s="31">
        <v>9728</v>
      </c>
      <c r="AG14" s="31">
        <v>6615</v>
      </c>
      <c r="AH14" s="31">
        <v>3816</v>
      </c>
      <c r="AI14" s="31">
        <v>79014</v>
      </c>
      <c r="AJ14" s="31">
        <v>2696</v>
      </c>
      <c r="AK14" s="31">
        <v>30087</v>
      </c>
      <c r="AL14" s="31">
        <v>1963</v>
      </c>
      <c r="AM14" s="31">
        <v>28531</v>
      </c>
      <c r="AN14" s="31">
        <v>15583</v>
      </c>
      <c r="AO14" s="31">
        <v>3486</v>
      </c>
      <c r="AP14" s="31">
        <v>2868</v>
      </c>
      <c r="AQ14" s="31">
        <v>44343</v>
      </c>
      <c r="AR14" s="31">
        <v>5479</v>
      </c>
      <c r="AS14" s="31">
        <v>1737</v>
      </c>
      <c r="AT14" s="31">
        <v>21533</v>
      </c>
      <c r="AU14" s="31">
        <v>2001</v>
      </c>
      <c r="AV14" s="31">
        <v>20198</v>
      </c>
      <c r="AW14" s="31">
        <v>39049</v>
      </c>
      <c r="AX14" s="31">
        <v>11344</v>
      </c>
      <c r="AY14" s="31">
        <v>10214</v>
      </c>
      <c r="AZ14" s="31">
        <v>7867</v>
      </c>
      <c r="BA14" s="31">
        <v>5179</v>
      </c>
      <c r="BB14" s="31">
        <v>5191</v>
      </c>
      <c r="BC14" s="31">
        <v>85101</v>
      </c>
      <c r="BD14" s="31">
        <v>2844</v>
      </c>
      <c r="BE14" s="31">
        <v>2569</v>
      </c>
      <c r="BF14" s="31">
        <v>46584</v>
      </c>
      <c r="BG14" s="31">
        <v>2966</v>
      </c>
      <c r="BH14" s="31">
        <v>2656</v>
      </c>
      <c r="BI14" s="31">
        <v>25955</v>
      </c>
      <c r="BJ14" s="31">
        <v>2189</v>
      </c>
      <c r="BK14" s="31">
        <v>1886</v>
      </c>
      <c r="BL14" s="31">
        <v>16693</v>
      </c>
      <c r="BM14" s="31">
        <v>9998</v>
      </c>
      <c r="BN14" s="31">
        <v>2747</v>
      </c>
      <c r="BO14" s="31">
        <v>3106</v>
      </c>
      <c r="BP14" s="31">
        <v>1959</v>
      </c>
      <c r="BQ14" s="31">
        <v>1614</v>
      </c>
      <c r="BR14" s="31">
        <v>21202</v>
      </c>
      <c r="BS14" s="31">
        <v>2464</v>
      </c>
      <c r="BT14" s="31">
        <v>17048</v>
      </c>
      <c r="BU14" s="31">
        <v>7459</v>
      </c>
      <c r="BV14" s="31">
        <v>2148</v>
      </c>
      <c r="BW14" s="31">
        <v>18217</v>
      </c>
      <c r="BX14" s="31">
        <v>2458</v>
      </c>
      <c r="BY14" s="31">
        <v>27427</v>
      </c>
      <c r="BZ14" s="31">
        <v>4185</v>
      </c>
      <c r="CA14" s="31">
        <v>4043</v>
      </c>
      <c r="CB14" s="31">
        <v>1210</v>
      </c>
      <c r="CC14" s="31">
        <v>2639</v>
      </c>
      <c r="CD14" s="31">
        <v>2247</v>
      </c>
      <c r="CE14" s="31">
        <v>2148</v>
      </c>
      <c r="CF14" s="31">
        <v>44114</v>
      </c>
      <c r="CG14" s="31">
        <v>2292</v>
      </c>
      <c r="CH14" s="31">
        <v>27873</v>
      </c>
      <c r="CI14" s="31">
        <v>11477</v>
      </c>
      <c r="CJ14" s="31">
        <v>19117</v>
      </c>
      <c r="CK14" s="31">
        <v>13205</v>
      </c>
      <c r="CL14" s="31">
        <v>19104</v>
      </c>
      <c r="CM14" s="31">
        <v>13124</v>
      </c>
      <c r="CN14" s="31">
        <v>11505</v>
      </c>
    </row>
    <row r="15" spans="1:92" x14ac:dyDescent="0.25">
      <c r="A15" s="21">
        <v>201143</v>
      </c>
      <c r="B15" s="60">
        <v>113.331</v>
      </c>
      <c r="C15" s="31">
        <v>16424</v>
      </c>
      <c r="D15" s="31">
        <v>9276</v>
      </c>
      <c r="E15" s="31">
        <v>8923</v>
      </c>
      <c r="F15" s="31">
        <v>2728</v>
      </c>
      <c r="G15" s="31">
        <v>10073</v>
      </c>
      <c r="H15" s="31">
        <v>3575</v>
      </c>
      <c r="I15" s="31">
        <v>4798</v>
      </c>
      <c r="J15" s="31">
        <v>1549</v>
      </c>
      <c r="K15" s="31">
        <v>174443</v>
      </c>
      <c r="L15" s="31">
        <v>13913</v>
      </c>
      <c r="M15" s="31">
        <v>11103</v>
      </c>
      <c r="N15" s="31">
        <v>14373</v>
      </c>
      <c r="O15" s="31">
        <v>9243</v>
      </c>
      <c r="P15" s="31">
        <v>4709</v>
      </c>
      <c r="Q15" s="31">
        <v>6158</v>
      </c>
      <c r="R15" s="31">
        <v>93682</v>
      </c>
      <c r="S15" s="31">
        <v>9755</v>
      </c>
      <c r="T15" s="31">
        <v>8985</v>
      </c>
      <c r="U15" s="31">
        <v>6286</v>
      </c>
      <c r="V15" s="31">
        <v>5556</v>
      </c>
      <c r="W15" s="31">
        <v>3185</v>
      </c>
      <c r="X15" s="31">
        <v>48503</v>
      </c>
      <c r="Y15" s="31">
        <v>28118</v>
      </c>
      <c r="Z15" s="31">
        <v>38259</v>
      </c>
      <c r="AA15" s="31">
        <v>6036</v>
      </c>
      <c r="AB15" s="31">
        <v>2839</v>
      </c>
      <c r="AC15" s="31">
        <v>2226</v>
      </c>
      <c r="AD15" s="31">
        <v>43748</v>
      </c>
      <c r="AE15" s="31">
        <v>15111</v>
      </c>
      <c r="AF15" s="31">
        <v>11422</v>
      </c>
      <c r="AG15" s="31">
        <v>9400</v>
      </c>
      <c r="AH15" s="31">
        <v>4134</v>
      </c>
      <c r="AI15" s="31">
        <v>80283</v>
      </c>
      <c r="AJ15" s="31">
        <v>3286</v>
      </c>
      <c r="AK15" s="31">
        <v>29603</v>
      </c>
      <c r="AL15" s="31">
        <v>2275</v>
      </c>
      <c r="AM15" s="31">
        <v>27951</v>
      </c>
      <c r="AN15" s="31">
        <v>17450</v>
      </c>
      <c r="AO15" s="31">
        <v>4042</v>
      </c>
      <c r="AP15" s="31">
        <v>3222</v>
      </c>
      <c r="AQ15" s="31">
        <v>43307</v>
      </c>
      <c r="AR15" s="31">
        <v>7104</v>
      </c>
      <c r="AS15" s="31">
        <v>1907</v>
      </c>
      <c r="AT15" s="31">
        <v>21652</v>
      </c>
      <c r="AU15" s="31">
        <v>2465</v>
      </c>
      <c r="AV15" s="31">
        <v>20872</v>
      </c>
      <c r="AW15" s="31">
        <v>48951</v>
      </c>
      <c r="AX15" s="31">
        <v>13006</v>
      </c>
      <c r="AY15" s="31">
        <v>11731</v>
      </c>
      <c r="AZ15" s="31">
        <v>10174</v>
      </c>
      <c r="BA15" s="31">
        <v>5235</v>
      </c>
      <c r="BB15" s="31">
        <v>5656</v>
      </c>
      <c r="BC15" s="31">
        <v>90135</v>
      </c>
      <c r="BD15" s="31">
        <v>3217</v>
      </c>
      <c r="BE15" s="31">
        <v>2609</v>
      </c>
      <c r="BF15" s="31">
        <v>46176</v>
      </c>
      <c r="BG15" s="31">
        <v>3929</v>
      </c>
      <c r="BH15" s="31">
        <v>3432</v>
      </c>
      <c r="BI15" s="31">
        <v>27646</v>
      </c>
      <c r="BJ15" s="31">
        <v>2898</v>
      </c>
      <c r="BK15" s="31">
        <v>2446</v>
      </c>
      <c r="BL15" s="31">
        <v>17204</v>
      </c>
      <c r="BM15" s="31">
        <v>12930</v>
      </c>
      <c r="BN15" s="31">
        <v>3988</v>
      </c>
      <c r="BO15" s="31">
        <v>4621</v>
      </c>
      <c r="BP15" s="31">
        <v>2666</v>
      </c>
      <c r="BQ15" s="31">
        <v>1721</v>
      </c>
      <c r="BR15" s="31">
        <v>23560</v>
      </c>
      <c r="BS15" s="31">
        <v>3514</v>
      </c>
      <c r="BT15" s="31">
        <v>17546</v>
      </c>
      <c r="BU15" s="31">
        <v>9805</v>
      </c>
      <c r="BV15" s="31">
        <v>2959</v>
      </c>
      <c r="BW15" s="31">
        <v>19187</v>
      </c>
      <c r="BX15" s="31">
        <v>3718</v>
      </c>
      <c r="BY15" s="31">
        <v>27035</v>
      </c>
      <c r="BZ15" s="31">
        <v>5279</v>
      </c>
      <c r="CA15" s="31">
        <v>5159</v>
      </c>
      <c r="CB15" s="31">
        <v>1314</v>
      </c>
      <c r="CC15" s="31">
        <v>3379</v>
      </c>
      <c r="CD15" s="31">
        <v>2420</v>
      </c>
      <c r="CE15" s="31">
        <v>2242</v>
      </c>
      <c r="CF15" s="31">
        <v>45350</v>
      </c>
      <c r="CG15" s="31">
        <v>2790</v>
      </c>
      <c r="CH15" s="31">
        <v>29087</v>
      </c>
      <c r="CI15" s="31">
        <v>11752</v>
      </c>
      <c r="CJ15" s="31">
        <v>17341</v>
      </c>
      <c r="CK15" s="31">
        <v>12389</v>
      </c>
      <c r="CL15" s="31">
        <v>20862</v>
      </c>
      <c r="CM15" s="31">
        <v>13325</v>
      </c>
      <c r="CN15" s="31">
        <v>11672</v>
      </c>
    </row>
    <row r="16" spans="1:92" x14ac:dyDescent="0.25">
      <c r="A16" s="21">
        <v>201151</v>
      </c>
      <c r="B16" s="60">
        <v>115.11750000000001</v>
      </c>
      <c r="C16" s="31">
        <v>12886</v>
      </c>
      <c r="D16" s="31">
        <v>6603</v>
      </c>
      <c r="E16" s="31">
        <v>6981</v>
      </c>
      <c r="F16" s="31">
        <v>1892</v>
      </c>
      <c r="G16" s="31">
        <v>5739</v>
      </c>
      <c r="H16" s="31">
        <v>2325</v>
      </c>
      <c r="I16" s="31">
        <v>4123</v>
      </c>
      <c r="J16" s="31">
        <v>1129</v>
      </c>
      <c r="K16" s="31">
        <v>179832</v>
      </c>
      <c r="L16" s="31">
        <v>11243</v>
      </c>
      <c r="M16" s="31">
        <v>7190</v>
      </c>
      <c r="N16" s="31">
        <v>10377</v>
      </c>
      <c r="O16" s="31">
        <v>6040</v>
      </c>
      <c r="P16" s="31">
        <v>4401</v>
      </c>
      <c r="Q16" s="31">
        <v>4905</v>
      </c>
      <c r="R16" s="31">
        <v>85498</v>
      </c>
      <c r="S16" s="31">
        <v>6684</v>
      </c>
      <c r="T16" s="31">
        <v>5936</v>
      </c>
      <c r="U16" s="31">
        <v>3592</v>
      </c>
      <c r="V16" s="31">
        <v>3725</v>
      </c>
      <c r="W16" s="31">
        <v>2939</v>
      </c>
      <c r="X16" s="31">
        <v>43722</v>
      </c>
      <c r="Y16" s="31">
        <v>27638</v>
      </c>
      <c r="Z16" s="31">
        <v>22406</v>
      </c>
      <c r="AA16" s="31">
        <v>3641</v>
      </c>
      <c r="AB16" s="31">
        <v>2183</v>
      </c>
      <c r="AC16" s="31">
        <v>1983</v>
      </c>
      <c r="AD16" s="31">
        <v>40195</v>
      </c>
      <c r="AE16" s="31">
        <v>10653</v>
      </c>
      <c r="AF16" s="31">
        <v>8005</v>
      </c>
      <c r="AG16" s="31">
        <v>6246</v>
      </c>
      <c r="AH16" s="31">
        <v>3482</v>
      </c>
      <c r="AI16" s="31">
        <v>75453</v>
      </c>
      <c r="AJ16" s="31">
        <v>2401</v>
      </c>
      <c r="AK16" s="31">
        <v>29134</v>
      </c>
      <c r="AL16" s="31">
        <v>1694</v>
      </c>
      <c r="AM16" s="31">
        <v>27888</v>
      </c>
      <c r="AN16" s="31">
        <v>10425</v>
      </c>
      <c r="AO16" s="31">
        <v>2657</v>
      </c>
      <c r="AP16" s="31">
        <v>2655</v>
      </c>
      <c r="AQ16" s="31">
        <v>35505</v>
      </c>
      <c r="AR16" s="31">
        <v>4737</v>
      </c>
      <c r="AS16" s="31">
        <v>1562</v>
      </c>
      <c r="AT16" s="31">
        <v>21375</v>
      </c>
      <c r="AU16" s="31">
        <v>1723</v>
      </c>
      <c r="AV16" s="31">
        <v>19072</v>
      </c>
      <c r="AW16" s="31">
        <v>29471</v>
      </c>
      <c r="AX16" s="31">
        <v>10416</v>
      </c>
      <c r="AY16" s="31">
        <v>9922</v>
      </c>
      <c r="AZ16" s="31">
        <v>7070</v>
      </c>
      <c r="BA16" s="31">
        <v>4342</v>
      </c>
      <c r="BB16" s="31">
        <v>4674</v>
      </c>
      <c r="BC16" s="31">
        <v>78431</v>
      </c>
      <c r="BD16" s="31">
        <v>2451</v>
      </c>
      <c r="BE16" s="31">
        <v>2455</v>
      </c>
      <c r="BF16" s="31">
        <v>43343</v>
      </c>
      <c r="BG16" s="31">
        <v>2835</v>
      </c>
      <c r="BH16" s="31">
        <v>2512</v>
      </c>
      <c r="BI16" s="31">
        <v>25459</v>
      </c>
      <c r="BJ16" s="31">
        <v>2036</v>
      </c>
      <c r="BK16" s="31">
        <v>1712</v>
      </c>
      <c r="BL16" s="31">
        <v>16333</v>
      </c>
      <c r="BM16" s="31">
        <v>8766</v>
      </c>
      <c r="BN16" s="31">
        <v>2397</v>
      </c>
      <c r="BO16" s="31">
        <v>2922</v>
      </c>
      <c r="BP16" s="31">
        <v>1981</v>
      </c>
      <c r="BQ16" s="31">
        <v>1634</v>
      </c>
      <c r="BR16" s="31">
        <v>21013</v>
      </c>
      <c r="BS16" s="31">
        <v>2343</v>
      </c>
      <c r="BT16" s="31">
        <v>16894</v>
      </c>
      <c r="BU16" s="31">
        <v>6438</v>
      </c>
      <c r="BV16" s="31">
        <v>1956</v>
      </c>
      <c r="BW16" s="31">
        <v>16457</v>
      </c>
      <c r="BX16" s="31">
        <v>2309</v>
      </c>
      <c r="BY16" s="31">
        <v>25733</v>
      </c>
      <c r="BZ16" s="31">
        <v>3457</v>
      </c>
      <c r="CA16" s="31">
        <v>3254</v>
      </c>
      <c r="CB16" s="31">
        <v>803</v>
      </c>
      <c r="CC16" s="31">
        <v>2422</v>
      </c>
      <c r="CD16" s="31">
        <v>2341</v>
      </c>
      <c r="CE16" s="31">
        <v>2067</v>
      </c>
      <c r="CF16" s="31">
        <v>43864</v>
      </c>
      <c r="CG16" s="31">
        <v>2067</v>
      </c>
      <c r="CH16" s="31">
        <v>27939</v>
      </c>
      <c r="CI16" s="31">
        <v>12978</v>
      </c>
      <c r="CJ16" s="31">
        <v>17629</v>
      </c>
      <c r="CK16" s="31">
        <v>12524</v>
      </c>
      <c r="CL16" s="31">
        <v>19842</v>
      </c>
      <c r="CM16" s="31">
        <v>13845</v>
      </c>
      <c r="CN16" s="31">
        <v>11495</v>
      </c>
    </row>
    <row r="17" spans="1:92" x14ac:dyDescent="0.25">
      <c r="A17" s="21">
        <v>201152</v>
      </c>
      <c r="B17" s="60">
        <v>115.2205</v>
      </c>
      <c r="C17" s="31">
        <v>12767</v>
      </c>
      <c r="D17" s="31">
        <v>6746</v>
      </c>
      <c r="E17" s="31">
        <v>6395</v>
      </c>
      <c r="F17" s="31">
        <v>2156</v>
      </c>
      <c r="G17" s="31">
        <v>5723</v>
      </c>
      <c r="H17" s="31">
        <v>2501</v>
      </c>
      <c r="I17" s="31">
        <v>4489</v>
      </c>
      <c r="J17" s="31">
        <v>1260</v>
      </c>
      <c r="K17" s="31">
        <v>182726</v>
      </c>
      <c r="L17" s="31">
        <v>10490</v>
      </c>
      <c r="M17" s="31">
        <v>7135</v>
      </c>
      <c r="N17" s="31">
        <v>10272</v>
      </c>
      <c r="O17" s="31">
        <v>5276</v>
      </c>
      <c r="P17" s="31">
        <v>4514</v>
      </c>
      <c r="Q17" s="31">
        <v>5139</v>
      </c>
      <c r="R17" s="31">
        <v>95911</v>
      </c>
      <c r="S17" s="31">
        <v>5955</v>
      </c>
      <c r="T17" s="31">
        <v>5255</v>
      </c>
      <c r="U17" s="31">
        <v>3414</v>
      </c>
      <c r="V17" s="31">
        <v>3420</v>
      </c>
      <c r="W17" s="31">
        <v>3018</v>
      </c>
      <c r="X17" s="31">
        <v>49496</v>
      </c>
      <c r="Y17" s="31">
        <v>30460</v>
      </c>
      <c r="Z17" s="31">
        <v>17507</v>
      </c>
      <c r="AA17" s="31">
        <v>3745</v>
      </c>
      <c r="AB17" s="31">
        <v>2070</v>
      </c>
      <c r="AC17" s="31">
        <v>1983</v>
      </c>
      <c r="AD17" s="31">
        <v>39374</v>
      </c>
      <c r="AE17" s="31">
        <v>10205</v>
      </c>
      <c r="AF17" s="31">
        <v>7574</v>
      </c>
      <c r="AG17" s="31">
        <v>5507</v>
      </c>
      <c r="AH17" s="31">
        <v>3836</v>
      </c>
      <c r="AI17" s="31">
        <v>78445</v>
      </c>
      <c r="AJ17" s="31">
        <v>2371</v>
      </c>
      <c r="AK17" s="31">
        <v>30689</v>
      </c>
      <c r="AL17" s="31">
        <v>1656</v>
      </c>
      <c r="AM17" s="31">
        <v>30168</v>
      </c>
      <c r="AN17" s="31">
        <v>9289</v>
      </c>
      <c r="AO17" s="31">
        <v>2569</v>
      </c>
      <c r="AP17" s="31">
        <v>2479</v>
      </c>
      <c r="AQ17" s="31">
        <v>37188</v>
      </c>
      <c r="AR17" s="31">
        <v>2952</v>
      </c>
      <c r="AS17" s="31">
        <v>1699</v>
      </c>
      <c r="AT17" s="31">
        <v>22512</v>
      </c>
      <c r="AU17" s="31">
        <v>1811</v>
      </c>
      <c r="AV17" s="31">
        <v>21323</v>
      </c>
      <c r="AW17" s="31">
        <v>27272</v>
      </c>
      <c r="AX17" s="31">
        <v>10432</v>
      </c>
      <c r="AY17" s="31">
        <v>8761</v>
      </c>
      <c r="AZ17" s="31">
        <v>6566</v>
      </c>
      <c r="BA17" s="31">
        <v>4613</v>
      </c>
      <c r="BB17" s="31">
        <v>4931</v>
      </c>
      <c r="BC17" s="31">
        <v>83578</v>
      </c>
      <c r="BD17" s="31">
        <v>2453</v>
      </c>
      <c r="BE17" s="31">
        <v>2621</v>
      </c>
      <c r="BF17" s="31">
        <v>48946</v>
      </c>
      <c r="BG17" s="31">
        <v>2747</v>
      </c>
      <c r="BH17" s="31">
        <v>2371</v>
      </c>
      <c r="BI17" s="31">
        <v>26434</v>
      </c>
      <c r="BJ17" s="31">
        <v>1969</v>
      </c>
      <c r="BK17" s="31">
        <v>1560</v>
      </c>
      <c r="BL17" s="31">
        <v>16998</v>
      </c>
      <c r="BM17" s="31">
        <v>8559</v>
      </c>
      <c r="BN17" s="31">
        <v>2238</v>
      </c>
      <c r="BO17" s="31">
        <v>2899</v>
      </c>
      <c r="BP17" s="31">
        <v>1938</v>
      </c>
      <c r="BQ17" s="31">
        <v>1582</v>
      </c>
      <c r="BR17" s="31">
        <v>21104</v>
      </c>
      <c r="BS17" s="31">
        <v>2204</v>
      </c>
      <c r="BT17" s="31">
        <v>16620</v>
      </c>
      <c r="BU17" s="31">
        <v>7025</v>
      </c>
      <c r="BV17" s="31">
        <v>2154</v>
      </c>
      <c r="BW17" s="31">
        <v>18415</v>
      </c>
      <c r="BX17" s="31">
        <v>2557</v>
      </c>
      <c r="BY17" s="31">
        <v>26597</v>
      </c>
      <c r="BZ17" s="31">
        <v>3565</v>
      </c>
      <c r="CA17" s="31">
        <v>3089</v>
      </c>
      <c r="CB17" s="31">
        <v>932</v>
      </c>
      <c r="CC17" s="31">
        <v>2205</v>
      </c>
      <c r="CD17" s="31">
        <v>2450</v>
      </c>
      <c r="CE17" s="31">
        <v>2189</v>
      </c>
      <c r="CF17" s="31">
        <v>46259</v>
      </c>
      <c r="CG17" s="31">
        <v>2070</v>
      </c>
      <c r="CH17" s="31">
        <v>28545</v>
      </c>
      <c r="CI17" s="31">
        <v>11816</v>
      </c>
      <c r="CJ17" s="31">
        <v>18560</v>
      </c>
      <c r="CK17" s="31">
        <v>13261</v>
      </c>
      <c r="CL17" s="31">
        <v>20194</v>
      </c>
      <c r="CM17" s="31">
        <v>14458</v>
      </c>
      <c r="CN17" s="31">
        <v>12679</v>
      </c>
    </row>
    <row r="18" spans="1:92" x14ac:dyDescent="0.25">
      <c r="A18" s="21">
        <v>201153</v>
      </c>
      <c r="B18" s="60">
        <v>114.672</v>
      </c>
      <c r="C18" s="31">
        <v>13454</v>
      </c>
      <c r="D18" s="31">
        <v>7398</v>
      </c>
      <c r="E18" s="31">
        <v>6906</v>
      </c>
      <c r="F18" s="31">
        <v>2402</v>
      </c>
      <c r="G18" s="31">
        <v>7656</v>
      </c>
      <c r="H18" s="31">
        <v>2928</v>
      </c>
      <c r="I18" s="31">
        <v>4763</v>
      </c>
      <c r="J18" s="31">
        <v>1499</v>
      </c>
      <c r="K18" s="31">
        <v>173942</v>
      </c>
      <c r="L18" s="31">
        <v>11642</v>
      </c>
      <c r="M18" s="31">
        <v>8405</v>
      </c>
      <c r="N18" s="31">
        <v>10779</v>
      </c>
      <c r="O18" s="31">
        <v>5904</v>
      </c>
      <c r="P18" s="31">
        <v>4775</v>
      </c>
      <c r="Q18" s="31">
        <v>5436</v>
      </c>
      <c r="R18" s="31">
        <v>100824</v>
      </c>
      <c r="S18" s="31">
        <v>6321</v>
      </c>
      <c r="T18" s="31">
        <v>5738</v>
      </c>
      <c r="U18" s="31">
        <v>3711</v>
      </c>
      <c r="V18" s="31">
        <v>3522</v>
      </c>
      <c r="W18" s="31">
        <v>3130</v>
      </c>
      <c r="X18" s="31">
        <v>54983</v>
      </c>
      <c r="Y18" s="31">
        <v>40876</v>
      </c>
      <c r="Z18" s="31">
        <v>18832</v>
      </c>
      <c r="AA18" s="31">
        <v>4282</v>
      </c>
      <c r="AB18" s="31">
        <v>2290</v>
      </c>
      <c r="AC18" s="31">
        <v>2114</v>
      </c>
      <c r="AD18" s="31">
        <v>47946</v>
      </c>
      <c r="AE18" s="31">
        <v>11046</v>
      </c>
      <c r="AF18" s="31">
        <v>8724</v>
      </c>
      <c r="AG18" s="31">
        <v>5877</v>
      </c>
      <c r="AH18" s="31">
        <v>4026</v>
      </c>
      <c r="AI18" s="31">
        <v>82284</v>
      </c>
      <c r="AJ18" s="31">
        <v>2673</v>
      </c>
      <c r="AK18" s="31">
        <v>33291</v>
      </c>
      <c r="AL18" s="31">
        <v>1926</v>
      </c>
      <c r="AM18" s="31">
        <v>32976</v>
      </c>
      <c r="AN18" s="31">
        <v>9715</v>
      </c>
      <c r="AO18" s="31">
        <v>2724</v>
      </c>
      <c r="AP18" s="31">
        <v>2764</v>
      </c>
      <c r="AQ18" s="31">
        <v>44161</v>
      </c>
      <c r="AR18" s="31">
        <v>2607</v>
      </c>
      <c r="AS18" s="31">
        <v>1705</v>
      </c>
      <c r="AT18" s="31">
        <v>23328</v>
      </c>
      <c r="AU18" s="31">
        <v>1744</v>
      </c>
      <c r="AV18" s="31">
        <v>22234</v>
      </c>
      <c r="AW18" s="31">
        <v>29776</v>
      </c>
      <c r="AX18" s="31">
        <v>11385</v>
      </c>
      <c r="AY18" s="31">
        <v>9440</v>
      </c>
      <c r="AZ18" s="31">
        <v>6728</v>
      </c>
      <c r="BA18" s="31">
        <v>4554</v>
      </c>
      <c r="BB18" s="31">
        <v>4962</v>
      </c>
      <c r="BC18" s="31">
        <v>87415</v>
      </c>
      <c r="BD18" s="31">
        <v>2797</v>
      </c>
      <c r="BE18" s="31">
        <v>2719</v>
      </c>
      <c r="BF18" s="31">
        <v>49444</v>
      </c>
      <c r="BG18" s="31">
        <v>3145</v>
      </c>
      <c r="BH18" s="31">
        <v>2608</v>
      </c>
      <c r="BI18" s="31">
        <v>28728</v>
      </c>
      <c r="BJ18" s="31">
        <v>2158</v>
      </c>
      <c r="BK18" s="31">
        <v>1513</v>
      </c>
      <c r="BL18" s="31">
        <v>17881</v>
      </c>
      <c r="BM18" s="31">
        <v>6441</v>
      </c>
      <c r="BN18" s="31">
        <v>2715</v>
      </c>
      <c r="BO18" s="31">
        <v>3175</v>
      </c>
      <c r="BP18" s="31">
        <v>2252</v>
      </c>
      <c r="BQ18" s="31">
        <v>1794</v>
      </c>
      <c r="BR18" s="31">
        <v>23013</v>
      </c>
      <c r="BS18" s="31">
        <v>2431</v>
      </c>
      <c r="BT18" s="31">
        <v>16876</v>
      </c>
      <c r="BU18" s="31">
        <v>8562</v>
      </c>
      <c r="BV18" s="31">
        <v>2478</v>
      </c>
      <c r="BW18" s="31">
        <v>19490</v>
      </c>
      <c r="BX18" s="31">
        <v>2403</v>
      </c>
      <c r="BY18" s="31">
        <v>29461</v>
      </c>
      <c r="BZ18" s="31">
        <v>3942</v>
      </c>
      <c r="CA18" s="31">
        <v>3591</v>
      </c>
      <c r="CB18" s="31">
        <v>1274</v>
      </c>
      <c r="CC18" s="31">
        <v>2482</v>
      </c>
      <c r="CD18" s="31">
        <v>2563</v>
      </c>
      <c r="CE18" s="31">
        <v>2389</v>
      </c>
      <c r="CF18" s="31">
        <v>49128</v>
      </c>
      <c r="CG18" s="31">
        <v>2355</v>
      </c>
      <c r="CH18" s="31">
        <v>30739</v>
      </c>
      <c r="CI18" s="31">
        <v>12538</v>
      </c>
      <c r="CJ18" s="31">
        <v>20725</v>
      </c>
      <c r="CK18" s="31">
        <v>13730</v>
      </c>
      <c r="CL18" s="31">
        <v>21681</v>
      </c>
      <c r="CM18" s="31">
        <v>15827</v>
      </c>
      <c r="CN18" s="31">
        <v>12389</v>
      </c>
    </row>
    <row r="19" spans="1:92" x14ac:dyDescent="0.25">
      <c r="A19" s="21">
        <v>201161</v>
      </c>
      <c r="B19" s="60">
        <v>109.7762</v>
      </c>
      <c r="C19" s="31">
        <v>13098</v>
      </c>
      <c r="D19" s="31">
        <v>7204</v>
      </c>
      <c r="E19" s="31">
        <v>6582</v>
      </c>
      <c r="F19" s="31">
        <v>2402</v>
      </c>
      <c r="G19" s="31">
        <v>7326</v>
      </c>
      <c r="H19" s="31">
        <v>2803</v>
      </c>
      <c r="I19" s="31">
        <v>4306</v>
      </c>
      <c r="J19" s="31">
        <v>1342</v>
      </c>
      <c r="K19" s="31">
        <v>162176</v>
      </c>
      <c r="L19" s="31">
        <v>10882</v>
      </c>
      <c r="M19" s="31">
        <v>7824</v>
      </c>
      <c r="N19" s="31">
        <v>9982</v>
      </c>
      <c r="O19" s="31">
        <v>6124</v>
      </c>
      <c r="P19" s="31">
        <v>4558</v>
      </c>
      <c r="Q19" s="31">
        <v>5048</v>
      </c>
      <c r="R19" s="31">
        <v>89256</v>
      </c>
      <c r="S19" s="31">
        <v>6257</v>
      </c>
      <c r="T19" s="31">
        <v>6053</v>
      </c>
      <c r="U19" s="31">
        <v>3571</v>
      </c>
      <c r="V19" s="31">
        <v>3560</v>
      </c>
      <c r="W19" s="31">
        <v>2942</v>
      </c>
      <c r="X19" s="31">
        <v>49378</v>
      </c>
      <c r="Y19" s="31">
        <v>31768</v>
      </c>
      <c r="Z19" s="31">
        <v>19304</v>
      </c>
      <c r="AA19" s="31">
        <v>4299</v>
      </c>
      <c r="AB19" s="31">
        <v>2268</v>
      </c>
      <c r="AC19" s="31">
        <v>2113</v>
      </c>
      <c r="AD19" s="31">
        <v>43869</v>
      </c>
      <c r="AE19" s="31">
        <v>10674</v>
      </c>
      <c r="AF19" s="31">
        <v>8297</v>
      </c>
      <c r="AG19" s="31">
        <v>5942</v>
      </c>
      <c r="AH19" s="31">
        <v>3789</v>
      </c>
      <c r="AI19" s="31">
        <v>78478</v>
      </c>
      <c r="AJ19" s="31">
        <v>2434</v>
      </c>
      <c r="AK19" s="31">
        <v>30371</v>
      </c>
      <c r="AL19" s="31">
        <v>1754</v>
      </c>
      <c r="AM19" s="31">
        <v>32108</v>
      </c>
      <c r="AN19" s="31">
        <v>9296</v>
      </c>
      <c r="AO19" s="31">
        <v>2704</v>
      </c>
      <c r="AP19" s="31">
        <v>2563</v>
      </c>
      <c r="AQ19" s="31">
        <v>34156</v>
      </c>
      <c r="AR19" s="31">
        <v>2712</v>
      </c>
      <c r="AS19" s="31">
        <v>1735</v>
      </c>
      <c r="AT19" s="31">
        <v>21765</v>
      </c>
      <c r="AU19" s="31">
        <v>1753</v>
      </c>
      <c r="AV19" s="31">
        <v>22549</v>
      </c>
      <c r="AW19" s="31">
        <v>26282</v>
      </c>
      <c r="AX19" s="31">
        <v>10225</v>
      </c>
      <c r="AY19" s="31">
        <v>8709</v>
      </c>
      <c r="AZ19" s="31">
        <v>6464</v>
      </c>
      <c r="BA19" s="31">
        <v>4530</v>
      </c>
      <c r="BB19" s="31">
        <v>4455</v>
      </c>
      <c r="BC19" s="31">
        <v>87929</v>
      </c>
      <c r="BD19" s="31">
        <v>2587</v>
      </c>
      <c r="BE19" s="31">
        <v>2658</v>
      </c>
      <c r="BF19" s="31">
        <v>46888</v>
      </c>
      <c r="BG19" s="31">
        <v>3299</v>
      </c>
      <c r="BH19" s="31">
        <v>2588</v>
      </c>
      <c r="BI19" s="31">
        <v>28844</v>
      </c>
      <c r="BJ19" s="31">
        <v>2179</v>
      </c>
      <c r="BK19" s="31">
        <v>1580</v>
      </c>
      <c r="BL19" s="31">
        <v>17043</v>
      </c>
      <c r="BM19" s="31">
        <v>4431</v>
      </c>
      <c r="BN19" s="31">
        <v>2846</v>
      </c>
      <c r="BO19" s="31">
        <v>3239</v>
      </c>
      <c r="BP19" s="31">
        <v>2343</v>
      </c>
      <c r="BQ19" s="31">
        <v>1807</v>
      </c>
      <c r="BR19" s="31">
        <v>22690</v>
      </c>
      <c r="BS19" s="31">
        <v>2279</v>
      </c>
      <c r="BT19" s="31">
        <v>16112</v>
      </c>
      <c r="BU19" s="31">
        <v>7857</v>
      </c>
      <c r="BV19" s="31">
        <v>2237</v>
      </c>
      <c r="BW19" s="31">
        <v>19435</v>
      </c>
      <c r="BX19" s="31">
        <v>2450</v>
      </c>
      <c r="BY19" s="31">
        <v>27780</v>
      </c>
      <c r="BZ19" s="31">
        <v>3740</v>
      </c>
      <c r="CA19" s="31">
        <v>3554</v>
      </c>
      <c r="CB19" s="31">
        <v>943</v>
      </c>
      <c r="CC19" s="31">
        <v>2358</v>
      </c>
      <c r="CD19" s="31">
        <v>2372</v>
      </c>
      <c r="CE19" s="31">
        <v>2156</v>
      </c>
      <c r="CF19" s="31">
        <v>41304</v>
      </c>
      <c r="CG19" s="31">
        <v>2137</v>
      </c>
      <c r="CH19" s="31">
        <v>28851</v>
      </c>
      <c r="CI19" s="31">
        <v>11957</v>
      </c>
      <c r="CJ19" s="31">
        <v>17448</v>
      </c>
      <c r="CK19" s="31">
        <v>12781</v>
      </c>
      <c r="CL19" s="31">
        <v>20619</v>
      </c>
      <c r="CM19" s="31">
        <v>14514</v>
      </c>
      <c r="CN19" s="31">
        <v>11916</v>
      </c>
    </row>
    <row r="20" spans="1:92" x14ac:dyDescent="0.25">
      <c r="A20" s="21">
        <v>201162</v>
      </c>
      <c r="B20" s="60">
        <v>110.6965</v>
      </c>
      <c r="C20" s="31">
        <v>12103</v>
      </c>
      <c r="D20" s="31">
        <v>7131</v>
      </c>
      <c r="E20" s="31">
        <v>5705</v>
      </c>
      <c r="F20" s="31">
        <v>1787</v>
      </c>
      <c r="G20" s="31">
        <v>5115</v>
      </c>
      <c r="H20" s="31">
        <v>2164</v>
      </c>
      <c r="I20" s="31">
        <v>4305</v>
      </c>
      <c r="J20" s="31">
        <v>1251</v>
      </c>
      <c r="K20" s="31">
        <v>175046</v>
      </c>
      <c r="L20" s="31">
        <v>9841</v>
      </c>
      <c r="M20" s="31">
        <v>6575</v>
      </c>
      <c r="N20" s="31">
        <v>9519</v>
      </c>
      <c r="O20" s="31">
        <v>5160</v>
      </c>
      <c r="P20" s="31">
        <v>4264</v>
      </c>
      <c r="Q20" s="31">
        <v>4768</v>
      </c>
      <c r="R20" s="31">
        <v>96150</v>
      </c>
      <c r="S20" s="31">
        <v>5114</v>
      </c>
      <c r="T20" s="31">
        <v>4555</v>
      </c>
      <c r="U20" s="31">
        <v>2838</v>
      </c>
      <c r="V20" s="31">
        <v>3018</v>
      </c>
      <c r="W20" s="31">
        <v>2741</v>
      </c>
      <c r="X20" s="31">
        <v>50978</v>
      </c>
      <c r="Y20" s="31">
        <v>32978</v>
      </c>
      <c r="Z20" s="31">
        <v>15588</v>
      </c>
      <c r="AA20" s="31">
        <v>3764</v>
      </c>
      <c r="AB20" s="31">
        <v>1995</v>
      </c>
      <c r="AC20" s="31">
        <v>1996</v>
      </c>
      <c r="AD20" s="31">
        <v>47193</v>
      </c>
      <c r="AE20" s="31">
        <v>9899</v>
      </c>
      <c r="AF20" s="31">
        <v>6981</v>
      </c>
      <c r="AG20" s="31">
        <v>5340</v>
      </c>
      <c r="AH20" s="31">
        <v>3356</v>
      </c>
      <c r="AI20" s="31">
        <v>79378</v>
      </c>
      <c r="AJ20" s="31">
        <v>2185</v>
      </c>
      <c r="AK20" s="31">
        <v>31757</v>
      </c>
      <c r="AL20" s="31">
        <v>1766</v>
      </c>
      <c r="AM20" s="31">
        <v>34762</v>
      </c>
      <c r="AN20" s="31">
        <v>7634</v>
      </c>
      <c r="AO20" s="31">
        <v>2140</v>
      </c>
      <c r="AP20" s="31">
        <v>2278</v>
      </c>
      <c r="AQ20" s="31">
        <v>33570</v>
      </c>
      <c r="AR20" s="31">
        <v>2233</v>
      </c>
      <c r="AS20" s="31">
        <v>1476</v>
      </c>
      <c r="AT20" s="31">
        <v>22330</v>
      </c>
      <c r="AU20" s="31">
        <v>1697</v>
      </c>
      <c r="AV20" s="31">
        <v>23199</v>
      </c>
      <c r="AW20" s="31">
        <v>13210</v>
      </c>
      <c r="AX20" s="31">
        <v>10031</v>
      </c>
      <c r="AY20" s="31">
        <v>8953</v>
      </c>
      <c r="AZ20" s="31">
        <v>6416</v>
      </c>
      <c r="BA20" s="31">
        <v>4200</v>
      </c>
      <c r="BB20" s="31">
        <v>4237</v>
      </c>
      <c r="BC20" s="31">
        <v>88084</v>
      </c>
      <c r="BD20" s="31">
        <v>2234</v>
      </c>
      <c r="BE20" s="31">
        <v>2414</v>
      </c>
      <c r="BF20" s="31">
        <v>47173</v>
      </c>
      <c r="BG20" s="31">
        <v>2620</v>
      </c>
      <c r="BH20" s="31">
        <v>2239</v>
      </c>
      <c r="BI20" s="31">
        <v>30346</v>
      </c>
      <c r="BJ20" s="31">
        <v>1793</v>
      </c>
      <c r="BK20" s="31">
        <v>1213</v>
      </c>
      <c r="BL20" s="31">
        <v>18633</v>
      </c>
      <c r="BM20" s="31">
        <v>3478</v>
      </c>
      <c r="BN20" s="31">
        <v>2145</v>
      </c>
      <c r="BO20" s="31">
        <v>2654</v>
      </c>
      <c r="BP20" s="31">
        <v>1800</v>
      </c>
      <c r="BQ20" s="31">
        <v>1647</v>
      </c>
      <c r="BR20" s="31">
        <v>22472</v>
      </c>
      <c r="BS20" s="31">
        <v>2108</v>
      </c>
      <c r="BT20" s="31">
        <v>18276</v>
      </c>
      <c r="BU20" s="31">
        <v>6893</v>
      </c>
      <c r="BV20" s="31">
        <v>1931</v>
      </c>
      <c r="BW20" s="31">
        <v>17355</v>
      </c>
      <c r="BX20" s="31">
        <v>2043</v>
      </c>
      <c r="BY20" s="31">
        <v>29778</v>
      </c>
      <c r="BZ20" s="31">
        <v>3395</v>
      </c>
      <c r="CA20" s="31">
        <v>3140</v>
      </c>
      <c r="CB20" s="31">
        <v>1020</v>
      </c>
      <c r="CC20" s="31">
        <v>2308</v>
      </c>
      <c r="CD20" s="31">
        <v>2420</v>
      </c>
      <c r="CE20" s="31">
        <v>2075</v>
      </c>
      <c r="CF20" s="31">
        <v>50286</v>
      </c>
      <c r="CG20" s="31">
        <v>1991</v>
      </c>
      <c r="CH20" s="31">
        <v>30430</v>
      </c>
      <c r="CI20" s="31">
        <v>12818</v>
      </c>
      <c r="CJ20" s="31">
        <v>16491</v>
      </c>
      <c r="CK20" s="31">
        <v>12602</v>
      </c>
      <c r="CL20" s="31">
        <v>23615</v>
      </c>
      <c r="CM20" s="31">
        <v>15390</v>
      </c>
      <c r="CN20" s="31">
        <v>12502</v>
      </c>
    </row>
    <row r="21" spans="1:92" x14ac:dyDescent="0.25">
      <c r="A21" s="21">
        <v>201163</v>
      </c>
      <c r="B21" s="60">
        <v>113.7373</v>
      </c>
      <c r="C21" s="31">
        <v>13097</v>
      </c>
      <c r="D21" s="31">
        <v>8449</v>
      </c>
      <c r="E21" s="31">
        <v>6716</v>
      </c>
      <c r="F21" s="31">
        <v>2083</v>
      </c>
      <c r="G21" s="31">
        <v>6021</v>
      </c>
      <c r="H21" s="31">
        <v>2533</v>
      </c>
      <c r="I21" s="31">
        <v>4593</v>
      </c>
      <c r="J21" s="31">
        <v>1357</v>
      </c>
      <c r="K21" s="31">
        <v>200310</v>
      </c>
      <c r="L21" s="31">
        <v>10447</v>
      </c>
      <c r="M21" s="31">
        <v>7340</v>
      </c>
      <c r="N21" s="31">
        <v>9602</v>
      </c>
      <c r="O21" s="31">
        <v>5267</v>
      </c>
      <c r="P21" s="31">
        <v>4445</v>
      </c>
      <c r="Q21" s="31">
        <v>4865</v>
      </c>
      <c r="R21" s="31">
        <v>106265</v>
      </c>
      <c r="S21" s="31">
        <v>6014</v>
      </c>
      <c r="T21" s="31">
        <v>5271</v>
      </c>
      <c r="U21" s="31">
        <v>2671</v>
      </c>
      <c r="V21" s="31">
        <v>3151</v>
      </c>
      <c r="W21" s="31">
        <v>2784</v>
      </c>
      <c r="X21" s="31">
        <v>54570</v>
      </c>
      <c r="Y21" s="31">
        <v>37072</v>
      </c>
      <c r="Z21" s="31">
        <v>23314</v>
      </c>
      <c r="AA21" s="31">
        <v>4149</v>
      </c>
      <c r="AB21" s="31">
        <v>2110</v>
      </c>
      <c r="AC21" s="31">
        <v>2028</v>
      </c>
      <c r="AD21" s="31">
        <v>51511</v>
      </c>
      <c r="AE21" s="31">
        <v>10369</v>
      </c>
      <c r="AF21" s="31">
        <v>7954</v>
      </c>
      <c r="AG21" s="31">
        <v>5528</v>
      </c>
      <c r="AH21" s="31">
        <v>3492</v>
      </c>
      <c r="AI21" s="31">
        <v>85303</v>
      </c>
      <c r="AJ21" s="31">
        <v>2359</v>
      </c>
      <c r="AK21" s="31">
        <v>33770</v>
      </c>
      <c r="AL21" s="31">
        <v>1841</v>
      </c>
      <c r="AM21" s="31">
        <v>34591</v>
      </c>
      <c r="AN21" s="31">
        <v>4228</v>
      </c>
      <c r="AO21" s="31">
        <v>2233</v>
      </c>
      <c r="AP21" s="31">
        <v>2265</v>
      </c>
      <c r="AQ21" s="31">
        <v>35798</v>
      </c>
      <c r="AR21" s="31">
        <v>2279</v>
      </c>
      <c r="AS21" s="31">
        <v>1563</v>
      </c>
      <c r="AT21" s="31">
        <v>23827</v>
      </c>
      <c r="AU21" s="31">
        <v>1625</v>
      </c>
      <c r="AV21" s="31">
        <v>24125</v>
      </c>
      <c r="AW21" s="31">
        <v>12235</v>
      </c>
      <c r="AX21" s="31">
        <v>10674</v>
      </c>
      <c r="AY21" s="31">
        <v>9649</v>
      </c>
      <c r="AZ21" s="31">
        <v>7007</v>
      </c>
      <c r="BA21" s="31">
        <v>4118</v>
      </c>
      <c r="BB21" s="31">
        <v>4132</v>
      </c>
      <c r="BC21" s="31">
        <v>91766</v>
      </c>
      <c r="BD21" s="31">
        <v>2250</v>
      </c>
      <c r="BE21" s="31">
        <v>2505</v>
      </c>
      <c r="BF21" s="31">
        <v>48705</v>
      </c>
      <c r="BG21" s="31">
        <v>2756</v>
      </c>
      <c r="BH21" s="31">
        <v>2435</v>
      </c>
      <c r="BI21" s="31">
        <v>29884</v>
      </c>
      <c r="BJ21" s="31">
        <v>1868</v>
      </c>
      <c r="BK21" s="31">
        <v>1300</v>
      </c>
      <c r="BL21" s="31">
        <v>18556</v>
      </c>
      <c r="BM21" s="31">
        <v>3587</v>
      </c>
      <c r="BN21" s="31">
        <v>2430</v>
      </c>
      <c r="BO21" s="31">
        <v>2708</v>
      </c>
      <c r="BP21" s="31">
        <v>1877</v>
      </c>
      <c r="BQ21" s="31">
        <v>1664</v>
      </c>
      <c r="BR21" s="31">
        <v>22104</v>
      </c>
      <c r="BS21" s="31">
        <v>2102</v>
      </c>
      <c r="BT21" s="31">
        <v>17933</v>
      </c>
      <c r="BU21" s="31">
        <v>8686</v>
      </c>
      <c r="BV21" s="31">
        <v>2529</v>
      </c>
      <c r="BW21" s="31">
        <v>20110</v>
      </c>
      <c r="BX21" s="31">
        <v>2066</v>
      </c>
      <c r="BY21" s="31">
        <v>29255</v>
      </c>
      <c r="BZ21" s="31">
        <v>3443</v>
      </c>
      <c r="CA21" s="31">
        <v>3194</v>
      </c>
      <c r="CB21" s="31">
        <v>827</v>
      </c>
      <c r="CC21" s="31">
        <v>2230</v>
      </c>
      <c r="CD21" s="31">
        <v>2369</v>
      </c>
      <c r="CE21" s="31">
        <v>2150</v>
      </c>
      <c r="CF21" s="31">
        <v>51015</v>
      </c>
      <c r="CG21" s="31">
        <v>1981</v>
      </c>
      <c r="CH21" s="31">
        <v>30395</v>
      </c>
      <c r="CI21" s="31">
        <v>12289</v>
      </c>
      <c r="CJ21" s="31">
        <v>19650</v>
      </c>
      <c r="CK21" s="31">
        <v>13095</v>
      </c>
      <c r="CL21" s="31">
        <v>21560</v>
      </c>
      <c r="CM21" s="31">
        <v>15870</v>
      </c>
      <c r="CN21" s="31">
        <v>12150</v>
      </c>
    </row>
    <row r="22" spans="1:92" x14ac:dyDescent="0.25">
      <c r="A22" s="21">
        <v>201171</v>
      </c>
      <c r="B22" s="60">
        <v>123.526</v>
      </c>
      <c r="C22" s="31">
        <v>15291</v>
      </c>
      <c r="D22" s="31">
        <v>9692</v>
      </c>
      <c r="E22" s="31">
        <v>8722</v>
      </c>
      <c r="F22" s="31">
        <v>2230</v>
      </c>
      <c r="G22" s="31">
        <v>6329</v>
      </c>
      <c r="H22" s="31">
        <v>2511</v>
      </c>
      <c r="I22" s="31">
        <v>5436</v>
      </c>
      <c r="J22" s="31">
        <v>1914</v>
      </c>
      <c r="K22" s="31">
        <v>199492</v>
      </c>
      <c r="L22" s="31">
        <v>11666</v>
      </c>
      <c r="M22" s="31">
        <v>7145</v>
      </c>
      <c r="N22" s="31">
        <v>10514</v>
      </c>
      <c r="O22" s="31">
        <v>6163</v>
      </c>
      <c r="P22" s="31">
        <v>4786</v>
      </c>
      <c r="Q22" s="31">
        <v>6028</v>
      </c>
      <c r="R22" s="31">
        <v>96626</v>
      </c>
      <c r="S22" s="31">
        <v>7061</v>
      </c>
      <c r="T22" s="31">
        <v>6211</v>
      </c>
      <c r="U22" s="31">
        <v>2962</v>
      </c>
      <c r="V22" s="31">
        <v>3412</v>
      </c>
      <c r="W22" s="31">
        <v>2967</v>
      </c>
      <c r="X22" s="31">
        <v>55947</v>
      </c>
      <c r="Y22" s="31">
        <v>30917</v>
      </c>
      <c r="Z22" s="31">
        <v>38138</v>
      </c>
      <c r="AA22" s="31">
        <v>4532</v>
      </c>
      <c r="AB22" s="31">
        <v>2357</v>
      </c>
      <c r="AC22" s="31">
        <v>2302</v>
      </c>
      <c r="AD22" s="31">
        <v>47887</v>
      </c>
      <c r="AE22" s="31">
        <v>11148</v>
      </c>
      <c r="AF22" s="31">
        <v>8852</v>
      </c>
      <c r="AG22" s="31">
        <v>6252</v>
      </c>
      <c r="AH22" s="31">
        <v>3931</v>
      </c>
      <c r="AI22" s="31">
        <v>83670</v>
      </c>
      <c r="AJ22" s="31">
        <v>2476</v>
      </c>
      <c r="AK22" s="31">
        <v>30774</v>
      </c>
      <c r="AL22" s="31">
        <v>1862</v>
      </c>
      <c r="AM22" s="31">
        <v>31384</v>
      </c>
      <c r="AN22" s="31">
        <v>3946</v>
      </c>
      <c r="AO22" s="31">
        <v>2333</v>
      </c>
      <c r="AP22" s="31">
        <v>2269</v>
      </c>
      <c r="AQ22" s="31">
        <v>36698</v>
      </c>
      <c r="AR22" s="31">
        <v>2504</v>
      </c>
      <c r="AS22" s="31">
        <v>1605</v>
      </c>
      <c r="AT22" s="31">
        <v>22998</v>
      </c>
      <c r="AU22" s="31">
        <v>1637</v>
      </c>
      <c r="AV22" s="31">
        <v>22749</v>
      </c>
      <c r="AW22" s="31">
        <v>13130</v>
      </c>
      <c r="AX22" s="31">
        <v>11243</v>
      </c>
      <c r="AY22" s="31">
        <v>10398</v>
      </c>
      <c r="AZ22" s="31">
        <v>8076</v>
      </c>
      <c r="BA22" s="31">
        <v>4600</v>
      </c>
      <c r="BB22" s="31">
        <v>4781</v>
      </c>
      <c r="BC22" s="31">
        <v>92591</v>
      </c>
      <c r="BD22" s="31">
        <v>2273</v>
      </c>
      <c r="BE22" s="31">
        <v>2687</v>
      </c>
      <c r="BF22" s="31">
        <v>48884</v>
      </c>
      <c r="BG22" s="31">
        <v>2710</v>
      </c>
      <c r="BH22" s="31">
        <v>2377</v>
      </c>
      <c r="BI22" s="31">
        <v>27880</v>
      </c>
      <c r="BJ22" s="31">
        <v>1909</v>
      </c>
      <c r="BK22" s="31">
        <v>1417</v>
      </c>
      <c r="BL22" s="31">
        <v>18777</v>
      </c>
      <c r="BM22" s="31">
        <v>3998</v>
      </c>
      <c r="BN22" s="31">
        <v>2411</v>
      </c>
      <c r="BO22" s="31">
        <v>2883</v>
      </c>
      <c r="BP22" s="31">
        <v>1884</v>
      </c>
      <c r="BQ22" s="31">
        <v>1797</v>
      </c>
      <c r="BR22" s="31">
        <v>22495</v>
      </c>
      <c r="BS22" s="31">
        <v>2347</v>
      </c>
      <c r="BT22" s="31">
        <v>17042</v>
      </c>
      <c r="BU22" s="31">
        <v>9714</v>
      </c>
      <c r="BV22" s="31">
        <v>2886</v>
      </c>
      <c r="BW22" s="31">
        <v>33871</v>
      </c>
      <c r="BX22" s="31">
        <v>2188</v>
      </c>
      <c r="BY22" s="31">
        <v>28051</v>
      </c>
      <c r="BZ22" s="31">
        <v>3613</v>
      </c>
      <c r="CA22" s="31">
        <v>3387</v>
      </c>
      <c r="CB22" s="31">
        <v>982</v>
      </c>
      <c r="CC22" s="31">
        <v>2316</v>
      </c>
      <c r="CD22" s="31">
        <v>2539</v>
      </c>
      <c r="CE22" s="31">
        <v>2206</v>
      </c>
      <c r="CF22" s="31">
        <v>47932</v>
      </c>
      <c r="CG22" s="31">
        <v>2211</v>
      </c>
      <c r="CH22" s="31">
        <v>30260</v>
      </c>
      <c r="CI22" s="31">
        <v>12439</v>
      </c>
      <c r="CJ22" s="31">
        <v>18779</v>
      </c>
      <c r="CK22" s="31">
        <v>13255</v>
      </c>
      <c r="CL22" s="31">
        <v>21939</v>
      </c>
      <c r="CM22" s="31">
        <v>16333</v>
      </c>
      <c r="CN22" s="31">
        <v>11904</v>
      </c>
    </row>
    <row r="23" spans="1:92" x14ac:dyDescent="0.25">
      <c r="A23" s="21">
        <v>201172</v>
      </c>
      <c r="B23" s="60">
        <v>127.3368</v>
      </c>
      <c r="C23" s="31">
        <v>17056</v>
      </c>
      <c r="D23" s="31">
        <v>10512</v>
      </c>
      <c r="E23" s="31">
        <v>9315</v>
      </c>
      <c r="F23" s="31">
        <v>2298</v>
      </c>
      <c r="G23" s="31">
        <v>7427</v>
      </c>
      <c r="H23" s="31">
        <v>2861</v>
      </c>
      <c r="I23" s="31">
        <v>5770</v>
      </c>
      <c r="J23" s="31">
        <v>1978</v>
      </c>
      <c r="K23" s="31">
        <v>196722</v>
      </c>
      <c r="L23" s="31">
        <v>11939</v>
      </c>
      <c r="M23" s="31">
        <v>7982</v>
      </c>
      <c r="N23" s="31">
        <v>11160</v>
      </c>
      <c r="O23" s="31">
        <v>6475</v>
      </c>
      <c r="P23" s="31">
        <v>4865</v>
      </c>
      <c r="Q23" s="31">
        <v>5934</v>
      </c>
      <c r="R23" s="31">
        <v>129138</v>
      </c>
      <c r="S23" s="31">
        <v>7663</v>
      </c>
      <c r="T23" s="31">
        <v>6696</v>
      </c>
      <c r="U23" s="31">
        <v>3481</v>
      </c>
      <c r="V23" s="31">
        <v>4004</v>
      </c>
      <c r="W23" s="31">
        <v>3143</v>
      </c>
      <c r="X23" s="31">
        <v>58621</v>
      </c>
      <c r="Y23" s="31">
        <v>32941</v>
      </c>
      <c r="Z23" s="31">
        <v>45318</v>
      </c>
      <c r="AA23" s="31">
        <v>4733</v>
      </c>
      <c r="AB23" s="31">
        <v>2457</v>
      </c>
      <c r="AC23" s="31">
        <v>2239</v>
      </c>
      <c r="AD23" s="31">
        <v>53978</v>
      </c>
      <c r="AE23" s="31">
        <v>11974</v>
      </c>
      <c r="AF23" s="31">
        <v>10040</v>
      </c>
      <c r="AG23" s="31">
        <v>7004</v>
      </c>
      <c r="AH23" s="31">
        <v>4290</v>
      </c>
      <c r="AI23" s="31">
        <v>89150</v>
      </c>
      <c r="AJ23" s="31">
        <v>2668</v>
      </c>
      <c r="AK23" s="31">
        <v>33304</v>
      </c>
      <c r="AL23" s="31">
        <v>2039</v>
      </c>
      <c r="AM23" s="31">
        <v>32341</v>
      </c>
      <c r="AN23" s="31">
        <v>4592</v>
      </c>
      <c r="AO23" s="31">
        <v>2632</v>
      </c>
      <c r="AP23" s="31">
        <v>2390</v>
      </c>
      <c r="AQ23" s="31">
        <v>36269</v>
      </c>
      <c r="AR23" s="31">
        <v>2769</v>
      </c>
      <c r="AS23" s="31">
        <v>1627</v>
      </c>
      <c r="AT23" s="31">
        <v>24924</v>
      </c>
      <c r="AU23" s="31">
        <v>1900</v>
      </c>
      <c r="AV23" s="31">
        <v>23573</v>
      </c>
      <c r="AW23" s="31">
        <v>14572</v>
      </c>
      <c r="AX23" s="31">
        <v>12444</v>
      </c>
      <c r="AY23" s="31">
        <v>10932</v>
      </c>
      <c r="AZ23" s="31">
        <v>9187</v>
      </c>
      <c r="BA23" s="31">
        <v>5138</v>
      </c>
      <c r="BB23" s="31">
        <v>5408</v>
      </c>
      <c r="BC23" s="31">
        <v>107780</v>
      </c>
      <c r="BD23" s="31">
        <v>2497</v>
      </c>
      <c r="BE23" s="31">
        <v>2848</v>
      </c>
      <c r="BF23" s="31">
        <v>55520</v>
      </c>
      <c r="BG23" s="31">
        <v>2855</v>
      </c>
      <c r="BH23" s="31">
        <v>2451</v>
      </c>
      <c r="BI23" s="31">
        <v>28127</v>
      </c>
      <c r="BJ23" s="31">
        <v>2182</v>
      </c>
      <c r="BK23" s="31">
        <v>1451</v>
      </c>
      <c r="BL23" s="31">
        <v>18733</v>
      </c>
      <c r="BM23" s="31">
        <v>4703</v>
      </c>
      <c r="BN23" s="31">
        <v>2593</v>
      </c>
      <c r="BO23" s="31">
        <v>3268</v>
      </c>
      <c r="BP23" s="31">
        <v>2021</v>
      </c>
      <c r="BQ23" s="31">
        <v>1757</v>
      </c>
      <c r="BR23" s="31">
        <v>24688</v>
      </c>
      <c r="BS23" s="31">
        <v>2442</v>
      </c>
      <c r="BT23" s="31">
        <v>17946</v>
      </c>
      <c r="BU23" s="31">
        <v>10666</v>
      </c>
      <c r="BV23" s="31">
        <v>3694</v>
      </c>
      <c r="BW23" s="31">
        <v>29686</v>
      </c>
      <c r="BX23" s="31">
        <v>2387</v>
      </c>
      <c r="BY23" s="31">
        <v>29276</v>
      </c>
      <c r="BZ23" s="31">
        <v>4271</v>
      </c>
      <c r="CA23" s="31">
        <v>3678</v>
      </c>
      <c r="CB23" s="31">
        <v>1195</v>
      </c>
      <c r="CC23" s="31">
        <v>2560</v>
      </c>
      <c r="CD23" s="31">
        <v>2518</v>
      </c>
      <c r="CE23" s="31">
        <v>2255</v>
      </c>
      <c r="CF23" s="31">
        <v>54505</v>
      </c>
      <c r="CG23" s="31">
        <v>2417</v>
      </c>
      <c r="CH23" s="31">
        <v>31771</v>
      </c>
      <c r="CI23" s="31">
        <v>12634</v>
      </c>
      <c r="CJ23" s="31">
        <v>20856</v>
      </c>
      <c r="CK23" s="31">
        <v>13893</v>
      </c>
      <c r="CL23" s="31">
        <v>22055</v>
      </c>
      <c r="CM23" s="31">
        <v>16520</v>
      </c>
      <c r="CN23" s="31">
        <v>12288</v>
      </c>
    </row>
    <row r="24" spans="1:92" x14ac:dyDescent="0.25">
      <c r="A24" s="21">
        <v>201173</v>
      </c>
      <c r="B24" s="60">
        <v>129.7972</v>
      </c>
      <c r="C24" s="31">
        <v>16979</v>
      </c>
      <c r="D24" s="31">
        <v>11281</v>
      </c>
      <c r="E24" s="31">
        <v>9610</v>
      </c>
      <c r="F24" s="31">
        <v>2420</v>
      </c>
      <c r="G24" s="31">
        <v>7251</v>
      </c>
      <c r="H24" s="31">
        <v>3265</v>
      </c>
      <c r="I24" s="31">
        <v>6014</v>
      </c>
      <c r="J24" s="31">
        <v>2154</v>
      </c>
      <c r="K24" s="31">
        <v>205149</v>
      </c>
      <c r="L24" s="31">
        <v>12962</v>
      </c>
      <c r="M24" s="31">
        <v>8619</v>
      </c>
      <c r="N24" s="31">
        <v>12029</v>
      </c>
      <c r="O24" s="31">
        <v>6766</v>
      </c>
      <c r="P24" s="31">
        <v>5100</v>
      </c>
      <c r="Q24" s="31">
        <v>5828</v>
      </c>
      <c r="R24" s="31">
        <v>116200</v>
      </c>
      <c r="S24" s="31">
        <v>7712</v>
      </c>
      <c r="T24" s="31">
        <v>6467</v>
      </c>
      <c r="U24" s="31">
        <v>3565</v>
      </c>
      <c r="V24" s="31">
        <v>3983</v>
      </c>
      <c r="W24" s="31">
        <v>3377</v>
      </c>
      <c r="X24" s="31">
        <v>57567</v>
      </c>
      <c r="Y24" s="31">
        <v>31711</v>
      </c>
      <c r="Z24" s="31">
        <v>51288</v>
      </c>
      <c r="AA24" s="31">
        <v>4995</v>
      </c>
      <c r="AB24" s="31">
        <v>2431</v>
      </c>
      <c r="AC24" s="31">
        <v>2622</v>
      </c>
      <c r="AD24" s="31">
        <v>57453</v>
      </c>
      <c r="AE24" s="31">
        <v>13221</v>
      </c>
      <c r="AF24" s="31">
        <v>10383</v>
      </c>
      <c r="AG24" s="31">
        <v>7342</v>
      </c>
      <c r="AH24" s="31">
        <v>4595</v>
      </c>
      <c r="AI24" s="31">
        <v>94701</v>
      </c>
      <c r="AJ24" s="31">
        <v>2857</v>
      </c>
      <c r="AK24" s="31">
        <v>34263</v>
      </c>
      <c r="AL24" s="31">
        <v>2206</v>
      </c>
      <c r="AM24" s="31">
        <v>34627</v>
      </c>
      <c r="AN24" s="31">
        <v>4692</v>
      </c>
      <c r="AO24" s="31">
        <v>2619</v>
      </c>
      <c r="AP24" s="31">
        <v>2549</v>
      </c>
      <c r="AQ24" s="31">
        <v>36351</v>
      </c>
      <c r="AR24" s="31">
        <v>2849</v>
      </c>
      <c r="AS24" s="31">
        <v>1812</v>
      </c>
      <c r="AT24" s="31">
        <v>25130</v>
      </c>
      <c r="AU24" s="31">
        <v>1975</v>
      </c>
      <c r="AV24" s="31">
        <v>24425</v>
      </c>
      <c r="AW24" s="31">
        <v>15336</v>
      </c>
      <c r="AX24" s="31">
        <v>12944</v>
      </c>
      <c r="AY24" s="31">
        <v>11668</v>
      </c>
      <c r="AZ24" s="31">
        <v>9240</v>
      </c>
      <c r="BA24" s="31">
        <v>5473</v>
      </c>
      <c r="BB24" s="31">
        <v>5673</v>
      </c>
      <c r="BC24" s="31">
        <v>107528</v>
      </c>
      <c r="BD24" s="31">
        <v>2609</v>
      </c>
      <c r="BE24" s="31">
        <v>3000</v>
      </c>
      <c r="BF24" s="31">
        <v>57526</v>
      </c>
      <c r="BG24" s="31">
        <v>2990</v>
      </c>
      <c r="BH24" s="31">
        <v>2536</v>
      </c>
      <c r="BI24" s="31">
        <v>27942</v>
      </c>
      <c r="BJ24" s="31">
        <v>2096</v>
      </c>
      <c r="BK24" s="31">
        <v>1772</v>
      </c>
      <c r="BL24" s="31">
        <v>19464</v>
      </c>
      <c r="BM24" s="31">
        <v>4888</v>
      </c>
      <c r="BN24" s="31">
        <v>2685</v>
      </c>
      <c r="BO24" s="31">
        <v>3528</v>
      </c>
      <c r="BP24" s="31">
        <v>2120</v>
      </c>
      <c r="BQ24" s="31">
        <v>1880</v>
      </c>
      <c r="BR24" s="31">
        <v>25999</v>
      </c>
      <c r="BS24" s="31">
        <v>2675</v>
      </c>
      <c r="BT24" s="31">
        <v>18761</v>
      </c>
      <c r="BU24" s="31">
        <v>12118</v>
      </c>
      <c r="BV24" s="31">
        <v>3601</v>
      </c>
      <c r="BW24" s="31">
        <v>27133</v>
      </c>
      <c r="BX24" s="31">
        <v>2396</v>
      </c>
      <c r="BY24" s="31">
        <v>31138</v>
      </c>
      <c r="BZ24" s="31">
        <v>4445</v>
      </c>
      <c r="CA24" s="31">
        <v>4013</v>
      </c>
      <c r="CB24" s="31">
        <v>1227</v>
      </c>
      <c r="CC24" s="31">
        <v>2738</v>
      </c>
      <c r="CD24" s="31">
        <v>2768</v>
      </c>
      <c r="CE24" s="31">
        <v>2432</v>
      </c>
      <c r="CF24" s="31">
        <v>55998</v>
      </c>
      <c r="CG24" s="31">
        <v>2572</v>
      </c>
      <c r="CH24" s="31">
        <v>33329</v>
      </c>
      <c r="CI24" s="31">
        <v>13164</v>
      </c>
      <c r="CJ24" s="31">
        <v>21396</v>
      </c>
      <c r="CK24" s="31">
        <v>14766</v>
      </c>
      <c r="CL24" s="31">
        <v>22516</v>
      </c>
      <c r="CM24" s="31">
        <v>16847</v>
      </c>
      <c r="CN24" s="31">
        <v>12898</v>
      </c>
    </row>
    <row r="25" spans="1:92" x14ac:dyDescent="0.25">
      <c r="A25" s="21">
        <v>201181</v>
      </c>
      <c r="B25" s="60">
        <v>130.48939999999999</v>
      </c>
      <c r="C25" s="31">
        <v>14870</v>
      </c>
      <c r="D25" s="31">
        <v>9969</v>
      </c>
      <c r="E25" s="31">
        <v>8128</v>
      </c>
      <c r="F25" s="31">
        <v>2190</v>
      </c>
      <c r="G25" s="31">
        <v>6938</v>
      </c>
      <c r="H25" s="31">
        <v>3072</v>
      </c>
      <c r="I25" s="31">
        <v>5390</v>
      </c>
      <c r="J25" s="31">
        <v>2077</v>
      </c>
      <c r="K25" s="31">
        <v>180294</v>
      </c>
      <c r="L25" s="31">
        <v>12273</v>
      </c>
      <c r="M25" s="31">
        <v>8829</v>
      </c>
      <c r="N25" s="31">
        <v>11445</v>
      </c>
      <c r="O25" s="31">
        <v>6559</v>
      </c>
      <c r="P25" s="31">
        <v>4870</v>
      </c>
      <c r="Q25" s="31">
        <v>5334</v>
      </c>
      <c r="R25" s="31">
        <v>108211</v>
      </c>
      <c r="S25" s="31">
        <v>7335</v>
      </c>
      <c r="T25" s="31">
        <v>6693</v>
      </c>
      <c r="U25" s="31">
        <v>3403</v>
      </c>
      <c r="V25" s="31">
        <v>3664</v>
      </c>
      <c r="W25" s="31">
        <v>3254</v>
      </c>
      <c r="X25" s="31">
        <v>56743</v>
      </c>
      <c r="Y25" s="31">
        <v>29954</v>
      </c>
      <c r="Z25" s="31">
        <v>55711</v>
      </c>
      <c r="AA25" s="31">
        <v>4870</v>
      </c>
      <c r="AB25" s="31">
        <v>2316</v>
      </c>
      <c r="AC25" s="31">
        <v>2412</v>
      </c>
      <c r="AD25" s="31">
        <v>53577</v>
      </c>
      <c r="AE25" s="31">
        <v>12250</v>
      </c>
      <c r="AF25" s="31">
        <v>9554</v>
      </c>
      <c r="AG25" s="31">
        <v>6496</v>
      </c>
      <c r="AH25" s="31">
        <v>4248</v>
      </c>
      <c r="AI25" s="31">
        <v>88049</v>
      </c>
      <c r="AJ25" s="31">
        <v>2712</v>
      </c>
      <c r="AK25" s="31">
        <v>32788</v>
      </c>
      <c r="AL25" s="31">
        <v>2194</v>
      </c>
      <c r="AM25" s="31">
        <v>34670</v>
      </c>
      <c r="AN25" s="31">
        <v>4710</v>
      </c>
      <c r="AO25" s="31">
        <v>2725</v>
      </c>
      <c r="AP25" s="31">
        <v>2517</v>
      </c>
      <c r="AQ25" s="31">
        <v>34546</v>
      </c>
      <c r="AR25" s="31">
        <v>2795</v>
      </c>
      <c r="AS25" s="31">
        <v>1712</v>
      </c>
      <c r="AT25" s="31">
        <v>23904</v>
      </c>
      <c r="AU25" s="31">
        <v>1963</v>
      </c>
      <c r="AV25" s="31">
        <v>22439</v>
      </c>
      <c r="AW25" s="31">
        <v>13925</v>
      </c>
      <c r="AX25" s="31">
        <v>11931</v>
      </c>
      <c r="AY25" s="31">
        <v>10228</v>
      </c>
      <c r="AZ25" s="31">
        <v>8259</v>
      </c>
      <c r="BA25" s="31">
        <v>5069</v>
      </c>
      <c r="BB25" s="31">
        <v>4677</v>
      </c>
      <c r="BC25" s="31">
        <v>100416</v>
      </c>
      <c r="BD25" s="31">
        <v>2429</v>
      </c>
      <c r="BE25" s="31">
        <v>2798</v>
      </c>
      <c r="BF25" s="31">
        <v>56246</v>
      </c>
      <c r="BG25" s="31">
        <v>2961</v>
      </c>
      <c r="BH25" s="31">
        <v>2353</v>
      </c>
      <c r="BI25" s="31">
        <v>29328</v>
      </c>
      <c r="BJ25" s="31">
        <v>2026</v>
      </c>
      <c r="BK25" s="31">
        <v>1499</v>
      </c>
      <c r="BL25" s="31">
        <v>19521</v>
      </c>
      <c r="BM25" s="31">
        <v>4489</v>
      </c>
      <c r="BN25" s="31">
        <v>2424</v>
      </c>
      <c r="BO25" s="31">
        <v>3395</v>
      </c>
      <c r="BP25" s="31">
        <v>2162</v>
      </c>
      <c r="BQ25" s="31">
        <v>1841</v>
      </c>
      <c r="BR25" s="31">
        <v>24901</v>
      </c>
      <c r="BS25" s="31">
        <v>2559</v>
      </c>
      <c r="BT25" s="31">
        <v>19728</v>
      </c>
      <c r="BU25" s="31">
        <v>10637</v>
      </c>
      <c r="BV25" s="31">
        <v>3222</v>
      </c>
      <c r="BW25" s="31">
        <v>29148</v>
      </c>
      <c r="BX25" s="31">
        <v>2228</v>
      </c>
      <c r="BY25" s="31">
        <v>32517</v>
      </c>
      <c r="BZ25" s="31">
        <v>4510</v>
      </c>
      <c r="CA25" s="31">
        <v>4033</v>
      </c>
      <c r="CB25" s="31">
        <v>1030</v>
      </c>
      <c r="CC25" s="31">
        <v>2676</v>
      </c>
      <c r="CD25" s="31">
        <v>2661</v>
      </c>
      <c r="CE25" s="31">
        <v>2333</v>
      </c>
      <c r="CF25" s="31">
        <v>54508</v>
      </c>
      <c r="CG25" s="31">
        <v>2470</v>
      </c>
      <c r="CH25" s="31">
        <v>32505</v>
      </c>
      <c r="CI25" s="31">
        <v>13174</v>
      </c>
      <c r="CJ25" s="31">
        <v>21513</v>
      </c>
      <c r="CK25" s="31">
        <v>13802</v>
      </c>
      <c r="CL25" s="31">
        <v>22060</v>
      </c>
      <c r="CM25" s="31">
        <v>16050</v>
      </c>
      <c r="CN25" s="31">
        <v>12222</v>
      </c>
    </row>
    <row r="26" spans="1:92" x14ac:dyDescent="0.25">
      <c r="A26" s="21">
        <v>201182</v>
      </c>
      <c r="B26" s="60">
        <v>130.56229999999999</v>
      </c>
      <c r="C26" s="31">
        <v>14412</v>
      </c>
      <c r="D26" s="31">
        <v>9876</v>
      </c>
      <c r="E26" s="31">
        <v>8174</v>
      </c>
      <c r="F26" s="31">
        <v>2167</v>
      </c>
      <c r="G26" s="31">
        <v>6870</v>
      </c>
      <c r="H26" s="31">
        <v>3247</v>
      </c>
      <c r="I26" s="31">
        <v>5498</v>
      </c>
      <c r="J26" s="31">
        <v>2115</v>
      </c>
      <c r="K26" s="31">
        <v>177073</v>
      </c>
      <c r="L26" s="31">
        <v>12193</v>
      </c>
      <c r="M26" s="31">
        <v>8768</v>
      </c>
      <c r="N26" s="31">
        <v>11153</v>
      </c>
      <c r="O26" s="31">
        <v>6804</v>
      </c>
      <c r="P26" s="31">
        <v>5060</v>
      </c>
      <c r="Q26" s="31">
        <v>5622</v>
      </c>
      <c r="R26" s="31">
        <v>105755</v>
      </c>
      <c r="S26" s="31">
        <v>7357</v>
      </c>
      <c r="T26" s="31">
        <v>6899</v>
      </c>
      <c r="U26" s="31">
        <v>3369</v>
      </c>
      <c r="V26" s="31">
        <v>3883</v>
      </c>
      <c r="W26" s="31">
        <v>3208</v>
      </c>
      <c r="X26" s="31">
        <v>41119</v>
      </c>
      <c r="Y26" s="31">
        <v>29751</v>
      </c>
      <c r="Z26" s="31">
        <v>55368</v>
      </c>
      <c r="AA26" s="31">
        <v>4611</v>
      </c>
      <c r="AB26" s="31">
        <v>2262</v>
      </c>
      <c r="AC26" s="31">
        <v>2582</v>
      </c>
      <c r="AD26" s="31">
        <v>53360</v>
      </c>
      <c r="AE26" s="31">
        <v>12462</v>
      </c>
      <c r="AF26" s="31">
        <v>9569</v>
      </c>
      <c r="AG26" s="31">
        <v>6600</v>
      </c>
      <c r="AH26" s="31">
        <v>4306</v>
      </c>
      <c r="AI26" s="31">
        <v>83938</v>
      </c>
      <c r="AJ26" s="31">
        <v>2655</v>
      </c>
      <c r="AK26" s="31">
        <v>31029</v>
      </c>
      <c r="AL26" s="31">
        <v>2139</v>
      </c>
      <c r="AM26" s="31">
        <v>32725</v>
      </c>
      <c r="AN26" s="31">
        <v>4684</v>
      </c>
      <c r="AO26" s="31">
        <v>2632</v>
      </c>
      <c r="AP26" s="31">
        <v>2655</v>
      </c>
      <c r="AQ26" s="31">
        <v>34489</v>
      </c>
      <c r="AR26" s="31">
        <v>2579</v>
      </c>
      <c r="AS26" s="31">
        <v>1804</v>
      </c>
      <c r="AT26" s="31">
        <v>23602</v>
      </c>
      <c r="AU26" s="31">
        <v>1818</v>
      </c>
      <c r="AV26" s="31">
        <v>22917</v>
      </c>
      <c r="AW26" s="31">
        <v>13852</v>
      </c>
      <c r="AX26" s="31">
        <v>11510</v>
      </c>
      <c r="AY26" s="31">
        <v>10171</v>
      </c>
      <c r="AZ26" s="31">
        <v>8100</v>
      </c>
      <c r="BA26" s="31">
        <v>5228</v>
      </c>
      <c r="BB26" s="31">
        <v>5033</v>
      </c>
      <c r="BC26" s="31">
        <v>92407</v>
      </c>
      <c r="BD26" s="31">
        <v>2508</v>
      </c>
      <c r="BE26" s="31">
        <v>2928</v>
      </c>
      <c r="BF26" s="31">
        <v>50910</v>
      </c>
      <c r="BG26" s="31">
        <v>2932</v>
      </c>
      <c r="BH26" s="31">
        <v>2551</v>
      </c>
      <c r="BI26" s="31">
        <v>25946</v>
      </c>
      <c r="BJ26" s="31">
        <v>2307</v>
      </c>
      <c r="BK26" s="31">
        <v>2060</v>
      </c>
      <c r="BL26" s="31">
        <v>18469</v>
      </c>
      <c r="BM26" s="31">
        <v>4918</v>
      </c>
      <c r="BN26" s="31">
        <v>2632</v>
      </c>
      <c r="BO26" s="31">
        <v>3580</v>
      </c>
      <c r="BP26" s="31">
        <v>2311</v>
      </c>
      <c r="BQ26" s="31">
        <v>1818</v>
      </c>
      <c r="BR26" s="31">
        <v>23263</v>
      </c>
      <c r="BS26" s="31">
        <v>2507</v>
      </c>
      <c r="BT26" s="31">
        <v>18534</v>
      </c>
      <c r="BU26" s="31">
        <v>10640</v>
      </c>
      <c r="BV26" s="31">
        <v>3341</v>
      </c>
      <c r="BW26" s="31">
        <v>22919</v>
      </c>
      <c r="BX26" s="31">
        <v>2317</v>
      </c>
      <c r="BY26" s="31">
        <v>25696</v>
      </c>
      <c r="BZ26" s="31">
        <v>4132</v>
      </c>
      <c r="CA26" s="31">
        <v>4031</v>
      </c>
      <c r="CB26" s="31">
        <v>1208</v>
      </c>
      <c r="CC26" s="31">
        <v>2650</v>
      </c>
      <c r="CD26" s="31">
        <v>2562</v>
      </c>
      <c r="CE26" s="31">
        <v>2252</v>
      </c>
      <c r="CF26" s="31">
        <v>59367</v>
      </c>
      <c r="CG26" s="31">
        <v>2484</v>
      </c>
      <c r="CH26" s="31">
        <v>33261</v>
      </c>
      <c r="CI26" s="31">
        <v>12558</v>
      </c>
      <c r="CJ26" s="31">
        <v>23062</v>
      </c>
      <c r="CK26" s="31">
        <v>13680</v>
      </c>
      <c r="CL26" s="31">
        <v>21531</v>
      </c>
      <c r="CM26" s="31">
        <v>16120</v>
      </c>
      <c r="CN26" s="31">
        <v>12323</v>
      </c>
    </row>
    <row r="27" spans="1:92" x14ac:dyDescent="0.25">
      <c r="A27" s="21">
        <v>201183</v>
      </c>
      <c r="B27" s="60">
        <v>129.59829999999999</v>
      </c>
      <c r="C27" s="31">
        <v>13865</v>
      </c>
      <c r="D27" s="31">
        <v>8920</v>
      </c>
      <c r="E27" s="31">
        <v>7433</v>
      </c>
      <c r="F27" s="31">
        <v>2328</v>
      </c>
      <c r="G27" s="31">
        <v>7389</v>
      </c>
      <c r="H27" s="31">
        <v>3565</v>
      </c>
      <c r="I27" s="31">
        <v>5217</v>
      </c>
      <c r="J27" s="31">
        <v>2036</v>
      </c>
      <c r="K27" s="31">
        <v>191446</v>
      </c>
      <c r="L27" s="31">
        <v>12354</v>
      </c>
      <c r="M27" s="31">
        <v>8235</v>
      </c>
      <c r="N27" s="31">
        <v>11250</v>
      </c>
      <c r="O27" s="31">
        <v>6632</v>
      </c>
      <c r="P27" s="31">
        <v>5124</v>
      </c>
      <c r="Q27" s="31">
        <v>5787</v>
      </c>
      <c r="R27" s="31">
        <v>118410</v>
      </c>
      <c r="S27" s="31">
        <v>6607</v>
      </c>
      <c r="T27" s="31">
        <v>6079</v>
      </c>
      <c r="U27" s="31">
        <v>3688</v>
      </c>
      <c r="V27" s="31">
        <v>3768</v>
      </c>
      <c r="W27" s="31">
        <v>3350</v>
      </c>
      <c r="X27" s="31">
        <v>46038</v>
      </c>
      <c r="Y27" s="31">
        <v>33283</v>
      </c>
      <c r="Z27" s="31">
        <v>31051</v>
      </c>
      <c r="AA27" s="31">
        <v>4085</v>
      </c>
      <c r="AB27" s="31">
        <v>2188</v>
      </c>
      <c r="AC27" s="31">
        <v>2467</v>
      </c>
      <c r="AD27" s="31">
        <v>52691</v>
      </c>
      <c r="AE27" s="31">
        <v>11975</v>
      </c>
      <c r="AF27" s="31">
        <v>8708</v>
      </c>
      <c r="AG27" s="31">
        <v>6127</v>
      </c>
      <c r="AH27" s="31">
        <v>4206</v>
      </c>
      <c r="AI27" s="31">
        <v>89827</v>
      </c>
      <c r="AJ27" s="31">
        <v>2560</v>
      </c>
      <c r="AK27" s="31">
        <v>34547</v>
      </c>
      <c r="AL27" s="31">
        <v>2036</v>
      </c>
      <c r="AM27" s="31">
        <v>35478</v>
      </c>
      <c r="AN27" s="31">
        <v>4530</v>
      </c>
      <c r="AO27" s="31">
        <v>2606</v>
      </c>
      <c r="AP27" s="31">
        <v>2557</v>
      </c>
      <c r="AQ27" s="31">
        <v>38515</v>
      </c>
      <c r="AR27" s="31">
        <v>2789</v>
      </c>
      <c r="AS27" s="31">
        <v>1868</v>
      </c>
      <c r="AT27" s="31">
        <v>26404</v>
      </c>
      <c r="AU27" s="31">
        <v>1765</v>
      </c>
      <c r="AV27" s="31">
        <v>25022</v>
      </c>
      <c r="AW27" s="31">
        <v>13798</v>
      </c>
      <c r="AX27" s="31">
        <v>11966</v>
      </c>
      <c r="AY27" s="31">
        <v>9394</v>
      </c>
      <c r="AZ27" s="31">
        <v>7775</v>
      </c>
      <c r="BA27" s="31">
        <v>4857</v>
      </c>
      <c r="BB27" s="31">
        <v>4801</v>
      </c>
      <c r="BC27" s="31">
        <v>94206</v>
      </c>
      <c r="BD27" s="31">
        <v>2499</v>
      </c>
      <c r="BE27" s="31">
        <v>2943</v>
      </c>
      <c r="BF27" s="31">
        <v>55753</v>
      </c>
      <c r="BG27" s="31">
        <v>2999</v>
      </c>
      <c r="BH27" s="31">
        <v>2494</v>
      </c>
      <c r="BI27" s="31">
        <v>28370</v>
      </c>
      <c r="BJ27" s="31">
        <v>2400</v>
      </c>
      <c r="BK27" s="31">
        <v>1774</v>
      </c>
      <c r="BL27" s="31">
        <v>19678</v>
      </c>
      <c r="BM27" s="31">
        <v>4595</v>
      </c>
      <c r="BN27" s="31">
        <v>2503</v>
      </c>
      <c r="BO27" s="31">
        <v>3385</v>
      </c>
      <c r="BP27" s="31">
        <v>2391</v>
      </c>
      <c r="BQ27" s="31">
        <v>1909</v>
      </c>
      <c r="BR27" s="31">
        <v>25286</v>
      </c>
      <c r="BS27" s="31">
        <v>2488</v>
      </c>
      <c r="BT27" s="31">
        <v>20174</v>
      </c>
      <c r="BU27" s="31">
        <v>10178</v>
      </c>
      <c r="BV27" s="31">
        <v>2853</v>
      </c>
      <c r="BW27" s="31">
        <v>24150</v>
      </c>
      <c r="BX27" s="31">
        <v>2273</v>
      </c>
      <c r="BY27" s="31">
        <v>36353</v>
      </c>
      <c r="BZ27" s="31">
        <v>3785</v>
      </c>
      <c r="CA27" s="31">
        <v>3749</v>
      </c>
      <c r="CB27" s="31">
        <v>1199</v>
      </c>
      <c r="CC27" s="31">
        <v>2736</v>
      </c>
      <c r="CD27" s="31">
        <v>2807</v>
      </c>
      <c r="CE27" s="31">
        <v>2413</v>
      </c>
      <c r="CF27" s="31">
        <v>92373</v>
      </c>
      <c r="CG27" s="31">
        <v>2263</v>
      </c>
      <c r="CH27" s="31">
        <v>50391</v>
      </c>
      <c r="CI27" s="31">
        <v>13957</v>
      </c>
      <c r="CJ27" s="31">
        <v>35074</v>
      </c>
      <c r="CK27" s="31">
        <v>16805</v>
      </c>
      <c r="CL27" s="31">
        <v>25773</v>
      </c>
      <c r="CM27" s="31">
        <v>19887</v>
      </c>
      <c r="CN27" s="31">
        <v>14456</v>
      </c>
    </row>
    <row r="28" spans="1:92" x14ac:dyDescent="0.25">
      <c r="A28" s="21">
        <v>201191</v>
      </c>
      <c r="B28" s="60">
        <v>125.0791</v>
      </c>
      <c r="C28" s="31">
        <v>13797</v>
      </c>
      <c r="D28" s="31">
        <v>9393</v>
      </c>
      <c r="E28" s="31">
        <v>7058</v>
      </c>
      <c r="F28" s="31">
        <v>2546</v>
      </c>
      <c r="G28" s="31">
        <v>9155</v>
      </c>
      <c r="H28" s="31">
        <v>4061</v>
      </c>
      <c r="I28" s="31">
        <v>5011</v>
      </c>
      <c r="J28" s="31">
        <v>1844</v>
      </c>
      <c r="K28" s="31">
        <v>165255</v>
      </c>
      <c r="L28" s="31">
        <v>12362</v>
      </c>
      <c r="M28" s="31">
        <v>9292</v>
      </c>
      <c r="N28" s="31">
        <v>11180</v>
      </c>
      <c r="O28" s="31">
        <v>6957</v>
      </c>
      <c r="P28" s="31">
        <v>4691</v>
      </c>
      <c r="Q28" s="31">
        <v>5153</v>
      </c>
      <c r="R28" s="31">
        <v>105678</v>
      </c>
      <c r="S28" s="31">
        <v>7350</v>
      </c>
      <c r="T28" s="31">
        <v>6246</v>
      </c>
      <c r="U28" s="31">
        <v>4256</v>
      </c>
      <c r="V28" s="31">
        <v>3952</v>
      </c>
      <c r="W28" s="31">
        <v>3019</v>
      </c>
      <c r="X28" s="31">
        <v>38647</v>
      </c>
      <c r="Y28" s="31">
        <v>32645</v>
      </c>
      <c r="Z28" s="31">
        <v>18090</v>
      </c>
      <c r="AA28" s="31">
        <v>4448</v>
      </c>
      <c r="AB28" s="31">
        <v>2254</v>
      </c>
      <c r="AC28" s="31">
        <v>2159</v>
      </c>
      <c r="AD28" s="31">
        <v>48550</v>
      </c>
      <c r="AE28" s="31">
        <v>12419</v>
      </c>
      <c r="AF28" s="31">
        <v>9688</v>
      </c>
      <c r="AG28" s="31">
        <v>6870</v>
      </c>
      <c r="AH28" s="31">
        <v>3967</v>
      </c>
      <c r="AI28" s="31">
        <v>84859</v>
      </c>
      <c r="AJ28" s="31">
        <v>2672</v>
      </c>
      <c r="AK28" s="31">
        <v>30210</v>
      </c>
      <c r="AL28" s="31">
        <v>1902</v>
      </c>
      <c r="AM28" s="31">
        <v>32198</v>
      </c>
      <c r="AN28" s="31">
        <v>5160</v>
      </c>
      <c r="AO28" s="31">
        <v>2767</v>
      </c>
      <c r="AP28" s="31">
        <v>2450</v>
      </c>
      <c r="AQ28" s="31">
        <v>34984</v>
      </c>
      <c r="AR28" s="31">
        <v>3082</v>
      </c>
      <c r="AS28" s="31">
        <v>1948</v>
      </c>
      <c r="AT28" s="31">
        <v>24099</v>
      </c>
      <c r="AU28" s="31">
        <v>1873</v>
      </c>
      <c r="AV28" s="31">
        <v>23113</v>
      </c>
      <c r="AW28" s="31">
        <v>14053</v>
      </c>
      <c r="AX28" s="31">
        <v>11939</v>
      </c>
      <c r="AY28" s="31">
        <v>9424</v>
      </c>
      <c r="AZ28" s="31">
        <v>8000</v>
      </c>
      <c r="BA28" s="31">
        <v>4644</v>
      </c>
      <c r="BB28" s="31">
        <v>4293</v>
      </c>
      <c r="BC28" s="31">
        <v>89761</v>
      </c>
      <c r="BD28" s="31">
        <v>2628</v>
      </c>
      <c r="BE28" s="31">
        <v>2732</v>
      </c>
      <c r="BF28" s="31">
        <v>49055</v>
      </c>
      <c r="BG28" s="31">
        <v>3135</v>
      </c>
      <c r="BH28" s="31">
        <v>2660</v>
      </c>
      <c r="BI28" s="31">
        <v>24288</v>
      </c>
      <c r="BJ28" s="31">
        <v>2325</v>
      </c>
      <c r="BK28" s="31">
        <v>1783</v>
      </c>
      <c r="BL28" s="31">
        <v>17817</v>
      </c>
      <c r="BM28" s="31">
        <v>5845</v>
      </c>
      <c r="BN28" s="31">
        <v>3414</v>
      </c>
      <c r="BO28" s="31">
        <v>3685</v>
      </c>
      <c r="BP28" s="31">
        <v>2443</v>
      </c>
      <c r="BQ28" s="31">
        <v>1901</v>
      </c>
      <c r="BR28" s="31">
        <v>24396</v>
      </c>
      <c r="BS28" s="31">
        <v>2570</v>
      </c>
      <c r="BT28" s="31">
        <v>17658</v>
      </c>
      <c r="BU28" s="31">
        <v>9366</v>
      </c>
      <c r="BV28" s="31">
        <v>2904</v>
      </c>
      <c r="BW28" s="31">
        <v>20634</v>
      </c>
      <c r="BX28" s="31">
        <v>2587</v>
      </c>
      <c r="BY28" s="31">
        <v>29351</v>
      </c>
      <c r="BZ28" s="31">
        <v>4271</v>
      </c>
      <c r="CA28" s="31">
        <v>3594</v>
      </c>
      <c r="CB28" s="31">
        <v>1252</v>
      </c>
      <c r="CC28" s="31">
        <v>2519</v>
      </c>
      <c r="CD28" s="31">
        <v>2482</v>
      </c>
      <c r="CE28" s="31">
        <v>2191</v>
      </c>
      <c r="CF28" s="31">
        <v>59728</v>
      </c>
      <c r="CG28" s="31">
        <v>2338</v>
      </c>
      <c r="CH28" s="31">
        <v>34585</v>
      </c>
      <c r="CI28" s="31">
        <v>12510</v>
      </c>
      <c r="CJ28" s="31">
        <v>23847</v>
      </c>
      <c r="CK28" s="31">
        <v>15246</v>
      </c>
      <c r="CL28" s="31">
        <v>21573</v>
      </c>
      <c r="CM28" s="31">
        <v>16421</v>
      </c>
      <c r="CN28" s="31">
        <v>12141</v>
      </c>
    </row>
    <row r="29" spans="1:92" x14ac:dyDescent="0.25">
      <c r="A29" s="21">
        <v>201192</v>
      </c>
      <c r="B29" s="60">
        <v>123.9295</v>
      </c>
      <c r="C29" s="31">
        <v>14959</v>
      </c>
      <c r="D29" s="31">
        <v>10290</v>
      </c>
      <c r="E29" s="31">
        <v>7525</v>
      </c>
      <c r="F29" s="31">
        <v>2475</v>
      </c>
      <c r="G29" s="31">
        <v>9126</v>
      </c>
      <c r="H29" s="31">
        <v>3797</v>
      </c>
      <c r="I29" s="31">
        <v>5437</v>
      </c>
      <c r="J29" s="31">
        <v>1803</v>
      </c>
      <c r="K29" s="31">
        <v>181655</v>
      </c>
      <c r="L29" s="31">
        <v>13059</v>
      </c>
      <c r="M29" s="31">
        <v>9837</v>
      </c>
      <c r="N29" s="31">
        <v>11780</v>
      </c>
      <c r="O29" s="31">
        <v>7148</v>
      </c>
      <c r="P29" s="31">
        <v>4647</v>
      </c>
      <c r="Q29" s="31">
        <v>5383</v>
      </c>
      <c r="R29" s="31">
        <v>103081</v>
      </c>
      <c r="S29" s="31">
        <v>7426</v>
      </c>
      <c r="T29" s="31">
        <v>5983</v>
      </c>
      <c r="U29" s="31">
        <v>4540</v>
      </c>
      <c r="V29" s="31">
        <v>3953</v>
      </c>
      <c r="W29" s="31">
        <v>2958</v>
      </c>
      <c r="X29" s="31">
        <v>40368</v>
      </c>
      <c r="Y29" s="31">
        <v>29418</v>
      </c>
      <c r="Z29" s="31">
        <v>16304</v>
      </c>
      <c r="AA29" s="31">
        <v>4390</v>
      </c>
      <c r="AB29" s="31">
        <v>2331</v>
      </c>
      <c r="AC29" s="31">
        <v>2083</v>
      </c>
      <c r="AD29" s="31">
        <v>46568</v>
      </c>
      <c r="AE29" s="31">
        <v>12737</v>
      </c>
      <c r="AF29" s="31">
        <v>9971</v>
      </c>
      <c r="AG29" s="31">
        <v>6833</v>
      </c>
      <c r="AH29" s="31">
        <v>3869</v>
      </c>
      <c r="AI29" s="31">
        <v>85802</v>
      </c>
      <c r="AJ29" s="31">
        <v>2726</v>
      </c>
      <c r="AK29" s="31">
        <v>29882</v>
      </c>
      <c r="AL29" s="31">
        <v>2021</v>
      </c>
      <c r="AM29" s="31">
        <v>32409</v>
      </c>
      <c r="AN29" s="31">
        <v>5566</v>
      </c>
      <c r="AO29" s="31">
        <v>2817</v>
      </c>
      <c r="AP29" s="31">
        <v>2387</v>
      </c>
      <c r="AQ29" s="31">
        <v>35275</v>
      </c>
      <c r="AR29" s="31">
        <v>3261</v>
      </c>
      <c r="AS29" s="31">
        <v>1787</v>
      </c>
      <c r="AT29" s="31">
        <v>24507</v>
      </c>
      <c r="AU29" s="31">
        <v>1948</v>
      </c>
      <c r="AV29" s="31">
        <v>24210</v>
      </c>
      <c r="AW29" s="31">
        <v>16103</v>
      </c>
      <c r="AX29" s="31">
        <v>12872</v>
      </c>
      <c r="AY29" s="31">
        <v>10013</v>
      </c>
      <c r="AZ29" s="31">
        <v>8527</v>
      </c>
      <c r="BA29" s="31">
        <v>4926</v>
      </c>
      <c r="BB29" s="31">
        <v>4567</v>
      </c>
      <c r="BC29" s="31">
        <v>91953</v>
      </c>
      <c r="BD29" s="31">
        <v>2777</v>
      </c>
      <c r="BE29" s="31">
        <v>2616</v>
      </c>
      <c r="BF29" s="31">
        <v>48239</v>
      </c>
      <c r="BG29" s="31">
        <v>3162</v>
      </c>
      <c r="BH29" s="31">
        <v>2383</v>
      </c>
      <c r="BI29" s="31">
        <v>25905</v>
      </c>
      <c r="BJ29" s="31">
        <v>2329</v>
      </c>
      <c r="BK29" s="31">
        <v>1806</v>
      </c>
      <c r="BL29" s="31">
        <v>18394</v>
      </c>
      <c r="BM29" s="31">
        <v>9478</v>
      </c>
      <c r="BN29" s="31">
        <v>2910</v>
      </c>
      <c r="BO29" s="31">
        <v>2943</v>
      </c>
      <c r="BP29" s="31">
        <v>2255</v>
      </c>
      <c r="BQ29" s="31">
        <v>1829</v>
      </c>
      <c r="BR29" s="31">
        <v>24242</v>
      </c>
      <c r="BS29" s="31">
        <v>2662</v>
      </c>
      <c r="BT29" s="31">
        <v>18480</v>
      </c>
      <c r="BU29" s="31">
        <v>9018</v>
      </c>
      <c r="BV29" s="31">
        <v>2799</v>
      </c>
      <c r="BW29" s="31">
        <v>20236</v>
      </c>
      <c r="BX29" s="31">
        <v>2691</v>
      </c>
      <c r="BY29" s="31">
        <v>26401</v>
      </c>
      <c r="BZ29" s="31">
        <v>4349</v>
      </c>
      <c r="CA29" s="31">
        <v>3931</v>
      </c>
      <c r="CB29" s="31">
        <v>1305</v>
      </c>
      <c r="CC29" s="31">
        <v>2538</v>
      </c>
      <c r="CD29" s="31">
        <v>2413</v>
      </c>
      <c r="CE29" s="31">
        <v>2113</v>
      </c>
      <c r="CF29" s="31">
        <v>57373</v>
      </c>
      <c r="CG29" s="31">
        <v>2243</v>
      </c>
      <c r="CH29" s="31">
        <v>33525</v>
      </c>
      <c r="CI29" s="31">
        <v>12762</v>
      </c>
      <c r="CJ29" s="31">
        <v>27721</v>
      </c>
      <c r="CK29" s="31">
        <v>13593</v>
      </c>
      <c r="CL29" s="31">
        <v>23422</v>
      </c>
      <c r="CM29" s="31">
        <v>15954</v>
      </c>
      <c r="CN29" s="31">
        <v>12208</v>
      </c>
    </row>
    <row r="30" spans="1:92" x14ac:dyDescent="0.25">
      <c r="A30" s="21">
        <v>201193</v>
      </c>
      <c r="B30" s="60">
        <v>123.6314</v>
      </c>
      <c r="C30" s="31">
        <v>20903</v>
      </c>
      <c r="D30" s="31">
        <v>13899</v>
      </c>
      <c r="E30" s="31">
        <v>10471</v>
      </c>
      <c r="F30" s="31">
        <v>3224</v>
      </c>
      <c r="G30" s="31">
        <v>11806</v>
      </c>
      <c r="H30" s="31">
        <v>4931</v>
      </c>
      <c r="I30" s="31">
        <v>6181</v>
      </c>
      <c r="J30" s="31">
        <v>2591</v>
      </c>
      <c r="K30" s="31">
        <v>202560</v>
      </c>
      <c r="L30" s="31">
        <v>18953</v>
      </c>
      <c r="M30" s="31">
        <v>16480</v>
      </c>
      <c r="N30" s="31">
        <v>14344</v>
      </c>
      <c r="O30" s="31">
        <v>10971</v>
      </c>
      <c r="P30" s="31">
        <v>5633</v>
      </c>
      <c r="Q30" s="31">
        <v>7196</v>
      </c>
      <c r="R30" s="31">
        <v>117201</v>
      </c>
      <c r="S30" s="31">
        <v>11365</v>
      </c>
      <c r="T30" s="31">
        <v>9176</v>
      </c>
      <c r="U30" s="31">
        <v>7821</v>
      </c>
      <c r="V30" s="31">
        <v>5900</v>
      </c>
      <c r="W30" s="31">
        <v>3357</v>
      </c>
      <c r="X30" s="31">
        <v>56498</v>
      </c>
      <c r="Y30" s="31">
        <v>31610</v>
      </c>
      <c r="Z30" s="31">
        <v>32321</v>
      </c>
      <c r="AA30" s="31">
        <v>7149</v>
      </c>
      <c r="AB30" s="31">
        <v>3287</v>
      </c>
      <c r="AC30" s="31">
        <v>2244</v>
      </c>
      <c r="AD30" s="31">
        <v>52381</v>
      </c>
      <c r="AE30" s="31">
        <v>25723</v>
      </c>
      <c r="AF30" s="31">
        <v>13315</v>
      </c>
      <c r="AG30" s="31">
        <v>10325</v>
      </c>
      <c r="AH30" s="31">
        <v>4506</v>
      </c>
      <c r="AI30" s="31">
        <v>97035</v>
      </c>
      <c r="AJ30" s="31">
        <v>4045</v>
      </c>
      <c r="AK30" s="31">
        <v>32705</v>
      </c>
      <c r="AL30" s="31">
        <v>2594</v>
      </c>
      <c r="AM30" s="31">
        <v>34653</v>
      </c>
      <c r="AN30" s="31">
        <v>12650</v>
      </c>
      <c r="AO30" s="31">
        <v>3863</v>
      </c>
      <c r="AP30" s="31">
        <v>2999</v>
      </c>
      <c r="AQ30" s="31">
        <v>43599</v>
      </c>
      <c r="AR30" s="31">
        <v>5247</v>
      </c>
      <c r="AS30" s="31">
        <v>2463</v>
      </c>
      <c r="AT30" s="31">
        <v>27834</v>
      </c>
      <c r="AU30" s="31">
        <v>2617</v>
      </c>
      <c r="AV30" s="31">
        <v>26699</v>
      </c>
      <c r="AW30" s="31">
        <v>41089</v>
      </c>
      <c r="AX30" s="31">
        <v>18744</v>
      </c>
      <c r="AY30" s="31">
        <v>12285</v>
      </c>
      <c r="AZ30" s="31">
        <v>11482</v>
      </c>
      <c r="BA30" s="31">
        <v>6089</v>
      </c>
      <c r="BB30" s="31">
        <v>6283</v>
      </c>
      <c r="BC30" s="31">
        <v>109382</v>
      </c>
      <c r="BD30" s="31">
        <v>3472</v>
      </c>
      <c r="BE30" s="31">
        <v>2718</v>
      </c>
      <c r="BF30" s="31">
        <v>52653</v>
      </c>
      <c r="BG30" s="31">
        <v>4178</v>
      </c>
      <c r="BH30" s="31">
        <v>3502</v>
      </c>
      <c r="BI30" s="31">
        <v>28051</v>
      </c>
      <c r="BJ30" s="31">
        <v>3378</v>
      </c>
      <c r="BK30" s="31">
        <v>2728</v>
      </c>
      <c r="BL30" s="31">
        <v>19908</v>
      </c>
      <c r="BM30" s="31">
        <v>12082</v>
      </c>
      <c r="BN30" s="31">
        <v>5641</v>
      </c>
      <c r="BO30" s="31">
        <v>4662</v>
      </c>
      <c r="BP30" s="31">
        <v>2663</v>
      </c>
      <c r="BQ30" s="31">
        <v>2068</v>
      </c>
      <c r="BR30" s="31">
        <v>28903</v>
      </c>
      <c r="BS30" s="31">
        <v>4020</v>
      </c>
      <c r="BT30" s="31">
        <v>19966</v>
      </c>
      <c r="BU30" s="31">
        <v>11481</v>
      </c>
      <c r="BV30" s="31">
        <v>3931</v>
      </c>
      <c r="BW30" s="31">
        <v>23992</v>
      </c>
      <c r="BX30" s="31">
        <v>4191</v>
      </c>
      <c r="BY30" s="31">
        <v>30044</v>
      </c>
      <c r="BZ30" s="31">
        <v>6280</v>
      </c>
      <c r="CA30" s="31">
        <v>6132</v>
      </c>
      <c r="CB30" s="31">
        <v>1783</v>
      </c>
      <c r="CC30" s="31">
        <v>3506</v>
      </c>
      <c r="CD30" s="31">
        <v>2534</v>
      </c>
      <c r="CE30" s="31">
        <v>2316</v>
      </c>
      <c r="CF30" s="31">
        <v>60482</v>
      </c>
      <c r="CG30" s="31">
        <v>3297</v>
      </c>
      <c r="CH30" s="31">
        <v>37314</v>
      </c>
      <c r="CI30" s="31">
        <v>13258</v>
      </c>
      <c r="CJ30" s="31">
        <v>22730</v>
      </c>
      <c r="CK30" s="31">
        <v>13574</v>
      </c>
      <c r="CL30" s="31">
        <v>22788</v>
      </c>
      <c r="CM30" s="31">
        <v>16318</v>
      </c>
      <c r="CN30" s="31">
        <v>12381</v>
      </c>
    </row>
    <row r="31" spans="1:92" x14ac:dyDescent="0.25">
      <c r="A31" s="21">
        <v>2011101</v>
      </c>
      <c r="B31" s="60">
        <v>127.8948</v>
      </c>
      <c r="C31" s="31">
        <v>18983</v>
      </c>
      <c r="D31" s="31">
        <v>11448</v>
      </c>
      <c r="E31" s="31">
        <v>10898</v>
      </c>
      <c r="F31" s="31">
        <v>2350</v>
      </c>
      <c r="G31" s="31">
        <v>8749</v>
      </c>
      <c r="H31" s="31">
        <v>3894</v>
      </c>
      <c r="I31" s="31">
        <v>6072</v>
      </c>
      <c r="J31" s="31">
        <v>2669</v>
      </c>
      <c r="K31" s="31">
        <v>178448</v>
      </c>
      <c r="L31" s="31">
        <v>28885</v>
      </c>
      <c r="M31" s="31">
        <v>11799</v>
      </c>
      <c r="N31" s="31">
        <v>12699</v>
      </c>
      <c r="O31" s="31">
        <v>10843</v>
      </c>
      <c r="P31" s="31">
        <v>5675</v>
      </c>
      <c r="Q31" s="31">
        <v>7661</v>
      </c>
      <c r="R31" s="31">
        <v>109720</v>
      </c>
      <c r="S31" s="31">
        <v>13868</v>
      </c>
      <c r="T31" s="31">
        <v>7010</v>
      </c>
      <c r="U31" s="31">
        <v>5669</v>
      </c>
      <c r="V31" s="31">
        <v>6179</v>
      </c>
      <c r="W31" s="31">
        <v>4057</v>
      </c>
      <c r="X31" s="31">
        <v>50764</v>
      </c>
      <c r="Y31" s="31">
        <v>25923</v>
      </c>
      <c r="Z31" s="31">
        <v>28464</v>
      </c>
      <c r="AA31" s="31">
        <v>5760</v>
      </c>
      <c r="AB31" s="31">
        <v>2882</v>
      </c>
      <c r="AC31" s="31">
        <v>2739</v>
      </c>
      <c r="AD31" s="31">
        <v>43783</v>
      </c>
      <c r="AE31" s="31">
        <v>33414</v>
      </c>
      <c r="AF31" s="31">
        <v>16455</v>
      </c>
      <c r="AG31" s="31">
        <v>12082</v>
      </c>
      <c r="AH31" s="31">
        <v>5869</v>
      </c>
      <c r="AI31" s="31">
        <v>89498</v>
      </c>
      <c r="AJ31" s="31">
        <v>3364</v>
      </c>
      <c r="AK31" s="31">
        <v>30280</v>
      </c>
      <c r="AL31" s="31">
        <v>2251</v>
      </c>
      <c r="AM31" s="31">
        <v>29145</v>
      </c>
      <c r="AN31" s="31">
        <v>14759</v>
      </c>
      <c r="AO31" s="31">
        <v>3908</v>
      </c>
      <c r="AP31" s="31">
        <v>3548</v>
      </c>
      <c r="AQ31" s="31">
        <v>35573</v>
      </c>
      <c r="AR31" s="31">
        <v>8092</v>
      </c>
      <c r="AS31" s="31">
        <v>2314</v>
      </c>
      <c r="AT31" s="31">
        <v>24830</v>
      </c>
      <c r="AU31" s="31">
        <v>2280</v>
      </c>
      <c r="AV31" s="31">
        <v>22407</v>
      </c>
      <c r="AW31" s="31">
        <v>36551</v>
      </c>
      <c r="AX31" s="31">
        <v>22678</v>
      </c>
      <c r="AY31" s="31">
        <v>11037</v>
      </c>
      <c r="AZ31" s="31">
        <v>10759</v>
      </c>
      <c r="BA31" s="31">
        <v>6541</v>
      </c>
      <c r="BB31" s="31">
        <v>7234</v>
      </c>
      <c r="BC31" s="31">
        <v>89714</v>
      </c>
      <c r="BD31" s="31">
        <v>3481</v>
      </c>
      <c r="BE31" s="31">
        <v>2947</v>
      </c>
      <c r="BF31" s="31">
        <v>46125</v>
      </c>
      <c r="BG31" s="31">
        <v>4257</v>
      </c>
      <c r="BH31" s="31">
        <v>3387</v>
      </c>
      <c r="BI31" s="31">
        <v>26505</v>
      </c>
      <c r="BJ31" s="31">
        <v>4677</v>
      </c>
      <c r="BK31" s="31">
        <v>2497</v>
      </c>
      <c r="BL31" s="31">
        <v>18408</v>
      </c>
      <c r="BM31" s="31">
        <v>13715</v>
      </c>
      <c r="BN31" s="31">
        <v>4496</v>
      </c>
      <c r="BO31" s="31">
        <v>4257</v>
      </c>
      <c r="BP31" s="31">
        <v>2941</v>
      </c>
      <c r="BQ31" s="31">
        <v>2281</v>
      </c>
      <c r="BR31" s="31">
        <v>28009</v>
      </c>
      <c r="BS31" s="31">
        <v>3830</v>
      </c>
      <c r="BT31" s="31">
        <v>18151</v>
      </c>
      <c r="BU31" s="31">
        <v>8120</v>
      </c>
      <c r="BV31" s="31">
        <v>2658</v>
      </c>
      <c r="BW31" s="31">
        <v>19211</v>
      </c>
      <c r="BX31" s="31">
        <v>3384</v>
      </c>
      <c r="BY31" s="31">
        <v>28091</v>
      </c>
      <c r="BZ31" s="31">
        <v>5254</v>
      </c>
      <c r="CA31" s="31">
        <v>5995</v>
      </c>
      <c r="CB31" s="31">
        <v>1719</v>
      </c>
      <c r="CC31" s="31">
        <v>3868</v>
      </c>
      <c r="CD31" s="31">
        <v>2586</v>
      </c>
      <c r="CE31" s="31">
        <v>2363</v>
      </c>
      <c r="CF31" s="31">
        <v>52138</v>
      </c>
      <c r="CG31" s="31">
        <v>2835</v>
      </c>
      <c r="CH31" s="31">
        <v>41015</v>
      </c>
      <c r="CI31" s="31">
        <v>12945</v>
      </c>
      <c r="CJ31" s="31">
        <v>21076</v>
      </c>
      <c r="CK31" s="31">
        <v>13669</v>
      </c>
      <c r="CL31" s="31">
        <v>20475</v>
      </c>
      <c r="CM31" s="31">
        <v>14725</v>
      </c>
      <c r="CN31" s="31">
        <v>12724</v>
      </c>
    </row>
    <row r="32" spans="1:92" x14ac:dyDescent="0.25">
      <c r="A32" s="21">
        <v>2011102</v>
      </c>
      <c r="B32" s="60">
        <v>126.517</v>
      </c>
      <c r="C32" s="31">
        <v>12550</v>
      </c>
      <c r="D32" s="31">
        <v>8900</v>
      </c>
      <c r="E32" s="31">
        <v>6360</v>
      </c>
      <c r="F32" s="31">
        <v>1191</v>
      </c>
      <c r="G32" s="31">
        <v>5755</v>
      </c>
      <c r="H32" s="31">
        <v>3049</v>
      </c>
      <c r="I32" s="31">
        <v>5195</v>
      </c>
      <c r="J32" s="31">
        <v>2598</v>
      </c>
      <c r="K32" s="31">
        <v>187740</v>
      </c>
      <c r="L32" s="31">
        <v>12149</v>
      </c>
      <c r="M32" s="31">
        <v>8172</v>
      </c>
      <c r="N32" s="31">
        <v>9470</v>
      </c>
      <c r="O32" s="31">
        <v>6097</v>
      </c>
      <c r="P32" s="31">
        <v>4708</v>
      </c>
      <c r="Q32" s="31">
        <v>5613</v>
      </c>
      <c r="R32" s="31">
        <v>106637</v>
      </c>
      <c r="S32" s="31">
        <v>6437</v>
      </c>
      <c r="T32" s="31">
        <v>4822</v>
      </c>
      <c r="U32" s="31">
        <v>3491</v>
      </c>
      <c r="V32" s="31">
        <v>3547</v>
      </c>
      <c r="W32" s="31">
        <v>3153</v>
      </c>
      <c r="X32" s="31">
        <v>50685</v>
      </c>
      <c r="Y32" s="31">
        <v>32722</v>
      </c>
      <c r="Z32" s="31">
        <v>14338</v>
      </c>
      <c r="AA32" s="31">
        <v>3514</v>
      </c>
      <c r="AB32" s="31">
        <v>1926</v>
      </c>
      <c r="AC32" s="31">
        <v>2143</v>
      </c>
      <c r="AD32" s="31">
        <v>47370</v>
      </c>
      <c r="AE32" s="31">
        <v>16073</v>
      </c>
      <c r="AF32" s="31">
        <v>6822</v>
      </c>
      <c r="AG32" s="31">
        <v>5109</v>
      </c>
      <c r="AH32" s="31">
        <v>4134</v>
      </c>
      <c r="AI32" s="31">
        <v>79758</v>
      </c>
      <c r="AJ32" s="31">
        <v>2261</v>
      </c>
      <c r="AK32" s="31">
        <v>32443</v>
      </c>
      <c r="AL32" s="31">
        <v>1666</v>
      </c>
      <c r="AM32" s="31">
        <v>32611</v>
      </c>
      <c r="AN32" s="31">
        <v>8774</v>
      </c>
      <c r="AO32" s="31">
        <v>2384</v>
      </c>
      <c r="AP32" s="31">
        <v>2606</v>
      </c>
      <c r="AQ32" s="31">
        <v>35391</v>
      </c>
      <c r="AR32" s="31">
        <v>3083</v>
      </c>
      <c r="AS32" s="31">
        <v>1592</v>
      </c>
      <c r="AT32" s="31">
        <v>25341</v>
      </c>
      <c r="AU32" s="31">
        <v>1740</v>
      </c>
      <c r="AV32" s="31">
        <v>25537</v>
      </c>
      <c r="AW32" s="31">
        <v>25328</v>
      </c>
      <c r="AX32" s="31">
        <v>9897</v>
      </c>
      <c r="AY32" s="31">
        <v>7115</v>
      </c>
      <c r="AZ32" s="31">
        <v>6456</v>
      </c>
      <c r="BA32" s="31">
        <v>4879</v>
      </c>
      <c r="BB32" s="31">
        <v>4907</v>
      </c>
      <c r="BC32" s="31">
        <v>86493</v>
      </c>
      <c r="BD32" s="31">
        <v>2240</v>
      </c>
      <c r="BE32" s="31">
        <v>2680</v>
      </c>
      <c r="BF32" s="31">
        <v>50066</v>
      </c>
      <c r="BG32" s="31">
        <v>2596</v>
      </c>
      <c r="BH32" s="31">
        <v>2220</v>
      </c>
      <c r="BI32" s="31">
        <v>26338</v>
      </c>
      <c r="BJ32" s="31">
        <v>1987</v>
      </c>
      <c r="BK32" s="31">
        <v>1319</v>
      </c>
      <c r="BL32" s="31">
        <v>18732</v>
      </c>
      <c r="BM32" s="31">
        <v>7610</v>
      </c>
      <c r="BN32" s="31">
        <v>2302</v>
      </c>
      <c r="BO32" s="31">
        <v>2427</v>
      </c>
      <c r="BP32" s="31">
        <v>1905</v>
      </c>
      <c r="BQ32" s="31">
        <v>1713</v>
      </c>
      <c r="BR32" s="31">
        <v>23581</v>
      </c>
      <c r="BS32" s="31">
        <v>2173</v>
      </c>
      <c r="BT32" s="31">
        <v>18485</v>
      </c>
      <c r="BU32" s="31">
        <v>4935</v>
      </c>
      <c r="BV32" s="31">
        <v>1641</v>
      </c>
      <c r="BW32" s="31">
        <v>18454</v>
      </c>
      <c r="BX32" s="31">
        <v>1985</v>
      </c>
      <c r="BY32" s="31">
        <v>31209</v>
      </c>
      <c r="BZ32" s="31">
        <v>3835</v>
      </c>
      <c r="CA32" s="31">
        <v>3439</v>
      </c>
      <c r="CB32" s="31">
        <v>1134</v>
      </c>
      <c r="CC32" s="31">
        <v>2620</v>
      </c>
      <c r="CD32" s="31">
        <v>2461</v>
      </c>
      <c r="CE32" s="31">
        <v>2392</v>
      </c>
      <c r="CF32" s="31">
        <v>58329</v>
      </c>
      <c r="CG32" s="31">
        <v>1927</v>
      </c>
      <c r="CH32" s="31">
        <v>33908</v>
      </c>
      <c r="CI32" s="31">
        <v>12842</v>
      </c>
      <c r="CJ32" s="31">
        <v>23409</v>
      </c>
      <c r="CK32" s="31">
        <v>13923</v>
      </c>
      <c r="CL32" s="31">
        <v>21577</v>
      </c>
      <c r="CM32" s="31">
        <v>16182</v>
      </c>
      <c r="CN32" s="31">
        <v>13882</v>
      </c>
    </row>
    <row r="33" spans="1:92" x14ac:dyDescent="0.25">
      <c r="A33" s="21">
        <v>2011103</v>
      </c>
      <c r="B33" s="60">
        <v>123.2081</v>
      </c>
      <c r="C33" s="31">
        <v>13457</v>
      </c>
      <c r="D33" s="31">
        <v>8736</v>
      </c>
      <c r="E33" s="31">
        <v>6833</v>
      </c>
      <c r="F33" s="31">
        <v>1281</v>
      </c>
      <c r="G33" s="31">
        <v>5610</v>
      </c>
      <c r="H33" s="31">
        <v>3254</v>
      </c>
      <c r="I33" s="31">
        <v>5516</v>
      </c>
      <c r="J33" s="31">
        <v>2321</v>
      </c>
      <c r="K33" s="31">
        <v>197879</v>
      </c>
      <c r="L33" s="31">
        <v>11888</v>
      </c>
      <c r="M33" s="31">
        <v>7904</v>
      </c>
      <c r="N33" s="31">
        <v>10557</v>
      </c>
      <c r="O33" s="31">
        <v>6629</v>
      </c>
      <c r="P33" s="31">
        <v>5311</v>
      </c>
      <c r="Q33" s="31">
        <v>6223</v>
      </c>
      <c r="R33" s="31">
        <v>110071</v>
      </c>
      <c r="S33" s="31">
        <v>5994</v>
      </c>
      <c r="T33" s="31">
        <v>4844</v>
      </c>
      <c r="U33" s="31">
        <v>3325</v>
      </c>
      <c r="V33" s="31">
        <v>3656</v>
      </c>
      <c r="W33" s="31">
        <v>3216</v>
      </c>
      <c r="X33" s="31">
        <v>50838</v>
      </c>
      <c r="Y33" s="31">
        <v>32877</v>
      </c>
      <c r="Z33" s="31">
        <v>15630</v>
      </c>
      <c r="AA33" s="31">
        <v>3735</v>
      </c>
      <c r="AB33" s="31">
        <v>2057</v>
      </c>
      <c r="AC33" s="31">
        <v>2364</v>
      </c>
      <c r="AD33" s="31">
        <v>48934</v>
      </c>
      <c r="AE33" s="31">
        <v>15399</v>
      </c>
      <c r="AF33" s="31">
        <v>6135</v>
      </c>
      <c r="AG33" s="31">
        <v>5442</v>
      </c>
      <c r="AH33" s="31">
        <v>4213</v>
      </c>
      <c r="AI33" s="31">
        <v>84448</v>
      </c>
      <c r="AJ33" s="31">
        <v>2301</v>
      </c>
      <c r="AK33" s="31">
        <v>34983</v>
      </c>
      <c r="AL33" s="31">
        <v>1630</v>
      </c>
      <c r="AM33" s="31">
        <v>34418</v>
      </c>
      <c r="AN33" s="31">
        <v>8030</v>
      </c>
      <c r="AO33" s="31">
        <v>2550</v>
      </c>
      <c r="AP33" s="31">
        <v>2709</v>
      </c>
      <c r="AQ33" s="31">
        <v>36420</v>
      </c>
      <c r="AR33" s="31">
        <v>2731</v>
      </c>
      <c r="AS33" s="31">
        <v>1671</v>
      </c>
      <c r="AT33" s="31">
        <v>25974</v>
      </c>
      <c r="AU33" s="31">
        <v>1808</v>
      </c>
      <c r="AV33" s="31">
        <v>28880</v>
      </c>
      <c r="AW33" s="31">
        <v>21585</v>
      </c>
      <c r="AX33" s="31">
        <v>9643</v>
      </c>
      <c r="AY33" s="31">
        <v>6998</v>
      </c>
      <c r="AZ33" s="31">
        <v>6726</v>
      </c>
      <c r="BA33" s="31">
        <v>5584</v>
      </c>
      <c r="BB33" s="31">
        <v>4840</v>
      </c>
      <c r="BC33" s="31">
        <v>93394</v>
      </c>
      <c r="BD33" s="31">
        <v>2426</v>
      </c>
      <c r="BE33" s="31">
        <v>2896</v>
      </c>
      <c r="BF33" s="31">
        <v>52072</v>
      </c>
      <c r="BG33" s="31">
        <v>2674</v>
      </c>
      <c r="BH33" s="31">
        <v>2157</v>
      </c>
      <c r="BI33" s="31">
        <v>27574</v>
      </c>
      <c r="BJ33" s="31">
        <v>2083</v>
      </c>
      <c r="BK33" s="31">
        <v>1487</v>
      </c>
      <c r="BL33" s="31">
        <v>85915</v>
      </c>
      <c r="BM33" s="31">
        <v>6959</v>
      </c>
      <c r="BN33" s="31">
        <v>3197</v>
      </c>
      <c r="BO33" s="31">
        <v>2423</v>
      </c>
      <c r="BP33" s="31">
        <v>1865</v>
      </c>
      <c r="BQ33" s="31">
        <v>1858</v>
      </c>
      <c r="BR33" s="31">
        <v>25591</v>
      </c>
      <c r="BS33" s="31">
        <v>2340</v>
      </c>
      <c r="BT33" s="31">
        <v>19739</v>
      </c>
      <c r="BU33" s="31">
        <v>4205</v>
      </c>
      <c r="BV33" s="31">
        <v>1556</v>
      </c>
      <c r="BW33" s="31">
        <v>18572</v>
      </c>
      <c r="BX33" s="31">
        <v>2228</v>
      </c>
      <c r="BY33" s="31">
        <v>31845</v>
      </c>
      <c r="BZ33" s="31">
        <v>3891</v>
      </c>
      <c r="CA33" s="31">
        <v>3474</v>
      </c>
      <c r="CB33" s="31">
        <v>1225</v>
      </c>
      <c r="CC33" s="31">
        <v>2812</v>
      </c>
      <c r="CD33" s="31">
        <v>2713</v>
      </c>
      <c r="CE33" s="31">
        <v>2555</v>
      </c>
      <c r="CF33" s="31">
        <v>63043</v>
      </c>
      <c r="CG33" s="31">
        <v>2050</v>
      </c>
      <c r="CH33" s="31">
        <v>34327</v>
      </c>
      <c r="CI33" s="31">
        <v>13838</v>
      </c>
      <c r="CJ33" s="31">
        <v>23491</v>
      </c>
      <c r="CK33" s="31">
        <v>15374</v>
      </c>
      <c r="CL33" s="31">
        <v>27058</v>
      </c>
      <c r="CM33" s="31">
        <v>18306</v>
      </c>
      <c r="CN33" s="31">
        <v>13923</v>
      </c>
    </row>
    <row r="34" spans="1:92" x14ac:dyDescent="0.25">
      <c r="A34" s="21">
        <v>2011111</v>
      </c>
      <c r="B34" s="60">
        <v>113.139</v>
      </c>
      <c r="C34" s="31">
        <v>12134</v>
      </c>
      <c r="D34" s="31">
        <v>6954</v>
      </c>
      <c r="E34" s="31">
        <v>5910</v>
      </c>
      <c r="F34" s="31">
        <v>1169</v>
      </c>
      <c r="G34" s="31">
        <v>5000</v>
      </c>
      <c r="H34" s="31">
        <v>2758</v>
      </c>
      <c r="I34" s="31">
        <v>5339</v>
      </c>
      <c r="J34" s="31">
        <v>1980</v>
      </c>
      <c r="K34" s="31">
        <v>178677</v>
      </c>
      <c r="L34" s="31">
        <v>10539</v>
      </c>
      <c r="M34" s="31">
        <v>6971</v>
      </c>
      <c r="N34" s="31">
        <v>9303</v>
      </c>
      <c r="O34" s="31">
        <v>5615</v>
      </c>
      <c r="P34" s="31">
        <v>5160</v>
      </c>
      <c r="Q34" s="31">
        <v>5265</v>
      </c>
      <c r="R34" s="31">
        <v>94183</v>
      </c>
      <c r="S34" s="31">
        <v>5040</v>
      </c>
      <c r="T34" s="31">
        <v>4079</v>
      </c>
      <c r="U34" s="31">
        <v>3067</v>
      </c>
      <c r="V34" s="31">
        <v>3190</v>
      </c>
      <c r="W34" s="31">
        <v>2935</v>
      </c>
      <c r="X34" s="31">
        <v>46681</v>
      </c>
      <c r="Y34" s="31">
        <v>31686</v>
      </c>
      <c r="Z34" s="31">
        <v>12085</v>
      </c>
      <c r="AA34" s="31">
        <v>3327</v>
      </c>
      <c r="AB34" s="31">
        <v>1771</v>
      </c>
      <c r="AC34" s="31">
        <v>2105</v>
      </c>
      <c r="AD34" s="31">
        <v>45596</v>
      </c>
      <c r="AE34" s="31">
        <v>11116</v>
      </c>
      <c r="AF34" s="31">
        <v>6149</v>
      </c>
      <c r="AG34" s="31">
        <v>4965</v>
      </c>
      <c r="AH34" s="31">
        <v>3678</v>
      </c>
      <c r="AI34" s="31">
        <v>78506</v>
      </c>
      <c r="AJ34" s="31">
        <v>2219</v>
      </c>
      <c r="AK34" s="31">
        <v>32253</v>
      </c>
      <c r="AL34" s="31">
        <v>1598</v>
      </c>
      <c r="AM34" s="31">
        <v>32556</v>
      </c>
      <c r="AN34" s="31">
        <v>6413</v>
      </c>
      <c r="AO34" s="31">
        <v>2290</v>
      </c>
      <c r="AP34" s="31">
        <v>2486</v>
      </c>
      <c r="AQ34" s="31">
        <v>34991</v>
      </c>
      <c r="AR34" s="31">
        <v>2422</v>
      </c>
      <c r="AS34" s="31">
        <v>1567</v>
      </c>
      <c r="AT34" s="31">
        <v>24449</v>
      </c>
      <c r="AU34" s="31">
        <v>1691</v>
      </c>
      <c r="AV34" s="31">
        <v>24484</v>
      </c>
      <c r="AW34" s="31">
        <v>20767</v>
      </c>
      <c r="AX34" s="31">
        <v>8281</v>
      </c>
      <c r="AY34" s="31">
        <v>6109</v>
      </c>
      <c r="AZ34" s="31">
        <v>6085</v>
      </c>
      <c r="BA34" s="31">
        <v>5220</v>
      </c>
      <c r="BB34" s="31">
        <v>4343</v>
      </c>
      <c r="BC34" s="31">
        <v>85037</v>
      </c>
      <c r="BD34" s="31">
        <v>2134</v>
      </c>
      <c r="BE34" s="31">
        <v>2934</v>
      </c>
      <c r="BF34" s="31">
        <v>49948</v>
      </c>
      <c r="BG34" s="31">
        <v>2410</v>
      </c>
      <c r="BH34" s="31">
        <v>2043</v>
      </c>
      <c r="BI34" s="31">
        <v>26229</v>
      </c>
      <c r="BJ34" s="31">
        <v>1834</v>
      </c>
      <c r="BK34" s="31">
        <v>1402</v>
      </c>
      <c r="BL34" s="31">
        <v>28932</v>
      </c>
      <c r="BM34" s="31">
        <v>5451</v>
      </c>
      <c r="BN34" s="31">
        <v>2670</v>
      </c>
      <c r="BO34" s="31">
        <v>2269</v>
      </c>
      <c r="BP34" s="31">
        <v>1735</v>
      </c>
      <c r="BQ34" s="31">
        <v>1717</v>
      </c>
      <c r="BR34" s="31">
        <v>23351</v>
      </c>
      <c r="BS34" s="31">
        <v>2007</v>
      </c>
      <c r="BT34" s="31">
        <v>18283</v>
      </c>
      <c r="BU34" s="31">
        <v>3887</v>
      </c>
      <c r="BV34" s="31">
        <v>1348</v>
      </c>
      <c r="BW34" s="31">
        <v>18600</v>
      </c>
      <c r="BX34" s="31">
        <v>1971</v>
      </c>
      <c r="BY34" s="31">
        <v>30853</v>
      </c>
      <c r="BZ34" s="31">
        <v>3413</v>
      </c>
      <c r="CA34" s="31">
        <v>3104</v>
      </c>
      <c r="CB34" s="31">
        <v>866</v>
      </c>
      <c r="CC34" s="31">
        <v>2448</v>
      </c>
      <c r="CD34" s="31">
        <v>2425</v>
      </c>
      <c r="CE34" s="31">
        <v>2279</v>
      </c>
      <c r="CF34" s="31">
        <v>56328</v>
      </c>
      <c r="CG34" s="31">
        <v>1876</v>
      </c>
      <c r="CH34" s="31">
        <v>32918</v>
      </c>
      <c r="CI34" s="31">
        <v>12849</v>
      </c>
      <c r="CJ34" s="31">
        <v>21762</v>
      </c>
      <c r="CK34" s="31">
        <v>14379</v>
      </c>
      <c r="CL34" s="31">
        <v>23447</v>
      </c>
      <c r="CM34" s="31">
        <v>16952</v>
      </c>
      <c r="CN34" s="31">
        <v>12179</v>
      </c>
    </row>
    <row r="35" spans="1:92" x14ac:dyDescent="0.25">
      <c r="A35" s="21">
        <v>2011112</v>
      </c>
      <c r="B35" s="60">
        <v>109.5898</v>
      </c>
      <c r="C35" s="31">
        <v>11959</v>
      </c>
      <c r="D35" s="31">
        <v>6549</v>
      </c>
      <c r="E35" s="31">
        <v>6093</v>
      </c>
      <c r="F35" s="31">
        <v>1122</v>
      </c>
      <c r="G35" s="31">
        <v>5044</v>
      </c>
      <c r="H35" s="31">
        <v>2649</v>
      </c>
      <c r="I35" s="31">
        <v>5290</v>
      </c>
      <c r="J35" s="31">
        <v>1862</v>
      </c>
      <c r="K35" s="31">
        <v>175725</v>
      </c>
      <c r="L35" s="31">
        <v>9705</v>
      </c>
      <c r="M35" s="31">
        <v>6472</v>
      </c>
      <c r="N35" s="31">
        <v>8801</v>
      </c>
      <c r="O35" s="31">
        <v>5685</v>
      </c>
      <c r="P35" s="31">
        <v>4900</v>
      </c>
      <c r="Q35" s="31">
        <v>5100</v>
      </c>
      <c r="R35" s="31">
        <v>93903</v>
      </c>
      <c r="S35" s="31">
        <v>4940</v>
      </c>
      <c r="T35" s="31">
        <v>3872</v>
      </c>
      <c r="U35" s="31">
        <v>2803</v>
      </c>
      <c r="V35" s="31">
        <v>3243</v>
      </c>
      <c r="W35" s="31">
        <v>2918</v>
      </c>
      <c r="X35" s="31">
        <v>46499</v>
      </c>
      <c r="Y35" s="31">
        <v>29396</v>
      </c>
      <c r="Z35" s="31">
        <v>11781</v>
      </c>
      <c r="AA35" s="31">
        <v>3272</v>
      </c>
      <c r="AB35" s="31">
        <v>1777</v>
      </c>
      <c r="AC35" s="31">
        <v>2094</v>
      </c>
      <c r="AD35" s="31">
        <v>43139</v>
      </c>
      <c r="AE35" s="31">
        <v>9843</v>
      </c>
      <c r="AF35" s="31">
        <v>6030</v>
      </c>
      <c r="AG35" s="31">
        <v>4901</v>
      </c>
      <c r="AH35" s="31">
        <v>3760</v>
      </c>
      <c r="AI35" s="31">
        <v>75224</v>
      </c>
      <c r="AJ35" s="31">
        <v>1947</v>
      </c>
      <c r="AK35" s="31">
        <v>31261</v>
      </c>
      <c r="AL35" s="31">
        <v>1380</v>
      </c>
      <c r="AM35" s="31">
        <v>30631</v>
      </c>
      <c r="AN35" s="31">
        <v>4350</v>
      </c>
      <c r="AO35" s="31">
        <v>2307</v>
      </c>
      <c r="AP35" s="31">
        <v>2437</v>
      </c>
      <c r="AQ35" s="31">
        <v>46982</v>
      </c>
      <c r="AR35" s="31">
        <v>2285</v>
      </c>
      <c r="AS35" s="31">
        <v>1661</v>
      </c>
      <c r="AT35" s="31">
        <v>23745</v>
      </c>
      <c r="AU35" s="31">
        <v>1599</v>
      </c>
      <c r="AV35" s="31">
        <v>23613</v>
      </c>
      <c r="AW35" s="31">
        <v>14776</v>
      </c>
      <c r="AX35" s="31">
        <v>8226</v>
      </c>
      <c r="AY35" s="31">
        <v>6230</v>
      </c>
      <c r="AZ35" s="31">
        <v>6049</v>
      </c>
      <c r="BA35" s="31">
        <v>5332</v>
      </c>
      <c r="BB35" s="31">
        <v>4146</v>
      </c>
      <c r="BC35" s="31">
        <v>79779</v>
      </c>
      <c r="BD35" s="31">
        <v>2146</v>
      </c>
      <c r="BE35" s="31">
        <v>2835</v>
      </c>
      <c r="BF35" s="31">
        <v>48993</v>
      </c>
      <c r="BG35" s="31">
        <v>2482</v>
      </c>
      <c r="BH35" s="31">
        <v>2171</v>
      </c>
      <c r="BI35" s="31">
        <v>25926</v>
      </c>
      <c r="BJ35" s="31">
        <v>1708</v>
      </c>
      <c r="BK35" s="31">
        <v>1303</v>
      </c>
      <c r="BL35" s="31">
        <v>20715</v>
      </c>
      <c r="BM35" s="31">
        <v>4100</v>
      </c>
      <c r="BN35" s="31">
        <v>2320</v>
      </c>
      <c r="BO35" s="31">
        <v>2539</v>
      </c>
      <c r="BP35" s="31">
        <v>1833</v>
      </c>
      <c r="BQ35" s="31">
        <v>1761</v>
      </c>
      <c r="BR35" s="31">
        <v>22649</v>
      </c>
      <c r="BS35" s="31">
        <v>2004</v>
      </c>
      <c r="BT35" s="31">
        <v>18125</v>
      </c>
      <c r="BU35" s="31">
        <v>2642</v>
      </c>
      <c r="BV35" s="31">
        <v>1178</v>
      </c>
      <c r="BW35" s="31">
        <v>18049</v>
      </c>
      <c r="BX35" s="31">
        <v>1865</v>
      </c>
      <c r="BY35" s="31">
        <v>30233</v>
      </c>
      <c r="BZ35" s="31">
        <v>3552</v>
      </c>
      <c r="CA35" s="31">
        <v>3360</v>
      </c>
      <c r="CB35" s="31">
        <v>1220</v>
      </c>
      <c r="CC35" s="31">
        <v>2373</v>
      </c>
      <c r="CD35" s="31">
        <v>2504</v>
      </c>
      <c r="CE35" s="31">
        <v>2244</v>
      </c>
      <c r="CF35" s="31">
        <v>61699</v>
      </c>
      <c r="CG35" s="31">
        <v>1819</v>
      </c>
      <c r="CH35" s="31">
        <v>31030</v>
      </c>
      <c r="CI35" s="31">
        <v>12742</v>
      </c>
      <c r="CJ35" s="31">
        <v>20844</v>
      </c>
      <c r="CK35" s="31">
        <v>13624</v>
      </c>
      <c r="CL35" s="31">
        <v>21273</v>
      </c>
      <c r="CM35" s="31">
        <v>15173</v>
      </c>
      <c r="CN35" s="31">
        <v>12522</v>
      </c>
    </row>
    <row r="36" spans="1:92" x14ac:dyDescent="0.25">
      <c r="A36" s="21">
        <v>2011113</v>
      </c>
      <c r="B36" s="60">
        <v>107.7312</v>
      </c>
      <c r="C36" s="31">
        <v>11810</v>
      </c>
      <c r="D36" s="31">
        <v>6580</v>
      </c>
      <c r="E36" s="31">
        <v>6278</v>
      </c>
      <c r="F36" s="31">
        <v>1150</v>
      </c>
      <c r="G36" s="31">
        <v>5179</v>
      </c>
      <c r="H36" s="31">
        <v>2899</v>
      </c>
      <c r="I36" s="31">
        <v>5120</v>
      </c>
      <c r="J36" s="31">
        <v>1854</v>
      </c>
      <c r="K36" s="31">
        <v>188489</v>
      </c>
      <c r="L36" s="31">
        <v>9371</v>
      </c>
      <c r="M36" s="31">
        <v>6369</v>
      </c>
      <c r="N36" s="31">
        <v>8281</v>
      </c>
      <c r="O36" s="31">
        <v>5448</v>
      </c>
      <c r="P36" s="31">
        <v>4761</v>
      </c>
      <c r="Q36" s="31">
        <v>4885</v>
      </c>
      <c r="R36" s="31">
        <v>98896</v>
      </c>
      <c r="S36" s="31">
        <v>4930</v>
      </c>
      <c r="T36" s="31">
        <v>3910</v>
      </c>
      <c r="U36" s="31">
        <v>2665</v>
      </c>
      <c r="V36" s="31">
        <v>3073</v>
      </c>
      <c r="W36" s="31">
        <v>2785</v>
      </c>
      <c r="X36" s="31">
        <v>50075</v>
      </c>
      <c r="Y36" s="31">
        <v>30697</v>
      </c>
      <c r="Z36" s="31">
        <v>10758</v>
      </c>
      <c r="AA36" s="31">
        <v>3072</v>
      </c>
      <c r="AB36" s="31">
        <v>1611</v>
      </c>
      <c r="AC36" s="31">
        <v>2120</v>
      </c>
      <c r="AD36" s="31">
        <v>45233</v>
      </c>
      <c r="AE36" s="31">
        <v>8971</v>
      </c>
      <c r="AF36" s="31">
        <v>5425</v>
      </c>
      <c r="AG36" s="31">
        <v>4864</v>
      </c>
      <c r="AH36" s="31">
        <v>3665</v>
      </c>
      <c r="AI36" s="31">
        <v>77079</v>
      </c>
      <c r="AJ36" s="31">
        <v>2188</v>
      </c>
      <c r="AK36" s="31">
        <v>32638</v>
      </c>
      <c r="AL36" s="31">
        <v>1484</v>
      </c>
      <c r="AM36" s="31">
        <v>33077</v>
      </c>
      <c r="AN36" s="31">
        <v>3327</v>
      </c>
      <c r="AO36" s="31">
        <v>2222</v>
      </c>
      <c r="AP36" s="31">
        <v>2416</v>
      </c>
      <c r="AQ36" s="31">
        <v>37788</v>
      </c>
      <c r="AR36" s="31">
        <v>2255</v>
      </c>
      <c r="AS36" s="31">
        <v>1587</v>
      </c>
      <c r="AT36" s="31">
        <v>24065</v>
      </c>
      <c r="AU36" s="31">
        <v>1639</v>
      </c>
      <c r="AV36" s="31">
        <v>24145</v>
      </c>
      <c r="AW36" s="31">
        <v>11456</v>
      </c>
      <c r="AX36" s="31">
        <v>8732</v>
      </c>
      <c r="AY36" s="31">
        <v>6570</v>
      </c>
      <c r="AZ36" s="31">
        <v>6106</v>
      </c>
      <c r="BA36" s="31">
        <v>6388</v>
      </c>
      <c r="BB36" s="31">
        <v>3895</v>
      </c>
      <c r="BC36" s="31">
        <v>86145</v>
      </c>
      <c r="BD36" s="31">
        <v>2186</v>
      </c>
      <c r="BE36" s="31">
        <v>2768</v>
      </c>
      <c r="BF36" s="31">
        <v>51813</v>
      </c>
      <c r="BG36" s="31">
        <v>2330</v>
      </c>
      <c r="BH36" s="31">
        <v>2063</v>
      </c>
      <c r="BI36" s="31">
        <v>26759</v>
      </c>
      <c r="BJ36" s="31">
        <v>1610</v>
      </c>
      <c r="BK36" s="31">
        <v>1566</v>
      </c>
      <c r="BL36" s="31">
        <v>19893</v>
      </c>
      <c r="BM36" s="31">
        <v>3181</v>
      </c>
      <c r="BN36" s="31">
        <v>2402</v>
      </c>
      <c r="BO36" s="31">
        <v>2602</v>
      </c>
      <c r="BP36" s="31">
        <v>1962</v>
      </c>
      <c r="BQ36" s="31">
        <v>1738</v>
      </c>
      <c r="BR36" s="31">
        <v>22601</v>
      </c>
      <c r="BS36" s="31">
        <v>2152</v>
      </c>
      <c r="BT36" s="31">
        <v>19583</v>
      </c>
      <c r="BU36" s="31">
        <v>2091</v>
      </c>
      <c r="BV36" s="31">
        <v>1038</v>
      </c>
      <c r="BW36" s="31">
        <v>17775</v>
      </c>
      <c r="BX36" s="31">
        <v>1996</v>
      </c>
      <c r="BY36" s="31">
        <v>31024</v>
      </c>
      <c r="BZ36" s="31">
        <v>3157</v>
      </c>
      <c r="CA36" s="31">
        <v>3028</v>
      </c>
      <c r="CB36" s="31">
        <v>830</v>
      </c>
      <c r="CC36" s="31">
        <v>2257</v>
      </c>
      <c r="CD36" s="31">
        <v>2389</v>
      </c>
      <c r="CE36" s="31">
        <v>2093</v>
      </c>
      <c r="CF36" s="31">
        <v>60300</v>
      </c>
      <c r="CG36" s="31">
        <v>1720</v>
      </c>
      <c r="CH36" s="31">
        <v>32363</v>
      </c>
      <c r="CI36" s="31">
        <v>12722</v>
      </c>
      <c r="CJ36" s="31">
        <v>22276</v>
      </c>
      <c r="CK36" s="31">
        <v>14388</v>
      </c>
      <c r="CL36" s="31">
        <v>21466</v>
      </c>
      <c r="CM36" s="31">
        <v>16089</v>
      </c>
      <c r="CN36" s="31">
        <v>11981</v>
      </c>
    </row>
    <row r="37" spans="1:92" x14ac:dyDescent="0.25">
      <c r="A37" s="21">
        <v>2011121</v>
      </c>
      <c r="B37" s="60">
        <v>107.636</v>
      </c>
      <c r="C37" s="31">
        <v>11576</v>
      </c>
      <c r="D37" s="31">
        <v>5967</v>
      </c>
      <c r="E37" s="31">
        <v>5655</v>
      </c>
      <c r="F37" s="31">
        <v>906</v>
      </c>
      <c r="G37" s="31">
        <v>4306</v>
      </c>
      <c r="H37" s="31">
        <v>2495</v>
      </c>
      <c r="I37" s="31">
        <v>5122</v>
      </c>
      <c r="J37" s="31">
        <v>1695</v>
      </c>
      <c r="K37" s="31">
        <v>181382</v>
      </c>
      <c r="L37" s="31">
        <v>8359</v>
      </c>
      <c r="M37" s="31">
        <v>5660</v>
      </c>
      <c r="N37" s="31">
        <v>7415</v>
      </c>
      <c r="O37" s="31">
        <v>4828</v>
      </c>
      <c r="P37" s="31">
        <v>4601</v>
      </c>
      <c r="Q37" s="31">
        <v>4930</v>
      </c>
      <c r="R37" s="31">
        <v>97409</v>
      </c>
      <c r="S37" s="31">
        <v>4388</v>
      </c>
      <c r="T37" s="31">
        <v>3571</v>
      </c>
      <c r="U37" s="31">
        <v>1992</v>
      </c>
      <c r="V37" s="31">
        <v>2775</v>
      </c>
      <c r="W37" s="31">
        <v>2847</v>
      </c>
      <c r="X37" s="31">
        <v>47690</v>
      </c>
      <c r="Y37" s="31">
        <v>28413</v>
      </c>
      <c r="Z37" s="31">
        <v>8934</v>
      </c>
      <c r="AA37" s="31">
        <v>2851</v>
      </c>
      <c r="AB37" s="31">
        <v>1727</v>
      </c>
      <c r="AC37" s="31">
        <v>1928</v>
      </c>
      <c r="AD37" s="31">
        <v>42249</v>
      </c>
      <c r="AE37" s="31">
        <v>8038</v>
      </c>
      <c r="AF37" s="31">
        <v>4834</v>
      </c>
      <c r="AG37" s="31">
        <v>4258</v>
      </c>
      <c r="AH37" s="31">
        <v>3786</v>
      </c>
      <c r="AI37" s="31">
        <v>75379</v>
      </c>
      <c r="AJ37" s="31">
        <v>2063</v>
      </c>
      <c r="AK37" s="31">
        <v>31038</v>
      </c>
      <c r="AL37" s="31">
        <v>1436</v>
      </c>
      <c r="AM37" s="31">
        <v>30775</v>
      </c>
      <c r="AN37" s="31">
        <v>2977</v>
      </c>
      <c r="AO37" s="31">
        <v>1979</v>
      </c>
      <c r="AP37" s="31">
        <v>2327</v>
      </c>
      <c r="AQ37" s="31">
        <v>33940</v>
      </c>
      <c r="AR37" s="31">
        <v>2058</v>
      </c>
      <c r="AS37" s="31">
        <v>1505</v>
      </c>
      <c r="AT37" s="31">
        <v>22966</v>
      </c>
      <c r="AU37" s="31">
        <v>1482</v>
      </c>
      <c r="AV37" s="31">
        <v>24429</v>
      </c>
      <c r="AW37" s="31">
        <v>9336</v>
      </c>
      <c r="AX37" s="31">
        <v>7281</v>
      </c>
      <c r="AY37" s="31">
        <v>5914</v>
      </c>
      <c r="AZ37" s="31">
        <v>5758</v>
      </c>
      <c r="BA37" s="31">
        <v>7115</v>
      </c>
      <c r="BB37" s="31">
        <v>4416</v>
      </c>
      <c r="BC37" s="31">
        <v>81205</v>
      </c>
      <c r="BD37" s="31">
        <v>2212</v>
      </c>
      <c r="BE37" s="31">
        <v>2712</v>
      </c>
      <c r="BF37" s="31">
        <v>49771</v>
      </c>
      <c r="BG37" s="31">
        <v>2064</v>
      </c>
      <c r="BH37" s="31">
        <v>1813</v>
      </c>
      <c r="BI37" s="31">
        <v>26117</v>
      </c>
      <c r="BJ37" s="31">
        <v>1575</v>
      </c>
      <c r="BK37" s="31">
        <v>1216</v>
      </c>
      <c r="BL37" s="31">
        <v>18646</v>
      </c>
      <c r="BM37" s="31">
        <v>2997</v>
      </c>
      <c r="BN37" s="31">
        <v>2092</v>
      </c>
      <c r="BO37" s="31">
        <v>2458</v>
      </c>
      <c r="BP37" s="31">
        <v>1960</v>
      </c>
      <c r="BQ37" s="31">
        <v>1819</v>
      </c>
      <c r="BR37" s="31">
        <v>22195</v>
      </c>
      <c r="BS37" s="31">
        <v>1822</v>
      </c>
      <c r="BT37" s="31">
        <v>18857</v>
      </c>
      <c r="BU37" s="31">
        <v>1911</v>
      </c>
      <c r="BV37" s="31">
        <v>1147</v>
      </c>
      <c r="BW37" s="31">
        <v>17376</v>
      </c>
      <c r="BX37" s="31">
        <v>1876</v>
      </c>
      <c r="BY37" s="31">
        <v>29748</v>
      </c>
      <c r="BZ37" s="31">
        <v>2461</v>
      </c>
      <c r="CA37" s="31">
        <v>3395</v>
      </c>
      <c r="CB37" s="31">
        <v>1088</v>
      </c>
      <c r="CC37" s="31">
        <v>2216</v>
      </c>
      <c r="CD37" s="31">
        <v>2708</v>
      </c>
      <c r="CE37" s="31">
        <v>2453</v>
      </c>
      <c r="CF37" s="31">
        <v>59672</v>
      </c>
      <c r="CG37" s="31">
        <v>1544</v>
      </c>
      <c r="CH37" s="31">
        <v>32261</v>
      </c>
      <c r="CI37" s="31">
        <v>13260</v>
      </c>
      <c r="CJ37" s="31">
        <v>22599</v>
      </c>
      <c r="CK37" s="31">
        <v>14111</v>
      </c>
      <c r="CL37" s="31">
        <v>21152</v>
      </c>
      <c r="CM37" s="31">
        <v>15736</v>
      </c>
      <c r="CN37" s="31">
        <v>12783</v>
      </c>
    </row>
    <row r="38" spans="1:92" x14ac:dyDescent="0.25">
      <c r="A38" s="21">
        <v>2011122</v>
      </c>
      <c r="B38" s="60">
        <v>109.1046</v>
      </c>
      <c r="C38" s="31">
        <v>10952</v>
      </c>
      <c r="D38" s="31">
        <v>6564</v>
      </c>
      <c r="E38" s="31">
        <v>5073</v>
      </c>
      <c r="F38" s="31">
        <v>892</v>
      </c>
      <c r="G38" s="31">
        <v>4523</v>
      </c>
      <c r="H38" s="31">
        <v>2208</v>
      </c>
      <c r="I38" s="31">
        <v>4911</v>
      </c>
      <c r="J38" s="31">
        <v>1526</v>
      </c>
      <c r="K38" s="31">
        <v>181416</v>
      </c>
      <c r="L38" s="31">
        <v>7881</v>
      </c>
      <c r="M38" s="31">
        <v>5872</v>
      </c>
      <c r="N38" s="31">
        <v>6564</v>
      </c>
      <c r="O38" s="31">
        <v>4752</v>
      </c>
      <c r="P38" s="31">
        <v>4337</v>
      </c>
      <c r="Q38" s="31">
        <v>4596</v>
      </c>
      <c r="R38" s="31">
        <v>109408</v>
      </c>
      <c r="S38" s="31">
        <v>3837</v>
      </c>
      <c r="T38" s="31">
        <v>3148</v>
      </c>
      <c r="U38" s="31">
        <v>1907</v>
      </c>
      <c r="V38" s="31">
        <v>2551</v>
      </c>
      <c r="W38" s="31">
        <v>2632</v>
      </c>
      <c r="X38" s="31">
        <v>46187</v>
      </c>
      <c r="Y38" s="31">
        <v>27401</v>
      </c>
      <c r="Z38" s="31">
        <v>9153</v>
      </c>
      <c r="AA38" s="31">
        <v>2756</v>
      </c>
      <c r="AB38" s="31">
        <v>1486</v>
      </c>
      <c r="AC38" s="31">
        <v>1933</v>
      </c>
      <c r="AD38" s="31">
        <v>41352</v>
      </c>
      <c r="AE38" s="31">
        <v>7942</v>
      </c>
      <c r="AF38" s="31">
        <v>4620</v>
      </c>
      <c r="AG38" s="31">
        <v>3716</v>
      </c>
      <c r="AH38" s="31">
        <v>3504</v>
      </c>
      <c r="AI38" s="31">
        <v>71982</v>
      </c>
      <c r="AJ38" s="31">
        <v>1841</v>
      </c>
      <c r="AK38" s="31">
        <v>31827</v>
      </c>
      <c r="AL38" s="31">
        <v>1303</v>
      </c>
      <c r="AM38" s="31">
        <v>29828</v>
      </c>
      <c r="AN38" s="31">
        <v>2928</v>
      </c>
      <c r="AO38" s="31">
        <v>1913</v>
      </c>
      <c r="AP38" s="31">
        <v>2229</v>
      </c>
      <c r="AQ38" s="31">
        <v>32765</v>
      </c>
      <c r="AR38" s="31">
        <v>2128</v>
      </c>
      <c r="AS38" s="31">
        <v>1361</v>
      </c>
      <c r="AT38" s="31">
        <v>22362</v>
      </c>
      <c r="AU38" s="31">
        <v>1170</v>
      </c>
      <c r="AV38" s="31">
        <v>23037</v>
      </c>
      <c r="AW38" s="31">
        <v>8573</v>
      </c>
      <c r="AX38" s="31">
        <v>6474</v>
      </c>
      <c r="AY38" s="31">
        <v>5360</v>
      </c>
      <c r="AZ38" s="31">
        <v>4951</v>
      </c>
      <c r="BA38" s="31">
        <v>6469</v>
      </c>
      <c r="BB38" s="31">
        <v>3324</v>
      </c>
      <c r="BC38" s="31">
        <v>76536</v>
      </c>
      <c r="BD38" s="31">
        <v>1862</v>
      </c>
      <c r="BE38" s="31">
        <v>2686</v>
      </c>
      <c r="BF38" s="31">
        <v>47812</v>
      </c>
      <c r="BG38" s="31">
        <v>2032</v>
      </c>
      <c r="BH38" s="31">
        <v>1589</v>
      </c>
      <c r="BI38" s="31">
        <v>24655</v>
      </c>
      <c r="BJ38" s="31">
        <v>1533</v>
      </c>
      <c r="BK38" s="31">
        <v>1025</v>
      </c>
      <c r="BL38" s="31">
        <v>18004</v>
      </c>
      <c r="BM38" s="31">
        <v>2833</v>
      </c>
      <c r="BN38" s="31">
        <v>1917</v>
      </c>
      <c r="BO38" s="31">
        <v>2275</v>
      </c>
      <c r="BP38" s="31">
        <v>1481</v>
      </c>
      <c r="BQ38" s="31">
        <v>1720</v>
      </c>
      <c r="BR38" s="31">
        <v>21803</v>
      </c>
      <c r="BS38" s="31">
        <v>1867</v>
      </c>
      <c r="BT38" s="31">
        <v>18334</v>
      </c>
      <c r="BU38" s="31">
        <v>1873</v>
      </c>
      <c r="BV38" s="31">
        <v>862</v>
      </c>
      <c r="BW38" s="31">
        <v>16173</v>
      </c>
      <c r="BX38" s="31">
        <v>1683</v>
      </c>
      <c r="BY38" s="31">
        <v>27873</v>
      </c>
      <c r="BZ38" s="31">
        <v>2826</v>
      </c>
      <c r="CA38" s="31">
        <v>2530</v>
      </c>
      <c r="CB38" s="31">
        <v>943</v>
      </c>
      <c r="CC38" s="31">
        <v>1873</v>
      </c>
      <c r="CD38" s="31">
        <v>2279</v>
      </c>
      <c r="CE38" s="31">
        <v>1909</v>
      </c>
      <c r="CF38" s="31">
        <v>54165</v>
      </c>
      <c r="CG38" s="31">
        <v>1534</v>
      </c>
      <c r="CH38" s="31">
        <v>38926</v>
      </c>
      <c r="CI38" s="31">
        <v>12855</v>
      </c>
      <c r="CJ38" s="31">
        <v>21068</v>
      </c>
      <c r="CK38" s="31">
        <v>14315</v>
      </c>
      <c r="CL38" s="31">
        <v>20850</v>
      </c>
      <c r="CM38" s="31">
        <v>15086</v>
      </c>
      <c r="CN38" s="31">
        <v>12303</v>
      </c>
    </row>
    <row r="39" spans="1:92" x14ac:dyDescent="0.25">
      <c r="A39" s="21">
        <v>2011123</v>
      </c>
      <c r="B39" s="60">
        <v>112.2094</v>
      </c>
      <c r="C39" s="31">
        <v>12425</v>
      </c>
      <c r="D39" s="31">
        <v>8521</v>
      </c>
      <c r="E39" s="31">
        <v>6000</v>
      </c>
      <c r="F39" s="31">
        <v>1279</v>
      </c>
      <c r="G39" s="31">
        <v>6661</v>
      </c>
      <c r="H39" s="31">
        <v>2910</v>
      </c>
      <c r="I39" s="31">
        <v>5621</v>
      </c>
      <c r="J39" s="31">
        <v>1921</v>
      </c>
      <c r="K39" s="31">
        <v>194326</v>
      </c>
      <c r="L39" s="31">
        <v>10256</v>
      </c>
      <c r="M39" s="31">
        <v>8256</v>
      </c>
      <c r="N39" s="31">
        <v>7333</v>
      </c>
      <c r="O39" s="31">
        <v>5725</v>
      </c>
      <c r="P39" s="31">
        <v>5014</v>
      </c>
      <c r="Q39" s="31">
        <v>5182</v>
      </c>
      <c r="R39" s="31">
        <v>118285</v>
      </c>
      <c r="S39" s="31">
        <v>5043</v>
      </c>
      <c r="T39" s="31">
        <v>3819</v>
      </c>
      <c r="U39" s="31">
        <v>2778</v>
      </c>
      <c r="V39" s="31">
        <v>3027</v>
      </c>
      <c r="W39" s="31">
        <v>3166</v>
      </c>
      <c r="X39" s="31">
        <v>69365</v>
      </c>
      <c r="Y39" s="31">
        <v>30825</v>
      </c>
      <c r="Z39" s="31">
        <v>11499</v>
      </c>
      <c r="AA39" s="31">
        <v>3434</v>
      </c>
      <c r="AB39" s="31">
        <v>1906</v>
      </c>
      <c r="AC39" s="31">
        <v>2311</v>
      </c>
      <c r="AD39" s="31">
        <v>47946</v>
      </c>
      <c r="AE39" s="31">
        <v>9581</v>
      </c>
      <c r="AF39" s="31">
        <v>6213</v>
      </c>
      <c r="AG39" s="31">
        <v>4618</v>
      </c>
      <c r="AH39" s="31">
        <v>4049</v>
      </c>
      <c r="AI39" s="31">
        <v>83000</v>
      </c>
      <c r="AJ39" s="31">
        <v>2219</v>
      </c>
      <c r="AK39" s="31">
        <v>34534</v>
      </c>
      <c r="AL39" s="31">
        <v>1622</v>
      </c>
      <c r="AM39" s="31">
        <v>33048</v>
      </c>
      <c r="AN39" s="31">
        <v>3425</v>
      </c>
      <c r="AO39" s="31">
        <v>2135</v>
      </c>
      <c r="AP39" s="31">
        <v>2368</v>
      </c>
      <c r="AQ39" s="31">
        <v>38846</v>
      </c>
      <c r="AR39" s="31">
        <v>2485</v>
      </c>
      <c r="AS39" s="31">
        <v>1648</v>
      </c>
      <c r="AT39" s="31">
        <v>25012</v>
      </c>
      <c r="AU39" s="31">
        <v>1569</v>
      </c>
      <c r="AV39" s="31">
        <v>25957</v>
      </c>
      <c r="AW39" s="31">
        <v>10129</v>
      </c>
      <c r="AX39" s="31">
        <v>8649</v>
      </c>
      <c r="AY39" s="31">
        <v>5937</v>
      </c>
      <c r="AZ39" s="31">
        <v>5478</v>
      </c>
      <c r="BA39" s="31">
        <v>5497</v>
      </c>
      <c r="BB39" s="31">
        <v>3581</v>
      </c>
      <c r="BC39" s="31">
        <v>86898</v>
      </c>
      <c r="BD39" s="31">
        <v>2215</v>
      </c>
      <c r="BE39" s="31">
        <v>2929</v>
      </c>
      <c r="BF39" s="31">
        <v>55186</v>
      </c>
      <c r="BG39" s="31">
        <v>2401</v>
      </c>
      <c r="BH39" s="31">
        <v>1901</v>
      </c>
      <c r="BI39" s="31">
        <v>27188</v>
      </c>
      <c r="BJ39" s="31">
        <v>1859</v>
      </c>
      <c r="BK39" s="31">
        <v>1345</v>
      </c>
      <c r="BL39" s="31">
        <v>19536</v>
      </c>
      <c r="BM39" s="31">
        <v>3593</v>
      </c>
      <c r="BN39" s="31">
        <v>2613</v>
      </c>
      <c r="BO39" s="31">
        <v>2793</v>
      </c>
      <c r="BP39" s="31">
        <v>2074</v>
      </c>
      <c r="BQ39" s="31">
        <v>1920</v>
      </c>
      <c r="BR39" s="31">
        <v>24104</v>
      </c>
      <c r="BS39" s="31">
        <v>2148</v>
      </c>
      <c r="BT39" s="31">
        <v>19891</v>
      </c>
      <c r="BU39" s="31">
        <v>2187</v>
      </c>
      <c r="BV39" s="31">
        <v>1093</v>
      </c>
      <c r="BW39" s="31">
        <v>17856</v>
      </c>
      <c r="BX39" s="31">
        <v>2094</v>
      </c>
      <c r="BY39" s="31">
        <v>29131</v>
      </c>
      <c r="BZ39" s="31">
        <v>3256</v>
      </c>
      <c r="CA39" s="31">
        <v>2849</v>
      </c>
      <c r="CB39" s="31">
        <v>862</v>
      </c>
      <c r="CC39" s="31">
        <v>2240</v>
      </c>
      <c r="CD39" s="31">
        <v>2702</v>
      </c>
      <c r="CE39" s="31">
        <v>2016</v>
      </c>
      <c r="CF39" s="31">
        <v>58709</v>
      </c>
      <c r="CG39" s="31">
        <v>1777</v>
      </c>
      <c r="CH39" s="31">
        <v>43246</v>
      </c>
      <c r="CI39" s="31">
        <v>13981</v>
      </c>
      <c r="CJ39" s="31">
        <v>24566</v>
      </c>
      <c r="CK39" s="31">
        <v>15968</v>
      </c>
      <c r="CL39" s="31">
        <v>22645</v>
      </c>
      <c r="CM39" s="31">
        <v>16407</v>
      </c>
      <c r="CN39" s="31">
        <v>13201</v>
      </c>
    </row>
    <row r="40" spans="1:92" x14ac:dyDescent="0.25">
      <c r="A40" s="21">
        <v>201211</v>
      </c>
      <c r="B40" s="60">
        <v>123.587</v>
      </c>
      <c r="C40" s="31">
        <v>11323</v>
      </c>
      <c r="D40" s="31">
        <v>6593</v>
      </c>
      <c r="E40" s="31">
        <v>5347</v>
      </c>
      <c r="F40" s="31">
        <v>1090</v>
      </c>
      <c r="G40" s="31">
        <v>5097</v>
      </c>
      <c r="H40" s="31">
        <v>2435</v>
      </c>
      <c r="I40" s="31">
        <v>4738</v>
      </c>
      <c r="J40" s="31">
        <v>1787</v>
      </c>
      <c r="K40" s="31">
        <v>182204</v>
      </c>
      <c r="L40" s="31">
        <v>8069</v>
      </c>
      <c r="M40" s="31">
        <v>6772</v>
      </c>
      <c r="N40" s="31">
        <v>6351</v>
      </c>
      <c r="O40" s="31">
        <v>4879</v>
      </c>
      <c r="P40" s="31">
        <v>4148</v>
      </c>
      <c r="Q40" s="31">
        <v>4465</v>
      </c>
      <c r="R40" s="31">
        <v>176664</v>
      </c>
      <c r="S40" s="31">
        <v>3975</v>
      </c>
      <c r="T40" s="31">
        <v>2868</v>
      </c>
      <c r="U40" s="31">
        <v>2443</v>
      </c>
      <c r="V40" s="31">
        <v>2496</v>
      </c>
      <c r="W40" s="31">
        <v>2670</v>
      </c>
      <c r="X40" s="31">
        <v>52791</v>
      </c>
      <c r="Y40" s="31">
        <v>25681</v>
      </c>
      <c r="Z40" s="31">
        <v>7940</v>
      </c>
      <c r="AA40" s="31">
        <v>2831</v>
      </c>
      <c r="AB40" s="31">
        <v>1421</v>
      </c>
      <c r="AC40" s="31">
        <v>1968</v>
      </c>
      <c r="AD40" s="31">
        <v>41222</v>
      </c>
      <c r="AE40" s="31">
        <v>7520</v>
      </c>
      <c r="AF40" s="31">
        <v>4891</v>
      </c>
      <c r="AG40" s="31">
        <v>3878</v>
      </c>
      <c r="AH40" s="31">
        <v>3366</v>
      </c>
      <c r="AI40" s="31">
        <v>74528</v>
      </c>
      <c r="AJ40" s="31">
        <v>1960</v>
      </c>
      <c r="AK40" s="31">
        <v>30436</v>
      </c>
      <c r="AL40" s="31">
        <v>1457</v>
      </c>
      <c r="AM40" s="31">
        <v>30290</v>
      </c>
      <c r="AN40" s="31">
        <v>2968</v>
      </c>
      <c r="AO40" s="31">
        <v>1898</v>
      </c>
      <c r="AP40" s="31">
        <v>2118</v>
      </c>
      <c r="AQ40" s="31">
        <v>32789</v>
      </c>
      <c r="AR40" s="31">
        <v>2082</v>
      </c>
      <c r="AS40" s="31">
        <v>1364</v>
      </c>
      <c r="AT40" s="31">
        <v>22515</v>
      </c>
      <c r="AU40" s="31">
        <v>1486</v>
      </c>
      <c r="AV40" s="31">
        <v>26354</v>
      </c>
      <c r="AW40" s="31">
        <v>8596</v>
      </c>
      <c r="AX40" s="31">
        <v>6866</v>
      </c>
      <c r="AY40" s="31">
        <v>4724</v>
      </c>
      <c r="AZ40" s="31">
        <v>4258</v>
      </c>
      <c r="BA40" s="31">
        <v>3715</v>
      </c>
      <c r="BB40" s="31">
        <v>2998</v>
      </c>
      <c r="BC40" s="31">
        <v>79683</v>
      </c>
      <c r="BD40" s="31">
        <v>1727</v>
      </c>
      <c r="BE40" s="31">
        <v>2534</v>
      </c>
      <c r="BF40" s="31">
        <v>48315</v>
      </c>
      <c r="BG40" s="31">
        <v>2042</v>
      </c>
      <c r="BH40" s="31">
        <v>1399</v>
      </c>
      <c r="BI40" s="31">
        <v>24841</v>
      </c>
      <c r="BJ40" s="31">
        <v>1610</v>
      </c>
      <c r="BK40" s="31">
        <v>1116</v>
      </c>
      <c r="BL40" s="31">
        <v>17446</v>
      </c>
      <c r="BM40" s="31">
        <v>2990</v>
      </c>
      <c r="BN40" s="31">
        <v>2341</v>
      </c>
      <c r="BO40" s="31">
        <v>2098</v>
      </c>
      <c r="BP40" s="31">
        <v>1730</v>
      </c>
      <c r="BQ40" s="31">
        <v>1730</v>
      </c>
      <c r="BR40" s="31">
        <v>21536</v>
      </c>
      <c r="BS40" s="31">
        <v>1809</v>
      </c>
      <c r="BT40" s="31">
        <v>18710</v>
      </c>
      <c r="BU40" s="31">
        <v>1868</v>
      </c>
      <c r="BV40" s="31">
        <v>1229</v>
      </c>
      <c r="BW40" s="31">
        <v>16038</v>
      </c>
      <c r="BX40" s="31">
        <v>1847</v>
      </c>
      <c r="BY40" s="31">
        <v>26589</v>
      </c>
      <c r="BZ40" s="31">
        <v>2773</v>
      </c>
      <c r="CA40" s="31">
        <v>2313</v>
      </c>
      <c r="CB40" s="31">
        <v>869</v>
      </c>
      <c r="CC40" s="31">
        <v>1929</v>
      </c>
      <c r="CD40" s="31">
        <v>2195</v>
      </c>
      <c r="CE40" s="31">
        <v>1821</v>
      </c>
      <c r="CF40" s="31">
        <v>55443</v>
      </c>
      <c r="CG40" s="31">
        <v>1574</v>
      </c>
      <c r="CH40" s="31">
        <v>39221</v>
      </c>
      <c r="CI40" s="31">
        <v>13274</v>
      </c>
      <c r="CJ40" s="31">
        <v>21269</v>
      </c>
      <c r="CK40" s="31">
        <v>14140</v>
      </c>
      <c r="CL40" s="31">
        <v>22923</v>
      </c>
      <c r="CM40" s="31">
        <v>15781</v>
      </c>
      <c r="CN40" s="31">
        <v>12345</v>
      </c>
    </row>
    <row r="41" spans="1:92" x14ac:dyDescent="0.25">
      <c r="A41" s="21">
        <v>201212</v>
      </c>
      <c r="B41" s="60">
        <v>124.98699999999999</v>
      </c>
      <c r="C41" s="31">
        <v>11414</v>
      </c>
      <c r="D41" s="31">
        <v>8654</v>
      </c>
      <c r="E41" s="31">
        <v>4945</v>
      </c>
      <c r="F41" s="31">
        <v>913</v>
      </c>
      <c r="G41" s="31">
        <v>6170</v>
      </c>
      <c r="H41" s="31">
        <v>2725</v>
      </c>
      <c r="I41" s="31">
        <v>4563</v>
      </c>
      <c r="J41" s="31">
        <v>1870</v>
      </c>
      <c r="K41" s="31">
        <v>174219</v>
      </c>
      <c r="L41" s="31">
        <v>8619</v>
      </c>
      <c r="M41" s="31">
        <v>8043</v>
      </c>
      <c r="N41" s="31">
        <v>6477</v>
      </c>
      <c r="O41" s="31">
        <v>4465</v>
      </c>
      <c r="P41" s="31">
        <v>4140</v>
      </c>
      <c r="Q41" s="31">
        <v>4198</v>
      </c>
      <c r="R41" s="31">
        <v>157181</v>
      </c>
      <c r="S41" s="31">
        <v>4174</v>
      </c>
      <c r="T41" s="31">
        <v>3341</v>
      </c>
      <c r="U41" s="31">
        <v>2880</v>
      </c>
      <c r="V41" s="31">
        <v>2472</v>
      </c>
      <c r="W41" s="31">
        <v>2854</v>
      </c>
      <c r="X41" s="31">
        <v>43100</v>
      </c>
      <c r="Y41" s="31">
        <v>24425</v>
      </c>
      <c r="Z41" s="31">
        <v>9903</v>
      </c>
      <c r="AA41" s="31">
        <v>3209</v>
      </c>
      <c r="AB41" s="31">
        <v>1723</v>
      </c>
      <c r="AC41" s="31">
        <v>2072</v>
      </c>
      <c r="AD41" s="31">
        <v>39165</v>
      </c>
      <c r="AE41" s="31">
        <v>8168</v>
      </c>
      <c r="AF41" s="31">
        <v>6163</v>
      </c>
      <c r="AG41" s="31">
        <v>3752</v>
      </c>
      <c r="AH41" s="31">
        <v>3300</v>
      </c>
      <c r="AI41" s="31">
        <v>65747</v>
      </c>
      <c r="AJ41" s="31">
        <v>2054</v>
      </c>
      <c r="AK41" s="31">
        <v>28882</v>
      </c>
      <c r="AL41" s="31">
        <v>1369</v>
      </c>
      <c r="AM41" s="31">
        <v>29492</v>
      </c>
      <c r="AN41" s="31">
        <v>3231</v>
      </c>
      <c r="AO41" s="31">
        <v>1894</v>
      </c>
      <c r="AP41" s="31">
        <v>2168</v>
      </c>
      <c r="AQ41" s="31">
        <v>30676</v>
      </c>
      <c r="AR41" s="31">
        <v>1961</v>
      </c>
      <c r="AS41" s="31">
        <v>1390</v>
      </c>
      <c r="AT41" s="31">
        <v>21328</v>
      </c>
      <c r="AU41" s="31">
        <v>1536</v>
      </c>
      <c r="AV41" s="31">
        <v>23429</v>
      </c>
      <c r="AW41" s="31">
        <v>9778</v>
      </c>
      <c r="AX41" s="31">
        <v>9033</v>
      </c>
      <c r="AY41" s="31">
        <v>5208</v>
      </c>
      <c r="AZ41" s="31">
        <v>4169</v>
      </c>
      <c r="BA41" s="31">
        <v>3510</v>
      </c>
      <c r="BB41" s="31">
        <v>2843</v>
      </c>
      <c r="BC41" s="31">
        <v>70333</v>
      </c>
      <c r="BD41" s="31">
        <v>1729</v>
      </c>
      <c r="BE41" s="31">
        <v>2520</v>
      </c>
      <c r="BF41" s="31">
        <v>41968</v>
      </c>
      <c r="BG41" s="31">
        <v>2079</v>
      </c>
      <c r="BH41" s="31">
        <v>1586</v>
      </c>
      <c r="BI41" s="31">
        <v>22649</v>
      </c>
      <c r="BJ41" s="31">
        <v>1574</v>
      </c>
      <c r="BK41" s="31">
        <v>1140</v>
      </c>
      <c r="BL41" s="31">
        <v>16691</v>
      </c>
      <c r="BM41" s="31">
        <v>3260</v>
      </c>
      <c r="BN41" s="31">
        <v>2732</v>
      </c>
      <c r="BO41" s="31">
        <v>2223</v>
      </c>
      <c r="BP41" s="31">
        <v>1693</v>
      </c>
      <c r="BQ41" s="31">
        <v>1646</v>
      </c>
      <c r="BR41" s="31">
        <v>20933</v>
      </c>
      <c r="BS41" s="31">
        <v>1889</v>
      </c>
      <c r="BT41" s="31">
        <v>16949</v>
      </c>
      <c r="BU41" s="31">
        <v>2010</v>
      </c>
      <c r="BV41" s="31">
        <v>1324</v>
      </c>
      <c r="BW41" s="31">
        <v>15898</v>
      </c>
      <c r="BX41" s="31">
        <v>2182</v>
      </c>
      <c r="BY41" s="31">
        <v>23091</v>
      </c>
      <c r="BZ41" s="31">
        <v>2646</v>
      </c>
      <c r="CA41" s="31">
        <v>2259</v>
      </c>
      <c r="CB41" s="31">
        <v>873</v>
      </c>
      <c r="CC41" s="31">
        <v>1681</v>
      </c>
      <c r="CD41" s="31">
        <v>2217</v>
      </c>
      <c r="CE41" s="31">
        <v>1702</v>
      </c>
      <c r="CF41" s="31">
        <v>50956</v>
      </c>
      <c r="CG41" s="31">
        <v>1548</v>
      </c>
      <c r="CH41" s="31">
        <v>32761</v>
      </c>
      <c r="CI41" s="31">
        <v>13524</v>
      </c>
      <c r="CJ41" s="31">
        <v>20853</v>
      </c>
      <c r="CK41" s="31">
        <v>14103</v>
      </c>
      <c r="CL41" s="31">
        <v>22517</v>
      </c>
      <c r="CM41" s="31">
        <v>15210</v>
      </c>
      <c r="CN41" s="31">
        <v>12229</v>
      </c>
    </row>
    <row r="42" spans="1:92" x14ac:dyDescent="0.25">
      <c r="A42" s="21">
        <v>201213</v>
      </c>
      <c r="B42" s="60">
        <v>123.0459</v>
      </c>
      <c r="C42" s="31">
        <v>15549</v>
      </c>
      <c r="D42" s="31">
        <v>11620</v>
      </c>
      <c r="E42" s="31">
        <v>7675</v>
      </c>
      <c r="F42" s="31">
        <v>1398</v>
      </c>
      <c r="G42" s="31">
        <v>8470</v>
      </c>
      <c r="H42" s="31">
        <v>3383</v>
      </c>
      <c r="I42" s="31">
        <v>4990</v>
      </c>
      <c r="J42" s="31">
        <v>2461</v>
      </c>
      <c r="K42" s="31">
        <v>179050</v>
      </c>
      <c r="L42" s="31">
        <v>12510</v>
      </c>
      <c r="M42" s="31">
        <v>11105</v>
      </c>
      <c r="N42" s="31">
        <v>9629</v>
      </c>
      <c r="O42" s="31">
        <v>6459</v>
      </c>
      <c r="P42" s="31">
        <v>4447</v>
      </c>
      <c r="Q42" s="31">
        <v>4974</v>
      </c>
      <c r="R42" s="31">
        <v>113459</v>
      </c>
      <c r="S42" s="31">
        <v>7215</v>
      </c>
      <c r="T42" s="31">
        <v>5853</v>
      </c>
      <c r="U42" s="31">
        <v>4564</v>
      </c>
      <c r="V42" s="31">
        <v>4215</v>
      </c>
      <c r="W42" s="31">
        <v>3333</v>
      </c>
      <c r="X42" s="31">
        <v>35058</v>
      </c>
      <c r="Y42" s="31">
        <v>20488</v>
      </c>
      <c r="Z42" s="31">
        <v>14230</v>
      </c>
      <c r="AA42" s="31">
        <v>4474</v>
      </c>
      <c r="AB42" s="31">
        <v>2558</v>
      </c>
      <c r="AC42" s="31">
        <v>2522</v>
      </c>
      <c r="AD42" s="31">
        <v>35500</v>
      </c>
      <c r="AE42" s="31">
        <v>12566</v>
      </c>
      <c r="AF42" s="31">
        <v>9384</v>
      </c>
      <c r="AG42" s="31">
        <v>6349</v>
      </c>
      <c r="AH42" s="31">
        <v>3937</v>
      </c>
      <c r="AI42" s="31">
        <v>69808</v>
      </c>
      <c r="AJ42" s="31">
        <v>2653</v>
      </c>
      <c r="AK42" s="31">
        <v>25962</v>
      </c>
      <c r="AL42" s="31">
        <v>1771</v>
      </c>
      <c r="AM42" s="31">
        <v>26106</v>
      </c>
      <c r="AN42" s="31">
        <v>5242</v>
      </c>
      <c r="AO42" s="31">
        <v>2937</v>
      </c>
      <c r="AP42" s="31">
        <v>2903</v>
      </c>
      <c r="AQ42" s="31">
        <v>30809</v>
      </c>
      <c r="AR42" s="31">
        <v>3155</v>
      </c>
      <c r="AS42" s="31">
        <v>2019</v>
      </c>
      <c r="AT42" s="31">
        <v>21648</v>
      </c>
      <c r="AU42" s="31">
        <v>1842</v>
      </c>
      <c r="AV42" s="31">
        <v>20205</v>
      </c>
      <c r="AW42" s="31">
        <v>13932</v>
      </c>
      <c r="AX42" s="31">
        <v>11675</v>
      </c>
      <c r="AY42" s="31">
        <v>8453</v>
      </c>
      <c r="AZ42" s="31">
        <v>6866</v>
      </c>
      <c r="BA42" s="31">
        <v>4510</v>
      </c>
      <c r="BB42" s="31">
        <v>4022</v>
      </c>
      <c r="BC42" s="31">
        <v>70240</v>
      </c>
      <c r="BD42" s="31">
        <v>2769</v>
      </c>
      <c r="BE42" s="31">
        <v>2601</v>
      </c>
      <c r="BF42" s="31">
        <v>39053</v>
      </c>
      <c r="BG42" s="31">
        <v>3158</v>
      </c>
      <c r="BH42" s="31">
        <v>2515</v>
      </c>
      <c r="BI42" s="31">
        <v>22031</v>
      </c>
      <c r="BJ42" s="31">
        <v>2453</v>
      </c>
      <c r="BK42" s="31">
        <v>2085</v>
      </c>
      <c r="BL42" s="31">
        <v>17115</v>
      </c>
      <c r="BM42" s="31">
        <v>5666</v>
      </c>
      <c r="BN42" s="31">
        <v>4476</v>
      </c>
      <c r="BO42" s="31">
        <v>3976</v>
      </c>
      <c r="BP42" s="31">
        <v>2568</v>
      </c>
      <c r="BQ42" s="31">
        <v>2178</v>
      </c>
      <c r="BR42" s="31">
        <v>23248</v>
      </c>
      <c r="BS42" s="31">
        <v>2767</v>
      </c>
      <c r="BT42" s="31">
        <v>17239</v>
      </c>
      <c r="BU42" s="31">
        <v>2642</v>
      </c>
      <c r="BV42" s="31">
        <v>2098</v>
      </c>
      <c r="BW42" s="31">
        <v>17513</v>
      </c>
      <c r="BX42" s="31">
        <v>2801</v>
      </c>
      <c r="BY42" s="31">
        <v>25875</v>
      </c>
      <c r="BZ42" s="31">
        <v>3332</v>
      </c>
      <c r="CA42" s="31">
        <v>2946</v>
      </c>
      <c r="CB42" s="31">
        <v>1162</v>
      </c>
      <c r="CC42" s="31">
        <v>2201</v>
      </c>
      <c r="CD42" s="31">
        <v>2143</v>
      </c>
      <c r="CE42" s="31">
        <v>1949</v>
      </c>
      <c r="CF42" s="31">
        <v>43390</v>
      </c>
      <c r="CG42" s="31">
        <v>2076</v>
      </c>
      <c r="CH42" s="31">
        <v>31604</v>
      </c>
      <c r="CI42" s="31">
        <v>12637</v>
      </c>
      <c r="CJ42" s="31">
        <v>18220</v>
      </c>
      <c r="CK42" s="31">
        <v>13432</v>
      </c>
      <c r="CL42" s="31">
        <v>20216</v>
      </c>
      <c r="CM42" s="31">
        <v>14699</v>
      </c>
      <c r="CN42" s="31">
        <v>11123</v>
      </c>
    </row>
    <row r="43" spans="1:92" x14ac:dyDescent="0.25">
      <c r="A43" s="21">
        <v>201221</v>
      </c>
      <c r="B43" s="60">
        <v>109.0106</v>
      </c>
      <c r="C43" s="31">
        <v>13033</v>
      </c>
      <c r="D43" s="31">
        <v>10049</v>
      </c>
      <c r="E43" s="31">
        <v>6169</v>
      </c>
      <c r="F43" s="31">
        <v>1311</v>
      </c>
      <c r="G43" s="31">
        <v>5699</v>
      </c>
      <c r="H43" s="31">
        <v>2698</v>
      </c>
      <c r="I43" s="31">
        <v>4892</v>
      </c>
      <c r="J43" s="31">
        <v>2137</v>
      </c>
      <c r="K43" s="31">
        <v>228148</v>
      </c>
      <c r="L43" s="31">
        <v>10316</v>
      </c>
      <c r="M43" s="31">
        <v>8469</v>
      </c>
      <c r="N43" s="31">
        <v>7839</v>
      </c>
      <c r="O43" s="31">
        <v>5625</v>
      </c>
      <c r="P43" s="31">
        <v>4748</v>
      </c>
      <c r="Q43" s="31">
        <v>4737</v>
      </c>
      <c r="R43" s="31">
        <v>125540</v>
      </c>
      <c r="S43" s="31">
        <v>4895</v>
      </c>
      <c r="T43" s="31">
        <v>3887</v>
      </c>
      <c r="U43" s="31">
        <v>2901</v>
      </c>
      <c r="V43" s="31">
        <v>3078</v>
      </c>
      <c r="W43" s="31">
        <v>3058</v>
      </c>
      <c r="X43" s="31">
        <v>49246</v>
      </c>
      <c r="Y43" s="31">
        <v>35536</v>
      </c>
      <c r="Z43" s="31">
        <v>11618</v>
      </c>
      <c r="AA43" s="31">
        <v>3280</v>
      </c>
      <c r="AB43" s="31">
        <v>1909</v>
      </c>
      <c r="AC43" s="31">
        <v>2147</v>
      </c>
      <c r="AD43" s="31">
        <v>49478</v>
      </c>
      <c r="AE43" s="31">
        <v>10010</v>
      </c>
      <c r="AF43" s="31">
        <v>6535</v>
      </c>
      <c r="AG43" s="31">
        <v>4849</v>
      </c>
      <c r="AH43" s="31">
        <v>3891</v>
      </c>
      <c r="AI43" s="31">
        <v>102198</v>
      </c>
      <c r="AJ43" s="31">
        <v>2115</v>
      </c>
      <c r="AK43" s="31">
        <v>39344</v>
      </c>
      <c r="AL43" s="31">
        <v>1674</v>
      </c>
      <c r="AM43" s="31">
        <v>33692</v>
      </c>
      <c r="AN43" s="31">
        <v>4273</v>
      </c>
      <c r="AO43" s="31">
        <v>2403</v>
      </c>
      <c r="AP43" s="31">
        <v>2287</v>
      </c>
      <c r="AQ43" s="31">
        <v>40650</v>
      </c>
      <c r="AR43" s="31">
        <v>2151</v>
      </c>
      <c r="AS43" s="31">
        <v>1803</v>
      </c>
      <c r="AT43" s="31">
        <v>31407</v>
      </c>
      <c r="AU43" s="31">
        <v>1637</v>
      </c>
      <c r="AV43" s="31">
        <v>25218</v>
      </c>
      <c r="AW43" s="31">
        <v>12125</v>
      </c>
      <c r="AX43" s="31">
        <v>10333</v>
      </c>
      <c r="AY43" s="31">
        <v>6414</v>
      </c>
      <c r="AZ43" s="31">
        <v>5934</v>
      </c>
      <c r="BA43" s="31">
        <v>4196</v>
      </c>
      <c r="BB43" s="31">
        <v>3752</v>
      </c>
      <c r="BC43" s="31">
        <v>96167</v>
      </c>
      <c r="BD43" s="31">
        <v>1996</v>
      </c>
      <c r="BE43" s="31">
        <v>2877</v>
      </c>
      <c r="BF43" s="31">
        <v>55577</v>
      </c>
      <c r="BG43" s="31">
        <v>2323</v>
      </c>
      <c r="BH43" s="31">
        <v>1893</v>
      </c>
      <c r="BI43" s="31">
        <v>29396</v>
      </c>
      <c r="BJ43" s="31">
        <v>1762</v>
      </c>
      <c r="BK43" s="31">
        <v>1209</v>
      </c>
      <c r="BL43" s="31">
        <v>20091</v>
      </c>
      <c r="BM43" s="31">
        <v>3504</v>
      </c>
      <c r="BN43" s="31">
        <v>2463</v>
      </c>
      <c r="BO43" s="31">
        <v>2467</v>
      </c>
      <c r="BP43" s="31">
        <v>1830</v>
      </c>
      <c r="BQ43" s="31">
        <v>1903</v>
      </c>
      <c r="BR43" s="31">
        <v>25645</v>
      </c>
      <c r="BS43" s="31">
        <v>1957</v>
      </c>
      <c r="BT43" s="31">
        <v>21124</v>
      </c>
      <c r="BU43" s="31">
        <v>2363</v>
      </c>
      <c r="BV43" s="31">
        <v>1790</v>
      </c>
      <c r="BW43" s="31">
        <v>19348</v>
      </c>
      <c r="BX43" s="31">
        <v>2044</v>
      </c>
      <c r="BY43" s="31">
        <v>32272</v>
      </c>
      <c r="BZ43" s="31">
        <v>3361</v>
      </c>
      <c r="CA43" s="31">
        <v>2821</v>
      </c>
      <c r="CB43" s="31">
        <v>992</v>
      </c>
      <c r="CC43" s="31">
        <v>2275</v>
      </c>
      <c r="CD43" s="31">
        <v>2554</v>
      </c>
      <c r="CE43" s="31">
        <v>2064</v>
      </c>
      <c r="CF43" s="31">
        <v>61053</v>
      </c>
      <c r="CG43" s="31">
        <v>1829</v>
      </c>
      <c r="CH43" s="31">
        <v>48384</v>
      </c>
      <c r="CI43" s="31">
        <v>13772</v>
      </c>
      <c r="CJ43" s="31">
        <v>22235</v>
      </c>
      <c r="CK43" s="31">
        <v>15192</v>
      </c>
      <c r="CL43" s="31">
        <v>22900</v>
      </c>
      <c r="CM43" s="31">
        <v>17814</v>
      </c>
      <c r="CN43" s="31">
        <v>13066</v>
      </c>
    </row>
    <row r="44" spans="1:92" x14ac:dyDescent="0.25">
      <c r="A44" s="21">
        <v>201222</v>
      </c>
      <c r="B44" s="60">
        <v>106.9521</v>
      </c>
      <c r="C44" s="31">
        <v>13208</v>
      </c>
      <c r="D44" s="31">
        <v>10408</v>
      </c>
      <c r="E44" s="31">
        <v>6918</v>
      </c>
      <c r="F44" s="31">
        <v>1313</v>
      </c>
      <c r="G44" s="31">
        <v>5749</v>
      </c>
      <c r="H44" s="31">
        <v>2716</v>
      </c>
      <c r="I44" s="31">
        <v>5309</v>
      </c>
      <c r="J44" s="31">
        <v>2218</v>
      </c>
      <c r="K44" s="31">
        <v>248350</v>
      </c>
      <c r="L44" s="31">
        <v>10530</v>
      </c>
      <c r="M44" s="31">
        <v>8229</v>
      </c>
      <c r="N44" s="31">
        <v>8418</v>
      </c>
      <c r="O44" s="31">
        <v>6112</v>
      </c>
      <c r="P44" s="31">
        <v>4959</v>
      </c>
      <c r="Q44" s="31">
        <v>5024</v>
      </c>
      <c r="R44" s="31">
        <v>121526</v>
      </c>
      <c r="S44" s="31">
        <v>5202</v>
      </c>
      <c r="T44" s="31">
        <v>4025</v>
      </c>
      <c r="U44" s="31">
        <v>2844</v>
      </c>
      <c r="V44" s="31">
        <v>3324</v>
      </c>
      <c r="W44" s="31">
        <v>3197</v>
      </c>
      <c r="X44" s="31">
        <v>59328</v>
      </c>
      <c r="Y44" s="31">
        <v>35481</v>
      </c>
      <c r="Z44" s="31">
        <v>11337</v>
      </c>
      <c r="AA44" s="31">
        <v>3303</v>
      </c>
      <c r="AB44" s="31">
        <v>2066</v>
      </c>
      <c r="AC44" s="31">
        <v>2222</v>
      </c>
      <c r="AD44" s="31">
        <v>48627</v>
      </c>
      <c r="AE44" s="31">
        <v>10132</v>
      </c>
      <c r="AF44" s="31">
        <v>6690</v>
      </c>
      <c r="AG44" s="31">
        <v>5160</v>
      </c>
      <c r="AH44" s="31">
        <v>4141</v>
      </c>
      <c r="AI44" s="31">
        <v>104874</v>
      </c>
      <c r="AJ44" s="31">
        <v>2130</v>
      </c>
      <c r="AK44" s="31">
        <v>35045</v>
      </c>
      <c r="AL44" s="31">
        <v>1602</v>
      </c>
      <c r="AM44" s="31">
        <v>34121</v>
      </c>
      <c r="AN44" s="31">
        <v>4548</v>
      </c>
      <c r="AO44" s="31">
        <v>2624</v>
      </c>
      <c r="AP44" s="31">
        <v>2513</v>
      </c>
      <c r="AQ44" s="31">
        <v>42081</v>
      </c>
      <c r="AR44" s="31">
        <v>2508</v>
      </c>
      <c r="AS44" s="31">
        <v>1647</v>
      </c>
      <c r="AT44" s="31">
        <v>29074</v>
      </c>
      <c r="AU44" s="31">
        <v>1624</v>
      </c>
      <c r="AV44" s="31">
        <v>24922</v>
      </c>
      <c r="AW44" s="31">
        <v>12447</v>
      </c>
      <c r="AX44" s="31">
        <v>10027</v>
      </c>
      <c r="AY44" s="31">
        <v>6409</v>
      </c>
      <c r="AZ44" s="31">
        <v>6049</v>
      </c>
      <c r="BA44" s="31">
        <v>4727</v>
      </c>
      <c r="BB44" s="31">
        <v>4052</v>
      </c>
      <c r="BC44" s="31">
        <v>98380</v>
      </c>
      <c r="BD44" s="31">
        <v>2208</v>
      </c>
      <c r="BE44" s="31">
        <v>2829</v>
      </c>
      <c r="BF44" s="31">
        <v>56363</v>
      </c>
      <c r="BG44" s="31">
        <v>2322</v>
      </c>
      <c r="BH44" s="31">
        <v>2083</v>
      </c>
      <c r="BI44" s="31">
        <v>28532</v>
      </c>
      <c r="BJ44" s="31">
        <v>1783</v>
      </c>
      <c r="BK44" s="31">
        <v>1319</v>
      </c>
      <c r="BL44" s="31">
        <v>20722</v>
      </c>
      <c r="BM44" s="31">
        <v>3459</v>
      </c>
      <c r="BN44" s="31">
        <v>2383</v>
      </c>
      <c r="BO44" s="31">
        <v>2588</v>
      </c>
      <c r="BP44" s="31">
        <v>1991</v>
      </c>
      <c r="BQ44" s="31">
        <v>1796</v>
      </c>
      <c r="BR44" s="31">
        <v>25511</v>
      </c>
      <c r="BS44" s="31">
        <v>2013</v>
      </c>
      <c r="BT44" s="31">
        <v>21335</v>
      </c>
      <c r="BU44" s="31">
        <v>2401</v>
      </c>
      <c r="BV44" s="31">
        <v>1811</v>
      </c>
      <c r="BW44" s="31">
        <v>21138</v>
      </c>
      <c r="BX44" s="31">
        <v>1844</v>
      </c>
      <c r="BY44" s="31">
        <v>32996</v>
      </c>
      <c r="BZ44" s="31">
        <v>3392</v>
      </c>
      <c r="CA44" s="31">
        <v>2989</v>
      </c>
      <c r="CB44" s="31">
        <v>998</v>
      </c>
      <c r="CC44" s="31">
        <v>2479</v>
      </c>
      <c r="CD44" s="31">
        <v>2810</v>
      </c>
      <c r="CE44" s="31">
        <v>2266</v>
      </c>
      <c r="CF44" s="31">
        <v>62811</v>
      </c>
      <c r="CG44" s="31">
        <v>1912</v>
      </c>
      <c r="CH44" s="31">
        <v>53959</v>
      </c>
      <c r="CI44" s="31">
        <v>13560</v>
      </c>
      <c r="CJ44" s="31">
        <v>23409</v>
      </c>
      <c r="CK44" s="31">
        <v>15785</v>
      </c>
      <c r="CL44" s="31">
        <v>22224</v>
      </c>
      <c r="CM44" s="31">
        <v>17797</v>
      </c>
      <c r="CN44" s="31">
        <v>12796</v>
      </c>
    </row>
    <row r="45" spans="1:92" x14ac:dyDescent="0.25">
      <c r="A45" s="21">
        <v>201223</v>
      </c>
      <c r="B45" s="60">
        <v>108.1173</v>
      </c>
      <c r="C45" s="31">
        <v>11639</v>
      </c>
      <c r="D45" s="31">
        <v>8922</v>
      </c>
      <c r="E45" s="31">
        <v>6047</v>
      </c>
      <c r="F45" s="31">
        <v>1238</v>
      </c>
      <c r="G45" s="31">
        <v>5154</v>
      </c>
      <c r="H45" s="31">
        <v>2594</v>
      </c>
      <c r="I45" s="31">
        <v>4905</v>
      </c>
      <c r="J45" s="31">
        <v>1922</v>
      </c>
      <c r="K45" s="31">
        <v>234093</v>
      </c>
      <c r="L45" s="31">
        <v>10525</v>
      </c>
      <c r="M45" s="31">
        <v>8307</v>
      </c>
      <c r="N45" s="31">
        <v>8153</v>
      </c>
      <c r="O45" s="31">
        <v>5746</v>
      </c>
      <c r="P45" s="31">
        <v>4332</v>
      </c>
      <c r="Q45" s="31">
        <v>5021</v>
      </c>
      <c r="R45" s="31">
        <v>135272</v>
      </c>
      <c r="S45" s="31">
        <v>4912</v>
      </c>
      <c r="T45" s="31">
        <v>4041</v>
      </c>
      <c r="U45" s="31">
        <v>2870</v>
      </c>
      <c r="V45" s="31">
        <v>3040</v>
      </c>
      <c r="W45" s="31">
        <v>2611</v>
      </c>
      <c r="X45" s="31">
        <v>54799</v>
      </c>
      <c r="Y45" s="31">
        <v>33624</v>
      </c>
      <c r="Z45" s="31">
        <v>9955</v>
      </c>
      <c r="AA45" s="31">
        <v>3147</v>
      </c>
      <c r="AB45" s="31">
        <v>1887</v>
      </c>
      <c r="AC45" s="31">
        <v>1849</v>
      </c>
      <c r="AD45" s="31">
        <v>50418</v>
      </c>
      <c r="AE45" s="31">
        <v>10119</v>
      </c>
      <c r="AF45" s="31">
        <v>6932</v>
      </c>
      <c r="AG45" s="31">
        <v>4771</v>
      </c>
      <c r="AH45" s="31">
        <v>3571</v>
      </c>
      <c r="AI45" s="31">
        <v>97471</v>
      </c>
      <c r="AJ45" s="31">
        <v>2128</v>
      </c>
      <c r="AK45" s="31">
        <v>31911</v>
      </c>
      <c r="AL45" s="31">
        <v>1578</v>
      </c>
      <c r="AM45" s="31">
        <v>32205</v>
      </c>
      <c r="AN45" s="31">
        <v>5329</v>
      </c>
      <c r="AO45" s="31">
        <v>2747</v>
      </c>
      <c r="AP45" s="31">
        <v>2466</v>
      </c>
      <c r="AQ45" s="31">
        <v>44021</v>
      </c>
      <c r="AR45" s="31">
        <v>2333</v>
      </c>
      <c r="AS45" s="31">
        <v>1548</v>
      </c>
      <c r="AT45" s="31">
        <v>24619</v>
      </c>
      <c r="AU45" s="31">
        <v>1603</v>
      </c>
      <c r="AV45" s="31">
        <v>23848</v>
      </c>
      <c r="AW45" s="31">
        <v>12030</v>
      </c>
      <c r="AX45" s="31">
        <v>9736</v>
      </c>
      <c r="AY45" s="31">
        <v>6273</v>
      </c>
      <c r="AZ45" s="31">
        <v>5709</v>
      </c>
      <c r="BA45" s="31">
        <v>4409</v>
      </c>
      <c r="BB45" s="31">
        <v>3992</v>
      </c>
      <c r="BC45" s="31">
        <v>97685</v>
      </c>
      <c r="BD45" s="31">
        <v>1951</v>
      </c>
      <c r="BE45" s="31">
        <v>2503</v>
      </c>
      <c r="BF45" s="31">
        <v>54034</v>
      </c>
      <c r="BG45" s="31">
        <v>2220</v>
      </c>
      <c r="BH45" s="31">
        <v>1901</v>
      </c>
      <c r="BI45" s="31">
        <v>26325</v>
      </c>
      <c r="BJ45" s="31">
        <v>1769</v>
      </c>
      <c r="BK45" s="31">
        <v>1311</v>
      </c>
      <c r="BL45" s="31">
        <v>19720</v>
      </c>
      <c r="BM45" s="31">
        <v>3364</v>
      </c>
      <c r="BN45" s="31">
        <v>2306</v>
      </c>
      <c r="BO45" s="31">
        <v>2528</v>
      </c>
      <c r="BP45" s="31">
        <v>1726</v>
      </c>
      <c r="BQ45" s="31">
        <v>1643</v>
      </c>
      <c r="BR45" s="31">
        <v>24671</v>
      </c>
      <c r="BS45" s="31">
        <v>1816</v>
      </c>
      <c r="BT45" s="31">
        <v>19925</v>
      </c>
      <c r="BU45" s="31">
        <v>2258</v>
      </c>
      <c r="BV45" s="31">
        <v>1615</v>
      </c>
      <c r="BW45" s="31">
        <v>19809</v>
      </c>
      <c r="BX45" s="31">
        <v>1704</v>
      </c>
      <c r="BY45" s="31">
        <v>30946</v>
      </c>
      <c r="BZ45" s="31">
        <v>3398</v>
      </c>
      <c r="CA45" s="31">
        <v>2829</v>
      </c>
      <c r="CB45" s="31">
        <v>1070</v>
      </c>
      <c r="CC45" s="31">
        <v>2208</v>
      </c>
      <c r="CD45" s="31">
        <v>2362</v>
      </c>
      <c r="CE45" s="31">
        <v>2059</v>
      </c>
      <c r="CF45" s="31">
        <v>86731</v>
      </c>
      <c r="CG45" s="31">
        <v>1776</v>
      </c>
      <c r="CH45" s="31">
        <v>37209</v>
      </c>
      <c r="CI45" s="31">
        <v>12310</v>
      </c>
      <c r="CJ45" s="31">
        <v>21900</v>
      </c>
      <c r="CK45" s="31">
        <v>14103</v>
      </c>
      <c r="CL45" s="31">
        <v>21005</v>
      </c>
      <c r="CM45" s="31">
        <v>17445</v>
      </c>
      <c r="CN45" s="31">
        <v>12192</v>
      </c>
    </row>
    <row r="46" spans="1:92" x14ac:dyDescent="0.25">
      <c r="A46" s="21">
        <v>201231</v>
      </c>
      <c r="B46" s="60">
        <v>118.23560000000001</v>
      </c>
      <c r="C46" s="31">
        <v>13774</v>
      </c>
      <c r="D46" s="31">
        <v>10301</v>
      </c>
      <c r="E46" s="31">
        <v>7575</v>
      </c>
      <c r="F46" s="31">
        <v>1500</v>
      </c>
      <c r="G46" s="31">
        <v>6367</v>
      </c>
      <c r="H46" s="31">
        <v>3321</v>
      </c>
      <c r="I46" s="31">
        <v>5752</v>
      </c>
      <c r="J46" s="31">
        <v>2278</v>
      </c>
      <c r="K46" s="31">
        <v>253182</v>
      </c>
      <c r="L46" s="31">
        <v>13203</v>
      </c>
      <c r="M46" s="31">
        <v>10027</v>
      </c>
      <c r="N46" s="31">
        <v>10767</v>
      </c>
      <c r="O46" s="31">
        <v>7731</v>
      </c>
      <c r="P46" s="31">
        <v>5585</v>
      </c>
      <c r="Q46" s="31">
        <v>6032</v>
      </c>
      <c r="R46" s="31">
        <v>132232</v>
      </c>
      <c r="S46" s="31">
        <v>6625</v>
      </c>
      <c r="T46" s="31">
        <v>5360</v>
      </c>
      <c r="U46" s="31">
        <v>3542</v>
      </c>
      <c r="V46" s="31">
        <v>3975</v>
      </c>
      <c r="W46" s="31">
        <v>3160</v>
      </c>
      <c r="X46" s="31">
        <v>61974</v>
      </c>
      <c r="Y46" s="31">
        <v>35655</v>
      </c>
      <c r="Z46" s="31">
        <v>11923</v>
      </c>
      <c r="AA46" s="31">
        <v>3987</v>
      </c>
      <c r="AB46" s="31">
        <v>2209</v>
      </c>
      <c r="AC46" s="31">
        <v>2284</v>
      </c>
      <c r="AD46" s="31">
        <v>53288</v>
      </c>
      <c r="AE46" s="31">
        <v>12261</v>
      </c>
      <c r="AF46" s="31">
        <v>8606</v>
      </c>
      <c r="AG46" s="31">
        <v>6512</v>
      </c>
      <c r="AH46" s="31">
        <v>4535</v>
      </c>
      <c r="AI46" s="31">
        <v>109583</v>
      </c>
      <c r="AJ46" s="31">
        <v>2475</v>
      </c>
      <c r="AK46" s="31">
        <v>37117</v>
      </c>
      <c r="AL46" s="31">
        <v>1858</v>
      </c>
      <c r="AM46" s="31">
        <v>36061</v>
      </c>
      <c r="AN46" s="31">
        <v>7409</v>
      </c>
      <c r="AO46" s="31">
        <v>3603</v>
      </c>
      <c r="AP46" s="31">
        <v>2926</v>
      </c>
      <c r="AQ46" s="31">
        <v>51473</v>
      </c>
      <c r="AR46" s="31">
        <v>3168</v>
      </c>
      <c r="AS46" s="31">
        <v>2048</v>
      </c>
      <c r="AT46" s="31">
        <v>29605</v>
      </c>
      <c r="AU46" s="31">
        <v>1956</v>
      </c>
      <c r="AV46" s="31">
        <v>26485</v>
      </c>
      <c r="AW46" s="31">
        <v>14187</v>
      </c>
      <c r="AX46" s="31">
        <v>11191</v>
      </c>
      <c r="AY46" s="31">
        <v>7612</v>
      </c>
      <c r="AZ46" s="31">
        <v>7674</v>
      </c>
      <c r="BA46" s="31">
        <v>5542</v>
      </c>
      <c r="BB46" s="31">
        <v>5025</v>
      </c>
      <c r="BC46" s="31">
        <v>112615</v>
      </c>
      <c r="BD46" s="31">
        <v>2345</v>
      </c>
      <c r="BE46" s="31">
        <v>2883</v>
      </c>
      <c r="BF46" s="31">
        <v>60626</v>
      </c>
      <c r="BG46" s="31">
        <v>2626</v>
      </c>
      <c r="BH46" s="31">
        <v>2102</v>
      </c>
      <c r="BI46" s="31">
        <v>29007</v>
      </c>
      <c r="BJ46" s="31">
        <v>1997</v>
      </c>
      <c r="BK46" s="31">
        <v>1498</v>
      </c>
      <c r="BL46" s="31">
        <v>22565</v>
      </c>
      <c r="BM46" s="31">
        <v>4357</v>
      </c>
      <c r="BN46" s="31">
        <v>3034</v>
      </c>
      <c r="BO46" s="31">
        <v>3090</v>
      </c>
      <c r="BP46" s="31">
        <v>2358</v>
      </c>
      <c r="BQ46" s="31">
        <v>2113</v>
      </c>
      <c r="BR46" s="31">
        <v>28922</v>
      </c>
      <c r="BS46" s="31">
        <v>2213</v>
      </c>
      <c r="BT46" s="31">
        <v>22926</v>
      </c>
      <c r="BU46" s="31">
        <v>2697</v>
      </c>
      <c r="BV46" s="31">
        <v>1764</v>
      </c>
      <c r="BW46" s="31">
        <v>21885</v>
      </c>
      <c r="BX46" s="31">
        <v>2102</v>
      </c>
      <c r="BY46" s="31">
        <v>33851</v>
      </c>
      <c r="BZ46" s="31">
        <v>3950</v>
      </c>
      <c r="CA46" s="31">
        <v>3401</v>
      </c>
      <c r="CB46" s="31">
        <v>1058</v>
      </c>
      <c r="CC46" s="31">
        <v>2577</v>
      </c>
      <c r="CD46" s="31">
        <v>2841</v>
      </c>
      <c r="CE46" s="31">
        <v>2399</v>
      </c>
      <c r="CF46" s="31">
        <v>74343</v>
      </c>
      <c r="CG46" s="31">
        <v>2129</v>
      </c>
      <c r="CH46" s="31">
        <v>39065</v>
      </c>
      <c r="CI46" s="31">
        <v>14394</v>
      </c>
      <c r="CJ46" s="31">
        <v>25204</v>
      </c>
      <c r="CK46" s="31">
        <v>16252</v>
      </c>
      <c r="CL46" s="31">
        <v>23676</v>
      </c>
      <c r="CM46" s="31">
        <v>19860</v>
      </c>
      <c r="CN46" s="31">
        <v>13413</v>
      </c>
    </row>
    <row r="47" spans="1:92" x14ac:dyDescent="0.25">
      <c r="A47" s="21">
        <v>201232</v>
      </c>
      <c r="B47" s="60">
        <v>121.55110000000001</v>
      </c>
      <c r="C47" s="31">
        <v>14866</v>
      </c>
      <c r="D47" s="31">
        <v>10700</v>
      </c>
      <c r="E47" s="31">
        <v>8539</v>
      </c>
      <c r="F47" s="31">
        <v>2057</v>
      </c>
      <c r="G47" s="31">
        <v>7786</v>
      </c>
      <c r="H47" s="31">
        <v>3324</v>
      </c>
      <c r="I47" s="31">
        <v>6313</v>
      </c>
      <c r="J47" s="31">
        <v>1987</v>
      </c>
      <c r="K47" s="31">
        <v>246537</v>
      </c>
      <c r="L47" s="31">
        <v>13902</v>
      </c>
      <c r="M47" s="31">
        <v>10826</v>
      </c>
      <c r="N47" s="31">
        <v>11019</v>
      </c>
      <c r="O47" s="31">
        <v>9012</v>
      </c>
      <c r="P47" s="31">
        <v>5383</v>
      </c>
      <c r="Q47" s="31">
        <v>6434</v>
      </c>
      <c r="R47" s="31">
        <v>135985</v>
      </c>
      <c r="S47" s="31">
        <v>8261</v>
      </c>
      <c r="T47" s="31">
        <v>6764</v>
      </c>
      <c r="U47" s="31">
        <v>4110</v>
      </c>
      <c r="V47" s="31">
        <v>4628</v>
      </c>
      <c r="W47" s="31">
        <v>3230</v>
      </c>
      <c r="X47" s="31">
        <v>62617</v>
      </c>
      <c r="Y47" s="31">
        <v>36284</v>
      </c>
      <c r="Z47" s="31">
        <v>15053</v>
      </c>
      <c r="AA47" s="31">
        <v>4753</v>
      </c>
      <c r="AB47" s="31">
        <v>2530</v>
      </c>
      <c r="AC47" s="31">
        <v>2414</v>
      </c>
      <c r="AD47" s="31">
        <v>51650</v>
      </c>
      <c r="AE47" s="31">
        <v>13246</v>
      </c>
      <c r="AF47" s="31">
        <v>9891</v>
      </c>
      <c r="AG47" s="31">
        <v>8086</v>
      </c>
      <c r="AH47" s="31">
        <v>4760</v>
      </c>
      <c r="AI47" s="31">
        <v>110209</v>
      </c>
      <c r="AJ47" s="31">
        <v>2844</v>
      </c>
      <c r="AK47" s="31">
        <v>35485</v>
      </c>
      <c r="AL47" s="31">
        <v>2112</v>
      </c>
      <c r="AM47" s="31">
        <v>38787</v>
      </c>
      <c r="AN47" s="31">
        <v>9387</v>
      </c>
      <c r="AO47" s="31">
        <v>4423</v>
      </c>
      <c r="AP47" s="31">
        <v>3301</v>
      </c>
      <c r="AQ47" s="31">
        <v>57896</v>
      </c>
      <c r="AR47" s="31">
        <v>3474</v>
      </c>
      <c r="AS47" s="31">
        <v>2108</v>
      </c>
      <c r="AT47" s="31">
        <v>27534</v>
      </c>
      <c r="AU47" s="31">
        <v>2285</v>
      </c>
      <c r="AV47" s="31">
        <v>26504</v>
      </c>
      <c r="AW47" s="31">
        <v>19505</v>
      </c>
      <c r="AX47" s="31">
        <v>12978</v>
      </c>
      <c r="AY47" s="31">
        <v>8643</v>
      </c>
      <c r="AZ47" s="31">
        <v>9445</v>
      </c>
      <c r="BA47" s="31">
        <v>6053</v>
      </c>
      <c r="BB47" s="31">
        <v>5361</v>
      </c>
      <c r="BC47" s="31">
        <v>118023</v>
      </c>
      <c r="BD47" s="31">
        <v>2649</v>
      </c>
      <c r="BE47" s="31">
        <v>2938</v>
      </c>
      <c r="BF47" s="31">
        <v>64851</v>
      </c>
      <c r="BG47" s="31">
        <v>3177</v>
      </c>
      <c r="BH47" s="31">
        <v>2364</v>
      </c>
      <c r="BI47" s="31">
        <v>29091</v>
      </c>
      <c r="BJ47" s="31">
        <v>2171</v>
      </c>
      <c r="BK47" s="31">
        <v>1750</v>
      </c>
      <c r="BL47" s="31">
        <v>22450</v>
      </c>
      <c r="BM47" s="31">
        <v>5665</v>
      </c>
      <c r="BN47" s="31">
        <v>4102</v>
      </c>
      <c r="BO47" s="31">
        <v>3412</v>
      </c>
      <c r="BP47" s="31">
        <v>2754</v>
      </c>
      <c r="BQ47" s="31">
        <v>2197</v>
      </c>
      <c r="BR47" s="31">
        <v>31015</v>
      </c>
      <c r="BS47" s="31">
        <v>2538</v>
      </c>
      <c r="BT47" s="31">
        <v>22452</v>
      </c>
      <c r="BU47" s="31">
        <v>3475</v>
      </c>
      <c r="BV47" s="31">
        <v>1959</v>
      </c>
      <c r="BW47" s="31">
        <v>23414</v>
      </c>
      <c r="BX47" s="31">
        <v>2332</v>
      </c>
      <c r="BY47" s="31">
        <v>32082</v>
      </c>
      <c r="BZ47" s="31">
        <v>4574</v>
      </c>
      <c r="CA47" s="31">
        <v>3960</v>
      </c>
      <c r="CB47" s="31">
        <v>1227</v>
      </c>
      <c r="CC47" s="31">
        <v>2929</v>
      </c>
      <c r="CD47" s="31">
        <v>2847</v>
      </c>
      <c r="CE47" s="31">
        <v>2343</v>
      </c>
      <c r="CF47" s="31">
        <v>70202</v>
      </c>
      <c r="CG47" s="31">
        <v>2349</v>
      </c>
      <c r="CH47" s="31">
        <v>39769</v>
      </c>
      <c r="CI47" s="31">
        <v>14248</v>
      </c>
      <c r="CJ47" s="31">
        <v>26470</v>
      </c>
      <c r="CK47" s="31">
        <v>15639</v>
      </c>
      <c r="CL47" s="31">
        <v>23824</v>
      </c>
      <c r="CM47" s="31">
        <v>19642</v>
      </c>
      <c r="CN47" s="31">
        <v>13277</v>
      </c>
    </row>
    <row r="48" spans="1:92" x14ac:dyDescent="0.25">
      <c r="A48" s="21">
        <v>201233</v>
      </c>
      <c r="B48" s="60">
        <v>123.7933</v>
      </c>
      <c r="C48" s="31">
        <v>20600</v>
      </c>
      <c r="D48" s="31">
        <v>13046</v>
      </c>
      <c r="E48" s="31">
        <v>11447</v>
      </c>
      <c r="F48" s="31">
        <v>2945</v>
      </c>
      <c r="G48" s="31">
        <v>11835</v>
      </c>
      <c r="H48" s="31">
        <v>4802</v>
      </c>
      <c r="I48" s="31">
        <v>6698</v>
      </c>
      <c r="J48" s="31">
        <v>2681</v>
      </c>
      <c r="K48" s="31">
        <v>285560</v>
      </c>
      <c r="L48" s="31">
        <v>20137</v>
      </c>
      <c r="M48" s="31">
        <v>16658</v>
      </c>
      <c r="N48" s="31">
        <v>14873</v>
      </c>
      <c r="O48" s="31">
        <v>13465</v>
      </c>
      <c r="P48" s="31">
        <v>6369</v>
      </c>
      <c r="Q48" s="31">
        <v>7817</v>
      </c>
      <c r="R48" s="31">
        <v>160642</v>
      </c>
      <c r="S48" s="31">
        <v>12712</v>
      </c>
      <c r="T48" s="31">
        <v>10535</v>
      </c>
      <c r="U48" s="31">
        <v>7700</v>
      </c>
      <c r="V48" s="31">
        <v>7310</v>
      </c>
      <c r="W48" s="31">
        <v>4113</v>
      </c>
      <c r="X48" s="31">
        <v>74209</v>
      </c>
      <c r="Y48" s="31">
        <v>49236</v>
      </c>
      <c r="Z48" s="31">
        <v>29136</v>
      </c>
      <c r="AA48" s="31">
        <v>7168</v>
      </c>
      <c r="AB48" s="31">
        <v>3202</v>
      </c>
      <c r="AC48" s="31">
        <v>2578</v>
      </c>
      <c r="AD48" s="31">
        <v>66382</v>
      </c>
      <c r="AE48" s="31">
        <v>18710</v>
      </c>
      <c r="AF48" s="31">
        <v>14599</v>
      </c>
      <c r="AG48" s="31">
        <v>12351</v>
      </c>
      <c r="AH48" s="31">
        <v>5660</v>
      </c>
      <c r="AI48" s="31">
        <v>138392</v>
      </c>
      <c r="AJ48" s="31">
        <v>3791</v>
      </c>
      <c r="AK48" s="31">
        <v>39946</v>
      </c>
      <c r="AL48" s="31">
        <v>2641</v>
      </c>
      <c r="AM48" s="31">
        <v>40201</v>
      </c>
      <c r="AN48" s="31">
        <v>21110</v>
      </c>
      <c r="AO48" s="31">
        <v>6554</v>
      </c>
      <c r="AP48" s="31">
        <v>4565</v>
      </c>
      <c r="AQ48" s="31">
        <v>79792</v>
      </c>
      <c r="AR48" s="31">
        <v>5633</v>
      </c>
      <c r="AS48" s="31">
        <v>2762</v>
      </c>
      <c r="AT48" s="31">
        <v>34239</v>
      </c>
      <c r="AU48" s="31">
        <v>3133</v>
      </c>
      <c r="AV48" s="31">
        <v>32005</v>
      </c>
      <c r="AW48" s="31">
        <v>25875</v>
      </c>
      <c r="AX48" s="31">
        <v>22625</v>
      </c>
      <c r="AY48" s="31">
        <v>12809</v>
      </c>
      <c r="AZ48" s="31">
        <v>13746</v>
      </c>
      <c r="BA48" s="31">
        <v>7321</v>
      </c>
      <c r="BB48" s="31">
        <v>7119</v>
      </c>
      <c r="BC48" s="31">
        <v>144501</v>
      </c>
      <c r="BD48" s="31">
        <v>3490</v>
      </c>
      <c r="BE48" s="31">
        <v>3120</v>
      </c>
      <c r="BF48" s="31">
        <v>77518</v>
      </c>
      <c r="BG48" s="31">
        <v>4377</v>
      </c>
      <c r="BH48" s="31">
        <v>3326</v>
      </c>
      <c r="BI48" s="31">
        <v>34852</v>
      </c>
      <c r="BJ48" s="31">
        <v>2898</v>
      </c>
      <c r="BK48" s="31">
        <v>2433</v>
      </c>
      <c r="BL48" s="31">
        <v>26301</v>
      </c>
      <c r="BM48" s="31">
        <v>8860</v>
      </c>
      <c r="BN48" s="31">
        <v>6306</v>
      </c>
      <c r="BO48" s="31">
        <v>5502</v>
      </c>
      <c r="BP48" s="31">
        <v>3550</v>
      </c>
      <c r="BQ48" s="31">
        <v>2592</v>
      </c>
      <c r="BR48" s="31">
        <v>37883</v>
      </c>
      <c r="BS48" s="31">
        <v>3257</v>
      </c>
      <c r="BT48" s="31">
        <v>24631</v>
      </c>
      <c r="BU48" s="31">
        <v>7539</v>
      </c>
      <c r="BV48" s="31">
        <v>3150</v>
      </c>
      <c r="BW48" s="31">
        <v>28413</v>
      </c>
      <c r="BX48" s="31">
        <v>3317</v>
      </c>
      <c r="BY48" s="31">
        <v>38927</v>
      </c>
      <c r="BZ48" s="31">
        <v>7004</v>
      </c>
      <c r="CA48" s="31">
        <v>6364</v>
      </c>
      <c r="CB48" s="31">
        <v>1855</v>
      </c>
      <c r="CC48" s="31">
        <v>4238</v>
      </c>
      <c r="CD48" s="31">
        <v>3160</v>
      </c>
      <c r="CE48" s="31">
        <v>2635</v>
      </c>
      <c r="CF48" s="31">
        <v>77728</v>
      </c>
      <c r="CG48" s="31">
        <v>3345</v>
      </c>
      <c r="CH48" s="31">
        <v>45570</v>
      </c>
      <c r="CI48" s="31">
        <v>15520</v>
      </c>
      <c r="CJ48" s="31">
        <v>30867</v>
      </c>
      <c r="CK48" s="31">
        <v>16974</v>
      </c>
      <c r="CL48" s="31">
        <v>27078</v>
      </c>
      <c r="CM48" s="31">
        <v>21196</v>
      </c>
      <c r="CN48" s="31">
        <v>14483</v>
      </c>
    </row>
    <row r="49" spans="1:92" x14ac:dyDescent="0.25">
      <c r="A49" s="21">
        <v>201241</v>
      </c>
      <c r="B49" s="60">
        <v>123.75579999999999</v>
      </c>
      <c r="C49" s="31">
        <v>20079</v>
      </c>
      <c r="D49" s="31">
        <v>12241</v>
      </c>
      <c r="E49" s="31">
        <v>11812</v>
      </c>
      <c r="F49" s="31">
        <v>2418</v>
      </c>
      <c r="G49" s="31">
        <v>9809</v>
      </c>
      <c r="H49" s="31">
        <v>3788</v>
      </c>
      <c r="I49" s="31">
        <v>6461</v>
      </c>
      <c r="J49" s="31">
        <v>2603</v>
      </c>
      <c r="K49" s="31">
        <v>258928</v>
      </c>
      <c r="L49" s="31">
        <v>17685</v>
      </c>
      <c r="M49" s="31">
        <v>14390</v>
      </c>
      <c r="N49" s="31">
        <v>14681</v>
      </c>
      <c r="O49" s="31">
        <v>12870</v>
      </c>
      <c r="P49" s="31">
        <v>5903</v>
      </c>
      <c r="Q49" s="31">
        <v>7240</v>
      </c>
      <c r="R49" s="31">
        <v>144344</v>
      </c>
      <c r="S49" s="31">
        <v>11725</v>
      </c>
      <c r="T49" s="31">
        <v>10000</v>
      </c>
      <c r="U49" s="31">
        <v>6966</v>
      </c>
      <c r="V49" s="31">
        <v>7398</v>
      </c>
      <c r="W49" s="31">
        <v>3891</v>
      </c>
      <c r="X49" s="31">
        <v>65749</v>
      </c>
      <c r="Y49" s="31">
        <v>37109</v>
      </c>
      <c r="Z49" s="31">
        <v>31533</v>
      </c>
      <c r="AA49" s="31">
        <v>6596</v>
      </c>
      <c r="AB49" s="31">
        <v>3193</v>
      </c>
      <c r="AC49" s="31">
        <v>2797</v>
      </c>
      <c r="AD49" s="31">
        <v>59976</v>
      </c>
      <c r="AE49" s="31">
        <v>17515</v>
      </c>
      <c r="AF49" s="31">
        <v>13426</v>
      </c>
      <c r="AG49" s="31">
        <v>11999</v>
      </c>
      <c r="AH49" s="31">
        <v>5717</v>
      </c>
      <c r="AI49" s="31">
        <v>128912</v>
      </c>
      <c r="AJ49" s="31">
        <v>3389</v>
      </c>
      <c r="AK49" s="31">
        <v>35348</v>
      </c>
      <c r="AL49" s="31">
        <v>2392</v>
      </c>
      <c r="AM49" s="31">
        <v>33440</v>
      </c>
      <c r="AN49" s="31">
        <v>19531</v>
      </c>
      <c r="AO49" s="31">
        <v>6056</v>
      </c>
      <c r="AP49" s="31">
        <v>4463</v>
      </c>
      <c r="AQ49" s="31">
        <v>65139</v>
      </c>
      <c r="AR49" s="31">
        <v>5760</v>
      </c>
      <c r="AS49" s="31">
        <v>2537</v>
      </c>
      <c r="AT49" s="31">
        <v>30208</v>
      </c>
      <c r="AU49" s="31">
        <v>3064</v>
      </c>
      <c r="AV49" s="31">
        <v>27820</v>
      </c>
      <c r="AW49" s="31">
        <v>20977</v>
      </c>
      <c r="AX49" s="31">
        <v>18308</v>
      </c>
      <c r="AY49" s="31">
        <v>12497</v>
      </c>
      <c r="AZ49" s="31">
        <v>13190</v>
      </c>
      <c r="BA49" s="31">
        <v>6948</v>
      </c>
      <c r="BB49" s="31">
        <v>7313</v>
      </c>
      <c r="BC49" s="31">
        <v>128442</v>
      </c>
      <c r="BD49" s="31">
        <v>3476</v>
      </c>
      <c r="BE49" s="31">
        <v>2931</v>
      </c>
      <c r="BF49" s="31">
        <v>64380</v>
      </c>
      <c r="BG49" s="31">
        <v>4079</v>
      </c>
      <c r="BH49" s="31">
        <v>3395</v>
      </c>
      <c r="BI49" s="31">
        <v>31750</v>
      </c>
      <c r="BJ49" s="31">
        <v>2730</v>
      </c>
      <c r="BK49" s="31">
        <v>2321</v>
      </c>
      <c r="BL49" s="31">
        <v>22734</v>
      </c>
      <c r="BM49" s="31">
        <v>7894</v>
      </c>
      <c r="BN49" s="31">
        <v>5399</v>
      </c>
      <c r="BO49" s="31">
        <v>5233</v>
      </c>
      <c r="BP49" s="31">
        <v>3233</v>
      </c>
      <c r="BQ49" s="31">
        <v>2471</v>
      </c>
      <c r="BR49" s="31">
        <v>33553</v>
      </c>
      <c r="BS49" s="31">
        <v>3239</v>
      </c>
      <c r="BT49" s="31">
        <v>22502</v>
      </c>
      <c r="BU49" s="31">
        <v>8624</v>
      </c>
      <c r="BV49" s="31">
        <v>2953</v>
      </c>
      <c r="BW49" s="31">
        <v>24787</v>
      </c>
      <c r="BX49" s="31">
        <v>3031</v>
      </c>
      <c r="BY49" s="31">
        <v>33296</v>
      </c>
      <c r="BZ49" s="31">
        <v>6476</v>
      </c>
      <c r="CA49" s="31">
        <v>6743</v>
      </c>
      <c r="CB49" s="31">
        <v>1812</v>
      </c>
      <c r="CC49" s="31">
        <v>4440</v>
      </c>
      <c r="CD49" s="31">
        <v>2723</v>
      </c>
      <c r="CE49" s="31">
        <v>2516</v>
      </c>
      <c r="CF49" s="31">
        <v>69228</v>
      </c>
      <c r="CG49" s="31">
        <v>3142</v>
      </c>
      <c r="CH49" s="31">
        <v>38953</v>
      </c>
      <c r="CI49" s="31">
        <v>14950</v>
      </c>
      <c r="CJ49" s="31">
        <v>26095</v>
      </c>
      <c r="CK49" s="31">
        <v>15574</v>
      </c>
      <c r="CL49" s="31">
        <v>23609</v>
      </c>
      <c r="CM49" s="31">
        <v>19825</v>
      </c>
      <c r="CN49" s="31">
        <v>13541</v>
      </c>
    </row>
    <row r="50" spans="1:92" x14ac:dyDescent="0.25">
      <c r="A50" s="21">
        <v>201242</v>
      </c>
      <c r="B50" s="60">
        <v>124.75620000000001</v>
      </c>
      <c r="C50" s="31">
        <v>17548</v>
      </c>
      <c r="D50" s="31">
        <v>11756</v>
      </c>
      <c r="E50" s="31">
        <v>9825</v>
      </c>
      <c r="F50" s="31">
        <v>2058</v>
      </c>
      <c r="G50" s="31">
        <v>9057</v>
      </c>
      <c r="H50" s="31">
        <v>3446</v>
      </c>
      <c r="I50" s="31">
        <v>6006</v>
      </c>
      <c r="J50" s="31">
        <v>2639</v>
      </c>
      <c r="K50" s="31">
        <v>250066</v>
      </c>
      <c r="L50" s="31">
        <v>16474</v>
      </c>
      <c r="M50" s="31">
        <v>13019</v>
      </c>
      <c r="N50" s="31">
        <v>13206</v>
      </c>
      <c r="O50" s="31">
        <v>11077</v>
      </c>
      <c r="P50" s="31">
        <v>5563</v>
      </c>
      <c r="Q50" s="31">
        <v>7130</v>
      </c>
      <c r="R50" s="31">
        <v>142754</v>
      </c>
      <c r="S50" s="31">
        <v>9840</v>
      </c>
      <c r="T50" s="31">
        <v>8470</v>
      </c>
      <c r="U50" s="31">
        <v>5981</v>
      </c>
      <c r="V50" s="31">
        <v>5508</v>
      </c>
      <c r="W50" s="31">
        <v>3477</v>
      </c>
      <c r="X50" s="31">
        <v>75326</v>
      </c>
      <c r="Y50" s="31">
        <v>19775</v>
      </c>
      <c r="Z50" s="31">
        <v>28576</v>
      </c>
      <c r="AA50" s="31">
        <v>5455</v>
      </c>
      <c r="AB50" s="31">
        <v>2575</v>
      </c>
      <c r="AC50" s="31">
        <v>2465</v>
      </c>
      <c r="AD50" s="31">
        <v>60749</v>
      </c>
      <c r="AE50" s="31">
        <v>15246</v>
      </c>
      <c r="AF50" s="31">
        <v>11444</v>
      </c>
      <c r="AG50" s="31">
        <v>10064</v>
      </c>
      <c r="AH50" s="31">
        <v>5045</v>
      </c>
      <c r="AI50" s="31">
        <v>123462</v>
      </c>
      <c r="AJ50" s="31">
        <v>3199</v>
      </c>
      <c r="AK50" s="31">
        <v>36252</v>
      </c>
      <c r="AL50" s="31">
        <v>2250</v>
      </c>
      <c r="AM50" s="31">
        <v>33705</v>
      </c>
      <c r="AN50" s="31">
        <v>16186</v>
      </c>
      <c r="AO50" s="31">
        <v>4666</v>
      </c>
      <c r="AP50" s="31">
        <v>3774</v>
      </c>
      <c r="AQ50" s="31">
        <v>64771</v>
      </c>
      <c r="AR50" s="31">
        <v>4128</v>
      </c>
      <c r="AS50" s="31">
        <v>2286</v>
      </c>
      <c r="AT50" s="31">
        <v>30536</v>
      </c>
      <c r="AU50" s="31">
        <v>2732</v>
      </c>
      <c r="AV50" s="31">
        <v>28865</v>
      </c>
      <c r="AW50" s="31">
        <v>18906</v>
      </c>
      <c r="AX50" s="31">
        <v>17459</v>
      </c>
      <c r="AY50" s="31">
        <v>11804</v>
      </c>
      <c r="AZ50" s="31">
        <v>11978</v>
      </c>
      <c r="BA50" s="31">
        <v>6247</v>
      </c>
      <c r="BB50" s="31">
        <v>6210</v>
      </c>
      <c r="BC50" s="31">
        <v>129030</v>
      </c>
      <c r="BD50" s="31">
        <v>2970</v>
      </c>
      <c r="BE50" s="31">
        <v>2937</v>
      </c>
      <c r="BF50" s="31">
        <v>66193</v>
      </c>
      <c r="BG50" s="31">
        <v>3362</v>
      </c>
      <c r="BH50" s="31">
        <v>2873</v>
      </c>
      <c r="BI50" s="31">
        <v>32134</v>
      </c>
      <c r="BJ50" s="31">
        <v>2447</v>
      </c>
      <c r="BK50" s="31">
        <v>2068</v>
      </c>
      <c r="BL50" s="31">
        <v>23220</v>
      </c>
      <c r="BM50" s="31">
        <v>9083</v>
      </c>
      <c r="BN50" s="31">
        <v>4047</v>
      </c>
      <c r="BO50" s="31">
        <v>4016</v>
      </c>
      <c r="BP50" s="31">
        <v>2665</v>
      </c>
      <c r="BQ50" s="31">
        <v>2096</v>
      </c>
      <c r="BR50" s="31">
        <v>31645</v>
      </c>
      <c r="BS50" s="31">
        <v>2850</v>
      </c>
      <c r="BT50" s="31">
        <v>23033</v>
      </c>
      <c r="BU50" s="31">
        <v>8876</v>
      </c>
      <c r="BV50" s="31">
        <v>3001</v>
      </c>
      <c r="BW50" s="31">
        <v>26823</v>
      </c>
      <c r="BX50" s="31">
        <v>2730</v>
      </c>
      <c r="BY50" s="31">
        <v>35411</v>
      </c>
      <c r="BZ50" s="31">
        <v>6455</v>
      </c>
      <c r="CA50" s="31">
        <v>5813</v>
      </c>
      <c r="CB50" s="31">
        <v>1896</v>
      </c>
      <c r="CC50" s="31">
        <v>3797</v>
      </c>
      <c r="CD50" s="31">
        <v>2817</v>
      </c>
      <c r="CE50" s="31">
        <v>2550</v>
      </c>
      <c r="CF50" s="31">
        <v>71196</v>
      </c>
      <c r="CG50" s="31">
        <v>2791</v>
      </c>
      <c r="CH50" s="31">
        <v>42356</v>
      </c>
      <c r="CI50" s="31">
        <v>14568</v>
      </c>
      <c r="CJ50" s="31">
        <v>25008</v>
      </c>
      <c r="CK50" s="31">
        <v>16363</v>
      </c>
      <c r="CL50" s="31">
        <v>23775</v>
      </c>
      <c r="CM50" s="31">
        <v>20442</v>
      </c>
      <c r="CN50" s="31">
        <v>13867</v>
      </c>
    </row>
    <row r="51" spans="1:92" x14ac:dyDescent="0.25">
      <c r="A51" s="21">
        <v>201243</v>
      </c>
      <c r="B51" s="60">
        <v>125.58799999999999</v>
      </c>
      <c r="C51" s="31">
        <v>23028</v>
      </c>
      <c r="D51" s="31">
        <v>13617</v>
      </c>
      <c r="E51" s="31">
        <v>12908</v>
      </c>
      <c r="F51" s="31">
        <v>2712</v>
      </c>
      <c r="G51" s="31">
        <v>10993</v>
      </c>
      <c r="H51" s="31">
        <v>4305</v>
      </c>
      <c r="I51" s="31">
        <v>6833</v>
      </c>
      <c r="J51" s="31">
        <v>2825</v>
      </c>
      <c r="K51" s="31">
        <v>244687</v>
      </c>
      <c r="L51" s="31">
        <v>19183</v>
      </c>
      <c r="M51" s="31">
        <v>16153</v>
      </c>
      <c r="N51" s="31">
        <v>16089</v>
      </c>
      <c r="O51" s="31">
        <v>13371</v>
      </c>
      <c r="P51" s="31">
        <v>6018</v>
      </c>
      <c r="Q51" s="31">
        <v>7540</v>
      </c>
      <c r="R51" s="31">
        <v>140826</v>
      </c>
      <c r="S51" s="31">
        <v>11918</v>
      </c>
      <c r="T51" s="31">
        <v>10217</v>
      </c>
      <c r="U51" s="31">
        <v>7597</v>
      </c>
      <c r="V51" s="31">
        <v>7357</v>
      </c>
      <c r="W51" s="31">
        <v>3797</v>
      </c>
      <c r="X51" s="31">
        <v>72695</v>
      </c>
      <c r="Y51" s="31">
        <v>13715</v>
      </c>
      <c r="Z51" s="31">
        <v>38764</v>
      </c>
      <c r="AA51" s="31">
        <v>7260</v>
      </c>
      <c r="AB51" s="31">
        <v>3343</v>
      </c>
      <c r="AC51" s="31">
        <v>2712</v>
      </c>
      <c r="AD51" s="31">
        <v>62944</v>
      </c>
      <c r="AE51" s="31">
        <v>18066</v>
      </c>
      <c r="AF51" s="31">
        <v>14001</v>
      </c>
      <c r="AG51" s="31">
        <v>12868</v>
      </c>
      <c r="AH51" s="31">
        <v>5387</v>
      </c>
      <c r="AI51" s="31">
        <v>125427</v>
      </c>
      <c r="AJ51" s="31">
        <v>4084</v>
      </c>
      <c r="AK51" s="31">
        <v>34557</v>
      </c>
      <c r="AL51" s="31">
        <v>2582</v>
      </c>
      <c r="AM51" s="31">
        <v>34049</v>
      </c>
      <c r="AN51" s="31">
        <v>17210</v>
      </c>
      <c r="AO51" s="31">
        <v>5254</v>
      </c>
      <c r="AP51" s="31">
        <v>3823</v>
      </c>
      <c r="AQ51" s="31">
        <v>58578</v>
      </c>
      <c r="AR51" s="31">
        <v>8192</v>
      </c>
      <c r="AS51" s="31">
        <v>2595</v>
      </c>
      <c r="AT51" s="31">
        <v>30287</v>
      </c>
      <c r="AU51" s="31">
        <v>2813</v>
      </c>
      <c r="AV51" s="31">
        <v>27363</v>
      </c>
      <c r="AW51" s="31">
        <v>21655</v>
      </c>
      <c r="AX51" s="31">
        <v>19778</v>
      </c>
      <c r="AY51" s="31">
        <v>13388</v>
      </c>
      <c r="AZ51" s="31">
        <v>13971</v>
      </c>
      <c r="BA51" s="31">
        <v>6847</v>
      </c>
      <c r="BB51" s="31">
        <v>7124</v>
      </c>
      <c r="BC51" s="31">
        <v>133577</v>
      </c>
      <c r="BD51" s="31">
        <v>4106</v>
      </c>
      <c r="BE51" s="31">
        <v>3216</v>
      </c>
      <c r="BF51" s="31">
        <v>65812</v>
      </c>
      <c r="BG51" s="31">
        <v>4676</v>
      </c>
      <c r="BH51" s="31">
        <v>4357</v>
      </c>
      <c r="BI51" s="31">
        <v>32355</v>
      </c>
      <c r="BJ51" s="31">
        <v>3351</v>
      </c>
      <c r="BK51" s="31">
        <v>2786</v>
      </c>
      <c r="BL51" s="31">
        <v>23783</v>
      </c>
      <c r="BM51" s="31">
        <v>13249</v>
      </c>
      <c r="BN51" s="31">
        <v>5238</v>
      </c>
      <c r="BO51" s="31">
        <v>5073</v>
      </c>
      <c r="BP51" s="31">
        <v>3235</v>
      </c>
      <c r="BQ51" s="31">
        <v>2359</v>
      </c>
      <c r="BR51" s="31">
        <v>33273</v>
      </c>
      <c r="BS51" s="31">
        <v>4120</v>
      </c>
      <c r="BT51" s="31">
        <v>22656</v>
      </c>
      <c r="BU51" s="31">
        <v>10641</v>
      </c>
      <c r="BV51" s="31">
        <v>4063</v>
      </c>
      <c r="BW51" s="31">
        <v>28599</v>
      </c>
      <c r="BX51" s="31">
        <v>4337</v>
      </c>
      <c r="BY51" s="31">
        <v>35996</v>
      </c>
      <c r="BZ51" s="31">
        <v>7746</v>
      </c>
      <c r="CA51" s="31">
        <v>7701</v>
      </c>
      <c r="CB51" s="31">
        <v>2026</v>
      </c>
      <c r="CC51" s="31">
        <v>4648</v>
      </c>
      <c r="CD51" s="31">
        <v>3085</v>
      </c>
      <c r="CE51" s="31">
        <v>2771</v>
      </c>
      <c r="CF51" s="31">
        <v>70649</v>
      </c>
      <c r="CG51" s="31">
        <v>3382</v>
      </c>
      <c r="CH51" s="31">
        <v>42673</v>
      </c>
      <c r="CI51" s="31">
        <v>14792</v>
      </c>
      <c r="CJ51" s="31">
        <v>24773</v>
      </c>
      <c r="CK51" s="31">
        <v>15509</v>
      </c>
      <c r="CL51" s="31">
        <v>24556</v>
      </c>
      <c r="CM51" s="31">
        <v>20433</v>
      </c>
      <c r="CN51" s="31">
        <v>13427</v>
      </c>
    </row>
    <row r="52" spans="1:92" x14ac:dyDescent="0.25">
      <c r="A52" s="21">
        <v>201251</v>
      </c>
      <c r="B52" s="60">
        <v>126.88590000000001</v>
      </c>
      <c r="C52" s="31">
        <v>16102</v>
      </c>
      <c r="D52" s="31">
        <v>11061</v>
      </c>
      <c r="E52" s="31">
        <v>9125</v>
      </c>
      <c r="F52" s="31">
        <v>1745</v>
      </c>
      <c r="G52" s="31">
        <v>6516</v>
      </c>
      <c r="H52" s="31">
        <v>2878</v>
      </c>
      <c r="I52" s="31">
        <v>5509</v>
      </c>
      <c r="J52" s="31">
        <v>2452</v>
      </c>
      <c r="K52" s="31">
        <v>240140</v>
      </c>
      <c r="L52" s="31">
        <v>13675</v>
      </c>
      <c r="M52" s="31">
        <v>10691</v>
      </c>
      <c r="N52" s="31">
        <v>11214</v>
      </c>
      <c r="O52" s="31">
        <v>8624</v>
      </c>
      <c r="P52" s="31">
        <v>4932</v>
      </c>
      <c r="Q52" s="31">
        <v>5770</v>
      </c>
      <c r="R52" s="31">
        <v>153615</v>
      </c>
      <c r="S52" s="31">
        <v>7450</v>
      </c>
      <c r="T52" s="31">
        <v>6085</v>
      </c>
      <c r="U52" s="31">
        <v>4186</v>
      </c>
      <c r="V52" s="31">
        <v>4626</v>
      </c>
      <c r="W52" s="31">
        <v>3177</v>
      </c>
      <c r="X52" s="31">
        <v>63877</v>
      </c>
      <c r="Y52" s="31">
        <v>15448</v>
      </c>
      <c r="Z52" s="31">
        <v>23806</v>
      </c>
      <c r="AA52" s="31">
        <v>4324</v>
      </c>
      <c r="AB52" s="31">
        <v>2410</v>
      </c>
      <c r="AC52" s="31">
        <v>2380</v>
      </c>
      <c r="AD52" s="31">
        <v>57535</v>
      </c>
      <c r="AE52" s="31">
        <v>13652</v>
      </c>
      <c r="AF52" s="31">
        <v>10080</v>
      </c>
      <c r="AG52" s="31">
        <v>8045</v>
      </c>
      <c r="AH52" s="31">
        <v>4534</v>
      </c>
      <c r="AI52" s="31">
        <v>110269</v>
      </c>
      <c r="AJ52" s="31">
        <v>2859</v>
      </c>
      <c r="AK52" s="31">
        <v>34503</v>
      </c>
      <c r="AL52" s="31">
        <v>1929</v>
      </c>
      <c r="AM52" s="31">
        <v>34394</v>
      </c>
      <c r="AN52" s="31">
        <v>10538</v>
      </c>
      <c r="AO52" s="31">
        <v>3330</v>
      </c>
      <c r="AP52" s="31">
        <v>2977</v>
      </c>
      <c r="AQ52" s="31">
        <v>56669</v>
      </c>
      <c r="AR52" s="31">
        <v>5073</v>
      </c>
      <c r="AS52" s="31">
        <v>1879</v>
      </c>
      <c r="AT52" s="31">
        <v>27225</v>
      </c>
      <c r="AU52" s="31">
        <v>2051</v>
      </c>
      <c r="AV52" s="31">
        <v>29979</v>
      </c>
      <c r="AW52" s="31">
        <v>15705</v>
      </c>
      <c r="AX52" s="31">
        <v>13464</v>
      </c>
      <c r="AY52" s="31">
        <v>10375</v>
      </c>
      <c r="AZ52" s="31">
        <v>10031</v>
      </c>
      <c r="BA52" s="31">
        <v>5636</v>
      </c>
      <c r="BB52" s="31">
        <v>5408</v>
      </c>
      <c r="BC52" s="31">
        <v>115770</v>
      </c>
      <c r="BD52" s="31">
        <v>2735</v>
      </c>
      <c r="BE52" s="31">
        <v>2776</v>
      </c>
      <c r="BF52" s="31">
        <v>62881</v>
      </c>
      <c r="BG52" s="31">
        <v>3232</v>
      </c>
      <c r="BH52" s="31">
        <v>2690</v>
      </c>
      <c r="BI52" s="31">
        <v>31146</v>
      </c>
      <c r="BJ52" s="31">
        <v>2302</v>
      </c>
      <c r="BK52" s="31">
        <v>1876</v>
      </c>
      <c r="BL52" s="31">
        <v>23460</v>
      </c>
      <c r="BM52" s="31">
        <v>9283</v>
      </c>
      <c r="BN52" s="31">
        <v>2926</v>
      </c>
      <c r="BO52" s="31">
        <v>2876</v>
      </c>
      <c r="BP52" s="31">
        <v>2368</v>
      </c>
      <c r="BQ52" s="31">
        <v>1937</v>
      </c>
      <c r="BR52" s="31">
        <v>28382</v>
      </c>
      <c r="BS52" s="31">
        <v>2406</v>
      </c>
      <c r="BT52" s="31">
        <v>21787</v>
      </c>
      <c r="BU52" s="31">
        <v>8420</v>
      </c>
      <c r="BV52" s="31">
        <v>2868</v>
      </c>
      <c r="BW52" s="31">
        <v>24671</v>
      </c>
      <c r="BX52" s="31">
        <v>2507</v>
      </c>
      <c r="BY52" s="31">
        <v>38161</v>
      </c>
      <c r="BZ52" s="31">
        <v>4605</v>
      </c>
      <c r="CA52" s="31">
        <v>4183</v>
      </c>
      <c r="CB52" s="31">
        <v>1474</v>
      </c>
      <c r="CC52" s="31">
        <v>2947</v>
      </c>
      <c r="CD52" s="31">
        <v>2661</v>
      </c>
      <c r="CE52" s="31">
        <v>2226</v>
      </c>
      <c r="CF52" s="31">
        <v>69537</v>
      </c>
      <c r="CG52" s="31">
        <v>2396</v>
      </c>
      <c r="CH52" s="31">
        <v>40350</v>
      </c>
      <c r="CI52" s="31">
        <v>14663</v>
      </c>
      <c r="CJ52" s="31">
        <v>24613</v>
      </c>
      <c r="CK52" s="31">
        <v>20216</v>
      </c>
      <c r="CL52" s="31">
        <v>24480</v>
      </c>
      <c r="CM52" s="31">
        <v>20193</v>
      </c>
      <c r="CN52" s="31">
        <v>13646</v>
      </c>
    </row>
    <row r="53" spans="1:92" x14ac:dyDescent="0.25">
      <c r="A53" s="21">
        <v>201252</v>
      </c>
      <c r="B53" s="60">
        <v>126.90479999999999</v>
      </c>
      <c r="C53" s="31">
        <v>16405</v>
      </c>
      <c r="D53" s="31">
        <v>10364</v>
      </c>
      <c r="E53" s="31">
        <v>8834</v>
      </c>
      <c r="F53" s="31">
        <v>1585</v>
      </c>
      <c r="G53" s="31">
        <v>6234</v>
      </c>
      <c r="H53" s="31">
        <v>2826</v>
      </c>
      <c r="I53" s="31">
        <v>5836</v>
      </c>
      <c r="J53" s="31">
        <v>2507</v>
      </c>
      <c r="K53" s="31">
        <v>235837</v>
      </c>
      <c r="L53" s="31">
        <v>13394</v>
      </c>
      <c r="M53" s="31">
        <v>10245</v>
      </c>
      <c r="N53" s="31">
        <v>10681</v>
      </c>
      <c r="O53" s="31">
        <v>7680</v>
      </c>
      <c r="P53" s="31">
        <v>5575</v>
      </c>
      <c r="Q53" s="31">
        <v>5869</v>
      </c>
      <c r="R53" s="31">
        <v>148449</v>
      </c>
      <c r="S53" s="31">
        <v>7328</v>
      </c>
      <c r="T53" s="31">
        <v>5803</v>
      </c>
      <c r="U53" s="31">
        <v>3949</v>
      </c>
      <c r="V53" s="31">
        <v>4145</v>
      </c>
      <c r="W53" s="31">
        <v>3330</v>
      </c>
      <c r="X53" s="31">
        <v>60963</v>
      </c>
      <c r="Y53" s="31">
        <v>25456</v>
      </c>
      <c r="Z53" s="31">
        <v>18124</v>
      </c>
      <c r="AA53" s="31">
        <v>4092</v>
      </c>
      <c r="AB53" s="31">
        <v>2150</v>
      </c>
      <c r="AC53" s="31">
        <v>2411</v>
      </c>
      <c r="AD53" s="31">
        <v>53063</v>
      </c>
      <c r="AE53" s="31">
        <v>12519</v>
      </c>
      <c r="AF53" s="31">
        <v>9115</v>
      </c>
      <c r="AG53" s="31">
        <v>7098</v>
      </c>
      <c r="AH53" s="31">
        <v>4726</v>
      </c>
      <c r="AI53" s="31">
        <v>103799</v>
      </c>
      <c r="AJ53" s="31">
        <v>2633</v>
      </c>
      <c r="AK53" s="31">
        <v>35825</v>
      </c>
      <c r="AL53" s="31">
        <v>2098</v>
      </c>
      <c r="AM53" s="31">
        <v>35430</v>
      </c>
      <c r="AN53" s="31">
        <v>5299</v>
      </c>
      <c r="AO53" s="31">
        <v>3044</v>
      </c>
      <c r="AP53" s="31">
        <v>2871</v>
      </c>
      <c r="AQ53" s="31">
        <v>45986</v>
      </c>
      <c r="AR53" s="31">
        <v>4590</v>
      </c>
      <c r="AS53" s="31">
        <v>1801</v>
      </c>
      <c r="AT53" s="31">
        <v>25970</v>
      </c>
      <c r="AU53" s="31">
        <v>2203</v>
      </c>
      <c r="AV53" s="31">
        <v>27652</v>
      </c>
      <c r="AW53" s="31">
        <v>14382</v>
      </c>
      <c r="AX53" s="31">
        <v>12203</v>
      </c>
      <c r="AY53" s="31">
        <v>8680</v>
      </c>
      <c r="AZ53" s="31">
        <v>8536</v>
      </c>
      <c r="BA53" s="31">
        <v>5743</v>
      </c>
      <c r="BB53" s="31">
        <v>5200</v>
      </c>
      <c r="BC53" s="31">
        <v>112195</v>
      </c>
      <c r="BD53" s="31">
        <v>2813</v>
      </c>
      <c r="BE53" s="31">
        <v>3010</v>
      </c>
      <c r="BF53" s="31">
        <v>59967</v>
      </c>
      <c r="BG53" s="31">
        <v>3134</v>
      </c>
      <c r="BH53" s="31">
        <v>2543</v>
      </c>
      <c r="BI53" s="31">
        <v>30306</v>
      </c>
      <c r="BJ53" s="31">
        <v>2167</v>
      </c>
      <c r="BK53" s="31">
        <v>1686</v>
      </c>
      <c r="BL53" s="31">
        <v>23149</v>
      </c>
      <c r="BM53" s="31">
        <v>7396</v>
      </c>
      <c r="BN53" s="31">
        <v>2926</v>
      </c>
      <c r="BO53" s="31">
        <v>2623</v>
      </c>
      <c r="BP53" s="31">
        <v>2087</v>
      </c>
      <c r="BQ53" s="31">
        <v>2010</v>
      </c>
      <c r="BR53" s="31">
        <v>27948</v>
      </c>
      <c r="BS53" s="31">
        <v>2374</v>
      </c>
      <c r="BT53" s="31">
        <v>21859</v>
      </c>
      <c r="BU53" s="31">
        <v>8314</v>
      </c>
      <c r="BV53" s="31">
        <v>2906</v>
      </c>
      <c r="BW53" s="31">
        <v>24951</v>
      </c>
      <c r="BX53" s="31">
        <v>2709</v>
      </c>
      <c r="BY53" s="31">
        <v>37071</v>
      </c>
      <c r="BZ53" s="31">
        <v>4349</v>
      </c>
      <c r="CA53" s="31">
        <v>3772</v>
      </c>
      <c r="CB53" s="31">
        <v>1392</v>
      </c>
      <c r="CC53" s="31">
        <v>2633</v>
      </c>
      <c r="CD53" s="31">
        <v>2939</v>
      </c>
      <c r="CE53" s="31">
        <v>2387</v>
      </c>
      <c r="CF53" s="31">
        <v>68547</v>
      </c>
      <c r="CG53" s="31">
        <v>2225</v>
      </c>
      <c r="CH53" s="31">
        <v>36413</v>
      </c>
      <c r="CI53" s="31">
        <v>14689</v>
      </c>
      <c r="CJ53" s="31">
        <v>23797</v>
      </c>
      <c r="CK53" s="31">
        <v>16929</v>
      </c>
      <c r="CL53" s="31">
        <v>23554</v>
      </c>
      <c r="CM53" s="31">
        <v>19128</v>
      </c>
      <c r="CN53" s="31">
        <v>17927</v>
      </c>
    </row>
    <row r="54" spans="1:92" x14ac:dyDescent="0.25">
      <c r="A54" s="21">
        <v>201253</v>
      </c>
      <c r="B54" s="60">
        <v>126.27930000000001</v>
      </c>
      <c r="C54" s="31">
        <v>17211</v>
      </c>
      <c r="D54" s="31">
        <v>11742</v>
      </c>
      <c r="E54" s="31">
        <v>9480</v>
      </c>
      <c r="F54" s="31">
        <v>1924</v>
      </c>
      <c r="G54" s="31">
        <v>7557</v>
      </c>
      <c r="H54" s="31">
        <v>3251</v>
      </c>
      <c r="I54" s="31">
        <v>7032</v>
      </c>
      <c r="J54" s="31">
        <v>2861</v>
      </c>
      <c r="K54" s="31">
        <v>265017</v>
      </c>
      <c r="L54" s="31">
        <v>14594</v>
      </c>
      <c r="M54" s="31">
        <v>11236</v>
      </c>
      <c r="N54" s="31">
        <v>11133</v>
      </c>
      <c r="O54" s="31">
        <v>8302</v>
      </c>
      <c r="P54" s="31">
        <v>6476</v>
      </c>
      <c r="Q54" s="31">
        <v>6689</v>
      </c>
      <c r="R54" s="31">
        <v>144415</v>
      </c>
      <c r="S54" s="31">
        <v>8260</v>
      </c>
      <c r="T54" s="31">
        <v>6190</v>
      </c>
      <c r="U54" s="31">
        <v>4525</v>
      </c>
      <c r="V54" s="31">
        <v>4503</v>
      </c>
      <c r="W54" s="31">
        <v>3930</v>
      </c>
      <c r="X54" s="31">
        <v>69605</v>
      </c>
      <c r="Y54" s="31">
        <v>33853</v>
      </c>
      <c r="Z54" s="31">
        <v>21262</v>
      </c>
      <c r="AA54" s="31">
        <v>4568</v>
      </c>
      <c r="AB54" s="31">
        <v>2320</v>
      </c>
      <c r="AC54" s="31">
        <v>2955</v>
      </c>
      <c r="AD54" s="31">
        <v>60798</v>
      </c>
      <c r="AE54" s="31">
        <v>13703</v>
      </c>
      <c r="AF54" s="31">
        <v>6969</v>
      </c>
      <c r="AG54" s="31">
        <v>7555</v>
      </c>
      <c r="AH54" s="31">
        <v>5811</v>
      </c>
      <c r="AI54" s="31">
        <v>121484</v>
      </c>
      <c r="AJ54" s="31">
        <v>2772</v>
      </c>
      <c r="AK54" s="31">
        <v>39408</v>
      </c>
      <c r="AL54" s="31">
        <v>2131</v>
      </c>
      <c r="AM54" s="31">
        <v>40737</v>
      </c>
      <c r="AN54" s="31">
        <v>6014</v>
      </c>
      <c r="AO54" s="31">
        <v>3304</v>
      </c>
      <c r="AP54" s="31">
        <v>3861</v>
      </c>
      <c r="AQ54" s="31">
        <v>49708</v>
      </c>
      <c r="AR54" s="31">
        <v>4787</v>
      </c>
      <c r="AS54" s="31">
        <v>1995</v>
      </c>
      <c r="AT54" s="31">
        <v>30579</v>
      </c>
      <c r="AU54" s="31">
        <v>2183</v>
      </c>
      <c r="AV54" s="31">
        <v>30813</v>
      </c>
      <c r="AW54" s="31">
        <v>16223</v>
      </c>
      <c r="AX54" s="31">
        <v>13353</v>
      </c>
      <c r="AY54" s="31">
        <v>9721</v>
      </c>
      <c r="AZ54" s="31">
        <v>9490</v>
      </c>
      <c r="BA54" s="31">
        <v>7030</v>
      </c>
      <c r="BB54" s="31">
        <v>6048</v>
      </c>
      <c r="BC54" s="31">
        <v>125043</v>
      </c>
      <c r="BD54" s="31">
        <v>2821</v>
      </c>
      <c r="BE54" s="31">
        <v>3530</v>
      </c>
      <c r="BF54" s="31">
        <v>65996</v>
      </c>
      <c r="BG54" s="31">
        <v>3501</v>
      </c>
      <c r="BH54" s="31">
        <v>2751</v>
      </c>
      <c r="BI54" s="31">
        <v>34304</v>
      </c>
      <c r="BJ54" s="31">
        <v>2387</v>
      </c>
      <c r="BK54" s="31">
        <v>1922</v>
      </c>
      <c r="BL54" s="31">
        <v>26024</v>
      </c>
      <c r="BM54" s="31">
        <v>8358</v>
      </c>
      <c r="BN54" s="31">
        <v>3309</v>
      </c>
      <c r="BO54" s="31">
        <v>2851</v>
      </c>
      <c r="BP54" s="31">
        <v>2289</v>
      </c>
      <c r="BQ54" s="31">
        <v>2550</v>
      </c>
      <c r="BR54" s="31">
        <v>31536</v>
      </c>
      <c r="BS54" s="31">
        <v>2629</v>
      </c>
      <c r="BT54" s="31">
        <v>24043</v>
      </c>
      <c r="BU54" s="31">
        <v>9181</v>
      </c>
      <c r="BV54" s="31">
        <v>3305</v>
      </c>
      <c r="BW54" s="31">
        <v>28404</v>
      </c>
      <c r="BX54" s="31">
        <v>2636</v>
      </c>
      <c r="BY54" s="31">
        <v>37828</v>
      </c>
      <c r="BZ54" s="31">
        <v>4787</v>
      </c>
      <c r="CA54" s="31">
        <v>4040</v>
      </c>
      <c r="CB54" s="31">
        <v>1417</v>
      </c>
      <c r="CC54" s="31">
        <v>2858</v>
      </c>
      <c r="CD54" s="31">
        <v>3321</v>
      </c>
      <c r="CE54" s="31">
        <v>2773</v>
      </c>
      <c r="CF54" s="31">
        <v>74370</v>
      </c>
      <c r="CG54" s="31">
        <v>2452</v>
      </c>
      <c r="CH54" s="31">
        <v>40353</v>
      </c>
      <c r="CI54" s="31">
        <v>17071</v>
      </c>
      <c r="CJ54" s="31">
        <v>26678</v>
      </c>
      <c r="CK54" s="31">
        <v>18734</v>
      </c>
      <c r="CL54" s="31">
        <v>27761</v>
      </c>
      <c r="CM54" s="31">
        <v>21411</v>
      </c>
      <c r="CN54" s="31">
        <v>15261</v>
      </c>
    </row>
    <row r="55" spans="1:92" x14ac:dyDescent="0.25">
      <c r="A55" s="21">
        <v>201261</v>
      </c>
      <c r="B55" s="60">
        <v>121.5693</v>
      </c>
      <c r="C55" s="31">
        <v>16023</v>
      </c>
      <c r="D55" s="31">
        <v>11424</v>
      </c>
      <c r="E55" s="31">
        <v>8756</v>
      </c>
      <c r="F55" s="31">
        <v>1875</v>
      </c>
      <c r="G55" s="31">
        <v>7184</v>
      </c>
      <c r="H55" s="31">
        <v>3128</v>
      </c>
      <c r="I55" s="31">
        <v>6354</v>
      </c>
      <c r="J55" s="31">
        <v>2627</v>
      </c>
      <c r="K55" s="31">
        <v>236513</v>
      </c>
      <c r="L55" s="31">
        <v>13646</v>
      </c>
      <c r="M55" s="31">
        <v>10415</v>
      </c>
      <c r="N55" s="31">
        <v>10013</v>
      </c>
      <c r="O55" s="31">
        <v>7597</v>
      </c>
      <c r="P55" s="31">
        <v>5802</v>
      </c>
      <c r="Q55" s="31">
        <v>5801</v>
      </c>
      <c r="R55" s="31">
        <v>125370</v>
      </c>
      <c r="S55" s="31">
        <v>7167</v>
      </c>
      <c r="T55" s="31">
        <v>5351</v>
      </c>
      <c r="U55" s="31">
        <v>4081</v>
      </c>
      <c r="V55" s="31">
        <v>4078</v>
      </c>
      <c r="W55" s="31">
        <v>3532</v>
      </c>
      <c r="X55" s="31">
        <v>64235</v>
      </c>
      <c r="Y55" s="31">
        <v>32241</v>
      </c>
      <c r="Z55" s="31">
        <v>21304</v>
      </c>
      <c r="AA55" s="31">
        <v>4338</v>
      </c>
      <c r="AB55" s="31">
        <v>2086</v>
      </c>
      <c r="AC55" s="31">
        <v>2479</v>
      </c>
      <c r="AD55" s="31">
        <v>54301</v>
      </c>
      <c r="AE55" s="31">
        <v>12738</v>
      </c>
      <c r="AF55" s="31">
        <v>8603</v>
      </c>
      <c r="AG55" s="31">
        <v>7020</v>
      </c>
      <c r="AH55" s="31">
        <v>5176</v>
      </c>
      <c r="AI55" s="31">
        <v>104869</v>
      </c>
      <c r="AJ55" s="31">
        <v>2619</v>
      </c>
      <c r="AK55" s="31">
        <v>33969</v>
      </c>
      <c r="AL55" s="31">
        <v>1887</v>
      </c>
      <c r="AM55" s="31">
        <v>39522</v>
      </c>
      <c r="AN55" s="31">
        <v>5053</v>
      </c>
      <c r="AO55" s="31">
        <v>2932</v>
      </c>
      <c r="AP55" s="31">
        <v>3461</v>
      </c>
      <c r="AQ55" s="31">
        <v>42922</v>
      </c>
      <c r="AR55" s="31">
        <v>3441</v>
      </c>
      <c r="AS55" s="31">
        <v>1846</v>
      </c>
      <c r="AT55" s="31">
        <v>26687</v>
      </c>
      <c r="AU55" s="31">
        <v>1884</v>
      </c>
      <c r="AV55" s="31">
        <v>25686</v>
      </c>
      <c r="AW55" s="31">
        <v>15144</v>
      </c>
      <c r="AX55" s="31">
        <v>12699</v>
      </c>
      <c r="AY55" s="31">
        <v>8719</v>
      </c>
      <c r="AZ55" s="31">
        <v>9146</v>
      </c>
      <c r="BA55" s="31">
        <v>6693</v>
      </c>
      <c r="BB55" s="31">
        <v>5375</v>
      </c>
      <c r="BC55" s="31">
        <v>126096</v>
      </c>
      <c r="BD55" s="31">
        <v>2717</v>
      </c>
      <c r="BE55" s="31">
        <v>3238</v>
      </c>
      <c r="BF55" s="31">
        <v>57514</v>
      </c>
      <c r="BG55" s="31">
        <v>3290</v>
      </c>
      <c r="BH55" s="31">
        <v>2524</v>
      </c>
      <c r="BI55" s="31">
        <v>29524</v>
      </c>
      <c r="BJ55" s="31">
        <v>2116</v>
      </c>
      <c r="BK55" s="31">
        <v>1645</v>
      </c>
      <c r="BL55" s="31">
        <v>22520</v>
      </c>
      <c r="BM55" s="31">
        <v>5266</v>
      </c>
      <c r="BN55" s="31">
        <v>3306</v>
      </c>
      <c r="BO55" s="31">
        <v>3062</v>
      </c>
      <c r="BP55" s="31">
        <v>2240</v>
      </c>
      <c r="BQ55" s="31">
        <v>2212</v>
      </c>
      <c r="BR55" s="31">
        <v>28347</v>
      </c>
      <c r="BS55" s="31">
        <v>2322</v>
      </c>
      <c r="BT55" s="31">
        <v>21064</v>
      </c>
      <c r="BU55" s="31">
        <v>9153</v>
      </c>
      <c r="BV55" s="31">
        <v>3193</v>
      </c>
      <c r="BW55" s="31">
        <v>26184</v>
      </c>
      <c r="BX55" s="31">
        <v>2377</v>
      </c>
      <c r="BY55" s="31">
        <v>32902</v>
      </c>
      <c r="BZ55" s="31">
        <v>4373</v>
      </c>
      <c r="CA55" s="31">
        <v>3684</v>
      </c>
      <c r="CB55" s="31">
        <v>1460</v>
      </c>
      <c r="CC55" s="31">
        <v>2657</v>
      </c>
      <c r="CD55" s="31">
        <v>3346</v>
      </c>
      <c r="CE55" s="31">
        <v>2460</v>
      </c>
      <c r="CF55" s="31">
        <v>66987</v>
      </c>
      <c r="CG55" s="31">
        <v>2206</v>
      </c>
      <c r="CH55" s="31">
        <v>46552</v>
      </c>
      <c r="CI55" s="31">
        <v>15075</v>
      </c>
      <c r="CJ55" s="31">
        <v>23186</v>
      </c>
      <c r="CK55" s="31">
        <v>15441</v>
      </c>
      <c r="CL55" s="31">
        <v>23863</v>
      </c>
      <c r="CM55" s="31">
        <v>18849</v>
      </c>
      <c r="CN55" s="31">
        <v>13455</v>
      </c>
    </row>
    <row r="56" spans="1:92" x14ac:dyDescent="0.25">
      <c r="A56" s="21">
        <v>201262</v>
      </c>
      <c r="B56" s="60">
        <v>122.23480000000001</v>
      </c>
      <c r="C56" s="31">
        <v>17941</v>
      </c>
      <c r="D56" s="31">
        <v>12312</v>
      </c>
      <c r="E56" s="31">
        <v>9614</v>
      </c>
      <c r="F56" s="31">
        <v>2111</v>
      </c>
      <c r="G56" s="31">
        <v>9155</v>
      </c>
      <c r="H56" s="31">
        <v>3614</v>
      </c>
      <c r="I56" s="31">
        <v>6403</v>
      </c>
      <c r="J56" s="31">
        <v>2695</v>
      </c>
      <c r="K56" s="31">
        <v>247756</v>
      </c>
      <c r="L56" s="31">
        <v>14698</v>
      </c>
      <c r="M56" s="31">
        <v>11445</v>
      </c>
      <c r="N56" s="31">
        <v>10962</v>
      </c>
      <c r="O56" s="31">
        <v>8454</v>
      </c>
      <c r="P56" s="31">
        <v>5788</v>
      </c>
      <c r="Q56" s="31">
        <v>6017</v>
      </c>
      <c r="R56" s="31">
        <v>134172</v>
      </c>
      <c r="S56" s="31">
        <v>8546</v>
      </c>
      <c r="T56" s="31">
        <v>5997</v>
      </c>
      <c r="U56" s="31">
        <v>5071</v>
      </c>
      <c r="V56" s="31">
        <v>4623</v>
      </c>
      <c r="W56" s="31">
        <v>3470</v>
      </c>
      <c r="X56" s="31">
        <v>67515</v>
      </c>
      <c r="Y56" s="31">
        <v>34376</v>
      </c>
      <c r="Z56" s="31">
        <v>27708</v>
      </c>
      <c r="AA56" s="31">
        <v>5160</v>
      </c>
      <c r="AB56" s="31">
        <v>2388</v>
      </c>
      <c r="AC56" s="31">
        <v>2447</v>
      </c>
      <c r="AD56" s="31">
        <v>57922</v>
      </c>
      <c r="AE56" s="31">
        <v>13829</v>
      </c>
      <c r="AF56" s="31">
        <v>9789</v>
      </c>
      <c r="AG56" s="31">
        <v>8230</v>
      </c>
      <c r="AH56" s="31">
        <v>5164</v>
      </c>
      <c r="AI56" s="31">
        <v>111762</v>
      </c>
      <c r="AJ56" s="31">
        <v>3092</v>
      </c>
      <c r="AK56" s="31">
        <v>35322</v>
      </c>
      <c r="AL56" s="31">
        <v>2116</v>
      </c>
      <c r="AM56" s="31">
        <v>36546</v>
      </c>
      <c r="AN56" s="31">
        <v>5816</v>
      </c>
      <c r="AO56" s="31">
        <v>3290</v>
      </c>
      <c r="AP56" s="31">
        <v>2910</v>
      </c>
      <c r="AQ56" s="31">
        <v>44314</v>
      </c>
      <c r="AR56" s="31">
        <v>3225</v>
      </c>
      <c r="AS56" s="31">
        <v>2060</v>
      </c>
      <c r="AT56" s="31">
        <v>26904</v>
      </c>
      <c r="AU56" s="31">
        <v>2050</v>
      </c>
      <c r="AV56" s="31">
        <v>27106</v>
      </c>
      <c r="AW56" s="31">
        <v>16504</v>
      </c>
      <c r="AX56" s="31">
        <v>14863</v>
      </c>
      <c r="AY56" s="31">
        <v>9750</v>
      </c>
      <c r="AZ56" s="31">
        <v>10658</v>
      </c>
      <c r="BA56" s="31">
        <v>6596</v>
      </c>
      <c r="BB56" s="31">
        <v>5640</v>
      </c>
      <c r="BC56" s="31">
        <v>121427</v>
      </c>
      <c r="BD56" s="31">
        <v>2889</v>
      </c>
      <c r="BE56" s="31">
        <v>3123</v>
      </c>
      <c r="BF56" s="31">
        <v>61165</v>
      </c>
      <c r="BG56" s="31">
        <v>3700</v>
      </c>
      <c r="BH56" s="31">
        <v>2695</v>
      </c>
      <c r="BI56" s="31">
        <v>33872</v>
      </c>
      <c r="BJ56" s="31">
        <v>2355</v>
      </c>
      <c r="BK56" s="31">
        <v>1893</v>
      </c>
      <c r="BL56" s="31">
        <v>26929</v>
      </c>
      <c r="BM56" s="31">
        <v>5613</v>
      </c>
      <c r="BN56" s="31">
        <v>3951</v>
      </c>
      <c r="BO56" s="31">
        <v>3319</v>
      </c>
      <c r="BP56" s="31">
        <v>2401</v>
      </c>
      <c r="BQ56" s="31">
        <v>2277</v>
      </c>
      <c r="BR56" s="31">
        <v>30819</v>
      </c>
      <c r="BS56" s="31">
        <v>2504</v>
      </c>
      <c r="BT56" s="31">
        <v>24538</v>
      </c>
      <c r="BU56" s="31">
        <v>10246</v>
      </c>
      <c r="BV56" s="31">
        <v>3753</v>
      </c>
      <c r="BW56" s="31">
        <v>28594</v>
      </c>
      <c r="BX56" s="31">
        <v>2549</v>
      </c>
      <c r="BY56" s="31">
        <v>36358</v>
      </c>
      <c r="BZ56" s="31">
        <v>4877</v>
      </c>
      <c r="CA56" s="31">
        <v>3879</v>
      </c>
      <c r="CB56" s="31">
        <v>1564</v>
      </c>
      <c r="CC56" s="31">
        <v>2801</v>
      </c>
      <c r="CD56" s="31">
        <v>3069</v>
      </c>
      <c r="CE56" s="31">
        <v>2355</v>
      </c>
      <c r="CF56" s="31">
        <v>69492</v>
      </c>
      <c r="CG56" s="31">
        <v>2381</v>
      </c>
      <c r="CH56" s="31">
        <v>37035</v>
      </c>
      <c r="CI56" s="31">
        <v>15282</v>
      </c>
      <c r="CJ56" s="31">
        <v>23351</v>
      </c>
      <c r="CK56" s="31">
        <v>14873</v>
      </c>
      <c r="CL56" s="31">
        <v>23567</v>
      </c>
      <c r="CM56" s="31">
        <v>19162</v>
      </c>
      <c r="CN56" s="31">
        <v>13291</v>
      </c>
    </row>
    <row r="57" spans="1:92" x14ac:dyDescent="0.25">
      <c r="A57" s="21">
        <v>201263</v>
      </c>
      <c r="B57" s="60">
        <v>124.8359</v>
      </c>
      <c r="C57" s="31">
        <v>19187</v>
      </c>
      <c r="D57" s="31">
        <v>13150</v>
      </c>
      <c r="E57" s="31">
        <v>10853</v>
      </c>
      <c r="F57" s="31">
        <v>2056</v>
      </c>
      <c r="G57" s="31">
        <v>8206</v>
      </c>
      <c r="H57" s="31">
        <v>3515</v>
      </c>
      <c r="I57" s="31">
        <v>6555</v>
      </c>
      <c r="J57" s="31">
        <v>2935</v>
      </c>
      <c r="K57" s="31">
        <v>258189</v>
      </c>
      <c r="L57" s="31">
        <v>15065</v>
      </c>
      <c r="M57" s="31">
        <v>11622</v>
      </c>
      <c r="N57" s="31">
        <v>10916</v>
      </c>
      <c r="O57" s="31">
        <v>8823</v>
      </c>
      <c r="P57" s="31">
        <v>5618</v>
      </c>
      <c r="Q57" s="31">
        <v>5761</v>
      </c>
      <c r="R57" s="31">
        <v>150485</v>
      </c>
      <c r="S57" s="31">
        <v>8975</v>
      </c>
      <c r="T57" s="31">
        <v>6625</v>
      </c>
      <c r="U57" s="31">
        <v>5082</v>
      </c>
      <c r="V57" s="31">
        <v>5029</v>
      </c>
      <c r="W57" s="31">
        <v>3724</v>
      </c>
      <c r="X57" s="31">
        <v>70169</v>
      </c>
      <c r="Y57" s="31">
        <v>38095</v>
      </c>
      <c r="Z57" s="31">
        <v>33245</v>
      </c>
      <c r="AA57" s="31">
        <v>5660</v>
      </c>
      <c r="AB57" s="31">
        <v>2503</v>
      </c>
      <c r="AC57" s="31">
        <v>2643</v>
      </c>
      <c r="AD57" s="31">
        <v>64417</v>
      </c>
      <c r="AE57" s="31">
        <v>14433</v>
      </c>
      <c r="AF57" s="31">
        <v>11098</v>
      </c>
      <c r="AG57" s="31">
        <v>8883</v>
      </c>
      <c r="AH57" s="31">
        <v>5303</v>
      </c>
      <c r="AI57" s="31">
        <v>114470</v>
      </c>
      <c r="AJ57" s="31">
        <v>3224</v>
      </c>
      <c r="AK57" s="31">
        <v>38073</v>
      </c>
      <c r="AL57" s="31">
        <v>2262</v>
      </c>
      <c r="AM57" s="31">
        <v>39498</v>
      </c>
      <c r="AN57" s="31">
        <v>5722</v>
      </c>
      <c r="AO57" s="31">
        <v>3117</v>
      </c>
      <c r="AP57" s="31">
        <v>3107</v>
      </c>
      <c r="AQ57" s="31">
        <v>45821</v>
      </c>
      <c r="AR57" s="31">
        <v>3504</v>
      </c>
      <c r="AS57" s="31">
        <v>2059</v>
      </c>
      <c r="AT57" s="31">
        <v>28385</v>
      </c>
      <c r="AU57" s="31">
        <v>2253</v>
      </c>
      <c r="AV57" s="31">
        <v>28716</v>
      </c>
      <c r="AW57" s="31">
        <v>16745</v>
      </c>
      <c r="AX57" s="31">
        <v>15004</v>
      </c>
      <c r="AY57" s="31">
        <v>9906</v>
      </c>
      <c r="AZ57" s="31">
        <v>10449</v>
      </c>
      <c r="BA57" s="31">
        <v>6679</v>
      </c>
      <c r="BB57" s="31">
        <v>5718</v>
      </c>
      <c r="BC57" s="31">
        <v>122019</v>
      </c>
      <c r="BD57" s="31">
        <v>3011</v>
      </c>
      <c r="BE57" s="31">
        <v>3110</v>
      </c>
      <c r="BF57" s="31">
        <v>64020</v>
      </c>
      <c r="BG57" s="31">
        <v>3775</v>
      </c>
      <c r="BH57" s="31">
        <v>2827</v>
      </c>
      <c r="BI57" s="31">
        <v>34088</v>
      </c>
      <c r="BJ57" s="31">
        <v>2549</v>
      </c>
      <c r="BK57" s="31">
        <v>1900</v>
      </c>
      <c r="BL57" s="31">
        <v>25205</v>
      </c>
      <c r="BM57" s="31">
        <v>5555</v>
      </c>
      <c r="BN57" s="31">
        <v>4110</v>
      </c>
      <c r="BO57" s="31">
        <v>3339</v>
      </c>
      <c r="BP57" s="31">
        <v>2476</v>
      </c>
      <c r="BQ57" s="31">
        <v>2274</v>
      </c>
      <c r="BR57" s="31">
        <v>29767</v>
      </c>
      <c r="BS57" s="31">
        <v>2564</v>
      </c>
      <c r="BT57" s="31">
        <v>22433</v>
      </c>
      <c r="BU57" s="31">
        <v>9899</v>
      </c>
      <c r="BV57" s="31">
        <v>3614</v>
      </c>
      <c r="BW57" s="31">
        <v>28023</v>
      </c>
      <c r="BX57" s="31">
        <v>2651</v>
      </c>
      <c r="BY57" s="31">
        <v>35290</v>
      </c>
      <c r="BZ57" s="31">
        <v>4947</v>
      </c>
      <c r="CA57" s="31">
        <v>4247</v>
      </c>
      <c r="CB57" s="31">
        <v>1555</v>
      </c>
      <c r="CC57" s="31">
        <v>2823</v>
      </c>
      <c r="CD57" s="31">
        <v>3129</v>
      </c>
      <c r="CE57" s="31">
        <v>2287</v>
      </c>
      <c r="CF57" s="31">
        <v>70043</v>
      </c>
      <c r="CG57" s="31">
        <v>2372</v>
      </c>
      <c r="CH57" s="31">
        <v>41510</v>
      </c>
      <c r="CI57" s="31">
        <v>15812</v>
      </c>
      <c r="CJ57" s="31">
        <v>24716</v>
      </c>
      <c r="CK57" s="31">
        <v>14974</v>
      </c>
      <c r="CL57" s="31">
        <v>23897</v>
      </c>
      <c r="CM57" s="31">
        <v>19879</v>
      </c>
      <c r="CN57" s="31">
        <v>13956</v>
      </c>
    </row>
    <row r="58" spans="1:92" x14ac:dyDescent="0.25">
      <c r="A58" s="21">
        <v>201271</v>
      </c>
      <c r="B58" s="60">
        <v>133.54150000000001</v>
      </c>
      <c r="C58" s="31">
        <v>20809</v>
      </c>
      <c r="D58" s="31">
        <v>15124</v>
      </c>
      <c r="E58" s="31">
        <v>12035</v>
      </c>
      <c r="F58" s="31">
        <v>1741</v>
      </c>
      <c r="G58" s="31">
        <v>7483</v>
      </c>
      <c r="H58" s="31">
        <v>2897</v>
      </c>
      <c r="I58" s="31">
        <v>7171</v>
      </c>
      <c r="J58" s="31">
        <v>3481</v>
      </c>
      <c r="K58" s="31">
        <v>268630</v>
      </c>
      <c r="L58" s="31">
        <v>15509</v>
      </c>
      <c r="M58" s="31">
        <v>11471</v>
      </c>
      <c r="N58" s="31">
        <v>10048</v>
      </c>
      <c r="O58" s="31">
        <v>8553</v>
      </c>
      <c r="P58" s="31">
        <v>5621</v>
      </c>
      <c r="Q58" s="31">
        <v>6308</v>
      </c>
      <c r="R58" s="31">
        <v>147246</v>
      </c>
      <c r="S58" s="31">
        <v>8280</v>
      </c>
      <c r="T58" s="31">
        <v>6162</v>
      </c>
      <c r="U58" s="31">
        <v>4566</v>
      </c>
      <c r="V58" s="31">
        <v>4459</v>
      </c>
      <c r="W58" s="31">
        <v>3578</v>
      </c>
      <c r="X58" s="31">
        <v>67051</v>
      </c>
      <c r="Y58" s="31">
        <v>34306</v>
      </c>
      <c r="Z58" s="31">
        <v>42534</v>
      </c>
      <c r="AA58" s="31">
        <v>5578</v>
      </c>
      <c r="AB58" s="31">
        <v>2522</v>
      </c>
      <c r="AC58" s="31">
        <v>2609</v>
      </c>
      <c r="AD58" s="31">
        <v>63962</v>
      </c>
      <c r="AE58" s="31">
        <v>14259</v>
      </c>
      <c r="AF58" s="31">
        <v>11070</v>
      </c>
      <c r="AG58" s="31">
        <v>8725</v>
      </c>
      <c r="AH58" s="31">
        <v>5253</v>
      </c>
      <c r="AI58" s="31">
        <v>113117</v>
      </c>
      <c r="AJ58" s="31">
        <v>3052</v>
      </c>
      <c r="AK58" s="31">
        <v>38310</v>
      </c>
      <c r="AL58" s="31">
        <v>2321</v>
      </c>
      <c r="AM58" s="31">
        <v>37426</v>
      </c>
      <c r="AN58" s="31">
        <v>5207</v>
      </c>
      <c r="AO58" s="31">
        <v>3014</v>
      </c>
      <c r="AP58" s="31">
        <v>2812</v>
      </c>
      <c r="AQ58" s="31">
        <v>42335</v>
      </c>
      <c r="AR58" s="31">
        <v>2994</v>
      </c>
      <c r="AS58" s="31">
        <v>1941</v>
      </c>
      <c r="AT58" s="31">
        <v>27607</v>
      </c>
      <c r="AU58" s="31">
        <v>2062</v>
      </c>
      <c r="AV58" s="31">
        <v>26732</v>
      </c>
      <c r="AW58" s="31">
        <v>18031</v>
      </c>
      <c r="AX58" s="31">
        <v>15598</v>
      </c>
      <c r="AY58" s="31">
        <v>10977</v>
      </c>
      <c r="AZ58" s="31">
        <v>11522</v>
      </c>
      <c r="BA58" s="31">
        <v>7011</v>
      </c>
      <c r="BB58" s="31">
        <v>6248</v>
      </c>
      <c r="BC58" s="31">
        <v>126006</v>
      </c>
      <c r="BD58" s="31">
        <v>2872</v>
      </c>
      <c r="BE58" s="31">
        <v>3164</v>
      </c>
      <c r="BF58" s="31">
        <v>62925</v>
      </c>
      <c r="BG58" s="31">
        <v>3197</v>
      </c>
      <c r="BH58" s="31">
        <v>2552</v>
      </c>
      <c r="BI58" s="31">
        <v>30686</v>
      </c>
      <c r="BJ58" s="31">
        <v>2231</v>
      </c>
      <c r="BK58" s="31">
        <v>1613</v>
      </c>
      <c r="BL58" s="31">
        <v>22913</v>
      </c>
      <c r="BM58" s="31">
        <v>4684</v>
      </c>
      <c r="BN58" s="31">
        <v>3417</v>
      </c>
      <c r="BO58" s="31">
        <v>3098</v>
      </c>
      <c r="BP58" s="31">
        <v>2272</v>
      </c>
      <c r="BQ58" s="31">
        <v>2134</v>
      </c>
      <c r="BR58" s="31">
        <v>28179</v>
      </c>
      <c r="BS58" s="31">
        <v>2497</v>
      </c>
      <c r="BT58" s="31">
        <v>21951</v>
      </c>
      <c r="BU58" s="31">
        <v>11255</v>
      </c>
      <c r="BV58" s="31">
        <v>4220</v>
      </c>
      <c r="BW58" s="31">
        <v>29297</v>
      </c>
      <c r="BX58" s="31">
        <v>2531</v>
      </c>
      <c r="BY58" s="31">
        <v>34667</v>
      </c>
      <c r="BZ58" s="31">
        <v>5077</v>
      </c>
      <c r="CA58" s="31">
        <v>4305</v>
      </c>
      <c r="CB58" s="31">
        <v>1775</v>
      </c>
      <c r="CC58" s="31">
        <v>2763</v>
      </c>
      <c r="CD58" s="31">
        <v>3156</v>
      </c>
      <c r="CE58" s="31">
        <v>2625</v>
      </c>
      <c r="CF58" s="31">
        <v>73594</v>
      </c>
      <c r="CG58" s="31">
        <v>2464</v>
      </c>
      <c r="CH58" s="31">
        <v>41519</v>
      </c>
      <c r="CI58" s="31">
        <v>16934</v>
      </c>
      <c r="CJ58" s="31">
        <v>25040</v>
      </c>
      <c r="CK58" s="31">
        <v>18371</v>
      </c>
      <c r="CL58" s="31">
        <v>24237</v>
      </c>
      <c r="CM58" s="31">
        <v>21344</v>
      </c>
      <c r="CN58" s="31">
        <v>15146</v>
      </c>
    </row>
    <row r="59" spans="1:92" x14ac:dyDescent="0.25">
      <c r="A59" s="21">
        <v>201272</v>
      </c>
      <c r="B59" s="60">
        <v>136.887</v>
      </c>
      <c r="C59" s="31">
        <v>23037</v>
      </c>
      <c r="D59" s="31">
        <v>18721</v>
      </c>
      <c r="E59" s="31">
        <v>14186</v>
      </c>
      <c r="F59" s="31">
        <v>1964</v>
      </c>
      <c r="G59" s="31">
        <v>8768</v>
      </c>
      <c r="H59" s="31">
        <v>3395</v>
      </c>
      <c r="I59" s="31">
        <v>8644</v>
      </c>
      <c r="J59" s="31">
        <v>4621</v>
      </c>
      <c r="K59" s="31">
        <v>271477</v>
      </c>
      <c r="L59" s="31">
        <v>16302</v>
      </c>
      <c r="M59" s="31">
        <v>12124</v>
      </c>
      <c r="N59" s="31">
        <v>12728</v>
      </c>
      <c r="O59" s="31">
        <v>9377</v>
      </c>
      <c r="P59" s="31">
        <v>6344</v>
      </c>
      <c r="Q59" s="31">
        <v>6754</v>
      </c>
      <c r="R59" s="31">
        <v>166225</v>
      </c>
      <c r="S59" s="31">
        <v>9433</v>
      </c>
      <c r="T59" s="31">
        <v>7292</v>
      </c>
      <c r="U59" s="31">
        <v>5511</v>
      </c>
      <c r="V59" s="31">
        <v>4979</v>
      </c>
      <c r="W59" s="31">
        <v>4147</v>
      </c>
      <c r="X59" s="31">
        <v>68764</v>
      </c>
      <c r="Y59" s="31">
        <v>35307</v>
      </c>
      <c r="Z59" s="31">
        <v>52737</v>
      </c>
      <c r="AA59" s="31">
        <v>6224</v>
      </c>
      <c r="AB59" s="31">
        <v>2740</v>
      </c>
      <c r="AC59" s="31">
        <v>2774</v>
      </c>
      <c r="AD59" s="31">
        <v>67735</v>
      </c>
      <c r="AE59" s="31">
        <v>15549</v>
      </c>
      <c r="AF59" s="31">
        <v>11946</v>
      </c>
      <c r="AG59" s="31">
        <v>10149</v>
      </c>
      <c r="AH59" s="31">
        <v>5840</v>
      </c>
      <c r="AI59" s="31">
        <v>122280</v>
      </c>
      <c r="AJ59" s="31">
        <v>3330</v>
      </c>
      <c r="AK59" s="31">
        <v>37682</v>
      </c>
      <c r="AL59" s="31">
        <v>2480</v>
      </c>
      <c r="AM59" s="31">
        <v>38706</v>
      </c>
      <c r="AN59" s="31">
        <v>5830</v>
      </c>
      <c r="AO59" s="31">
        <v>3184</v>
      </c>
      <c r="AP59" s="31">
        <v>3089</v>
      </c>
      <c r="AQ59" s="31">
        <v>64727</v>
      </c>
      <c r="AR59" s="31">
        <v>3296</v>
      </c>
      <c r="AS59" s="31">
        <v>2049</v>
      </c>
      <c r="AT59" s="31">
        <v>34129</v>
      </c>
      <c r="AU59" s="31">
        <v>2177</v>
      </c>
      <c r="AV59" s="31">
        <v>27775</v>
      </c>
      <c r="AW59" s="31">
        <v>19596</v>
      </c>
      <c r="AX59" s="31">
        <v>18256</v>
      </c>
      <c r="AY59" s="31">
        <v>11798</v>
      </c>
      <c r="AZ59" s="31">
        <v>13001</v>
      </c>
      <c r="BA59" s="31">
        <v>8831</v>
      </c>
      <c r="BB59" s="31">
        <v>6653</v>
      </c>
      <c r="BC59" s="31">
        <v>132997</v>
      </c>
      <c r="BD59" s="31">
        <v>3118</v>
      </c>
      <c r="BE59" s="31">
        <v>3578</v>
      </c>
      <c r="BF59" s="31">
        <v>73138</v>
      </c>
      <c r="BG59" s="31">
        <v>3621</v>
      </c>
      <c r="BH59" s="31">
        <v>2612</v>
      </c>
      <c r="BI59" s="31">
        <v>31215</v>
      </c>
      <c r="BJ59" s="31">
        <v>2490</v>
      </c>
      <c r="BK59" s="31">
        <v>1828</v>
      </c>
      <c r="BL59" s="31">
        <v>24630</v>
      </c>
      <c r="BM59" s="31">
        <v>5602</v>
      </c>
      <c r="BN59" s="31">
        <v>4046</v>
      </c>
      <c r="BO59" s="31">
        <v>3833</v>
      </c>
      <c r="BP59" s="31">
        <v>2510</v>
      </c>
      <c r="BQ59" s="31">
        <v>2328</v>
      </c>
      <c r="BR59" s="31">
        <v>29354</v>
      </c>
      <c r="BS59" s="31">
        <v>2904</v>
      </c>
      <c r="BT59" s="31">
        <v>22805</v>
      </c>
      <c r="BU59" s="31">
        <v>12485</v>
      </c>
      <c r="BV59" s="31">
        <v>5283</v>
      </c>
      <c r="BW59" s="31">
        <v>31083</v>
      </c>
      <c r="BX59" s="31">
        <v>2661</v>
      </c>
      <c r="BY59" s="31">
        <v>36157</v>
      </c>
      <c r="BZ59" s="31">
        <v>5493</v>
      </c>
      <c r="CA59" s="31">
        <v>5343</v>
      </c>
      <c r="CB59" s="31">
        <v>1988</v>
      </c>
      <c r="CC59" s="31">
        <v>3220</v>
      </c>
      <c r="CD59" s="31">
        <v>3410</v>
      </c>
      <c r="CE59" s="31">
        <v>2907</v>
      </c>
      <c r="CF59" s="31">
        <v>74812</v>
      </c>
      <c r="CG59" s="31">
        <v>2674</v>
      </c>
      <c r="CH59" s="31">
        <v>40775</v>
      </c>
      <c r="CI59" s="31">
        <v>19057</v>
      </c>
      <c r="CJ59" s="31">
        <v>26121</v>
      </c>
      <c r="CK59" s="31">
        <v>16488</v>
      </c>
      <c r="CL59" s="31">
        <v>29379</v>
      </c>
      <c r="CM59" s="31">
        <v>21054</v>
      </c>
      <c r="CN59" s="31">
        <v>15805</v>
      </c>
    </row>
    <row r="60" spans="1:92" x14ac:dyDescent="0.25">
      <c r="A60" s="21">
        <v>201273</v>
      </c>
      <c r="B60" s="60">
        <v>139.04150000000001</v>
      </c>
      <c r="C60" s="31">
        <v>24340</v>
      </c>
      <c r="D60" s="31">
        <v>20265</v>
      </c>
      <c r="E60" s="31">
        <v>14878</v>
      </c>
      <c r="F60" s="31">
        <v>2097</v>
      </c>
      <c r="G60" s="31">
        <v>8809</v>
      </c>
      <c r="H60" s="31">
        <v>3436</v>
      </c>
      <c r="I60" s="31">
        <v>8649</v>
      </c>
      <c r="J60" s="31">
        <v>4632</v>
      </c>
      <c r="K60" s="31">
        <v>293768</v>
      </c>
      <c r="L60" s="31">
        <v>16959</v>
      </c>
      <c r="M60" s="31">
        <v>12960</v>
      </c>
      <c r="N60" s="31">
        <v>12188</v>
      </c>
      <c r="O60" s="31">
        <v>9377</v>
      </c>
      <c r="P60" s="31">
        <v>6345</v>
      </c>
      <c r="Q60" s="31">
        <v>6701</v>
      </c>
      <c r="R60" s="31">
        <v>152432</v>
      </c>
      <c r="S60" s="31">
        <v>9481</v>
      </c>
      <c r="T60" s="31">
        <v>6778</v>
      </c>
      <c r="U60" s="31">
        <v>5408</v>
      </c>
      <c r="V60" s="31">
        <v>5066</v>
      </c>
      <c r="W60" s="31">
        <v>3989</v>
      </c>
      <c r="X60" s="31">
        <v>68281</v>
      </c>
      <c r="Y60" s="31">
        <v>35687</v>
      </c>
      <c r="Z60" s="31">
        <v>57118</v>
      </c>
      <c r="AA60" s="31">
        <v>5771</v>
      </c>
      <c r="AB60" s="31">
        <v>2702</v>
      </c>
      <c r="AC60" s="31">
        <v>3129</v>
      </c>
      <c r="AD60" s="31">
        <v>68081</v>
      </c>
      <c r="AE60" s="31">
        <v>16056</v>
      </c>
      <c r="AF60" s="31">
        <v>12985</v>
      </c>
      <c r="AG60" s="31">
        <v>9846</v>
      </c>
      <c r="AH60" s="31">
        <v>6279</v>
      </c>
      <c r="AI60" s="31">
        <v>123311</v>
      </c>
      <c r="AJ60" s="31">
        <v>3721</v>
      </c>
      <c r="AK60" s="31">
        <v>39819</v>
      </c>
      <c r="AL60" s="31">
        <v>2564</v>
      </c>
      <c r="AM60" s="31">
        <v>49929</v>
      </c>
      <c r="AN60" s="31">
        <v>5592</v>
      </c>
      <c r="AO60" s="31">
        <v>3255</v>
      </c>
      <c r="AP60" s="31">
        <v>3075</v>
      </c>
      <c r="AQ60" s="31">
        <v>61811</v>
      </c>
      <c r="AR60" s="31">
        <v>3295</v>
      </c>
      <c r="AS60" s="31">
        <v>2055</v>
      </c>
      <c r="AT60" s="31">
        <v>29850</v>
      </c>
      <c r="AU60" s="31">
        <v>2225</v>
      </c>
      <c r="AV60" s="31">
        <v>29618</v>
      </c>
      <c r="AW60" s="31">
        <v>20047</v>
      </c>
      <c r="AX60" s="31">
        <v>18422</v>
      </c>
      <c r="AY60" s="31">
        <v>12213</v>
      </c>
      <c r="AZ60" s="31">
        <v>13392</v>
      </c>
      <c r="BA60" s="31">
        <v>7820</v>
      </c>
      <c r="BB60" s="31">
        <v>7469</v>
      </c>
      <c r="BC60" s="31">
        <v>137357</v>
      </c>
      <c r="BD60" s="31">
        <v>3491</v>
      </c>
      <c r="BE60" s="31">
        <v>3758</v>
      </c>
      <c r="BF60" s="31">
        <v>74614</v>
      </c>
      <c r="BG60" s="31">
        <v>3771</v>
      </c>
      <c r="BH60" s="31">
        <v>2866</v>
      </c>
      <c r="BI60" s="31">
        <v>32801</v>
      </c>
      <c r="BJ60" s="31">
        <v>2669</v>
      </c>
      <c r="BK60" s="31">
        <v>1750</v>
      </c>
      <c r="BL60" s="31">
        <v>25777</v>
      </c>
      <c r="BM60" s="31">
        <v>6066</v>
      </c>
      <c r="BN60" s="31">
        <v>4289</v>
      </c>
      <c r="BO60" s="31">
        <v>3820</v>
      </c>
      <c r="BP60" s="31">
        <v>2637</v>
      </c>
      <c r="BQ60" s="31">
        <v>2590</v>
      </c>
      <c r="BR60" s="31">
        <v>30399</v>
      </c>
      <c r="BS60" s="31">
        <v>2988</v>
      </c>
      <c r="BT60" s="31">
        <v>24592</v>
      </c>
      <c r="BU60" s="31">
        <v>13938</v>
      </c>
      <c r="BV60" s="31">
        <v>6121</v>
      </c>
      <c r="BW60" s="31">
        <v>32824</v>
      </c>
      <c r="BX60" s="31">
        <v>2975</v>
      </c>
      <c r="BY60" s="31">
        <v>38169</v>
      </c>
      <c r="BZ60" s="31">
        <v>5468</v>
      </c>
      <c r="CA60" s="31">
        <v>4495</v>
      </c>
      <c r="CB60" s="31">
        <v>2067</v>
      </c>
      <c r="CC60" s="31">
        <v>3198</v>
      </c>
      <c r="CD60" s="31">
        <v>3530</v>
      </c>
      <c r="CE60" s="31">
        <v>2806</v>
      </c>
      <c r="CF60" s="31">
        <v>76566</v>
      </c>
      <c r="CG60" s="31">
        <v>2698</v>
      </c>
      <c r="CH60" s="31">
        <v>44572</v>
      </c>
      <c r="CI60" s="31">
        <v>18750</v>
      </c>
      <c r="CJ60" s="31">
        <v>27214</v>
      </c>
      <c r="CK60" s="31">
        <v>16302</v>
      </c>
      <c r="CL60" s="31">
        <v>27246</v>
      </c>
      <c r="CM60" s="31">
        <v>21599</v>
      </c>
      <c r="CN60" s="31">
        <v>15033</v>
      </c>
    </row>
    <row r="61" spans="1:92" x14ac:dyDescent="0.25">
      <c r="A61" s="21">
        <v>201281</v>
      </c>
      <c r="B61" s="60">
        <v>139.87739999999999</v>
      </c>
      <c r="C61" s="31">
        <v>21816</v>
      </c>
      <c r="D61" s="31">
        <v>18095</v>
      </c>
      <c r="E61" s="31">
        <v>13281</v>
      </c>
      <c r="F61" s="31">
        <v>1846</v>
      </c>
      <c r="G61" s="31">
        <v>7476</v>
      </c>
      <c r="H61" s="31">
        <v>3401</v>
      </c>
      <c r="I61" s="31">
        <v>7578</v>
      </c>
      <c r="J61" s="31">
        <v>4135</v>
      </c>
      <c r="K61" s="31">
        <v>295653</v>
      </c>
      <c r="L61" s="31">
        <v>16122</v>
      </c>
      <c r="M61" s="31">
        <v>12224</v>
      </c>
      <c r="N61" s="31">
        <v>11289</v>
      </c>
      <c r="O61" s="31">
        <v>9074</v>
      </c>
      <c r="P61" s="31">
        <v>5948</v>
      </c>
      <c r="Q61" s="31">
        <v>5949</v>
      </c>
      <c r="R61" s="31">
        <v>139583</v>
      </c>
      <c r="S61" s="31">
        <v>8802</v>
      </c>
      <c r="T61" s="31">
        <v>7000</v>
      </c>
      <c r="U61" s="31">
        <v>5266</v>
      </c>
      <c r="V61" s="31">
        <v>4968</v>
      </c>
      <c r="W61" s="31">
        <v>3812</v>
      </c>
      <c r="X61" s="31">
        <v>56209</v>
      </c>
      <c r="Y61" s="31">
        <v>33681</v>
      </c>
      <c r="Z61" s="31">
        <v>52400</v>
      </c>
      <c r="AA61" s="31">
        <v>5498</v>
      </c>
      <c r="AB61" s="31">
        <v>2738</v>
      </c>
      <c r="AC61" s="31">
        <v>2810</v>
      </c>
      <c r="AD61" s="31">
        <v>63385</v>
      </c>
      <c r="AE61" s="31">
        <v>14756</v>
      </c>
      <c r="AF61" s="31">
        <v>11948</v>
      </c>
      <c r="AG61" s="31">
        <v>9265</v>
      </c>
      <c r="AH61" s="31">
        <v>5891</v>
      </c>
      <c r="AI61" s="31">
        <v>119038</v>
      </c>
      <c r="AJ61" s="31">
        <v>2925</v>
      </c>
      <c r="AK61" s="31">
        <v>35235</v>
      </c>
      <c r="AL61" s="31">
        <v>2197</v>
      </c>
      <c r="AM61" s="31">
        <v>25445</v>
      </c>
      <c r="AN61" s="31">
        <v>5621</v>
      </c>
      <c r="AO61" s="31">
        <v>3238</v>
      </c>
      <c r="AP61" s="31">
        <v>2998</v>
      </c>
      <c r="AQ61" s="31">
        <v>43739</v>
      </c>
      <c r="AR61" s="31">
        <v>3262</v>
      </c>
      <c r="AS61" s="31">
        <v>2065</v>
      </c>
      <c r="AT61" s="31">
        <v>28785</v>
      </c>
      <c r="AU61" s="31">
        <v>1989</v>
      </c>
      <c r="AV61" s="31">
        <v>27229</v>
      </c>
      <c r="AW61" s="31">
        <v>18929</v>
      </c>
      <c r="AX61" s="31">
        <v>17556</v>
      </c>
      <c r="AY61" s="31">
        <v>11354</v>
      </c>
      <c r="AZ61" s="31">
        <v>12434</v>
      </c>
      <c r="BA61" s="31">
        <v>7077</v>
      </c>
      <c r="BB61" s="31">
        <v>6155</v>
      </c>
      <c r="BC61" s="31">
        <v>141638</v>
      </c>
      <c r="BD61" s="31">
        <v>3166</v>
      </c>
      <c r="BE61" s="31">
        <v>3287</v>
      </c>
      <c r="BF61" s="31">
        <v>87346</v>
      </c>
      <c r="BG61" s="31">
        <v>3546</v>
      </c>
      <c r="BH61" s="31">
        <v>2741</v>
      </c>
      <c r="BI61" s="31">
        <v>33755</v>
      </c>
      <c r="BJ61" s="31">
        <v>2366</v>
      </c>
      <c r="BK61" s="31">
        <v>1850</v>
      </c>
      <c r="BL61" s="31">
        <v>26519</v>
      </c>
      <c r="BM61" s="31">
        <v>5526</v>
      </c>
      <c r="BN61" s="31">
        <v>4098</v>
      </c>
      <c r="BO61" s="31">
        <v>3588</v>
      </c>
      <c r="BP61" s="31">
        <v>2593</v>
      </c>
      <c r="BQ61" s="31">
        <v>2292</v>
      </c>
      <c r="BR61" s="31">
        <v>31595</v>
      </c>
      <c r="BS61" s="31">
        <v>2735</v>
      </c>
      <c r="BT61" s="31">
        <v>24427</v>
      </c>
      <c r="BU61" s="31">
        <v>11732</v>
      </c>
      <c r="BV61" s="31">
        <v>4423</v>
      </c>
      <c r="BW61" s="31">
        <v>36840</v>
      </c>
      <c r="BX61" s="31">
        <v>2677</v>
      </c>
      <c r="BY61" s="31">
        <v>41504</v>
      </c>
      <c r="BZ61" s="31">
        <v>5421</v>
      </c>
      <c r="CA61" s="31">
        <v>4328</v>
      </c>
      <c r="CB61" s="31">
        <v>1832</v>
      </c>
      <c r="CC61" s="31">
        <v>3253</v>
      </c>
      <c r="CD61" s="31">
        <v>3231</v>
      </c>
      <c r="CE61" s="31">
        <v>2580</v>
      </c>
      <c r="CF61" s="31">
        <v>75546</v>
      </c>
      <c r="CG61" s="31">
        <v>2616</v>
      </c>
      <c r="CH61" s="31">
        <v>36862</v>
      </c>
      <c r="CI61" s="31">
        <v>17385</v>
      </c>
      <c r="CJ61" s="31">
        <v>24722</v>
      </c>
      <c r="CK61" s="31">
        <v>15494</v>
      </c>
      <c r="CL61" s="31">
        <v>24446</v>
      </c>
      <c r="CM61" s="31">
        <v>20839</v>
      </c>
      <c r="CN61" s="31">
        <v>15003</v>
      </c>
    </row>
    <row r="62" spans="1:92" x14ac:dyDescent="0.25">
      <c r="A62" s="21">
        <v>201282</v>
      </c>
      <c r="B62" s="60">
        <v>139.74520000000001</v>
      </c>
      <c r="C62" s="31">
        <v>21071</v>
      </c>
      <c r="D62" s="31">
        <v>17419</v>
      </c>
      <c r="E62" s="31">
        <v>13289</v>
      </c>
      <c r="F62" s="31">
        <v>1986</v>
      </c>
      <c r="G62" s="31">
        <v>6562</v>
      </c>
      <c r="H62" s="31">
        <v>3302</v>
      </c>
      <c r="I62" s="31">
        <v>7902</v>
      </c>
      <c r="J62" s="31">
        <v>4031</v>
      </c>
      <c r="K62" s="31">
        <v>249783</v>
      </c>
      <c r="L62" s="31">
        <v>16723</v>
      </c>
      <c r="M62" s="31">
        <v>12764</v>
      </c>
      <c r="N62" s="31">
        <v>12750</v>
      </c>
      <c r="O62" s="31">
        <v>9506</v>
      </c>
      <c r="P62" s="31">
        <v>6197</v>
      </c>
      <c r="Q62" s="31">
        <v>6171</v>
      </c>
      <c r="R62" s="31">
        <v>135665</v>
      </c>
      <c r="S62" s="31">
        <v>8800</v>
      </c>
      <c r="T62" s="31">
        <v>6404</v>
      </c>
      <c r="U62" s="31">
        <v>5435</v>
      </c>
      <c r="V62" s="31">
        <v>5006</v>
      </c>
      <c r="W62" s="31">
        <v>4040</v>
      </c>
      <c r="X62" s="31">
        <v>50500</v>
      </c>
      <c r="Y62" s="31">
        <v>33095</v>
      </c>
      <c r="Z62" s="31">
        <v>54223</v>
      </c>
      <c r="AA62" s="31">
        <v>5683</v>
      </c>
      <c r="AB62" s="31">
        <v>2907</v>
      </c>
      <c r="AC62" s="31">
        <v>3089</v>
      </c>
      <c r="AD62" s="31">
        <v>59019</v>
      </c>
      <c r="AE62" s="31">
        <v>15555</v>
      </c>
      <c r="AF62" s="31">
        <v>11920</v>
      </c>
      <c r="AG62" s="31">
        <v>9281</v>
      </c>
      <c r="AH62" s="31">
        <v>6496</v>
      </c>
      <c r="AI62" s="31">
        <v>108701</v>
      </c>
      <c r="AJ62" s="31">
        <v>3046</v>
      </c>
      <c r="AK62" s="31">
        <v>36307</v>
      </c>
      <c r="AL62" s="31">
        <v>2382</v>
      </c>
      <c r="AM62" s="31">
        <v>32639</v>
      </c>
      <c r="AN62" s="31">
        <v>5777</v>
      </c>
      <c r="AO62" s="31">
        <v>3291</v>
      </c>
      <c r="AP62" s="31">
        <v>3109</v>
      </c>
      <c r="AQ62" s="31">
        <v>40634</v>
      </c>
      <c r="AR62" s="31">
        <v>3404</v>
      </c>
      <c r="AS62" s="31">
        <v>2169</v>
      </c>
      <c r="AT62" s="31">
        <v>25454</v>
      </c>
      <c r="AU62" s="31">
        <v>2204</v>
      </c>
      <c r="AV62" s="31">
        <v>26585</v>
      </c>
      <c r="AW62" s="31">
        <v>20138</v>
      </c>
      <c r="AX62" s="31">
        <v>17607</v>
      </c>
      <c r="AY62" s="31">
        <v>9614</v>
      </c>
      <c r="AZ62" s="31">
        <v>12323</v>
      </c>
      <c r="BA62" s="31">
        <v>7559</v>
      </c>
      <c r="BB62" s="31">
        <v>6571</v>
      </c>
      <c r="BC62" s="31">
        <v>128699</v>
      </c>
      <c r="BD62" s="31">
        <v>3365</v>
      </c>
      <c r="BE62" s="31">
        <v>3530</v>
      </c>
      <c r="BF62" s="31">
        <v>62861</v>
      </c>
      <c r="BG62" s="31">
        <v>3785</v>
      </c>
      <c r="BH62" s="31">
        <v>2673</v>
      </c>
      <c r="BI62" s="31">
        <v>29574</v>
      </c>
      <c r="BJ62" s="31">
        <v>2458</v>
      </c>
      <c r="BK62" s="31">
        <v>1915</v>
      </c>
      <c r="BL62" s="31">
        <v>23430</v>
      </c>
      <c r="BM62" s="31">
        <v>5704</v>
      </c>
      <c r="BN62" s="31">
        <v>4372</v>
      </c>
      <c r="BO62" s="31">
        <v>3776</v>
      </c>
      <c r="BP62" s="31">
        <v>2629</v>
      </c>
      <c r="BQ62" s="31">
        <v>2447</v>
      </c>
      <c r="BR62" s="31">
        <v>27841</v>
      </c>
      <c r="BS62" s="31">
        <v>2769</v>
      </c>
      <c r="BT62" s="31">
        <v>24075</v>
      </c>
      <c r="BU62" s="31">
        <v>11543</v>
      </c>
      <c r="BV62" s="31">
        <v>5043</v>
      </c>
      <c r="BW62" s="31">
        <v>29333</v>
      </c>
      <c r="BX62" s="31">
        <v>2912</v>
      </c>
      <c r="BY62" s="31">
        <v>29667</v>
      </c>
      <c r="BZ62" s="31">
        <v>5482</v>
      </c>
      <c r="CA62" s="31">
        <v>4600</v>
      </c>
      <c r="CB62" s="31">
        <v>1802</v>
      </c>
      <c r="CC62" s="31">
        <v>3425</v>
      </c>
      <c r="CD62" s="31">
        <v>3200</v>
      </c>
      <c r="CE62" s="31">
        <v>2621</v>
      </c>
      <c r="CF62" s="31">
        <v>81615</v>
      </c>
      <c r="CG62" s="31">
        <v>2625</v>
      </c>
      <c r="CH62" s="31">
        <v>48021</v>
      </c>
      <c r="CI62" s="31">
        <v>16062</v>
      </c>
      <c r="CJ62" s="31">
        <v>35473</v>
      </c>
      <c r="CK62" s="31">
        <v>16193</v>
      </c>
      <c r="CL62" s="31">
        <v>22694</v>
      </c>
      <c r="CM62" s="31">
        <v>19044</v>
      </c>
      <c r="CN62" s="31">
        <v>14170</v>
      </c>
    </row>
    <row r="63" spans="1:92" x14ac:dyDescent="0.25">
      <c r="A63" s="21">
        <v>201283</v>
      </c>
      <c r="B63" s="60">
        <v>138.51740000000001</v>
      </c>
      <c r="C63" s="31">
        <v>20115</v>
      </c>
      <c r="D63" s="31">
        <v>14378</v>
      </c>
      <c r="E63" s="31">
        <v>11667</v>
      </c>
      <c r="F63" s="31">
        <v>1870</v>
      </c>
      <c r="G63" s="31">
        <v>5359</v>
      </c>
      <c r="H63" s="31">
        <v>3662</v>
      </c>
      <c r="I63" s="31">
        <v>7385</v>
      </c>
      <c r="J63" s="31">
        <v>3768</v>
      </c>
      <c r="K63" s="31">
        <v>249605</v>
      </c>
      <c r="L63" s="31">
        <v>16889</v>
      </c>
      <c r="M63" s="31">
        <v>13085</v>
      </c>
      <c r="N63" s="31">
        <v>12747</v>
      </c>
      <c r="O63" s="31">
        <v>9769</v>
      </c>
      <c r="P63" s="31">
        <v>6504</v>
      </c>
      <c r="Q63" s="31">
        <v>6556</v>
      </c>
      <c r="R63" s="31">
        <v>137418</v>
      </c>
      <c r="S63" s="31">
        <v>8741</v>
      </c>
      <c r="T63" s="31">
        <v>6180</v>
      </c>
      <c r="U63" s="31">
        <v>5424</v>
      </c>
      <c r="V63" s="31">
        <v>5100</v>
      </c>
      <c r="W63" s="31">
        <v>4194</v>
      </c>
      <c r="X63" s="31">
        <v>53594</v>
      </c>
      <c r="Y63" s="31">
        <v>31360</v>
      </c>
      <c r="Z63" s="31">
        <v>36121</v>
      </c>
      <c r="AA63" s="31">
        <v>5077</v>
      </c>
      <c r="AB63" s="31">
        <v>2599</v>
      </c>
      <c r="AC63" s="31">
        <v>3179</v>
      </c>
      <c r="AD63" s="31">
        <v>58383</v>
      </c>
      <c r="AE63" s="31">
        <v>15207</v>
      </c>
      <c r="AF63" s="31">
        <v>11934</v>
      </c>
      <c r="AG63" s="31">
        <v>8869</v>
      </c>
      <c r="AH63" s="31">
        <v>6079</v>
      </c>
      <c r="AI63" s="31">
        <v>114860</v>
      </c>
      <c r="AJ63" s="31">
        <v>3251</v>
      </c>
      <c r="AK63" s="31">
        <v>36571</v>
      </c>
      <c r="AL63" s="31">
        <v>2295</v>
      </c>
      <c r="AM63" s="31">
        <v>36010</v>
      </c>
      <c r="AN63" s="31">
        <v>8475</v>
      </c>
      <c r="AO63" s="31">
        <v>3274</v>
      </c>
      <c r="AP63" s="31">
        <v>3311</v>
      </c>
      <c r="AQ63" s="31">
        <v>43262</v>
      </c>
      <c r="AR63" s="31">
        <v>3614</v>
      </c>
      <c r="AS63" s="31">
        <v>2246</v>
      </c>
      <c r="AT63" s="31">
        <v>28487</v>
      </c>
      <c r="AU63" s="31">
        <v>2211</v>
      </c>
      <c r="AV63" s="31">
        <v>27755</v>
      </c>
      <c r="AW63" s="31">
        <v>31405</v>
      </c>
      <c r="AX63" s="31">
        <v>14315</v>
      </c>
      <c r="AY63" s="31">
        <v>6860</v>
      </c>
      <c r="AZ63" s="31">
        <v>10336</v>
      </c>
      <c r="BA63" s="31">
        <v>6883</v>
      </c>
      <c r="BB63" s="31">
        <v>6000</v>
      </c>
      <c r="BC63" s="31">
        <v>117605</v>
      </c>
      <c r="BD63" s="31">
        <v>3035</v>
      </c>
      <c r="BE63" s="31">
        <v>3480</v>
      </c>
      <c r="BF63" s="31">
        <v>62383</v>
      </c>
      <c r="BG63" s="31">
        <v>3551</v>
      </c>
      <c r="BH63" s="31">
        <v>2673</v>
      </c>
      <c r="BI63" s="31">
        <v>31246</v>
      </c>
      <c r="BJ63" s="31">
        <v>2493</v>
      </c>
      <c r="BK63" s="31">
        <v>1906</v>
      </c>
      <c r="BL63" s="31">
        <v>23564</v>
      </c>
      <c r="BM63" s="31">
        <v>5607</v>
      </c>
      <c r="BN63" s="31">
        <v>4199</v>
      </c>
      <c r="BO63" s="31">
        <v>3528</v>
      </c>
      <c r="BP63" s="31">
        <v>2684</v>
      </c>
      <c r="BQ63" s="31">
        <v>2326</v>
      </c>
      <c r="BR63" s="31">
        <v>30092</v>
      </c>
      <c r="BS63" s="31">
        <v>2899</v>
      </c>
      <c r="BT63" s="31">
        <v>25247</v>
      </c>
      <c r="BU63" s="31">
        <v>11360</v>
      </c>
      <c r="BV63" s="31">
        <v>3653</v>
      </c>
      <c r="BW63" s="31">
        <v>28177</v>
      </c>
      <c r="BX63" s="31">
        <v>2826</v>
      </c>
      <c r="BY63" s="31">
        <v>31178</v>
      </c>
      <c r="BZ63" s="31">
        <v>5377</v>
      </c>
      <c r="CA63" s="31">
        <v>4463</v>
      </c>
      <c r="CB63" s="31">
        <v>1977</v>
      </c>
      <c r="CC63" s="31">
        <v>3514</v>
      </c>
      <c r="CD63" s="31">
        <v>3567</v>
      </c>
      <c r="CE63" s="31">
        <v>2597</v>
      </c>
      <c r="CF63" s="31">
        <v>76297</v>
      </c>
      <c r="CG63" s="31">
        <v>2574</v>
      </c>
      <c r="CH63" s="31">
        <v>51188</v>
      </c>
      <c r="CI63" s="31">
        <v>17396</v>
      </c>
      <c r="CJ63" s="31">
        <v>26037</v>
      </c>
      <c r="CK63" s="31">
        <v>16499</v>
      </c>
      <c r="CL63" s="31">
        <v>25660</v>
      </c>
      <c r="CM63" s="31">
        <v>20283</v>
      </c>
      <c r="CN63" s="31">
        <v>14699</v>
      </c>
    </row>
    <row r="64" spans="1:92" x14ac:dyDescent="0.25">
      <c r="A64" s="21">
        <v>201291</v>
      </c>
      <c r="B64" s="60">
        <v>134.37629999999999</v>
      </c>
      <c r="C64" s="31">
        <v>18769</v>
      </c>
      <c r="D64" s="31">
        <v>13845</v>
      </c>
      <c r="E64" s="31">
        <v>10182</v>
      </c>
      <c r="F64" s="31">
        <v>2020</v>
      </c>
      <c r="G64" s="31">
        <v>5005</v>
      </c>
      <c r="H64" s="31">
        <v>3674</v>
      </c>
      <c r="I64" s="31">
        <v>6322</v>
      </c>
      <c r="J64" s="31">
        <v>3102</v>
      </c>
      <c r="K64" s="31">
        <v>223716</v>
      </c>
      <c r="L64" s="31">
        <v>16106</v>
      </c>
      <c r="M64" s="31">
        <v>12205</v>
      </c>
      <c r="N64" s="31">
        <v>10450</v>
      </c>
      <c r="O64" s="31">
        <v>8682</v>
      </c>
      <c r="P64" s="31">
        <v>5785</v>
      </c>
      <c r="Q64" s="31">
        <v>5767</v>
      </c>
      <c r="R64" s="31">
        <v>131777</v>
      </c>
      <c r="S64" s="31">
        <v>8289</v>
      </c>
      <c r="T64" s="31">
        <v>5666</v>
      </c>
      <c r="U64" s="31">
        <v>5503</v>
      </c>
      <c r="V64" s="31">
        <v>4462</v>
      </c>
      <c r="W64" s="31">
        <v>3407</v>
      </c>
      <c r="X64" s="31">
        <v>47864</v>
      </c>
      <c r="Y64" s="31">
        <v>27099</v>
      </c>
      <c r="Z64" s="31">
        <v>20038</v>
      </c>
      <c r="AA64" s="31">
        <v>4488</v>
      </c>
      <c r="AB64" s="31">
        <v>2168</v>
      </c>
      <c r="AC64" s="31">
        <v>2409</v>
      </c>
      <c r="AD64" s="31">
        <v>47627</v>
      </c>
      <c r="AE64" s="31">
        <v>14563</v>
      </c>
      <c r="AF64" s="31">
        <v>11622</v>
      </c>
      <c r="AG64" s="31">
        <v>8492</v>
      </c>
      <c r="AH64" s="31">
        <v>5117</v>
      </c>
      <c r="AI64" s="31">
        <v>140107</v>
      </c>
      <c r="AJ64" s="31">
        <v>2942</v>
      </c>
      <c r="AK64" s="31">
        <v>31820</v>
      </c>
      <c r="AL64" s="31">
        <v>2323</v>
      </c>
      <c r="AM64" s="31">
        <v>30947</v>
      </c>
      <c r="AN64" s="31">
        <v>9523</v>
      </c>
      <c r="AO64" s="31">
        <v>3152</v>
      </c>
      <c r="AP64" s="31">
        <v>3010</v>
      </c>
      <c r="AQ64" s="31">
        <v>39562</v>
      </c>
      <c r="AR64" s="31">
        <v>3431</v>
      </c>
      <c r="AS64" s="31">
        <v>2092</v>
      </c>
      <c r="AT64" s="31">
        <v>25564</v>
      </c>
      <c r="AU64" s="31">
        <v>2202</v>
      </c>
      <c r="AV64" s="31">
        <v>25347</v>
      </c>
      <c r="AW64" s="31">
        <v>30875</v>
      </c>
      <c r="AX64" s="31">
        <v>14002</v>
      </c>
      <c r="AY64" s="31">
        <v>6458</v>
      </c>
      <c r="AZ64" s="31">
        <v>9705</v>
      </c>
      <c r="BA64" s="31">
        <v>5902</v>
      </c>
      <c r="BB64" s="31">
        <v>5434</v>
      </c>
      <c r="BC64" s="31">
        <v>105091</v>
      </c>
      <c r="BD64" s="31">
        <v>2918</v>
      </c>
      <c r="BE64" s="31">
        <v>3052</v>
      </c>
      <c r="BF64" s="31">
        <v>54010</v>
      </c>
      <c r="BG64" s="31">
        <v>3193</v>
      </c>
      <c r="BH64" s="31">
        <v>2557</v>
      </c>
      <c r="BI64" s="31">
        <v>27136</v>
      </c>
      <c r="BJ64" s="31">
        <v>2284</v>
      </c>
      <c r="BK64" s="31">
        <v>1803</v>
      </c>
      <c r="BL64" s="31">
        <v>20772</v>
      </c>
      <c r="BM64" s="31">
        <v>5111</v>
      </c>
      <c r="BN64" s="31">
        <v>4050</v>
      </c>
      <c r="BO64" s="31">
        <v>3258</v>
      </c>
      <c r="BP64" s="31">
        <v>2366</v>
      </c>
      <c r="BQ64" s="31">
        <v>1884</v>
      </c>
      <c r="BR64" s="31">
        <v>28785</v>
      </c>
      <c r="BS64" s="31">
        <v>2693</v>
      </c>
      <c r="BT64" s="31">
        <v>25001</v>
      </c>
      <c r="BU64" s="31">
        <v>9912</v>
      </c>
      <c r="BV64" s="31">
        <v>3497</v>
      </c>
      <c r="BW64" s="31">
        <v>22981</v>
      </c>
      <c r="BX64" s="31">
        <v>2742</v>
      </c>
      <c r="BY64" s="31">
        <v>26732</v>
      </c>
      <c r="BZ64" s="31">
        <v>5039</v>
      </c>
      <c r="CA64" s="31">
        <v>3885</v>
      </c>
      <c r="CB64" s="31">
        <v>1901</v>
      </c>
      <c r="CC64" s="31">
        <v>3085</v>
      </c>
      <c r="CD64" s="31">
        <v>3088</v>
      </c>
      <c r="CE64" s="31">
        <v>2397</v>
      </c>
      <c r="CF64" s="31">
        <v>67111</v>
      </c>
      <c r="CG64" s="31">
        <v>2453</v>
      </c>
      <c r="CH64" s="31">
        <v>42394</v>
      </c>
      <c r="CI64" s="31">
        <v>15894</v>
      </c>
      <c r="CJ64" s="31">
        <v>23468</v>
      </c>
      <c r="CK64" s="31">
        <v>15407</v>
      </c>
      <c r="CL64" s="31">
        <v>23030</v>
      </c>
      <c r="CM64" s="31">
        <v>18213</v>
      </c>
      <c r="CN64" s="31">
        <v>13862</v>
      </c>
    </row>
    <row r="65" spans="1:92" x14ac:dyDescent="0.25">
      <c r="A65" s="21">
        <v>201292</v>
      </c>
      <c r="B65" s="60">
        <v>132.32069999999999</v>
      </c>
      <c r="C65" s="31">
        <v>21738</v>
      </c>
      <c r="D65" s="31">
        <v>16998</v>
      </c>
      <c r="E65" s="31">
        <v>11815</v>
      </c>
      <c r="F65" s="31">
        <v>2514</v>
      </c>
      <c r="G65" s="31">
        <v>6130</v>
      </c>
      <c r="H65" s="31">
        <v>4004</v>
      </c>
      <c r="I65" s="31">
        <v>6994</v>
      </c>
      <c r="J65" s="31">
        <v>3462</v>
      </c>
      <c r="K65" s="31">
        <v>239625</v>
      </c>
      <c r="L65" s="31">
        <v>18301</v>
      </c>
      <c r="M65" s="31">
        <v>15193</v>
      </c>
      <c r="N65" s="31">
        <v>12283</v>
      </c>
      <c r="O65" s="31">
        <v>10458</v>
      </c>
      <c r="P65" s="31">
        <v>5778</v>
      </c>
      <c r="Q65" s="31">
        <v>6638</v>
      </c>
      <c r="R65" s="31">
        <v>162509</v>
      </c>
      <c r="S65" s="31">
        <v>10798</v>
      </c>
      <c r="T65" s="31">
        <v>6772</v>
      </c>
      <c r="U65" s="31">
        <v>7357</v>
      </c>
      <c r="V65" s="31">
        <v>5247</v>
      </c>
      <c r="W65" s="31">
        <v>3532</v>
      </c>
      <c r="X65" s="31">
        <v>55503</v>
      </c>
      <c r="Y65" s="31">
        <v>33171</v>
      </c>
      <c r="Z65" s="31">
        <v>22643</v>
      </c>
      <c r="AA65" s="31">
        <v>5994</v>
      </c>
      <c r="AB65" s="31">
        <v>2606</v>
      </c>
      <c r="AC65" s="31">
        <v>2368</v>
      </c>
      <c r="AD65" s="31">
        <v>52299</v>
      </c>
      <c r="AE65" s="31">
        <v>17924</v>
      </c>
      <c r="AF65" s="31">
        <v>13725</v>
      </c>
      <c r="AG65" s="31">
        <v>10620</v>
      </c>
      <c r="AH65" s="31">
        <v>5324</v>
      </c>
      <c r="AI65" s="31">
        <v>133410</v>
      </c>
      <c r="AJ65" s="31">
        <v>3391</v>
      </c>
      <c r="AK65" s="31">
        <v>39656</v>
      </c>
      <c r="AL65" s="31">
        <v>2563</v>
      </c>
      <c r="AM65" s="31">
        <v>36158</v>
      </c>
      <c r="AN65" s="31">
        <v>11557</v>
      </c>
      <c r="AO65" s="31">
        <v>3645</v>
      </c>
      <c r="AP65" s="31">
        <v>3276</v>
      </c>
      <c r="AQ65" s="31">
        <v>44545</v>
      </c>
      <c r="AR65" s="31">
        <v>6533</v>
      </c>
      <c r="AS65" s="31">
        <v>2201</v>
      </c>
      <c r="AT65" s="31">
        <v>27599</v>
      </c>
      <c r="AU65" s="31">
        <v>2621</v>
      </c>
      <c r="AV65" s="31">
        <v>37996</v>
      </c>
      <c r="AW65" s="31">
        <v>37971</v>
      </c>
      <c r="AX65" s="31">
        <v>17476</v>
      </c>
      <c r="AY65" s="31">
        <v>7780</v>
      </c>
      <c r="AZ65" s="31">
        <v>12030</v>
      </c>
      <c r="BA65" s="31">
        <v>7536</v>
      </c>
      <c r="BB65" s="31">
        <v>5931</v>
      </c>
      <c r="BC65" s="31">
        <v>118761</v>
      </c>
      <c r="BD65" s="31">
        <v>3444</v>
      </c>
      <c r="BE65" s="31">
        <v>3007</v>
      </c>
      <c r="BF65" s="31">
        <v>58317</v>
      </c>
      <c r="BG65" s="31">
        <v>3991</v>
      </c>
      <c r="BH65" s="31">
        <v>2963</v>
      </c>
      <c r="BI65" s="31">
        <v>29853</v>
      </c>
      <c r="BJ65" s="31">
        <v>2621</v>
      </c>
      <c r="BK65" s="31">
        <v>2149</v>
      </c>
      <c r="BL65" s="31">
        <v>21608</v>
      </c>
      <c r="BM65" s="31">
        <v>6632</v>
      </c>
      <c r="BN65" s="31">
        <v>5695</v>
      </c>
      <c r="BO65" s="31">
        <v>3977</v>
      </c>
      <c r="BP65" s="31">
        <v>2861</v>
      </c>
      <c r="BQ65" s="31">
        <v>2158</v>
      </c>
      <c r="BR65" s="31">
        <v>30766</v>
      </c>
      <c r="BS65" s="31">
        <v>3123</v>
      </c>
      <c r="BT65" s="31">
        <v>27876</v>
      </c>
      <c r="BU65" s="31">
        <v>11153</v>
      </c>
      <c r="BV65" s="31">
        <v>5644</v>
      </c>
      <c r="BW65" s="31">
        <v>25652</v>
      </c>
      <c r="BX65" s="31">
        <v>3143</v>
      </c>
      <c r="BY65" s="31">
        <v>31430</v>
      </c>
      <c r="BZ65" s="31">
        <v>6312</v>
      </c>
      <c r="CA65" s="31">
        <v>4587</v>
      </c>
      <c r="CB65" s="31">
        <v>2168</v>
      </c>
      <c r="CC65" s="31">
        <v>3408</v>
      </c>
      <c r="CD65" s="31">
        <v>3058</v>
      </c>
      <c r="CE65" s="31">
        <v>2518</v>
      </c>
      <c r="CF65" s="31">
        <v>66229</v>
      </c>
      <c r="CG65" s="31">
        <v>2854</v>
      </c>
      <c r="CH65" s="31">
        <v>40858</v>
      </c>
      <c r="CI65" s="31">
        <v>16565</v>
      </c>
      <c r="CJ65" s="31">
        <v>25469</v>
      </c>
      <c r="CK65" s="31">
        <v>17125</v>
      </c>
      <c r="CL65" s="31">
        <v>24015</v>
      </c>
      <c r="CM65" s="31">
        <v>19033</v>
      </c>
      <c r="CN65" s="31">
        <v>13820</v>
      </c>
    </row>
    <row r="66" spans="1:92" x14ac:dyDescent="0.25">
      <c r="A66" s="21">
        <v>201293</v>
      </c>
      <c r="B66" s="60">
        <v>130.53299999999999</v>
      </c>
      <c r="C66" s="31">
        <v>26577</v>
      </c>
      <c r="D66" s="31">
        <v>22025</v>
      </c>
      <c r="E66" s="31">
        <v>14576</v>
      </c>
      <c r="F66" s="31">
        <v>3237</v>
      </c>
      <c r="G66" s="31">
        <v>6971</v>
      </c>
      <c r="H66" s="31">
        <v>4796</v>
      </c>
      <c r="I66" s="31">
        <v>7427</v>
      </c>
      <c r="J66" s="31">
        <v>4092</v>
      </c>
      <c r="K66" s="31">
        <v>218797</v>
      </c>
      <c r="L66" s="31">
        <v>29362</v>
      </c>
      <c r="M66" s="31">
        <v>20142</v>
      </c>
      <c r="N66" s="31">
        <v>14624</v>
      </c>
      <c r="O66" s="31">
        <v>13478</v>
      </c>
      <c r="P66" s="31">
        <v>6459</v>
      </c>
      <c r="Q66" s="31">
        <v>7363</v>
      </c>
      <c r="R66" s="31">
        <v>145791</v>
      </c>
      <c r="S66" s="31">
        <v>19341</v>
      </c>
      <c r="T66" s="31">
        <v>8750</v>
      </c>
      <c r="U66" s="31">
        <v>9233</v>
      </c>
      <c r="V66" s="31">
        <v>7555</v>
      </c>
      <c r="W66" s="31">
        <v>3837</v>
      </c>
      <c r="X66" s="31">
        <v>55948</v>
      </c>
      <c r="Y66" s="31">
        <v>24968</v>
      </c>
      <c r="Z66" s="31">
        <v>40609</v>
      </c>
      <c r="AA66" s="31">
        <v>7703</v>
      </c>
      <c r="AB66" s="31">
        <v>3329</v>
      </c>
      <c r="AC66" s="31">
        <v>2735</v>
      </c>
      <c r="AD66" s="31">
        <v>51014</v>
      </c>
      <c r="AE66" s="31">
        <v>32299</v>
      </c>
      <c r="AF66" s="31">
        <v>20128</v>
      </c>
      <c r="AG66" s="31">
        <v>10786</v>
      </c>
      <c r="AH66" s="31">
        <v>5648</v>
      </c>
      <c r="AI66" s="31">
        <v>102414</v>
      </c>
      <c r="AJ66" s="31">
        <v>4954</v>
      </c>
      <c r="AK66" s="31">
        <v>22971</v>
      </c>
      <c r="AL66" s="31">
        <v>3175</v>
      </c>
      <c r="AM66" s="31">
        <v>30781</v>
      </c>
      <c r="AN66" s="31">
        <v>13854</v>
      </c>
      <c r="AO66" s="31">
        <v>4323</v>
      </c>
      <c r="AP66" s="31">
        <v>3685</v>
      </c>
      <c r="AQ66" s="31">
        <v>44065</v>
      </c>
      <c r="AR66" s="31">
        <v>9797</v>
      </c>
      <c r="AS66" s="31">
        <v>2575</v>
      </c>
      <c r="AT66" s="31">
        <v>27557</v>
      </c>
      <c r="AU66" s="31">
        <v>3299</v>
      </c>
      <c r="AV66" s="31">
        <v>25807</v>
      </c>
      <c r="AW66" s="31">
        <v>48768</v>
      </c>
      <c r="AX66" s="31">
        <v>22307</v>
      </c>
      <c r="AY66" s="31">
        <v>10617</v>
      </c>
      <c r="AZ66" s="31">
        <v>14367</v>
      </c>
      <c r="BA66" s="31">
        <v>7985</v>
      </c>
      <c r="BB66" s="31">
        <v>6761</v>
      </c>
      <c r="BC66" s="31">
        <v>119845</v>
      </c>
      <c r="BD66" s="31">
        <v>4759</v>
      </c>
      <c r="BE66" s="31">
        <v>3196</v>
      </c>
      <c r="BF66" s="31">
        <v>57298</v>
      </c>
      <c r="BG66" s="31">
        <v>5145</v>
      </c>
      <c r="BH66" s="31">
        <v>4138</v>
      </c>
      <c r="BI66" s="31">
        <v>28885</v>
      </c>
      <c r="BJ66" s="31">
        <v>4319</v>
      </c>
      <c r="BK66" s="31">
        <v>2790</v>
      </c>
      <c r="BL66" s="31">
        <v>22219</v>
      </c>
      <c r="BM66" s="31">
        <v>14234</v>
      </c>
      <c r="BN66" s="31">
        <v>7845</v>
      </c>
      <c r="BO66" s="31">
        <v>5683</v>
      </c>
      <c r="BP66" s="31">
        <v>3647</v>
      </c>
      <c r="BQ66" s="31">
        <v>2640</v>
      </c>
      <c r="BR66" s="31">
        <v>35226</v>
      </c>
      <c r="BS66" s="31">
        <v>4566</v>
      </c>
      <c r="BT66" s="31">
        <v>23653</v>
      </c>
      <c r="BU66" s="31">
        <v>14272</v>
      </c>
      <c r="BV66" s="31">
        <v>10517</v>
      </c>
      <c r="BW66" s="31">
        <v>27550</v>
      </c>
      <c r="BX66" s="31">
        <v>5118</v>
      </c>
      <c r="BY66" s="31">
        <v>29348</v>
      </c>
      <c r="BZ66" s="31">
        <v>7617</v>
      </c>
      <c r="CA66" s="31">
        <v>6358</v>
      </c>
      <c r="CB66" s="31">
        <v>2731</v>
      </c>
      <c r="CC66" s="31">
        <v>4347</v>
      </c>
      <c r="CD66" s="31">
        <v>3095</v>
      </c>
      <c r="CE66" s="31">
        <v>2532</v>
      </c>
      <c r="CF66" s="31">
        <v>61068</v>
      </c>
      <c r="CG66" s="31">
        <v>3480</v>
      </c>
      <c r="CH66" s="31">
        <v>34698</v>
      </c>
      <c r="CI66" s="31">
        <v>15795</v>
      </c>
      <c r="CJ66" s="31">
        <v>21467</v>
      </c>
      <c r="CK66" s="31">
        <v>14481</v>
      </c>
      <c r="CL66" s="31">
        <v>22212</v>
      </c>
      <c r="CM66" s="31">
        <v>16848</v>
      </c>
      <c r="CN66" s="31">
        <v>13030</v>
      </c>
    </row>
    <row r="67" spans="1:92" x14ac:dyDescent="0.25">
      <c r="A67" s="21">
        <v>2012101</v>
      </c>
      <c r="B67" s="60">
        <v>130.66980000000001</v>
      </c>
      <c r="C67" s="31">
        <v>26610</v>
      </c>
      <c r="D67" s="31">
        <v>19157</v>
      </c>
      <c r="E67" s="31">
        <v>15431</v>
      </c>
      <c r="F67" s="31">
        <v>3447</v>
      </c>
      <c r="G67" s="31">
        <v>5761</v>
      </c>
      <c r="H67" s="31">
        <v>3735</v>
      </c>
      <c r="I67" s="31">
        <v>8143</v>
      </c>
      <c r="J67" s="31">
        <v>4112</v>
      </c>
      <c r="K67" s="31">
        <v>220807</v>
      </c>
      <c r="L67" s="31">
        <v>32622</v>
      </c>
      <c r="M67" s="31">
        <v>17557</v>
      </c>
      <c r="N67" s="31">
        <v>13061</v>
      </c>
      <c r="O67" s="31">
        <v>12965</v>
      </c>
      <c r="P67" s="31">
        <v>7526</v>
      </c>
      <c r="Q67" s="31">
        <v>8731</v>
      </c>
      <c r="R67" s="31">
        <v>127114</v>
      </c>
      <c r="S67" s="31">
        <v>20547</v>
      </c>
      <c r="T67" s="31">
        <v>8378</v>
      </c>
      <c r="U67" s="31">
        <v>7381</v>
      </c>
      <c r="V67" s="31">
        <v>8852</v>
      </c>
      <c r="W67" s="31">
        <v>4810</v>
      </c>
      <c r="X67" s="31">
        <v>53492</v>
      </c>
      <c r="Y67" s="31">
        <v>22580</v>
      </c>
      <c r="Z67" s="31">
        <v>36888</v>
      </c>
      <c r="AA67" s="31">
        <v>7217</v>
      </c>
      <c r="AB67" s="31">
        <v>3878</v>
      </c>
      <c r="AC67" s="31">
        <v>3400</v>
      </c>
      <c r="AD67" s="31">
        <v>46741</v>
      </c>
      <c r="AE67" s="31">
        <v>43938</v>
      </c>
      <c r="AF67" s="31">
        <v>9062</v>
      </c>
      <c r="AG67" s="31">
        <v>13001</v>
      </c>
      <c r="AH67" s="31">
        <v>7995</v>
      </c>
      <c r="AI67" s="31">
        <v>106972</v>
      </c>
      <c r="AJ67" s="31">
        <v>4381</v>
      </c>
      <c r="AK67" s="31">
        <v>33545</v>
      </c>
      <c r="AL67" s="31">
        <v>3213</v>
      </c>
      <c r="AM67" s="31">
        <v>23154</v>
      </c>
      <c r="AN67" s="31">
        <v>13692</v>
      </c>
      <c r="AO67" s="31">
        <v>6093</v>
      </c>
      <c r="AP67" s="31">
        <v>5611</v>
      </c>
      <c r="AQ67" s="31">
        <v>42026</v>
      </c>
      <c r="AR67" s="31">
        <v>10407</v>
      </c>
      <c r="AS67" s="31">
        <v>2973</v>
      </c>
      <c r="AT67" s="31">
        <v>27201</v>
      </c>
      <c r="AU67" s="31">
        <v>3771</v>
      </c>
      <c r="AV67" s="31">
        <v>18774</v>
      </c>
      <c r="AW67" s="31">
        <v>37999</v>
      </c>
      <c r="AX67" s="31">
        <v>17605</v>
      </c>
      <c r="AY67" s="31">
        <v>11452</v>
      </c>
      <c r="AZ67" s="31">
        <v>13638</v>
      </c>
      <c r="BA67" s="31">
        <v>9925</v>
      </c>
      <c r="BB67" s="31">
        <v>8859</v>
      </c>
      <c r="BC67" s="31">
        <v>113328</v>
      </c>
      <c r="BD67" s="31">
        <v>5126</v>
      </c>
      <c r="BE67" s="31">
        <v>3667</v>
      </c>
      <c r="BF67" s="31">
        <v>56914</v>
      </c>
      <c r="BG67" s="31">
        <v>7301</v>
      </c>
      <c r="BH67" s="31">
        <v>4342</v>
      </c>
      <c r="BI67" s="31">
        <v>27755</v>
      </c>
      <c r="BJ67" s="31">
        <v>6800</v>
      </c>
      <c r="BK67" s="31">
        <v>2702</v>
      </c>
      <c r="BL67" s="31">
        <v>21043</v>
      </c>
      <c r="BM67" s="31">
        <v>15870</v>
      </c>
      <c r="BN67" s="31">
        <v>6238</v>
      </c>
      <c r="BO67" s="31">
        <v>6342</v>
      </c>
      <c r="BP67" s="31">
        <v>4498</v>
      </c>
      <c r="BQ67" s="31">
        <v>2984</v>
      </c>
      <c r="BR67" s="31">
        <v>30677</v>
      </c>
      <c r="BS67" s="31">
        <v>4833</v>
      </c>
      <c r="BT67" s="31">
        <v>23031</v>
      </c>
      <c r="BU67" s="31">
        <v>10348</v>
      </c>
      <c r="BV67" s="31">
        <v>9800</v>
      </c>
      <c r="BW67" s="31">
        <v>23537</v>
      </c>
      <c r="BX67" s="31">
        <v>4815</v>
      </c>
      <c r="BY67" s="31">
        <v>26732</v>
      </c>
      <c r="BZ67" s="31">
        <v>7566</v>
      </c>
      <c r="CA67" s="31">
        <v>6758</v>
      </c>
      <c r="CB67" s="31">
        <v>2553</v>
      </c>
      <c r="CC67" s="31">
        <v>5394</v>
      </c>
      <c r="CD67" s="31">
        <v>3366</v>
      </c>
      <c r="CE67" s="31">
        <v>2723</v>
      </c>
      <c r="CF67" s="31">
        <v>58489</v>
      </c>
      <c r="CG67" s="31">
        <v>3434</v>
      </c>
      <c r="CH67" s="31">
        <v>35173</v>
      </c>
      <c r="CI67" s="31">
        <v>16483</v>
      </c>
      <c r="CJ67" s="31">
        <v>20904</v>
      </c>
      <c r="CK67" s="31">
        <v>14313</v>
      </c>
      <c r="CL67" s="31">
        <v>21303</v>
      </c>
      <c r="CM67" s="31">
        <v>18129</v>
      </c>
      <c r="CN67" s="31">
        <v>14385</v>
      </c>
    </row>
    <row r="68" spans="1:92" x14ac:dyDescent="0.25">
      <c r="A68" s="21">
        <v>2012102</v>
      </c>
      <c r="B68" s="60">
        <v>128.17490000000001</v>
      </c>
      <c r="C68" s="31">
        <v>16764</v>
      </c>
      <c r="D68" s="31">
        <v>12531</v>
      </c>
      <c r="E68" s="31">
        <v>9352</v>
      </c>
      <c r="F68" s="31">
        <v>2153</v>
      </c>
      <c r="G68" s="31">
        <v>3533</v>
      </c>
      <c r="H68" s="31">
        <v>2660</v>
      </c>
      <c r="I68" s="31">
        <v>6569</v>
      </c>
      <c r="J68" s="31">
        <v>3323</v>
      </c>
      <c r="K68" s="31">
        <v>218021</v>
      </c>
      <c r="L68" s="31">
        <v>15444</v>
      </c>
      <c r="M68" s="31">
        <v>11435</v>
      </c>
      <c r="N68" s="31">
        <v>9790</v>
      </c>
      <c r="O68" s="31">
        <v>8623</v>
      </c>
      <c r="P68" s="31">
        <v>5661</v>
      </c>
      <c r="Q68" s="31">
        <v>6308</v>
      </c>
      <c r="R68" s="31">
        <v>118486</v>
      </c>
      <c r="S68" s="31">
        <v>9966</v>
      </c>
      <c r="T68" s="31">
        <v>4318</v>
      </c>
      <c r="U68" s="31">
        <v>4220</v>
      </c>
      <c r="V68" s="31">
        <v>4295</v>
      </c>
      <c r="W68" s="31">
        <v>3508</v>
      </c>
      <c r="X68" s="31">
        <v>51509</v>
      </c>
      <c r="Y68" s="31">
        <v>26822</v>
      </c>
      <c r="Z68" s="31">
        <v>21701</v>
      </c>
      <c r="AA68" s="31">
        <v>3927</v>
      </c>
      <c r="AB68" s="31">
        <v>2169</v>
      </c>
      <c r="AC68" s="31">
        <v>2476</v>
      </c>
      <c r="AD68" s="31">
        <v>44764</v>
      </c>
      <c r="AE68" s="31">
        <v>16700</v>
      </c>
      <c r="AF68" s="31">
        <v>9891</v>
      </c>
      <c r="AG68" s="31">
        <v>7214</v>
      </c>
      <c r="AH68" s="31">
        <v>5171</v>
      </c>
      <c r="AI68" s="31">
        <v>99372</v>
      </c>
      <c r="AJ68" s="31">
        <v>2339</v>
      </c>
      <c r="AK68" s="31">
        <v>31894</v>
      </c>
      <c r="AL68" s="31">
        <v>1894</v>
      </c>
      <c r="AM68" s="31">
        <v>30990</v>
      </c>
      <c r="AN68" s="31">
        <v>4853</v>
      </c>
      <c r="AO68" s="31">
        <v>2981</v>
      </c>
      <c r="AP68" s="31">
        <v>3586</v>
      </c>
      <c r="AQ68" s="31">
        <v>37250</v>
      </c>
      <c r="AR68" s="31">
        <v>5018</v>
      </c>
      <c r="AS68" s="31">
        <v>1885</v>
      </c>
      <c r="AT68" s="31">
        <v>26948</v>
      </c>
      <c r="AU68" s="31">
        <v>2028</v>
      </c>
      <c r="AV68" s="31">
        <v>24734</v>
      </c>
      <c r="AW68" s="31">
        <v>18039</v>
      </c>
      <c r="AX68" s="31">
        <v>13202</v>
      </c>
      <c r="AY68" s="31">
        <v>7483</v>
      </c>
      <c r="AZ68" s="31">
        <v>8696</v>
      </c>
      <c r="BA68" s="31">
        <v>7045</v>
      </c>
      <c r="BB68" s="31">
        <v>6048</v>
      </c>
      <c r="BC68" s="31">
        <v>107178</v>
      </c>
      <c r="BD68" s="31">
        <v>2797</v>
      </c>
      <c r="BE68" s="31">
        <v>2926</v>
      </c>
      <c r="BF68" s="31">
        <v>57783</v>
      </c>
      <c r="BG68" s="31">
        <v>2890</v>
      </c>
      <c r="BH68" s="31">
        <v>2473</v>
      </c>
      <c r="BI68" s="31">
        <v>26667</v>
      </c>
      <c r="BJ68" s="31">
        <v>2458</v>
      </c>
      <c r="BK68" s="31">
        <v>1677</v>
      </c>
      <c r="BL68" s="31">
        <v>20818</v>
      </c>
      <c r="BM68" s="31">
        <v>8112</v>
      </c>
      <c r="BN68" s="31">
        <v>3142</v>
      </c>
      <c r="BO68" s="31">
        <v>2973</v>
      </c>
      <c r="BP68" s="31">
        <v>2261</v>
      </c>
      <c r="BQ68" s="31">
        <v>2091</v>
      </c>
      <c r="BR68" s="31">
        <v>26353</v>
      </c>
      <c r="BS68" s="31">
        <v>2291</v>
      </c>
      <c r="BT68" s="31">
        <v>23820</v>
      </c>
      <c r="BU68" s="31">
        <v>3601</v>
      </c>
      <c r="BV68" s="31">
        <v>4938</v>
      </c>
      <c r="BW68" s="31">
        <v>21112</v>
      </c>
      <c r="BX68" s="31">
        <v>2155</v>
      </c>
      <c r="BY68" s="31">
        <v>29538</v>
      </c>
      <c r="BZ68" s="31">
        <v>5197</v>
      </c>
      <c r="CA68" s="31">
        <v>3792</v>
      </c>
      <c r="CB68" s="31">
        <v>1951</v>
      </c>
      <c r="CC68" s="31">
        <v>3058</v>
      </c>
      <c r="CD68" s="31">
        <v>3102</v>
      </c>
      <c r="CE68" s="31">
        <v>2411</v>
      </c>
      <c r="CF68" s="31">
        <v>68181</v>
      </c>
      <c r="CG68" s="31">
        <v>2102</v>
      </c>
      <c r="CH68" s="31">
        <v>41236</v>
      </c>
      <c r="CI68" s="31">
        <v>15075</v>
      </c>
      <c r="CJ68" s="31">
        <v>22608</v>
      </c>
      <c r="CK68" s="31">
        <v>14860</v>
      </c>
      <c r="CL68" s="31">
        <v>22898</v>
      </c>
      <c r="CM68" s="31">
        <v>18332</v>
      </c>
      <c r="CN68" s="31">
        <v>13622</v>
      </c>
    </row>
    <row r="69" spans="1:92" x14ac:dyDescent="0.25">
      <c r="A69" s="21">
        <v>2012103</v>
      </c>
      <c r="B69" s="60">
        <v>124.70529999999999</v>
      </c>
      <c r="C69" s="31">
        <v>17583</v>
      </c>
      <c r="D69" s="31">
        <v>13234</v>
      </c>
      <c r="E69" s="31">
        <v>9709</v>
      </c>
      <c r="F69" s="31">
        <v>1936</v>
      </c>
      <c r="G69" s="31">
        <v>3768</v>
      </c>
      <c r="H69" s="31">
        <v>2621</v>
      </c>
      <c r="I69" s="31">
        <v>6710</v>
      </c>
      <c r="J69" s="31">
        <v>3434</v>
      </c>
      <c r="K69" s="31">
        <v>233086</v>
      </c>
      <c r="L69" s="31">
        <v>15084</v>
      </c>
      <c r="M69" s="31">
        <v>12037</v>
      </c>
      <c r="N69" s="31">
        <v>10430</v>
      </c>
      <c r="O69" s="31">
        <v>8742</v>
      </c>
      <c r="P69" s="31">
        <v>6180</v>
      </c>
      <c r="Q69" s="31">
        <v>6385</v>
      </c>
      <c r="R69" s="31">
        <v>123800</v>
      </c>
      <c r="S69" s="31">
        <v>8724</v>
      </c>
      <c r="T69" s="31">
        <v>4586</v>
      </c>
      <c r="U69" s="31">
        <v>4498</v>
      </c>
      <c r="V69" s="31">
        <v>4402</v>
      </c>
      <c r="W69" s="31">
        <v>3735</v>
      </c>
      <c r="X69" s="31">
        <v>57812</v>
      </c>
      <c r="Y69" s="31">
        <v>30783</v>
      </c>
      <c r="Z69" s="31">
        <v>22680</v>
      </c>
      <c r="AA69" s="31">
        <v>4147</v>
      </c>
      <c r="AB69" s="31">
        <v>2427</v>
      </c>
      <c r="AC69" s="31">
        <v>2697</v>
      </c>
      <c r="AD69" s="31">
        <v>51025</v>
      </c>
      <c r="AE69" s="31">
        <v>12424</v>
      </c>
      <c r="AF69" s="31">
        <v>10771</v>
      </c>
      <c r="AG69" s="31">
        <v>7627</v>
      </c>
      <c r="AH69" s="31">
        <v>5421</v>
      </c>
      <c r="AI69" s="31">
        <v>108828</v>
      </c>
      <c r="AJ69" s="31">
        <v>2574</v>
      </c>
      <c r="AK69" s="31">
        <v>35459</v>
      </c>
      <c r="AL69" s="31">
        <v>1968</v>
      </c>
      <c r="AM69" s="31">
        <v>34401</v>
      </c>
      <c r="AN69" s="31">
        <v>4579</v>
      </c>
      <c r="AO69" s="31">
        <v>3136</v>
      </c>
      <c r="AP69" s="31">
        <v>3239</v>
      </c>
      <c r="AQ69" s="31">
        <v>42955</v>
      </c>
      <c r="AR69" s="31">
        <v>4654</v>
      </c>
      <c r="AS69" s="31">
        <v>1940</v>
      </c>
      <c r="AT69" s="31">
        <v>31832</v>
      </c>
      <c r="AU69" s="31">
        <v>2103</v>
      </c>
      <c r="AV69" s="31">
        <v>27436</v>
      </c>
      <c r="AW69" s="31">
        <v>14979</v>
      </c>
      <c r="AX69" s="31">
        <v>13137</v>
      </c>
      <c r="AY69" s="31">
        <v>7889</v>
      </c>
      <c r="AZ69" s="31">
        <v>8986</v>
      </c>
      <c r="BA69" s="31">
        <v>6340</v>
      </c>
      <c r="BB69" s="31">
        <v>5745</v>
      </c>
      <c r="BC69" s="31">
        <v>107138</v>
      </c>
      <c r="BD69" s="31">
        <v>2834</v>
      </c>
      <c r="BE69" s="31">
        <v>3326</v>
      </c>
      <c r="BF69" s="31">
        <v>623851</v>
      </c>
      <c r="BG69" s="31">
        <v>3028</v>
      </c>
      <c r="BH69" s="31">
        <v>2540</v>
      </c>
      <c r="BI69" s="31">
        <v>28491</v>
      </c>
      <c r="BJ69" s="31">
        <v>2233</v>
      </c>
      <c r="BK69" s="31">
        <v>1807</v>
      </c>
      <c r="BL69" s="31">
        <v>22653</v>
      </c>
      <c r="BM69" s="31">
        <v>6602</v>
      </c>
      <c r="BN69" s="31">
        <v>3493</v>
      </c>
      <c r="BO69" s="31">
        <v>2936</v>
      </c>
      <c r="BP69" s="31">
        <v>2465</v>
      </c>
      <c r="BQ69" s="31">
        <v>2165</v>
      </c>
      <c r="BR69" s="31">
        <v>29163</v>
      </c>
      <c r="BS69" s="31">
        <v>2289</v>
      </c>
      <c r="BT69" s="31">
        <v>24770</v>
      </c>
      <c r="BU69" s="31">
        <v>2797</v>
      </c>
      <c r="BV69" s="31">
        <v>5049</v>
      </c>
      <c r="BW69" s="31">
        <v>22170</v>
      </c>
      <c r="BX69" s="31">
        <v>2232</v>
      </c>
      <c r="BY69" s="31">
        <v>32411</v>
      </c>
      <c r="BZ69" s="31">
        <v>4865</v>
      </c>
      <c r="CA69" s="31">
        <v>3717</v>
      </c>
      <c r="CB69" s="31">
        <v>1914</v>
      </c>
      <c r="CC69" s="31">
        <v>3379</v>
      </c>
      <c r="CD69" s="31">
        <v>3301</v>
      </c>
      <c r="CE69" s="31">
        <v>2805</v>
      </c>
      <c r="CF69" s="31">
        <v>71162</v>
      </c>
      <c r="CG69" s="31">
        <v>2308</v>
      </c>
      <c r="CH69" s="31">
        <v>34017</v>
      </c>
      <c r="CI69" s="31">
        <v>16503</v>
      </c>
      <c r="CJ69" s="31">
        <v>24958</v>
      </c>
      <c r="CK69" s="31">
        <v>16689</v>
      </c>
      <c r="CL69" s="31">
        <v>25188</v>
      </c>
      <c r="CM69" s="31">
        <v>20296</v>
      </c>
      <c r="CN69" s="31">
        <v>17987</v>
      </c>
    </row>
    <row r="70" spans="1:92" x14ac:dyDescent="0.25">
      <c r="A70" s="21">
        <v>2012111</v>
      </c>
      <c r="B70" s="60">
        <v>117.10380000000001</v>
      </c>
      <c r="C70" s="31">
        <v>14974</v>
      </c>
      <c r="D70" s="31">
        <v>11771</v>
      </c>
      <c r="E70" s="31">
        <v>8605</v>
      </c>
      <c r="F70" s="31">
        <v>1547</v>
      </c>
      <c r="G70" s="31">
        <v>3407</v>
      </c>
      <c r="H70" s="31">
        <v>2120</v>
      </c>
      <c r="I70" s="31">
        <v>5908</v>
      </c>
      <c r="J70" s="31">
        <v>2997</v>
      </c>
      <c r="K70" s="31">
        <v>197972</v>
      </c>
      <c r="L70" s="31">
        <v>11828</v>
      </c>
      <c r="M70" s="31">
        <v>9393</v>
      </c>
      <c r="N70" s="31">
        <v>8981</v>
      </c>
      <c r="O70" s="31">
        <v>7243</v>
      </c>
      <c r="P70" s="31">
        <v>5402</v>
      </c>
      <c r="Q70" s="31">
        <v>5280</v>
      </c>
      <c r="R70" s="31">
        <v>106854</v>
      </c>
      <c r="S70" s="31">
        <v>5722</v>
      </c>
      <c r="T70" s="31">
        <v>3839</v>
      </c>
      <c r="U70" s="31">
        <v>3669</v>
      </c>
      <c r="V70" s="31">
        <v>3859</v>
      </c>
      <c r="W70" s="31">
        <v>3349</v>
      </c>
      <c r="X70" s="31">
        <v>48327</v>
      </c>
      <c r="Y70" s="31">
        <v>26372</v>
      </c>
      <c r="Z70" s="31">
        <v>14797</v>
      </c>
      <c r="AA70" s="31">
        <v>3491</v>
      </c>
      <c r="AB70" s="31">
        <v>1961</v>
      </c>
      <c r="AC70" s="31">
        <v>2412</v>
      </c>
      <c r="AD70" s="31">
        <v>43931</v>
      </c>
      <c r="AE70" s="31">
        <v>9872</v>
      </c>
      <c r="AF70" s="31">
        <v>8239</v>
      </c>
      <c r="AG70" s="31">
        <v>6541</v>
      </c>
      <c r="AH70" s="31">
        <v>4768</v>
      </c>
      <c r="AI70" s="31">
        <v>90931</v>
      </c>
      <c r="AJ70" s="31">
        <v>2140</v>
      </c>
      <c r="AK70" s="31">
        <v>32772</v>
      </c>
      <c r="AL70" s="31">
        <v>1632</v>
      </c>
      <c r="AM70" s="31">
        <v>29125</v>
      </c>
      <c r="AN70" s="31">
        <v>3801</v>
      </c>
      <c r="AO70" s="31">
        <v>2765</v>
      </c>
      <c r="AP70" s="31">
        <v>2842</v>
      </c>
      <c r="AQ70" s="31">
        <v>35713</v>
      </c>
      <c r="AR70" s="31">
        <v>3683</v>
      </c>
      <c r="AS70" s="31">
        <v>1793</v>
      </c>
      <c r="AT70" s="31">
        <v>24039</v>
      </c>
      <c r="AU70" s="31">
        <v>1799</v>
      </c>
      <c r="AV70" s="31">
        <v>25364</v>
      </c>
      <c r="AW70" s="31">
        <v>12036</v>
      </c>
      <c r="AX70" s="31">
        <v>10837</v>
      </c>
      <c r="AY70" s="31">
        <v>6361</v>
      </c>
      <c r="AZ70" s="31">
        <v>7108</v>
      </c>
      <c r="BA70" s="31">
        <v>5452</v>
      </c>
      <c r="BB70" s="31">
        <v>4524</v>
      </c>
      <c r="BC70" s="31">
        <v>93008</v>
      </c>
      <c r="BD70" s="31">
        <v>2551</v>
      </c>
      <c r="BE70" s="31">
        <v>3232</v>
      </c>
      <c r="BF70" s="31">
        <v>77193</v>
      </c>
      <c r="BG70" s="31">
        <v>2636</v>
      </c>
      <c r="BH70" s="31">
        <v>2219</v>
      </c>
      <c r="BI70" s="31">
        <v>26475</v>
      </c>
      <c r="BJ70" s="31">
        <v>1853</v>
      </c>
      <c r="BK70" s="31">
        <v>1640</v>
      </c>
      <c r="BL70" s="31">
        <v>20108</v>
      </c>
      <c r="BM70" s="31">
        <v>4180</v>
      </c>
      <c r="BN70" s="31">
        <v>2998</v>
      </c>
      <c r="BO70" s="31">
        <v>2498</v>
      </c>
      <c r="BP70" s="31">
        <v>2144</v>
      </c>
      <c r="BQ70" s="31">
        <v>2003</v>
      </c>
      <c r="BR70" s="31">
        <v>24273</v>
      </c>
      <c r="BS70" s="31">
        <v>2065</v>
      </c>
      <c r="BT70" s="31">
        <v>21605</v>
      </c>
      <c r="BU70" s="31">
        <v>2259</v>
      </c>
      <c r="BV70" s="31">
        <v>2793</v>
      </c>
      <c r="BW70" s="31">
        <v>18243</v>
      </c>
      <c r="BX70" s="31">
        <v>1878</v>
      </c>
      <c r="BY70" s="31">
        <v>29134</v>
      </c>
      <c r="BZ70" s="31">
        <v>3902</v>
      </c>
      <c r="CA70" s="31">
        <v>3201</v>
      </c>
      <c r="CB70" s="31">
        <v>1670</v>
      </c>
      <c r="CC70" s="31">
        <v>2962</v>
      </c>
      <c r="CD70" s="31">
        <v>2994</v>
      </c>
      <c r="CE70" s="31">
        <v>2383</v>
      </c>
      <c r="CF70" s="31">
        <v>61439</v>
      </c>
      <c r="CG70" s="31">
        <v>1983</v>
      </c>
      <c r="CH70" s="31">
        <v>33707</v>
      </c>
      <c r="CI70" s="31">
        <v>15647</v>
      </c>
      <c r="CJ70" s="31">
        <v>21875</v>
      </c>
      <c r="CK70" s="31">
        <v>14920</v>
      </c>
      <c r="CL70" s="31">
        <v>23032</v>
      </c>
      <c r="CM70" s="31">
        <v>18015</v>
      </c>
      <c r="CN70" s="31">
        <v>14540</v>
      </c>
    </row>
    <row r="71" spans="1:92" x14ac:dyDescent="0.25">
      <c r="A71" s="21">
        <v>2012112</v>
      </c>
      <c r="B71" s="60">
        <v>114.0523</v>
      </c>
      <c r="C71" s="31">
        <v>14440</v>
      </c>
      <c r="D71" s="31">
        <v>12598</v>
      </c>
      <c r="E71" s="31">
        <v>8312</v>
      </c>
      <c r="F71" s="31">
        <v>1607</v>
      </c>
      <c r="G71" s="31">
        <v>4231</v>
      </c>
      <c r="H71" s="31">
        <v>2091</v>
      </c>
      <c r="I71" s="31">
        <v>5979</v>
      </c>
      <c r="J71" s="31">
        <v>3159</v>
      </c>
      <c r="K71" s="31">
        <v>193625</v>
      </c>
      <c r="L71" s="31">
        <v>10877</v>
      </c>
      <c r="M71" s="31">
        <v>9064</v>
      </c>
      <c r="N71" s="31">
        <v>7266</v>
      </c>
      <c r="O71" s="31">
        <v>7125</v>
      </c>
      <c r="P71" s="31">
        <v>4820</v>
      </c>
      <c r="Q71" s="31">
        <v>4638</v>
      </c>
      <c r="R71" s="31">
        <v>98796</v>
      </c>
      <c r="S71" s="31">
        <v>5382</v>
      </c>
      <c r="T71" s="31">
        <v>3914</v>
      </c>
      <c r="U71" s="31">
        <v>3363</v>
      </c>
      <c r="V71" s="31">
        <v>3448</v>
      </c>
      <c r="W71" s="31">
        <v>3122</v>
      </c>
      <c r="X71" s="31">
        <v>44601</v>
      </c>
      <c r="Y71" s="31">
        <v>25356</v>
      </c>
      <c r="Z71" s="31">
        <v>13364</v>
      </c>
      <c r="AA71" s="31">
        <v>3520</v>
      </c>
      <c r="AB71" s="31">
        <v>1999</v>
      </c>
      <c r="AC71" s="31">
        <v>2324</v>
      </c>
      <c r="AD71" s="31">
        <v>41530</v>
      </c>
      <c r="AE71" s="31">
        <v>9096</v>
      </c>
      <c r="AF71" s="31">
        <v>7806</v>
      </c>
      <c r="AG71" s="31">
        <v>5587</v>
      </c>
      <c r="AH71" s="31">
        <v>4510</v>
      </c>
      <c r="AI71" s="31">
        <v>81386</v>
      </c>
      <c r="AJ71" s="31">
        <v>2142</v>
      </c>
      <c r="AK71" s="31">
        <v>31248</v>
      </c>
      <c r="AL71" s="31">
        <v>1676</v>
      </c>
      <c r="AM71" s="31">
        <v>28409</v>
      </c>
      <c r="AN71" s="31">
        <v>3459</v>
      </c>
      <c r="AO71" s="31">
        <v>2475</v>
      </c>
      <c r="AP71" s="31">
        <v>2710</v>
      </c>
      <c r="AQ71" s="31">
        <v>33065</v>
      </c>
      <c r="AR71" s="31">
        <v>2836</v>
      </c>
      <c r="AS71" s="31">
        <v>1715</v>
      </c>
      <c r="AT71" s="31">
        <v>22275</v>
      </c>
      <c r="AU71" s="31">
        <v>1657</v>
      </c>
      <c r="AV71" s="31">
        <v>24397</v>
      </c>
      <c r="AW71" s="31">
        <v>10681</v>
      </c>
      <c r="AX71" s="31">
        <v>10236</v>
      </c>
      <c r="AY71" s="31">
        <v>5614</v>
      </c>
      <c r="AZ71" s="31">
        <v>6505</v>
      </c>
      <c r="BA71" s="31">
        <v>5489</v>
      </c>
      <c r="BB71" s="31">
        <v>4265</v>
      </c>
      <c r="BC71" s="31">
        <v>82827</v>
      </c>
      <c r="BD71" s="31">
        <v>2589</v>
      </c>
      <c r="BE71" s="31">
        <v>2916</v>
      </c>
      <c r="BF71" s="31">
        <v>54372</v>
      </c>
      <c r="BG71" s="31">
        <v>2525</v>
      </c>
      <c r="BH71" s="31">
        <v>1901</v>
      </c>
      <c r="BI71" s="31">
        <v>25923</v>
      </c>
      <c r="BJ71" s="31">
        <v>1911</v>
      </c>
      <c r="BK71" s="31">
        <v>1576</v>
      </c>
      <c r="BL71" s="31">
        <v>23965</v>
      </c>
      <c r="BM71" s="31">
        <v>3836</v>
      </c>
      <c r="BN71" s="31">
        <v>2851</v>
      </c>
      <c r="BO71" s="31">
        <v>2364</v>
      </c>
      <c r="BP71" s="31">
        <v>2099</v>
      </c>
      <c r="BQ71" s="31">
        <v>1985</v>
      </c>
      <c r="BR71" s="31">
        <v>23441</v>
      </c>
      <c r="BS71" s="31">
        <v>2005</v>
      </c>
      <c r="BT71" s="31">
        <v>22617</v>
      </c>
      <c r="BU71" s="31">
        <v>2355</v>
      </c>
      <c r="BV71" s="31">
        <v>1993</v>
      </c>
      <c r="BW71" s="31">
        <v>16876</v>
      </c>
      <c r="BX71" s="31">
        <v>1974</v>
      </c>
      <c r="BY71" s="31">
        <v>29920</v>
      </c>
      <c r="BZ71" s="31">
        <v>3794</v>
      </c>
      <c r="CA71" s="31">
        <v>2709</v>
      </c>
      <c r="CB71" s="31">
        <v>1834</v>
      </c>
      <c r="CC71" s="31">
        <v>2696</v>
      </c>
      <c r="CD71" s="31">
        <v>2816</v>
      </c>
      <c r="CE71" s="31">
        <v>2361</v>
      </c>
      <c r="CF71" s="31">
        <v>61326</v>
      </c>
      <c r="CG71" s="31">
        <v>1834</v>
      </c>
      <c r="CH71" s="31">
        <v>30013</v>
      </c>
      <c r="CI71" s="31">
        <v>14796</v>
      </c>
      <c r="CJ71" s="31">
        <v>21688</v>
      </c>
      <c r="CK71" s="31">
        <v>14781</v>
      </c>
      <c r="CL71" s="31">
        <v>21174</v>
      </c>
      <c r="CM71" s="31">
        <v>17921</v>
      </c>
      <c r="CN71" s="31">
        <v>14674</v>
      </c>
    </row>
    <row r="72" spans="1:92" x14ac:dyDescent="0.25">
      <c r="A72" s="21">
        <v>2012113</v>
      </c>
      <c r="B72" s="60">
        <v>112.3938</v>
      </c>
      <c r="C72" s="31">
        <v>14356</v>
      </c>
      <c r="D72" s="31">
        <v>11912</v>
      </c>
      <c r="E72" s="31">
        <v>7252</v>
      </c>
      <c r="F72" s="31">
        <v>1618</v>
      </c>
      <c r="G72" s="31">
        <v>4789</v>
      </c>
      <c r="H72" s="31">
        <v>1941</v>
      </c>
      <c r="I72" s="31">
        <v>6038</v>
      </c>
      <c r="J72" s="31">
        <v>2855</v>
      </c>
      <c r="K72" s="31">
        <v>180978</v>
      </c>
      <c r="L72" s="31">
        <v>10433</v>
      </c>
      <c r="M72" s="31">
        <v>8854</v>
      </c>
      <c r="N72" s="31">
        <v>5823</v>
      </c>
      <c r="O72" s="31">
        <v>6092</v>
      </c>
      <c r="P72" s="31">
        <v>4961</v>
      </c>
      <c r="Q72" s="31">
        <v>4759</v>
      </c>
      <c r="R72" s="31">
        <v>93499</v>
      </c>
      <c r="S72" s="31">
        <v>5008</v>
      </c>
      <c r="T72" s="31">
        <v>3554</v>
      </c>
      <c r="U72" s="31">
        <v>3174</v>
      </c>
      <c r="V72" s="31">
        <v>3381</v>
      </c>
      <c r="W72" s="31">
        <v>3216</v>
      </c>
      <c r="X72" s="31">
        <v>45375</v>
      </c>
      <c r="Y72" s="31">
        <v>25408</v>
      </c>
      <c r="Z72" s="31">
        <v>11541</v>
      </c>
      <c r="AA72" s="31">
        <v>3302</v>
      </c>
      <c r="AB72" s="31">
        <v>1975</v>
      </c>
      <c r="AC72" s="31">
        <v>2304</v>
      </c>
      <c r="AD72" s="31">
        <v>42318</v>
      </c>
      <c r="AE72" s="31">
        <v>8631</v>
      </c>
      <c r="AF72" s="31">
        <v>7016</v>
      </c>
      <c r="AG72" s="31">
        <v>5473</v>
      </c>
      <c r="AH72" s="31">
        <v>4333</v>
      </c>
      <c r="AI72" s="31">
        <v>80994</v>
      </c>
      <c r="AJ72" s="31">
        <v>2036</v>
      </c>
      <c r="AK72" s="31">
        <v>31088</v>
      </c>
      <c r="AL72" s="31">
        <v>1732</v>
      </c>
      <c r="AM72" s="31">
        <v>29560</v>
      </c>
      <c r="AN72" s="31">
        <v>3356</v>
      </c>
      <c r="AO72" s="31">
        <v>2347</v>
      </c>
      <c r="AP72" s="31">
        <v>2618</v>
      </c>
      <c r="AQ72" s="31">
        <v>32687</v>
      </c>
      <c r="AR72" s="31">
        <v>2853</v>
      </c>
      <c r="AS72" s="31">
        <v>1654</v>
      </c>
      <c r="AT72" s="31">
        <v>22484</v>
      </c>
      <c r="AU72" s="31">
        <v>1742</v>
      </c>
      <c r="AV72" s="31">
        <v>25232</v>
      </c>
      <c r="AW72" s="31">
        <v>9915</v>
      </c>
      <c r="AX72" s="31">
        <v>9528</v>
      </c>
      <c r="AY72" s="31">
        <v>5624</v>
      </c>
      <c r="AZ72" s="31">
        <v>5977</v>
      </c>
      <c r="BA72" s="31">
        <v>5746</v>
      </c>
      <c r="BB72" s="31">
        <v>4277</v>
      </c>
      <c r="BC72" s="31">
        <v>86408</v>
      </c>
      <c r="BD72" s="31">
        <v>2465</v>
      </c>
      <c r="BE72" s="31">
        <v>3014</v>
      </c>
      <c r="BF72" s="31">
        <v>52001</v>
      </c>
      <c r="BG72" s="31">
        <v>2461</v>
      </c>
      <c r="BH72" s="31">
        <v>1850</v>
      </c>
      <c r="BI72" s="31">
        <v>24808</v>
      </c>
      <c r="BJ72" s="31">
        <v>1732</v>
      </c>
      <c r="BK72" s="31">
        <v>1525</v>
      </c>
      <c r="BL72" s="31">
        <v>21816</v>
      </c>
      <c r="BM72" s="31">
        <v>3632</v>
      </c>
      <c r="BN72" s="31">
        <v>3051</v>
      </c>
      <c r="BO72" s="31">
        <v>2413</v>
      </c>
      <c r="BP72" s="31">
        <v>2103</v>
      </c>
      <c r="BQ72" s="31">
        <v>1962</v>
      </c>
      <c r="BR72" s="31">
        <v>27868</v>
      </c>
      <c r="BS72" s="31">
        <v>1860</v>
      </c>
      <c r="BT72" s="31">
        <v>23356</v>
      </c>
      <c r="BU72" s="31">
        <v>1999</v>
      </c>
      <c r="BV72" s="31">
        <v>1967</v>
      </c>
      <c r="BW72" s="31">
        <v>17193</v>
      </c>
      <c r="BX72" s="31">
        <v>1987</v>
      </c>
      <c r="BY72" s="31">
        <v>30268</v>
      </c>
      <c r="BZ72" s="31">
        <v>3721</v>
      </c>
      <c r="CA72" s="31">
        <v>2841</v>
      </c>
      <c r="CB72" s="31">
        <v>1738</v>
      </c>
      <c r="CC72" s="31">
        <v>2464</v>
      </c>
      <c r="CD72" s="31">
        <v>2840</v>
      </c>
      <c r="CE72" s="31">
        <v>2411</v>
      </c>
      <c r="CF72" s="31">
        <v>57190</v>
      </c>
      <c r="CG72" s="31">
        <v>1809</v>
      </c>
      <c r="CH72" s="31">
        <v>29065</v>
      </c>
      <c r="CI72" s="31">
        <v>14326</v>
      </c>
      <c r="CJ72" s="31">
        <v>21138</v>
      </c>
      <c r="CK72" s="31">
        <v>13835</v>
      </c>
      <c r="CL72" s="31">
        <v>20942</v>
      </c>
      <c r="CM72" s="31">
        <v>17115</v>
      </c>
      <c r="CN72" s="31">
        <v>13515</v>
      </c>
    </row>
    <row r="73" spans="1:92" x14ac:dyDescent="0.25">
      <c r="A73" s="21">
        <v>2012121</v>
      </c>
      <c r="B73" s="60">
        <v>113.27589999999999</v>
      </c>
      <c r="C73" s="31">
        <v>14315</v>
      </c>
      <c r="D73" s="31">
        <v>11541</v>
      </c>
      <c r="E73" s="31">
        <v>7505</v>
      </c>
      <c r="F73" s="31">
        <v>1612</v>
      </c>
      <c r="G73" s="31">
        <v>4727</v>
      </c>
      <c r="H73" s="31">
        <v>1939</v>
      </c>
      <c r="I73" s="31">
        <v>5690</v>
      </c>
      <c r="J73" s="31">
        <v>2813</v>
      </c>
      <c r="K73" s="31">
        <v>183674</v>
      </c>
      <c r="L73" s="31">
        <v>9703</v>
      </c>
      <c r="M73" s="31">
        <v>7684</v>
      </c>
      <c r="N73" s="31">
        <v>5681</v>
      </c>
      <c r="O73" s="31">
        <v>6378</v>
      </c>
      <c r="P73" s="31">
        <v>4735</v>
      </c>
      <c r="Q73" s="31">
        <v>4779</v>
      </c>
      <c r="R73" s="31">
        <v>96471</v>
      </c>
      <c r="S73" s="31">
        <v>4803</v>
      </c>
      <c r="T73" s="31">
        <v>3406</v>
      </c>
      <c r="U73" s="31">
        <v>2984</v>
      </c>
      <c r="V73" s="31">
        <v>3417</v>
      </c>
      <c r="W73" s="31">
        <v>3107</v>
      </c>
      <c r="X73" s="31">
        <v>41820</v>
      </c>
      <c r="Y73" s="31">
        <v>23916</v>
      </c>
      <c r="Z73" s="31">
        <v>12441</v>
      </c>
      <c r="AA73" s="31">
        <v>3141</v>
      </c>
      <c r="AB73" s="31">
        <v>2104</v>
      </c>
      <c r="AC73" s="31">
        <v>2277</v>
      </c>
      <c r="AD73" s="31">
        <v>40345</v>
      </c>
      <c r="AE73" s="31">
        <v>7898</v>
      </c>
      <c r="AF73" s="31">
        <v>6431</v>
      </c>
      <c r="AG73" s="31">
        <v>5357</v>
      </c>
      <c r="AH73" s="31">
        <v>4178</v>
      </c>
      <c r="AI73" s="31">
        <v>76264</v>
      </c>
      <c r="AJ73" s="31">
        <v>1938</v>
      </c>
      <c r="AK73" s="31">
        <v>28663</v>
      </c>
      <c r="AL73" s="31">
        <v>1622</v>
      </c>
      <c r="AM73" s="31">
        <v>28449</v>
      </c>
      <c r="AN73" s="31">
        <v>3183</v>
      </c>
      <c r="AO73" s="31">
        <v>2259</v>
      </c>
      <c r="AP73" s="31">
        <v>2679</v>
      </c>
      <c r="AQ73" s="31">
        <v>32045</v>
      </c>
      <c r="AR73" s="31">
        <v>2578</v>
      </c>
      <c r="AS73" s="31">
        <v>1726</v>
      </c>
      <c r="AT73" s="31">
        <v>21039</v>
      </c>
      <c r="AU73" s="31">
        <v>1665</v>
      </c>
      <c r="AV73" s="31">
        <v>23335</v>
      </c>
      <c r="AW73" s="31">
        <v>10134</v>
      </c>
      <c r="AX73" s="31">
        <v>8871</v>
      </c>
      <c r="AY73" s="31">
        <v>5352</v>
      </c>
      <c r="AZ73" s="31">
        <v>6111</v>
      </c>
      <c r="BA73" s="31">
        <v>6963</v>
      </c>
      <c r="BB73" s="31">
        <v>4505</v>
      </c>
      <c r="BC73" s="31">
        <v>80130</v>
      </c>
      <c r="BD73" s="31">
        <v>2528</v>
      </c>
      <c r="BE73" s="31">
        <v>2997</v>
      </c>
      <c r="BF73" s="31">
        <v>49878</v>
      </c>
      <c r="BG73" s="31">
        <v>2521</v>
      </c>
      <c r="BH73" s="31">
        <v>1812</v>
      </c>
      <c r="BI73" s="31">
        <v>24226</v>
      </c>
      <c r="BJ73" s="31">
        <v>1851</v>
      </c>
      <c r="BK73" s="31">
        <v>1493</v>
      </c>
      <c r="BL73" s="31">
        <v>21655</v>
      </c>
      <c r="BM73" s="31">
        <v>3656</v>
      </c>
      <c r="BN73" s="31">
        <v>2709</v>
      </c>
      <c r="BO73" s="31">
        <v>2297</v>
      </c>
      <c r="BP73" s="31">
        <v>2070</v>
      </c>
      <c r="BQ73" s="31">
        <v>2027</v>
      </c>
      <c r="BR73" s="31">
        <v>27608</v>
      </c>
      <c r="BS73" s="31">
        <v>1980</v>
      </c>
      <c r="BT73" s="31">
        <v>22899</v>
      </c>
      <c r="BU73" s="31">
        <v>2002</v>
      </c>
      <c r="BV73" s="31">
        <v>1790</v>
      </c>
      <c r="BW73" s="31">
        <v>16480</v>
      </c>
      <c r="BX73" s="31">
        <v>1894</v>
      </c>
      <c r="BY73" s="31">
        <v>27645</v>
      </c>
      <c r="BZ73" s="31">
        <v>3500</v>
      </c>
      <c r="CA73" s="31">
        <v>2540</v>
      </c>
      <c r="CB73" s="31">
        <v>1670</v>
      </c>
      <c r="CC73" s="31">
        <v>2634</v>
      </c>
      <c r="CD73" s="31">
        <v>2788</v>
      </c>
      <c r="CE73" s="31">
        <v>2242</v>
      </c>
      <c r="CF73" s="31">
        <v>60129</v>
      </c>
      <c r="CG73" s="31">
        <v>1689</v>
      </c>
      <c r="CH73" s="31">
        <v>28797</v>
      </c>
      <c r="CI73" s="31">
        <v>14269</v>
      </c>
      <c r="CJ73" s="31">
        <v>20344</v>
      </c>
      <c r="CK73" s="31">
        <v>13710</v>
      </c>
      <c r="CL73" s="31">
        <v>20878</v>
      </c>
      <c r="CM73" s="31">
        <v>17671</v>
      </c>
      <c r="CN73" s="31">
        <v>13320</v>
      </c>
    </row>
    <row r="74" spans="1:92" x14ac:dyDescent="0.25">
      <c r="A74" s="21">
        <v>2012122</v>
      </c>
      <c r="B74" s="60">
        <v>113.54259999999999</v>
      </c>
      <c r="C74" s="31">
        <v>15947</v>
      </c>
      <c r="D74" s="31">
        <v>13087</v>
      </c>
      <c r="E74" s="31">
        <v>7005</v>
      </c>
      <c r="F74" s="31">
        <v>1610</v>
      </c>
      <c r="G74" s="31">
        <v>6484</v>
      </c>
      <c r="H74" s="31">
        <v>2238</v>
      </c>
      <c r="I74" s="31">
        <v>5422</v>
      </c>
      <c r="J74" s="31">
        <v>2666</v>
      </c>
      <c r="K74" s="31">
        <v>191303</v>
      </c>
      <c r="L74" s="31">
        <v>12150</v>
      </c>
      <c r="M74" s="31">
        <v>10341</v>
      </c>
      <c r="N74" s="31">
        <v>7541</v>
      </c>
      <c r="O74" s="31">
        <v>5644</v>
      </c>
      <c r="P74" s="31">
        <v>4643</v>
      </c>
      <c r="Q74" s="31">
        <v>4499</v>
      </c>
      <c r="R74" s="31">
        <v>109042</v>
      </c>
      <c r="S74" s="31">
        <v>6044</v>
      </c>
      <c r="T74" s="31">
        <v>4292</v>
      </c>
      <c r="U74" s="31">
        <v>4288</v>
      </c>
      <c r="V74" s="31">
        <v>3159</v>
      </c>
      <c r="W74" s="31">
        <v>2937</v>
      </c>
      <c r="X74" s="31">
        <v>42201</v>
      </c>
      <c r="Y74" s="31">
        <v>24047</v>
      </c>
      <c r="Z74" s="31">
        <v>11425</v>
      </c>
      <c r="AA74" s="31">
        <v>3791</v>
      </c>
      <c r="AB74" s="31">
        <v>1804</v>
      </c>
      <c r="AC74" s="31">
        <v>2074</v>
      </c>
      <c r="AD74" s="31">
        <v>39885</v>
      </c>
      <c r="AE74" s="31">
        <v>10547</v>
      </c>
      <c r="AF74" s="31">
        <v>9069</v>
      </c>
      <c r="AG74" s="31">
        <v>4958</v>
      </c>
      <c r="AH74" s="31">
        <v>3984</v>
      </c>
      <c r="AI74" s="31">
        <v>78651</v>
      </c>
      <c r="AJ74" s="31">
        <v>2203</v>
      </c>
      <c r="AK74" s="31">
        <v>29760</v>
      </c>
      <c r="AL74" s="31">
        <v>1846</v>
      </c>
      <c r="AM74" s="31">
        <v>28633</v>
      </c>
      <c r="AN74" s="31">
        <v>4116</v>
      </c>
      <c r="AO74" s="31">
        <v>2282</v>
      </c>
      <c r="AP74" s="31">
        <v>2433</v>
      </c>
      <c r="AQ74" s="31">
        <v>31710</v>
      </c>
      <c r="AR74" s="31">
        <v>2771</v>
      </c>
      <c r="AS74" s="31">
        <v>1529</v>
      </c>
      <c r="AT74" s="31">
        <v>21116</v>
      </c>
      <c r="AU74" s="31">
        <v>1845</v>
      </c>
      <c r="AV74" s="31">
        <v>23135</v>
      </c>
      <c r="AW74" s="31">
        <v>11601</v>
      </c>
      <c r="AX74" s="31">
        <v>11021</v>
      </c>
      <c r="AY74" s="31">
        <v>6315</v>
      </c>
      <c r="AZ74" s="31">
        <v>5735</v>
      </c>
      <c r="BA74" s="31">
        <v>8084</v>
      </c>
      <c r="BB74" s="31">
        <v>3952</v>
      </c>
      <c r="BC74" s="31">
        <v>80864</v>
      </c>
      <c r="BD74" s="31">
        <v>2330</v>
      </c>
      <c r="BE74" s="31">
        <v>2958</v>
      </c>
      <c r="BF74" s="31">
        <v>57297</v>
      </c>
      <c r="BG74" s="31">
        <v>2727</v>
      </c>
      <c r="BH74" s="31">
        <v>1940</v>
      </c>
      <c r="BI74" s="31">
        <v>23942</v>
      </c>
      <c r="BJ74" s="31">
        <v>2031</v>
      </c>
      <c r="BK74" s="31">
        <v>1604</v>
      </c>
      <c r="BL74" s="31">
        <v>20457</v>
      </c>
      <c r="BM74" s="31">
        <v>4579</v>
      </c>
      <c r="BN74" s="31">
        <v>3725</v>
      </c>
      <c r="BO74" s="31">
        <v>2599</v>
      </c>
      <c r="BP74" s="31">
        <v>1958</v>
      </c>
      <c r="BQ74" s="31">
        <v>1817</v>
      </c>
      <c r="BR74" s="31">
        <v>23928</v>
      </c>
      <c r="BS74" s="31">
        <v>2177</v>
      </c>
      <c r="BT74" s="31">
        <v>19850</v>
      </c>
      <c r="BU74" s="31">
        <v>2922</v>
      </c>
      <c r="BV74" s="31">
        <v>2338</v>
      </c>
      <c r="BW74" s="31">
        <v>17144</v>
      </c>
      <c r="BX74" s="31">
        <v>2117</v>
      </c>
      <c r="BY74" s="31">
        <v>28101</v>
      </c>
      <c r="BZ74" s="31">
        <v>4318</v>
      </c>
      <c r="CA74" s="31">
        <v>2912</v>
      </c>
      <c r="CB74" s="31">
        <v>1758</v>
      </c>
      <c r="CC74" s="31">
        <v>2265</v>
      </c>
      <c r="CD74" s="31">
        <v>2680</v>
      </c>
      <c r="CE74" s="31">
        <v>2246</v>
      </c>
      <c r="CF74" s="31">
        <v>60553</v>
      </c>
      <c r="CG74" s="31">
        <v>1947</v>
      </c>
      <c r="CH74" s="31">
        <v>27244</v>
      </c>
      <c r="CI74" s="31">
        <v>14058</v>
      </c>
      <c r="CJ74" s="31">
        <v>20355</v>
      </c>
      <c r="CK74" s="31">
        <v>13498</v>
      </c>
      <c r="CL74" s="31">
        <v>21523</v>
      </c>
      <c r="CM74" s="31">
        <v>18027</v>
      </c>
      <c r="CN74" s="31">
        <v>13757</v>
      </c>
    </row>
    <row r="75" spans="1:92" x14ac:dyDescent="0.25">
      <c r="A75" s="21">
        <v>2012123</v>
      </c>
      <c r="B75" s="60">
        <v>114.3415</v>
      </c>
      <c r="C75" s="31">
        <v>18603</v>
      </c>
      <c r="D75" s="31">
        <v>17219</v>
      </c>
      <c r="E75" s="31">
        <v>9019</v>
      </c>
      <c r="F75" s="31">
        <v>2067</v>
      </c>
      <c r="G75" s="31">
        <v>8050</v>
      </c>
      <c r="H75" s="31">
        <v>2583</v>
      </c>
      <c r="I75" s="31">
        <v>6270</v>
      </c>
      <c r="J75" s="31">
        <v>3602</v>
      </c>
      <c r="K75" s="31">
        <v>201177</v>
      </c>
      <c r="L75" s="31">
        <v>14374</v>
      </c>
      <c r="M75" s="31">
        <v>13406</v>
      </c>
      <c r="N75" s="31">
        <v>9177</v>
      </c>
      <c r="O75" s="31">
        <v>7480</v>
      </c>
      <c r="P75" s="31">
        <v>5517</v>
      </c>
      <c r="Q75" s="31">
        <v>5078</v>
      </c>
      <c r="R75" s="31">
        <v>106210</v>
      </c>
      <c r="S75" s="31">
        <v>7204</v>
      </c>
      <c r="T75" s="31">
        <v>5070</v>
      </c>
      <c r="U75" s="31">
        <v>4795</v>
      </c>
      <c r="V75" s="31">
        <v>3882</v>
      </c>
      <c r="W75" s="31">
        <v>3526</v>
      </c>
      <c r="X75" s="31">
        <v>46938</v>
      </c>
      <c r="Y75" s="31">
        <v>24997</v>
      </c>
      <c r="Z75" s="31">
        <v>13426</v>
      </c>
      <c r="AA75" s="31">
        <v>4215</v>
      </c>
      <c r="AB75" s="31">
        <v>2259</v>
      </c>
      <c r="AC75" s="31">
        <v>2528</v>
      </c>
      <c r="AD75" s="31">
        <v>42785</v>
      </c>
      <c r="AE75" s="31">
        <v>13009</v>
      </c>
      <c r="AF75" s="31">
        <v>10717</v>
      </c>
      <c r="AG75" s="31">
        <v>6315</v>
      </c>
      <c r="AH75" s="31">
        <v>4755</v>
      </c>
      <c r="AI75" s="31">
        <v>85552</v>
      </c>
      <c r="AJ75" s="31">
        <v>2541</v>
      </c>
      <c r="AK75" s="31">
        <v>31821</v>
      </c>
      <c r="AL75" s="31">
        <v>1924</v>
      </c>
      <c r="AM75" s="31">
        <v>31168</v>
      </c>
      <c r="AN75" s="31">
        <v>4534</v>
      </c>
      <c r="AO75" s="31">
        <v>2720</v>
      </c>
      <c r="AP75" s="31">
        <v>2661</v>
      </c>
      <c r="AQ75" s="31">
        <v>36012</v>
      </c>
      <c r="AR75" s="31">
        <v>3407</v>
      </c>
      <c r="AS75" s="31">
        <v>1873</v>
      </c>
      <c r="AT75" s="31">
        <v>22726</v>
      </c>
      <c r="AU75" s="31">
        <v>2048</v>
      </c>
      <c r="AV75" s="31">
        <v>30057</v>
      </c>
      <c r="AW75" s="31">
        <v>14232</v>
      </c>
      <c r="AX75" s="31">
        <v>13279</v>
      </c>
      <c r="AY75" s="31">
        <v>7412</v>
      </c>
      <c r="AZ75" s="31">
        <v>7068</v>
      </c>
      <c r="BA75" s="31">
        <v>7605</v>
      </c>
      <c r="BB75" s="31">
        <v>4490</v>
      </c>
      <c r="BC75" s="31">
        <v>89367</v>
      </c>
      <c r="BD75" s="31">
        <v>3087</v>
      </c>
      <c r="BE75" s="31">
        <v>3373</v>
      </c>
      <c r="BF75" s="31">
        <v>52820</v>
      </c>
      <c r="BG75" s="31">
        <v>3445</v>
      </c>
      <c r="BH75" s="31">
        <v>2046</v>
      </c>
      <c r="BI75" s="31">
        <v>25748</v>
      </c>
      <c r="BJ75" s="31">
        <v>2302</v>
      </c>
      <c r="BK75" s="31">
        <v>1854</v>
      </c>
      <c r="BL75" s="31">
        <v>20248</v>
      </c>
      <c r="BM75" s="31">
        <v>5864</v>
      </c>
      <c r="BN75" s="31">
        <v>4430</v>
      </c>
      <c r="BO75" s="31">
        <v>2882</v>
      </c>
      <c r="BP75" s="31">
        <v>2653</v>
      </c>
      <c r="BQ75" s="31">
        <v>2272</v>
      </c>
      <c r="BR75" s="31">
        <v>24958</v>
      </c>
      <c r="BS75" s="31">
        <v>2704</v>
      </c>
      <c r="BT75" s="31">
        <v>20646</v>
      </c>
      <c r="BU75" s="31">
        <v>3220</v>
      </c>
      <c r="BV75" s="31">
        <v>2598</v>
      </c>
      <c r="BW75" s="31">
        <v>19268</v>
      </c>
      <c r="BX75" s="31">
        <v>2714</v>
      </c>
      <c r="BY75" s="31">
        <v>29584</v>
      </c>
      <c r="BZ75" s="31">
        <v>4746</v>
      </c>
      <c r="CA75" s="31">
        <v>3155</v>
      </c>
      <c r="CB75" s="31">
        <v>1993</v>
      </c>
      <c r="CC75" s="31">
        <v>2692</v>
      </c>
      <c r="CD75" s="31">
        <v>3005</v>
      </c>
      <c r="CE75" s="31">
        <v>2356</v>
      </c>
      <c r="CF75" s="31">
        <v>68605</v>
      </c>
      <c r="CG75" s="31">
        <v>2214</v>
      </c>
      <c r="CH75" s="31">
        <v>29277</v>
      </c>
      <c r="CI75" s="31">
        <v>15773</v>
      </c>
      <c r="CJ75" s="31">
        <v>21527</v>
      </c>
      <c r="CK75" s="31">
        <v>14809</v>
      </c>
      <c r="CL75" s="31">
        <v>23047</v>
      </c>
      <c r="CM75" s="31">
        <v>18928</v>
      </c>
      <c r="CN75" s="31">
        <v>14784</v>
      </c>
    </row>
    <row r="76" spans="1:92" x14ac:dyDescent="0.25">
      <c r="A76" s="21">
        <v>201311</v>
      </c>
      <c r="B76" s="60">
        <v>115.8331</v>
      </c>
      <c r="C76" s="31">
        <v>14920</v>
      </c>
      <c r="D76" s="31">
        <v>12861</v>
      </c>
      <c r="E76" s="31">
        <v>7360</v>
      </c>
      <c r="F76" s="31">
        <v>1620</v>
      </c>
      <c r="G76" s="31">
        <v>5006</v>
      </c>
      <c r="H76" s="31">
        <v>1908</v>
      </c>
      <c r="I76" s="31">
        <v>5167</v>
      </c>
      <c r="J76" s="31">
        <v>2853</v>
      </c>
      <c r="K76" s="31">
        <v>173717</v>
      </c>
      <c r="L76" s="31">
        <v>10036</v>
      </c>
      <c r="M76" s="31">
        <v>9046</v>
      </c>
      <c r="N76" s="31">
        <v>6255</v>
      </c>
      <c r="O76" s="31">
        <v>6377</v>
      </c>
      <c r="P76" s="31">
        <v>4616</v>
      </c>
      <c r="Q76" s="31">
        <v>4568</v>
      </c>
      <c r="R76" s="31">
        <v>93799</v>
      </c>
      <c r="S76" s="31">
        <v>4937</v>
      </c>
      <c r="T76" s="31">
        <v>3152</v>
      </c>
      <c r="U76" s="31">
        <v>3183</v>
      </c>
      <c r="V76" s="31">
        <v>3474</v>
      </c>
      <c r="W76" s="31">
        <v>3003</v>
      </c>
      <c r="X76" s="31">
        <v>44646</v>
      </c>
      <c r="Y76" s="31">
        <v>24610</v>
      </c>
      <c r="Z76" s="31">
        <v>8528</v>
      </c>
      <c r="AA76" s="31">
        <v>3158</v>
      </c>
      <c r="AB76" s="31">
        <v>1807</v>
      </c>
      <c r="AC76" s="31">
        <v>2081</v>
      </c>
      <c r="AD76" s="31">
        <v>37382</v>
      </c>
      <c r="AE76" s="31">
        <v>8866</v>
      </c>
      <c r="AF76" s="31">
        <v>6430</v>
      </c>
      <c r="AG76" s="31">
        <v>5219</v>
      </c>
      <c r="AH76" s="31">
        <v>4126</v>
      </c>
      <c r="AI76" s="31">
        <v>79531</v>
      </c>
      <c r="AJ76" s="31">
        <v>2001</v>
      </c>
      <c r="AK76" s="31">
        <v>30003</v>
      </c>
      <c r="AL76" s="31">
        <v>1568</v>
      </c>
      <c r="AM76" s="31">
        <v>26692</v>
      </c>
      <c r="AN76" s="31">
        <v>3460</v>
      </c>
      <c r="AO76" s="31">
        <v>2401</v>
      </c>
      <c r="AP76" s="31">
        <v>2304</v>
      </c>
      <c r="AQ76" s="31">
        <v>32296</v>
      </c>
      <c r="AR76" s="31">
        <v>2662</v>
      </c>
      <c r="AS76" s="31">
        <v>1605</v>
      </c>
      <c r="AT76" s="31">
        <v>20830</v>
      </c>
      <c r="AU76" s="31">
        <v>1610</v>
      </c>
      <c r="AV76" s="31">
        <v>98245</v>
      </c>
      <c r="AW76" s="31">
        <v>9191</v>
      </c>
      <c r="AX76" s="31">
        <v>8838</v>
      </c>
      <c r="AY76" s="31">
        <v>5532</v>
      </c>
      <c r="AZ76" s="31">
        <v>5756</v>
      </c>
      <c r="BA76" s="31">
        <v>6154</v>
      </c>
      <c r="BB76" s="31">
        <v>3829</v>
      </c>
      <c r="BC76" s="31">
        <v>81531</v>
      </c>
      <c r="BD76" s="31">
        <v>2340</v>
      </c>
      <c r="BE76" s="31">
        <v>2690</v>
      </c>
      <c r="BF76" s="31">
        <v>51634</v>
      </c>
      <c r="BG76" s="31">
        <v>2506</v>
      </c>
      <c r="BH76" s="31">
        <v>1663</v>
      </c>
      <c r="BI76" s="31">
        <v>24085</v>
      </c>
      <c r="BJ76" s="31">
        <v>1702</v>
      </c>
      <c r="BK76" s="31">
        <v>1323</v>
      </c>
      <c r="BL76" s="31">
        <v>19201</v>
      </c>
      <c r="BM76" s="31">
        <v>3587</v>
      </c>
      <c r="BN76" s="31">
        <v>2705</v>
      </c>
      <c r="BO76" s="31">
        <v>2079</v>
      </c>
      <c r="BP76" s="31">
        <v>2015</v>
      </c>
      <c r="BQ76" s="31">
        <v>1836</v>
      </c>
      <c r="BR76" s="31">
        <v>21475</v>
      </c>
      <c r="BS76" s="31">
        <v>1876</v>
      </c>
      <c r="BT76" s="31">
        <v>19665</v>
      </c>
      <c r="BU76" s="31">
        <v>2218</v>
      </c>
      <c r="BV76" s="31">
        <v>1549</v>
      </c>
      <c r="BW76" s="31">
        <v>18354</v>
      </c>
      <c r="BX76" s="31">
        <v>1877</v>
      </c>
      <c r="BY76" s="31">
        <v>27192</v>
      </c>
      <c r="BZ76" s="31">
        <v>3421</v>
      </c>
      <c r="CA76" s="31">
        <v>2572</v>
      </c>
      <c r="CB76" s="31">
        <v>1691</v>
      </c>
      <c r="CC76" s="31">
        <v>2381</v>
      </c>
      <c r="CD76" s="31">
        <v>2677</v>
      </c>
      <c r="CE76" s="31">
        <v>2183</v>
      </c>
      <c r="CF76" s="31">
        <v>61842</v>
      </c>
      <c r="CG76" s="31">
        <v>1684</v>
      </c>
      <c r="CH76" s="31">
        <v>27445</v>
      </c>
      <c r="CI76" s="31">
        <v>15076</v>
      </c>
      <c r="CJ76" s="31">
        <v>19905</v>
      </c>
      <c r="CK76" s="31">
        <v>14078</v>
      </c>
      <c r="CL76" s="31">
        <v>21700</v>
      </c>
      <c r="CM76" s="31">
        <v>18816</v>
      </c>
      <c r="CN76" s="31">
        <v>14176</v>
      </c>
    </row>
    <row r="77" spans="1:92" x14ac:dyDescent="0.25">
      <c r="A77" s="21">
        <v>201312</v>
      </c>
      <c r="B77" s="60">
        <v>117.57599999999999</v>
      </c>
      <c r="C77" s="31">
        <v>16776</v>
      </c>
      <c r="D77" s="31">
        <v>13255</v>
      </c>
      <c r="E77" s="31">
        <v>7774</v>
      </c>
      <c r="F77" s="31">
        <v>1488</v>
      </c>
      <c r="G77" s="31">
        <v>4789</v>
      </c>
      <c r="H77" s="31">
        <v>2040</v>
      </c>
      <c r="I77" s="31">
        <v>5462</v>
      </c>
      <c r="J77" s="31">
        <v>3070</v>
      </c>
      <c r="K77" s="31">
        <v>186654</v>
      </c>
      <c r="L77" s="31">
        <v>10911</v>
      </c>
      <c r="M77" s="31">
        <v>10303</v>
      </c>
      <c r="N77" s="31">
        <v>6308</v>
      </c>
      <c r="O77" s="31">
        <v>6325</v>
      </c>
      <c r="P77" s="31">
        <v>4779</v>
      </c>
      <c r="Q77" s="31">
        <v>4604</v>
      </c>
      <c r="R77" s="31">
        <v>99856</v>
      </c>
      <c r="S77" s="31">
        <v>5326</v>
      </c>
      <c r="T77" s="31">
        <v>3194</v>
      </c>
      <c r="U77" s="31">
        <v>3292</v>
      </c>
      <c r="V77" s="31">
        <v>3491</v>
      </c>
      <c r="W77" s="31">
        <v>3118</v>
      </c>
      <c r="X77" s="31">
        <v>45177</v>
      </c>
      <c r="Y77" s="31">
        <v>26132</v>
      </c>
      <c r="Z77" s="31">
        <v>8872</v>
      </c>
      <c r="AA77" s="31">
        <v>3475</v>
      </c>
      <c r="AB77" s="31">
        <v>1829</v>
      </c>
      <c r="AC77" s="31">
        <v>2182</v>
      </c>
      <c r="AD77" s="31">
        <v>46451</v>
      </c>
      <c r="AE77" s="31">
        <v>9208</v>
      </c>
      <c r="AF77" s="31">
        <v>7166</v>
      </c>
      <c r="AG77" s="31">
        <v>5326</v>
      </c>
      <c r="AH77" s="31">
        <v>4135</v>
      </c>
      <c r="AI77" s="31">
        <v>82623</v>
      </c>
      <c r="AJ77" s="31">
        <v>2022</v>
      </c>
      <c r="AK77" s="31">
        <v>29980</v>
      </c>
      <c r="AL77" s="31">
        <v>1576</v>
      </c>
      <c r="AM77" s="31">
        <v>28400</v>
      </c>
      <c r="AN77" s="31">
        <v>3637</v>
      </c>
      <c r="AO77" s="31">
        <v>2211</v>
      </c>
      <c r="AP77" s="31">
        <v>2172</v>
      </c>
      <c r="AQ77" s="31">
        <v>33724</v>
      </c>
      <c r="AR77" s="31">
        <v>2648</v>
      </c>
      <c r="AS77" s="31">
        <v>1635</v>
      </c>
      <c r="AT77" s="31">
        <v>22499</v>
      </c>
      <c r="AU77" s="31">
        <v>1603</v>
      </c>
      <c r="AV77" s="31">
        <v>25224</v>
      </c>
      <c r="AW77" s="31">
        <v>10434</v>
      </c>
      <c r="AX77" s="31">
        <v>10525</v>
      </c>
      <c r="AY77" s="31">
        <v>5422</v>
      </c>
      <c r="AZ77" s="31">
        <v>6120</v>
      </c>
      <c r="BA77" s="31">
        <v>5091</v>
      </c>
      <c r="BB77" s="31">
        <v>3978</v>
      </c>
      <c r="BC77" s="31">
        <v>72407</v>
      </c>
      <c r="BD77" s="31">
        <v>2458</v>
      </c>
      <c r="BE77" s="31">
        <v>2739</v>
      </c>
      <c r="BF77" s="31">
        <v>46817</v>
      </c>
      <c r="BG77" s="31">
        <v>2706</v>
      </c>
      <c r="BH77" s="31">
        <v>1691</v>
      </c>
      <c r="BI77" s="31">
        <v>24051</v>
      </c>
      <c r="BJ77" s="31">
        <v>1742</v>
      </c>
      <c r="BK77" s="31">
        <v>1354</v>
      </c>
      <c r="BL77" s="31">
        <v>18831</v>
      </c>
      <c r="BM77" s="31">
        <v>3683</v>
      </c>
      <c r="BN77" s="31">
        <v>2934</v>
      </c>
      <c r="BO77" s="31">
        <v>2111</v>
      </c>
      <c r="BP77" s="31">
        <v>2145</v>
      </c>
      <c r="BQ77" s="31">
        <v>1865</v>
      </c>
      <c r="BR77" s="31">
        <v>21220</v>
      </c>
      <c r="BS77" s="31">
        <v>2001</v>
      </c>
      <c r="BT77" s="31">
        <v>19267</v>
      </c>
      <c r="BU77" s="31">
        <v>2262</v>
      </c>
      <c r="BV77" s="31">
        <v>1790</v>
      </c>
      <c r="BW77" s="31">
        <v>17693</v>
      </c>
      <c r="BX77" s="31">
        <v>1912</v>
      </c>
      <c r="BY77" s="31">
        <v>26932</v>
      </c>
      <c r="BZ77" s="31">
        <v>3670</v>
      </c>
      <c r="CA77" s="31">
        <v>2509</v>
      </c>
      <c r="CB77" s="31">
        <v>1668</v>
      </c>
      <c r="CC77" s="31">
        <v>2456</v>
      </c>
      <c r="CD77" s="31">
        <v>2841</v>
      </c>
      <c r="CE77" s="31">
        <v>2168</v>
      </c>
      <c r="CF77" s="31">
        <v>62311</v>
      </c>
      <c r="CG77" s="31">
        <v>1713</v>
      </c>
      <c r="CH77" s="31">
        <v>28551</v>
      </c>
      <c r="CI77" s="31">
        <v>14866</v>
      </c>
      <c r="CJ77" s="31">
        <v>19926</v>
      </c>
      <c r="CK77" s="31">
        <v>13614</v>
      </c>
      <c r="CL77" s="31">
        <v>21548</v>
      </c>
      <c r="CM77" s="31">
        <v>18081</v>
      </c>
      <c r="CN77" s="31">
        <v>14047</v>
      </c>
    </row>
    <row r="78" spans="1:92" x14ac:dyDescent="0.25">
      <c r="A78" s="21">
        <v>201313</v>
      </c>
      <c r="B78" s="60">
        <v>119.73090000000001</v>
      </c>
      <c r="C78" s="31">
        <v>17274</v>
      </c>
      <c r="D78" s="31">
        <v>14819</v>
      </c>
      <c r="E78" s="31">
        <v>8278</v>
      </c>
      <c r="F78" s="31">
        <v>1820</v>
      </c>
      <c r="G78" s="31">
        <v>6000</v>
      </c>
      <c r="H78" s="31">
        <v>2492</v>
      </c>
      <c r="I78" s="31">
        <v>5950</v>
      </c>
      <c r="J78" s="31">
        <v>3484</v>
      </c>
      <c r="K78" s="31">
        <v>195046</v>
      </c>
      <c r="L78" s="31">
        <v>12463</v>
      </c>
      <c r="M78" s="31">
        <v>12191</v>
      </c>
      <c r="N78" s="31">
        <v>6207</v>
      </c>
      <c r="O78" s="31">
        <v>6328</v>
      </c>
      <c r="P78" s="31">
        <v>4846</v>
      </c>
      <c r="Q78" s="31">
        <v>4323</v>
      </c>
      <c r="R78" s="31">
        <v>103092</v>
      </c>
      <c r="S78" s="31">
        <v>6190</v>
      </c>
      <c r="T78" s="31">
        <v>3780</v>
      </c>
      <c r="U78" s="31">
        <v>4293</v>
      </c>
      <c r="V78" s="31">
        <v>3945</v>
      </c>
      <c r="W78" s="31">
        <v>3443</v>
      </c>
      <c r="X78" s="31">
        <v>47390</v>
      </c>
      <c r="Y78" s="31">
        <v>28158</v>
      </c>
      <c r="Z78" s="31">
        <v>11811</v>
      </c>
      <c r="AA78" s="31">
        <v>3720</v>
      </c>
      <c r="AB78" s="31">
        <v>2089</v>
      </c>
      <c r="AC78" s="31">
        <v>2326</v>
      </c>
      <c r="AD78" s="31">
        <v>49409</v>
      </c>
      <c r="AE78" s="31">
        <v>10326</v>
      </c>
      <c r="AF78" s="31">
        <v>9079</v>
      </c>
      <c r="AG78" s="31">
        <v>6012</v>
      </c>
      <c r="AH78" s="31">
        <v>4468</v>
      </c>
      <c r="AI78" s="31">
        <v>90346</v>
      </c>
      <c r="AJ78" s="31">
        <v>2445</v>
      </c>
      <c r="AK78" s="31">
        <v>33716</v>
      </c>
      <c r="AL78" s="31">
        <v>1723</v>
      </c>
      <c r="AM78" s="31">
        <v>32372</v>
      </c>
      <c r="AN78" s="31">
        <v>4535</v>
      </c>
      <c r="AO78" s="31">
        <v>2558</v>
      </c>
      <c r="AP78" s="31">
        <v>2639</v>
      </c>
      <c r="AQ78" s="31">
        <v>37826</v>
      </c>
      <c r="AR78" s="31">
        <v>2935</v>
      </c>
      <c r="AS78" s="31">
        <v>1810</v>
      </c>
      <c r="AT78" s="31">
        <v>23905</v>
      </c>
      <c r="AU78" s="31">
        <v>1850</v>
      </c>
      <c r="AV78" s="31">
        <v>27066</v>
      </c>
      <c r="AW78" s="31">
        <v>12623</v>
      </c>
      <c r="AX78" s="31">
        <v>12780</v>
      </c>
      <c r="AY78" s="31">
        <v>5855</v>
      </c>
      <c r="AZ78" s="31">
        <v>6762</v>
      </c>
      <c r="BA78" s="31">
        <v>5238</v>
      </c>
      <c r="BB78" s="31">
        <v>4068</v>
      </c>
      <c r="BC78" s="31">
        <v>76004</v>
      </c>
      <c r="BD78" s="31">
        <v>2743</v>
      </c>
      <c r="BE78" s="31">
        <v>2935</v>
      </c>
      <c r="BF78" s="31">
        <v>49416</v>
      </c>
      <c r="BG78" s="31">
        <v>2871</v>
      </c>
      <c r="BH78" s="31">
        <v>1952</v>
      </c>
      <c r="BI78" s="31">
        <v>26324</v>
      </c>
      <c r="BJ78" s="31">
        <v>2073</v>
      </c>
      <c r="BK78" s="31">
        <v>1618</v>
      </c>
      <c r="BL78" s="31">
        <v>20109</v>
      </c>
      <c r="BM78" s="31">
        <v>4469</v>
      </c>
      <c r="BN78" s="31">
        <v>3917</v>
      </c>
      <c r="BO78" s="31">
        <v>2785</v>
      </c>
      <c r="BP78" s="31">
        <v>2418</v>
      </c>
      <c r="BQ78" s="31">
        <v>2069</v>
      </c>
      <c r="BR78" s="31">
        <v>24217</v>
      </c>
      <c r="BS78" s="31">
        <v>2241</v>
      </c>
      <c r="BT78" s="31">
        <v>21348</v>
      </c>
      <c r="BU78" s="31">
        <v>2746</v>
      </c>
      <c r="BV78" s="31">
        <v>2465</v>
      </c>
      <c r="BW78" s="31">
        <v>21624</v>
      </c>
      <c r="BX78" s="31">
        <v>2427</v>
      </c>
      <c r="BY78" s="31">
        <v>30268</v>
      </c>
      <c r="BZ78" s="31">
        <v>3928</v>
      </c>
      <c r="CA78" s="31">
        <v>2829</v>
      </c>
      <c r="CB78" s="31">
        <v>1755</v>
      </c>
      <c r="CC78" s="31">
        <v>2630</v>
      </c>
      <c r="CD78" s="31">
        <v>3095</v>
      </c>
      <c r="CE78" s="31">
        <v>2278</v>
      </c>
      <c r="CF78" s="31">
        <v>65078</v>
      </c>
      <c r="CG78" s="31">
        <v>1968</v>
      </c>
      <c r="CH78" s="31">
        <v>31367</v>
      </c>
      <c r="CI78" s="31">
        <v>16373</v>
      </c>
      <c r="CJ78" s="31">
        <v>22048</v>
      </c>
      <c r="CK78" s="31">
        <v>14706</v>
      </c>
      <c r="CL78" s="31">
        <v>24618</v>
      </c>
      <c r="CM78" s="31">
        <v>19372</v>
      </c>
      <c r="CN78" s="31">
        <v>14564</v>
      </c>
    </row>
    <row r="79" spans="1:92" x14ac:dyDescent="0.25">
      <c r="A79" s="21">
        <v>201321</v>
      </c>
      <c r="B79" s="60">
        <v>122.81310000000001</v>
      </c>
      <c r="C79" s="31">
        <v>28670</v>
      </c>
      <c r="D79" s="31">
        <v>13648</v>
      </c>
      <c r="E79" s="31">
        <v>8047</v>
      </c>
      <c r="F79" s="31">
        <v>2133</v>
      </c>
      <c r="G79" s="31">
        <v>6290</v>
      </c>
      <c r="H79" s="31">
        <v>2533</v>
      </c>
      <c r="I79" s="31">
        <v>4998</v>
      </c>
      <c r="J79" s="31">
        <v>2962</v>
      </c>
      <c r="K79" s="31">
        <v>158946</v>
      </c>
      <c r="L79" s="31">
        <v>12949</v>
      </c>
      <c r="M79" s="31">
        <v>12009</v>
      </c>
      <c r="N79" s="31">
        <v>8118</v>
      </c>
      <c r="O79" s="31">
        <v>6115</v>
      </c>
      <c r="P79" s="31">
        <v>4505</v>
      </c>
      <c r="Q79" s="31">
        <v>4637</v>
      </c>
      <c r="R79" s="31">
        <v>95867</v>
      </c>
      <c r="S79" s="31">
        <v>5996</v>
      </c>
      <c r="T79" s="31">
        <v>4022</v>
      </c>
      <c r="U79" s="31">
        <v>4980</v>
      </c>
      <c r="V79" s="31">
        <v>3730</v>
      </c>
      <c r="W79" s="31">
        <v>2939</v>
      </c>
      <c r="X79" s="31">
        <v>34312</v>
      </c>
      <c r="Y79" s="31">
        <v>22013</v>
      </c>
      <c r="Z79" s="31">
        <v>12592</v>
      </c>
      <c r="AA79" s="31">
        <v>3679</v>
      </c>
      <c r="AB79" s="31">
        <v>2116</v>
      </c>
      <c r="AC79" s="31">
        <v>2456</v>
      </c>
      <c r="AD79" s="31">
        <v>32064</v>
      </c>
      <c r="AE79" s="31">
        <v>10649</v>
      </c>
      <c r="AF79" s="31">
        <v>10067</v>
      </c>
      <c r="AG79" s="31">
        <v>6042</v>
      </c>
      <c r="AH79" s="31">
        <v>4124</v>
      </c>
      <c r="AI79" s="31">
        <v>70596</v>
      </c>
      <c r="AJ79" s="31">
        <v>2280</v>
      </c>
      <c r="AK79" s="31">
        <v>25649</v>
      </c>
      <c r="AL79" s="31">
        <v>1707</v>
      </c>
      <c r="AM79" s="31">
        <v>25833</v>
      </c>
      <c r="AN79" s="31">
        <v>5059</v>
      </c>
      <c r="AO79" s="31">
        <v>2787</v>
      </c>
      <c r="AP79" s="31">
        <v>2555</v>
      </c>
      <c r="AQ79" s="31">
        <v>29761</v>
      </c>
      <c r="AR79" s="31">
        <v>2981</v>
      </c>
      <c r="AS79" s="31">
        <v>1703</v>
      </c>
      <c r="AT79" s="31">
        <v>19244</v>
      </c>
      <c r="AU79" s="31">
        <v>1929</v>
      </c>
      <c r="AV79" s="31">
        <v>20773</v>
      </c>
      <c r="AW79" s="31">
        <v>2555</v>
      </c>
      <c r="AX79" s="31">
        <v>9748</v>
      </c>
      <c r="AY79" s="31">
        <v>6764</v>
      </c>
      <c r="AZ79" s="31">
        <v>6387</v>
      </c>
      <c r="BA79" s="31">
        <v>5469</v>
      </c>
      <c r="BB79" s="31">
        <v>4232</v>
      </c>
      <c r="BC79" s="31">
        <v>68034</v>
      </c>
      <c r="BD79" s="31">
        <v>2895</v>
      </c>
      <c r="BE79" s="31">
        <v>2707</v>
      </c>
      <c r="BF79" s="31">
        <v>38782</v>
      </c>
      <c r="BG79" s="31">
        <v>2941</v>
      </c>
      <c r="BH79" s="31">
        <v>1990</v>
      </c>
      <c r="BI79" s="31">
        <v>20839</v>
      </c>
      <c r="BJ79" s="31">
        <v>2271</v>
      </c>
      <c r="BK79" s="31">
        <v>1682</v>
      </c>
      <c r="BL79" s="31">
        <v>17219</v>
      </c>
      <c r="BM79" s="31">
        <v>5140</v>
      </c>
      <c r="BN79" s="31">
        <v>4443</v>
      </c>
      <c r="BO79" s="31">
        <v>3008</v>
      </c>
      <c r="BP79" s="31">
        <v>2345</v>
      </c>
      <c r="BQ79" s="31">
        <v>2040</v>
      </c>
      <c r="BR79" s="31">
        <v>21149</v>
      </c>
      <c r="BS79" s="31">
        <v>2222</v>
      </c>
      <c r="BT79" s="31">
        <v>17582</v>
      </c>
      <c r="BU79" s="31">
        <v>2731</v>
      </c>
      <c r="BV79" s="31">
        <v>2228</v>
      </c>
      <c r="BW79" s="31">
        <v>18742</v>
      </c>
      <c r="BX79" s="31">
        <v>2452</v>
      </c>
      <c r="BY79" s="31">
        <v>31371</v>
      </c>
      <c r="BZ79" s="31">
        <v>3456</v>
      </c>
      <c r="CA79" s="31">
        <v>2249</v>
      </c>
      <c r="CB79" s="31">
        <v>1688</v>
      </c>
      <c r="CC79" s="31">
        <v>2146</v>
      </c>
      <c r="CD79" s="31">
        <v>2817</v>
      </c>
      <c r="CE79" s="31">
        <v>2030</v>
      </c>
      <c r="CF79" s="31">
        <v>47366</v>
      </c>
      <c r="CG79" s="31">
        <v>1833</v>
      </c>
      <c r="CH79" s="31">
        <v>25029</v>
      </c>
      <c r="CI79" s="31">
        <v>14515</v>
      </c>
      <c r="CJ79" s="31">
        <v>18270</v>
      </c>
      <c r="CK79" s="31">
        <v>13366</v>
      </c>
      <c r="CL79" s="31">
        <v>20674</v>
      </c>
      <c r="CM79" s="31">
        <v>16551</v>
      </c>
      <c r="CN79" s="31">
        <v>12419</v>
      </c>
    </row>
    <row r="80" spans="1:92" x14ac:dyDescent="0.25">
      <c r="A80" s="21">
        <v>201322</v>
      </c>
      <c r="B80" s="60">
        <v>125.4049</v>
      </c>
      <c r="C80" s="31">
        <v>23590</v>
      </c>
      <c r="D80" s="31">
        <v>15645</v>
      </c>
      <c r="E80" s="31">
        <v>10539</v>
      </c>
      <c r="F80" s="31">
        <v>2255</v>
      </c>
      <c r="G80" s="31">
        <v>6653</v>
      </c>
      <c r="H80" s="31">
        <v>2694</v>
      </c>
      <c r="I80" s="31">
        <v>6286</v>
      </c>
      <c r="J80" s="31">
        <v>3635</v>
      </c>
      <c r="K80" s="31">
        <v>198821</v>
      </c>
      <c r="L80" s="31">
        <v>23033</v>
      </c>
      <c r="M80" s="31">
        <v>13922</v>
      </c>
      <c r="N80" s="31">
        <v>7863</v>
      </c>
      <c r="O80" s="31">
        <v>8460</v>
      </c>
      <c r="P80" s="31">
        <v>5474</v>
      </c>
      <c r="Q80" s="31">
        <v>5316</v>
      </c>
      <c r="R80" s="31">
        <v>115449</v>
      </c>
      <c r="S80" s="31">
        <v>12680</v>
      </c>
      <c r="T80" s="31">
        <v>5523</v>
      </c>
      <c r="U80" s="31">
        <v>5667</v>
      </c>
      <c r="V80" s="31">
        <v>5640</v>
      </c>
      <c r="W80" s="31">
        <v>4138</v>
      </c>
      <c r="X80" s="31">
        <v>42498</v>
      </c>
      <c r="Y80" s="31">
        <v>25452</v>
      </c>
      <c r="Z80" s="31">
        <v>17476</v>
      </c>
      <c r="AA80" s="31">
        <v>4783</v>
      </c>
      <c r="AB80" s="31">
        <v>2778</v>
      </c>
      <c r="AC80" s="31">
        <v>2889</v>
      </c>
      <c r="AD80" s="31">
        <v>40905</v>
      </c>
      <c r="AE80" s="31">
        <v>18784</v>
      </c>
      <c r="AF80" s="31">
        <v>11657</v>
      </c>
      <c r="AG80" s="31">
        <v>8462</v>
      </c>
      <c r="AH80" s="31">
        <v>5722</v>
      </c>
      <c r="AI80" s="31">
        <v>94860</v>
      </c>
      <c r="AJ80" s="31">
        <v>2758</v>
      </c>
      <c r="AK80" s="31">
        <v>28161</v>
      </c>
      <c r="AL80" s="31">
        <v>2046</v>
      </c>
      <c r="AM80" s="31">
        <v>26185</v>
      </c>
      <c r="AN80" s="31">
        <v>11850</v>
      </c>
      <c r="AO80" s="31">
        <v>4016</v>
      </c>
      <c r="AP80" s="31">
        <v>3393</v>
      </c>
      <c r="AQ80" s="31">
        <v>37925</v>
      </c>
      <c r="AR80" s="31">
        <v>5569</v>
      </c>
      <c r="AS80" s="31">
        <v>2184</v>
      </c>
      <c r="AT80" s="31">
        <v>22133</v>
      </c>
      <c r="AU80" s="31">
        <v>2451</v>
      </c>
      <c r="AV80" s="31">
        <v>22882</v>
      </c>
      <c r="AW80" s="31">
        <v>22865</v>
      </c>
      <c r="AX80" s="31">
        <v>16057</v>
      </c>
      <c r="AY80" s="31">
        <v>6661</v>
      </c>
      <c r="AZ80" s="31">
        <v>9188</v>
      </c>
      <c r="BA80" s="31">
        <v>6456</v>
      </c>
      <c r="BB80" s="31">
        <v>5029</v>
      </c>
      <c r="BC80" s="31">
        <v>88040</v>
      </c>
      <c r="BD80" s="31">
        <v>3812</v>
      </c>
      <c r="BE80" s="31">
        <v>3115</v>
      </c>
      <c r="BF80" s="31">
        <v>46030</v>
      </c>
      <c r="BG80" s="31">
        <v>4292</v>
      </c>
      <c r="BH80" s="31">
        <v>2598</v>
      </c>
      <c r="BI80" s="31">
        <v>23166</v>
      </c>
      <c r="BJ80" s="31">
        <v>3210</v>
      </c>
      <c r="BK80" s="31">
        <v>1847</v>
      </c>
      <c r="BL80" s="31">
        <v>19373</v>
      </c>
      <c r="BM80" s="31">
        <v>11310</v>
      </c>
      <c r="BN80" s="31">
        <v>5467</v>
      </c>
      <c r="BO80" s="31">
        <v>3750</v>
      </c>
      <c r="BP80" s="31">
        <v>3564</v>
      </c>
      <c r="BQ80" s="31">
        <v>2712</v>
      </c>
      <c r="BR80" s="31">
        <v>24170</v>
      </c>
      <c r="BS80" s="31">
        <v>3041</v>
      </c>
      <c r="BT80" s="31">
        <v>18683</v>
      </c>
      <c r="BU80" s="31">
        <v>4074</v>
      </c>
      <c r="BV80" s="31">
        <v>2544</v>
      </c>
      <c r="BW80" s="31">
        <v>19411</v>
      </c>
      <c r="BX80" s="31">
        <v>4630</v>
      </c>
      <c r="BY80" s="31">
        <v>22888</v>
      </c>
      <c r="BZ80" s="31">
        <v>4569</v>
      </c>
      <c r="CA80" s="31">
        <v>3009</v>
      </c>
      <c r="CB80" s="31">
        <v>2148</v>
      </c>
      <c r="CC80" s="31">
        <v>2722</v>
      </c>
      <c r="CD80" s="31">
        <v>3098</v>
      </c>
      <c r="CE80" s="31">
        <v>2234</v>
      </c>
      <c r="CF80" s="31">
        <v>54267</v>
      </c>
      <c r="CG80" s="31">
        <v>2263</v>
      </c>
      <c r="CH80" s="31">
        <v>26807</v>
      </c>
      <c r="CI80" s="31">
        <v>15573</v>
      </c>
      <c r="CJ80" s="31">
        <v>19861</v>
      </c>
      <c r="CK80" s="31">
        <v>13600</v>
      </c>
      <c r="CL80" s="31">
        <v>21211</v>
      </c>
      <c r="CM80" s="31">
        <v>18114</v>
      </c>
      <c r="CN80" s="31">
        <v>12750</v>
      </c>
    </row>
    <row r="81" spans="1:92" x14ac:dyDescent="0.25">
      <c r="A81" s="21">
        <v>201323</v>
      </c>
      <c r="B81" s="60">
        <v>128.02199999999999</v>
      </c>
      <c r="C81" s="31">
        <v>14088</v>
      </c>
      <c r="D81" s="31">
        <v>11210</v>
      </c>
      <c r="E81" s="31">
        <v>6988</v>
      </c>
      <c r="F81" s="31">
        <v>1402</v>
      </c>
      <c r="G81" s="31">
        <v>4605</v>
      </c>
      <c r="H81" s="31">
        <v>1861</v>
      </c>
      <c r="I81" s="31">
        <v>4244</v>
      </c>
      <c r="J81" s="31">
        <v>2384</v>
      </c>
      <c r="K81" s="31">
        <v>171000</v>
      </c>
      <c r="L81" s="31">
        <v>11778</v>
      </c>
      <c r="M81" s="31">
        <v>9554</v>
      </c>
      <c r="N81" s="31">
        <v>6625</v>
      </c>
      <c r="O81" s="31">
        <v>6230</v>
      </c>
      <c r="P81" s="31">
        <v>3706</v>
      </c>
      <c r="Q81" s="31">
        <v>3748</v>
      </c>
      <c r="R81" s="31">
        <v>100312</v>
      </c>
      <c r="S81" s="31">
        <v>6452</v>
      </c>
      <c r="T81" s="31">
        <v>3538</v>
      </c>
      <c r="U81" s="31">
        <v>3419</v>
      </c>
      <c r="V81" s="31">
        <v>3237</v>
      </c>
      <c r="W81" s="31">
        <v>2282</v>
      </c>
      <c r="X81" s="31">
        <v>41115</v>
      </c>
      <c r="Y81" s="31">
        <v>27670</v>
      </c>
      <c r="Z81" s="31">
        <v>10808</v>
      </c>
      <c r="AA81" s="31">
        <v>3135</v>
      </c>
      <c r="AB81" s="31">
        <v>1722</v>
      </c>
      <c r="AC81" s="31">
        <v>1808</v>
      </c>
      <c r="AD81" s="31">
        <v>39724</v>
      </c>
      <c r="AE81" s="31">
        <v>10765</v>
      </c>
      <c r="AF81" s="31">
        <v>7994</v>
      </c>
      <c r="AG81" s="31">
        <v>5531</v>
      </c>
      <c r="AH81" s="31">
        <v>3396</v>
      </c>
      <c r="AI81" s="31">
        <v>81882</v>
      </c>
      <c r="AJ81" s="31">
        <v>1864</v>
      </c>
      <c r="AK81" s="31">
        <v>26615</v>
      </c>
      <c r="AL81" s="31">
        <v>1411</v>
      </c>
      <c r="AM81" s="31">
        <v>26352</v>
      </c>
      <c r="AN81" s="31">
        <v>8941</v>
      </c>
      <c r="AO81" s="31">
        <v>2569</v>
      </c>
      <c r="AP81" s="31">
        <v>2132</v>
      </c>
      <c r="AQ81" s="31">
        <v>35085</v>
      </c>
      <c r="AR81" s="31">
        <v>2754</v>
      </c>
      <c r="AS81" s="31">
        <v>1495</v>
      </c>
      <c r="AT81" s="31">
        <v>20139</v>
      </c>
      <c r="AU81" s="31">
        <v>1447</v>
      </c>
      <c r="AV81" s="31">
        <v>21214</v>
      </c>
      <c r="AW81" s="31">
        <v>16316</v>
      </c>
      <c r="AX81" s="31">
        <v>10465</v>
      </c>
      <c r="AY81" s="31">
        <v>5151</v>
      </c>
      <c r="AZ81" s="31">
        <v>5853</v>
      </c>
      <c r="BA81" s="31">
        <v>3850</v>
      </c>
      <c r="BB81" s="31">
        <v>3278</v>
      </c>
      <c r="BC81" s="31">
        <v>78435</v>
      </c>
      <c r="BD81" s="31">
        <v>2148</v>
      </c>
      <c r="BE81" s="31">
        <v>2527</v>
      </c>
      <c r="BF81" s="31">
        <v>42197</v>
      </c>
      <c r="BG81" s="31">
        <v>2321</v>
      </c>
      <c r="BH81" s="31">
        <v>1490</v>
      </c>
      <c r="BI81" s="31">
        <v>20836</v>
      </c>
      <c r="BJ81" s="31">
        <v>1674</v>
      </c>
      <c r="BK81" s="31">
        <v>1174</v>
      </c>
      <c r="BL81" s="31">
        <v>16762</v>
      </c>
      <c r="BM81" s="31">
        <v>3825</v>
      </c>
      <c r="BN81" s="31">
        <v>2564</v>
      </c>
      <c r="BO81" s="31">
        <v>1929</v>
      </c>
      <c r="BP81" s="31">
        <v>1762</v>
      </c>
      <c r="BQ81" s="31">
        <v>1476</v>
      </c>
      <c r="BR81" s="31">
        <v>19534</v>
      </c>
      <c r="BS81" s="31">
        <v>1581</v>
      </c>
      <c r="BT81" s="31">
        <v>17089</v>
      </c>
      <c r="BU81" s="31">
        <v>2830</v>
      </c>
      <c r="BV81" s="31">
        <v>1816</v>
      </c>
      <c r="BW81" s="31">
        <v>22309</v>
      </c>
      <c r="BX81" s="31">
        <v>1756</v>
      </c>
      <c r="BY81" s="31">
        <v>23933</v>
      </c>
      <c r="BZ81" s="31">
        <v>3205</v>
      </c>
      <c r="CA81" s="31">
        <v>2439</v>
      </c>
      <c r="CB81" s="31">
        <v>1401</v>
      </c>
      <c r="CC81" s="31">
        <v>2271</v>
      </c>
      <c r="CD81" s="31">
        <v>2084</v>
      </c>
      <c r="CE81" s="31">
        <v>1699</v>
      </c>
      <c r="CF81" s="31">
        <v>53133</v>
      </c>
      <c r="CG81" s="31">
        <v>1595</v>
      </c>
      <c r="CH81" s="31">
        <v>25299</v>
      </c>
      <c r="CI81" s="31">
        <v>13111</v>
      </c>
      <c r="CJ81" s="31">
        <v>16997</v>
      </c>
      <c r="CK81" s="31">
        <v>12046</v>
      </c>
      <c r="CL81" s="31">
        <v>18801</v>
      </c>
      <c r="CM81" s="31">
        <v>15982</v>
      </c>
      <c r="CN81" s="31">
        <v>11774</v>
      </c>
    </row>
    <row r="82" spans="1:92" x14ac:dyDescent="0.25">
      <c r="A82" s="21">
        <v>201331</v>
      </c>
      <c r="B82" s="60">
        <v>132.61879999999999</v>
      </c>
      <c r="C82" s="31">
        <v>18347</v>
      </c>
      <c r="D82" s="31">
        <v>15070</v>
      </c>
      <c r="E82" s="31">
        <v>10369</v>
      </c>
      <c r="F82" s="31">
        <v>1871</v>
      </c>
      <c r="G82" s="31">
        <v>6848</v>
      </c>
      <c r="H82" s="31">
        <v>2753</v>
      </c>
      <c r="I82" s="31">
        <v>5751</v>
      </c>
      <c r="J82" s="31">
        <v>3133</v>
      </c>
      <c r="K82" s="31">
        <v>203755</v>
      </c>
      <c r="L82" s="31">
        <v>16574</v>
      </c>
      <c r="M82" s="31">
        <v>14018</v>
      </c>
      <c r="N82" s="31">
        <v>11281</v>
      </c>
      <c r="O82" s="31">
        <v>10692</v>
      </c>
      <c r="P82" s="31">
        <v>5318</v>
      </c>
      <c r="Q82" s="31">
        <v>5276</v>
      </c>
      <c r="R82" s="31">
        <v>109334</v>
      </c>
      <c r="S82" s="31">
        <v>8749</v>
      </c>
      <c r="T82" s="31">
        <v>5973</v>
      </c>
      <c r="U82" s="31">
        <v>5265</v>
      </c>
      <c r="V82" s="31">
        <v>5317</v>
      </c>
      <c r="W82" s="31">
        <v>3213</v>
      </c>
      <c r="X82" s="31">
        <v>51729</v>
      </c>
      <c r="Y82" s="31">
        <v>32177</v>
      </c>
      <c r="Z82" s="31">
        <v>16511</v>
      </c>
      <c r="AA82" s="31">
        <v>4594</v>
      </c>
      <c r="AB82" s="31">
        <v>2713</v>
      </c>
      <c r="AC82" s="31">
        <v>2407</v>
      </c>
      <c r="AD82" s="31">
        <v>50776</v>
      </c>
      <c r="AE82" s="31">
        <v>15691</v>
      </c>
      <c r="AF82" s="31">
        <v>12582</v>
      </c>
      <c r="AG82" s="31">
        <v>9088</v>
      </c>
      <c r="AH82" s="31">
        <v>4832</v>
      </c>
      <c r="AI82" s="31">
        <v>101362</v>
      </c>
      <c r="AJ82" s="31">
        <v>2715</v>
      </c>
      <c r="AK82" s="31">
        <v>33852</v>
      </c>
      <c r="AL82" s="31">
        <v>1981</v>
      </c>
      <c r="AM82" s="31">
        <v>31999</v>
      </c>
      <c r="AN82" s="31">
        <v>15113</v>
      </c>
      <c r="AO82" s="31">
        <v>4687</v>
      </c>
      <c r="AP82" s="31">
        <v>3412</v>
      </c>
      <c r="AQ82" s="31">
        <v>50171</v>
      </c>
      <c r="AR82" s="31">
        <v>4100</v>
      </c>
      <c r="AS82" s="31">
        <v>2271</v>
      </c>
      <c r="AT82" s="31">
        <v>26674</v>
      </c>
      <c r="AU82" s="31">
        <v>2396</v>
      </c>
      <c r="AV82" s="31">
        <v>26755</v>
      </c>
      <c r="AW82" s="31">
        <v>24477</v>
      </c>
      <c r="AX82" s="31">
        <v>16073</v>
      </c>
      <c r="AY82" s="31">
        <v>8559</v>
      </c>
      <c r="AZ82" s="31">
        <v>10442</v>
      </c>
      <c r="BA82" s="31">
        <v>6232</v>
      </c>
      <c r="BB82" s="31">
        <v>5372</v>
      </c>
      <c r="BC82" s="31">
        <v>109176</v>
      </c>
      <c r="BD82" s="31">
        <v>3149</v>
      </c>
      <c r="BE82" s="31">
        <v>3088</v>
      </c>
      <c r="BF82" s="31">
        <v>52480</v>
      </c>
      <c r="BG82" s="31">
        <v>3590</v>
      </c>
      <c r="BH82" s="31">
        <v>2255</v>
      </c>
      <c r="BI82" s="31">
        <v>26062</v>
      </c>
      <c r="BJ82" s="31">
        <v>2450</v>
      </c>
      <c r="BK82" s="31">
        <v>1720</v>
      </c>
      <c r="BL82" s="31">
        <v>21588</v>
      </c>
      <c r="BM82" s="31">
        <v>5568</v>
      </c>
      <c r="BN82" s="31">
        <v>3875</v>
      </c>
      <c r="BO82" s="31">
        <v>3201</v>
      </c>
      <c r="BP82" s="31">
        <v>2651</v>
      </c>
      <c r="BQ82" s="31">
        <v>2083</v>
      </c>
      <c r="BR82" s="31">
        <v>26478</v>
      </c>
      <c r="BS82" s="31">
        <v>2530</v>
      </c>
      <c r="BT82" s="31">
        <v>21553</v>
      </c>
      <c r="BU82" s="31">
        <v>3659</v>
      </c>
      <c r="BV82" s="31">
        <v>2662</v>
      </c>
      <c r="BW82" s="31">
        <v>23685</v>
      </c>
      <c r="BX82" s="31">
        <v>2740</v>
      </c>
      <c r="BY82" s="31">
        <v>29875</v>
      </c>
      <c r="BZ82" s="31">
        <v>5060</v>
      </c>
      <c r="CA82" s="31">
        <v>3920</v>
      </c>
      <c r="CB82" s="31">
        <v>1952</v>
      </c>
      <c r="CC82" s="31">
        <v>3439</v>
      </c>
      <c r="CD82" s="31">
        <v>2881</v>
      </c>
      <c r="CE82" s="31">
        <v>2468</v>
      </c>
      <c r="CF82" s="31">
        <v>69026</v>
      </c>
      <c r="CG82" s="31">
        <v>2568</v>
      </c>
      <c r="CH82" s="31">
        <v>32742</v>
      </c>
      <c r="CI82" s="31">
        <v>17695</v>
      </c>
      <c r="CJ82" s="31">
        <v>21455</v>
      </c>
      <c r="CK82" s="31">
        <v>15267</v>
      </c>
      <c r="CL82" s="31">
        <v>23386</v>
      </c>
      <c r="CM82" s="31">
        <v>19770</v>
      </c>
      <c r="CN82" s="31">
        <v>14818</v>
      </c>
    </row>
    <row r="83" spans="1:92" x14ac:dyDescent="0.25">
      <c r="A83" s="21">
        <v>201332</v>
      </c>
      <c r="B83" s="60">
        <v>133.8202</v>
      </c>
      <c r="C83" s="31">
        <v>18700</v>
      </c>
      <c r="D83" s="31">
        <v>16400</v>
      </c>
      <c r="E83" s="31">
        <v>10767</v>
      </c>
      <c r="F83" s="31">
        <v>2108</v>
      </c>
      <c r="G83" s="31">
        <v>7011</v>
      </c>
      <c r="H83" s="31">
        <v>2824</v>
      </c>
      <c r="I83" s="31">
        <v>6977</v>
      </c>
      <c r="J83" s="31">
        <v>3380</v>
      </c>
      <c r="K83" s="31">
        <v>219421</v>
      </c>
      <c r="L83" s="31">
        <v>17945</v>
      </c>
      <c r="M83" s="31">
        <v>15393</v>
      </c>
      <c r="N83" s="31">
        <v>10879</v>
      </c>
      <c r="O83" s="31">
        <v>11093</v>
      </c>
      <c r="P83" s="31">
        <v>5571</v>
      </c>
      <c r="Q83" s="31">
        <v>5783</v>
      </c>
      <c r="R83" s="31">
        <v>116429</v>
      </c>
      <c r="S83" s="31">
        <v>10390</v>
      </c>
      <c r="T83" s="31">
        <v>6662</v>
      </c>
      <c r="U83" s="31">
        <v>6645</v>
      </c>
      <c r="V83" s="31">
        <v>5965</v>
      </c>
      <c r="W83" s="31">
        <v>3448</v>
      </c>
      <c r="X83" s="31">
        <v>57982</v>
      </c>
      <c r="Y83" s="31">
        <v>33242</v>
      </c>
      <c r="Z83" s="31">
        <v>19033</v>
      </c>
      <c r="AA83" s="31">
        <v>5095</v>
      </c>
      <c r="AB83" s="31">
        <v>2971</v>
      </c>
      <c r="AC83" s="31">
        <v>2332</v>
      </c>
      <c r="AD83" s="31">
        <v>54587</v>
      </c>
      <c r="AE83" s="31">
        <v>17344</v>
      </c>
      <c r="AF83" s="31">
        <v>14249</v>
      </c>
      <c r="AG83" s="31">
        <v>11200</v>
      </c>
      <c r="AH83" s="31">
        <v>5157</v>
      </c>
      <c r="AI83" s="31">
        <v>107432</v>
      </c>
      <c r="AJ83" s="31">
        <v>2827</v>
      </c>
      <c r="AK83" s="31">
        <v>37501</v>
      </c>
      <c r="AL83" s="31">
        <v>2171</v>
      </c>
      <c r="AM83" s="31">
        <v>32657</v>
      </c>
      <c r="AN83" s="31">
        <v>19519</v>
      </c>
      <c r="AO83" s="31">
        <v>5039</v>
      </c>
      <c r="AP83" s="31">
        <v>3749</v>
      </c>
      <c r="AQ83" s="31">
        <v>62545</v>
      </c>
      <c r="AR83" s="31">
        <v>6249</v>
      </c>
      <c r="AS83" s="31">
        <v>2303</v>
      </c>
      <c r="AT83" s="31">
        <v>28800</v>
      </c>
      <c r="AU83" s="31">
        <v>2571</v>
      </c>
      <c r="AV83" s="31">
        <v>27655</v>
      </c>
      <c r="AW83" s="31">
        <v>28872</v>
      </c>
      <c r="AX83" s="31">
        <v>17911</v>
      </c>
      <c r="AY83" s="31">
        <v>9099</v>
      </c>
      <c r="AZ83" s="31">
        <v>11691</v>
      </c>
      <c r="BA83" s="31">
        <v>6964</v>
      </c>
      <c r="BB83" s="31">
        <v>6044</v>
      </c>
      <c r="BC83" s="31">
        <v>115197</v>
      </c>
      <c r="BD83" s="31">
        <v>3180</v>
      </c>
      <c r="BE83" s="31">
        <v>3273</v>
      </c>
      <c r="BF83" s="31">
        <v>58449</v>
      </c>
      <c r="BG83" s="31">
        <v>3882</v>
      </c>
      <c r="BH83" s="31">
        <v>2095</v>
      </c>
      <c r="BI83" s="31">
        <v>35533</v>
      </c>
      <c r="BJ83" s="31">
        <v>2435</v>
      </c>
      <c r="BK83" s="31">
        <v>1696</v>
      </c>
      <c r="BL83" s="31">
        <v>22397</v>
      </c>
      <c r="BM83" s="31">
        <v>6491</v>
      </c>
      <c r="BN83" s="31">
        <v>4800</v>
      </c>
      <c r="BO83" s="31">
        <v>3071</v>
      </c>
      <c r="BP83" s="31">
        <v>2965</v>
      </c>
      <c r="BQ83" s="31">
        <v>2196</v>
      </c>
      <c r="BR83" s="31">
        <v>29724</v>
      </c>
      <c r="BS83" s="31">
        <v>2531</v>
      </c>
      <c r="BT83" s="31">
        <v>22521</v>
      </c>
      <c r="BU83" s="31">
        <v>4339</v>
      </c>
      <c r="BV83" s="31">
        <v>3378</v>
      </c>
      <c r="BW83" s="31">
        <v>30277</v>
      </c>
      <c r="BX83" s="31">
        <v>2700</v>
      </c>
      <c r="BY83" s="31">
        <v>30594</v>
      </c>
      <c r="BZ83" s="31">
        <v>5365</v>
      </c>
      <c r="CA83" s="31">
        <v>4096</v>
      </c>
      <c r="CB83" s="31">
        <v>2191</v>
      </c>
      <c r="CC83" s="31">
        <v>4055</v>
      </c>
      <c r="CD83" s="31">
        <v>2873</v>
      </c>
      <c r="CE83" s="31">
        <v>2392</v>
      </c>
      <c r="CF83" s="31">
        <v>73004</v>
      </c>
      <c r="CG83" s="31">
        <v>2607</v>
      </c>
      <c r="CH83" s="31">
        <v>37096</v>
      </c>
      <c r="CI83" s="31">
        <v>16902</v>
      </c>
      <c r="CJ83" s="31">
        <v>23131</v>
      </c>
      <c r="CK83" s="31">
        <v>16590</v>
      </c>
      <c r="CL83" s="31">
        <v>25555</v>
      </c>
      <c r="CM83" s="31">
        <v>20885</v>
      </c>
      <c r="CN83" s="31">
        <v>15524</v>
      </c>
    </row>
    <row r="84" spans="1:92" x14ac:dyDescent="0.25">
      <c r="A84" s="21">
        <v>201333</v>
      </c>
      <c r="B84" s="60">
        <v>133.58099999999999</v>
      </c>
      <c r="C84" s="31">
        <v>22065</v>
      </c>
      <c r="D84" s="31">
        <v>20416</v>
      </c>
      <c r="E84" s="31">
        <v>13609</v>
      </c>
      <c r="F84" s="31">
        <v>2599</v>
      </c>
      <c r="G84" s="31">
        <v>8480</v>
      </c>
      <c r="H84" s="31">
        <v>3314</v>
      </c>
      <c r="I84" s="31">
        <v>7373</v>
      </c>
      <c r="J84" s="31">
        <v>3976</v>
      </c>
      <c r="K84" s="31">
        <v>270821</v>
      </c>
      <c r="L84" s="31">
        <v>21244</v>
      </c>
      <c r="M84" s="31">
        <v>20729</v>
      </c>
      <c r="N84" s="31">
        <v>13840</v>
      </c>
      <c r="O84" s="31">
        <v>14732</v>
      </c>
      <c r="P84" s="31">
        <v>6974</v>
      </c>
      <c r="Q84" s="31">
        <v>7874</v>
      </c>
      <c r="R84" s="31">
        <v>137742</v>
      </c>
      <c r="S84" s="31">
        <v>13859</v>
      </c>
      <c r="T84" s="31">
        <v>8770</v>
      </c>
      <c r="U84" s="31">
        <v>10031</v>
      </c>
      <c r="V84" s="31">
        <v>7683</v>
      </c>
      <c r="W84" s="31">
        <v>3957</v>
      </c>
      <c r="X84" s="31">
        <v>71763</v>
      </c>
      <c r="Y84" s="31">
        <v>33982</v>
      </c>
      <c r="Z84" s="31">
        <v>25755</v>
      </c>
      <c r="AA84" s="31">
        <v>6471</v>
      </c>
      <c r="AB84" s="31">
        <v>3295</v>
      </c>
      <c r="AC84" s="31">
        <v>2823</v>
      </c>
      <c r="AD84" s="31">
        <v>56647</v>
      </c>
      <c r="AE84" s="31">
        <v>21450</v>
      </c>
      <c r="AF84" s="31">
        <v>17620</v>
      </c>
      <c r="AG84" s="31">
        <v>13921</v>
      </c>
      <c r="AH84" s="31">
        <v>6200</v>
      </c>
      <c r="AI84" s="31">
        <v>125549</v>
      </c>
      <c r="AJ84" s="31">
        <v>3431</v>
      </c>
      <c r="AK84" s="31">
        <v>37655</v>
      </c>
      <c r="AL84" s="31">
        <v>2610</v>
      </c>
      <c r="AM84" s="31">
        <v>33257</v>
      </c>
      <c r="AN84" s="31">
        <v>23637</v>
      </c>
      <c r="AO84" s="31">
        <v>6123</v>
      </c>
      <c r="AP84" s="31">
        <v>4912</v>
      </c>
      <c r="AQ84" s="31">
        <v>73463</v>
      </c>
      <c r="AR84" s="31">
        <v>9469</v>
      </c>
      <c r="AS84" s="31">
        <v>2773</v>
      </c>
      <c r="AT84" s="31">
        <v>30605</v>
      </c>
      <c r="AU84" s="31">
        <v>3361</v>
      </c>
      <c r="AV84" s="31">
        <v>29301</v>
      </c>
      <c r="AW84" s="31">
        <v>33232</v>
      </c>
      <c r="AX84" s="31">
        <v>23052</v>
      </c>
      <c r="AY84" s="31">
        <v>11628</v>
      </c>
      <c r="AZ84" s="31">
        <v>14522</v>
      </c>
      <c r="BA84" s="31">
        <v>8166</v>
      </c>
      <c r="BB84" s="31">
        <v>7523</v>
      </c>
      <c r="BC84" s="31">
        <v>138551</v>
      </c>
      <c r="BD84" s="31">
        <v>3447</v>
      </c>
      <c r="BE84" s="31">
        <v>3546</v>
      </c>
      <c r="BF84" s="31">
        <v>64167</v>
      </c>
      <c r="BG84" s="31">
        <v>4533</v>
      </c>
      <c r="BH84" s="31">
        <v>2179</v>
      </c>
      <c r="BI84" s="31">
        <v>32719</v>
      </c>
      <c r="BJ84" s="31">
        <v>2918</v>
      </c>
      <c r="BK84" s="31">
        <v>2086</v>
      </c>
      <c r="BL84" s="31">
        <v>23663</v>
      </c>
      <c r="BM84" s="31">
        <v>8157</v>
      </c>
      <c r="BN84" s="31">
        <v>6339</v>
      </c>
      <c r="BO84" s="31">
        <v>3796</v>
      </c>
      <c r="BP84" s="31">
        <v>3692</v>
      </c>
      <c r="BQ84" s="31">
        <v>2800</v>
      </c>
      <c r="BR84" s="31">
        <v>33410</v>
      </c>
      <c r="BS84" s="31">
        <v>3003</v>
      </c>
      <c r="BT84" s="31">
        <v>23740</v>
      </c>
      <c r="BU84" s="31">
        <v>5462</v>
      </c>
      <c r="BV84" s="31">
        <v>3785</v>
      </c>
      <c r="BW84" s="31">
        <v>29958</v>
      </c>
      <c r="BX84" s="31">
        <v>3297</v>
      </c>
      <c r="BY84" s="31">
        <v>34263</v>
      </c>
      <c r="BZ84" s="31">
        <v>7316</v>
      </c>
      <c r="CA84" s="31">
        <v>4811</v>
      </c>
      <c r="CB84" s="31">
        <v>3213</v>
      </c>
      <c r="CC84" s="31">
        <v>4652</v>
      </c>
      <c r="CD84" s="31">
        <v>3391</v>
      </c>
      <c r="CE84" s="31">
        <v>2895</v>
      </c>
      <c r="CF84" s="31">
        <v>77323</v>
      </c>
      <c r="CG84" s="31">
        <v>3304</v>
      </c>
      <c r="CH84" s="31">
        <v>38966</v>
      </c>
      <c r="CI84" s="31">
        <v>18526</v>
      </c>
      <c r="CJ84" s="31">
        <v>23921</v>
      </c>
      <c r="CK84" s="31">
        <v>17148</v>
      </c>
      <c r="CL84" s="31">
        <v>26678</v>
      </c>
      <c r="CM84" s="31">
        <v>21439</v>
      </c>
      <c r="CN84" s="31">
        <v>16563</v>
      </c>
    </row>
    <row r="85" spans="1:92" x14ac:dyDescent="0.25">
      <c r="A85" s="21">
        <v>201341</v>
      </c>
      <c r="B85" s="60">
        <v>129.87139999999999</v>
      </c>
      <c r="C85" s="31">
        <v>22097</v>
      </c>
      <c r="D85" s="31">
        <v>18500</v>
      </c>
      <c r="E85" s="31">
        <v>13040</v>
      </c>
      <c r="F85" s="31">
        <v>2937</v>
      </c>
      <c r="G85" s="31">
        <v>7653</v>
      </c>
      <c r="H85" s="31">
        <v>3446</v>
      </c>
      <c r="I85" s="31">
        <v>6401</v>
      </c>
      <c r="J85" s="31">
        <v>3544</v>
      </c>
      <c r="K85" s="31">
        <v>286765</v>
      </c>
      <c r="L85" s="31">
        <v>21453</v>
      </c>
      <c r="M85" s="31">
        <v>18631</v>
      </c>
      <c r="N85" s="31">
        <v>13238</v>
      </c>
      <c r="O85" s="31">
        <v>13407</v>
      </c>
      <c r="P85" s="31">
        <v>6116</v>
      </c>
      <c r="Q85" s="31">
        <v>7107</v>
      </c>
      <c r="R85" s="31">
        <v>142396</v>
      </c>
      <c r="S85" s="31">
        <v>14467</v>
      </c>
      <c r="T85" s="31">
        <v>7844</v>
      </c>
      <c r="U85" s="31">
        <v>8406</v>
      </c>
      <c r="V85" s="31">
        <v>8228</v>
      </c>
      <c r="W85" s="31">
        <v>3898</v>
      </c>
      <c r="X85" s="31">
        <v>65963</v>
      </c>
      <c r="Y85" s="31">
        <v>30103</v>
      </c>
      <c r="Z85" s="31">
        <v>29357</v>
      </c>
      <c r="AA85" s="31">
        <v>6755</v>
      </c>
      <c r="AB85" s="31">
        <v>3259</v>
      </c>
      <c r="AC85" s="31">
        <v>2757</v>
      </c>
      <c r="AD85" s="31">
        <v>48664</v>
      </c>
      <c r="AE85" s="31">
        <v>27099</v>
      </c>
      <c r="AF85" s="31">
        <v>16457</v>
      </c>
      <c r="AG85" s="31">
        <v>12688</v>
      </c>
      <c r="AH85" s="31">
        <v>6278</v>
      </c>
      <c r="AI85" s="31">
        <v>126711</v>
      </c>
      <c r="AJ85" s="31">
        <v>3483</v>
      </c>
      <c r="AK85" s="31">
        <v>36005</v>
      </c>
      <c r="AL85" s="31">
        <v>2779</v>
      </c>
      <c r="AM85" s="31">
        <v>30578</v>
      </c>
      <c r="AN85" s="31">
        <v>24158</v>
      </c>
      <c r="AO85" s="31">
        <v>6210</v>
      </c>
      <c r="AP85" s="31">
        <v>4643</v>
      </c>
      <c r="AQ85" s="31">
        <v>67630</v>
      </c>
      <c r="AR85" s="31">
        <v>11153</v>
      </c>
      <c r="AS85" s="31">
        <v>2694</v>
      </c>
      <c r="AT85" s="31">
        <v>31680</v>
      </c>
      <c r="AU85" s="31">
        <v>3716</v>
      </c>
      <c r="AV85" s="31">
        <v>29688</v>
      </c>
      <c r="AW85" s="31">
        <v>32014</v>
      </c>
      <c r="AX85" s="31">
        <v>20987</v>
      </c>
      <c r="AY85" s="31">
        <v>11438</v>
      </c>
      <c r="AZ85" s="31">
        <v>13769</v>
      </c>
      <c r="BA85" s="31">
        <v>7775</v>
      </c>
      <c r="BB85" s="31">
        <v>7434</v>
      </c>
      <c r="BC85" s="31">
        <v>140800</v>
      </c>
      <c r="BD85" s="31">
        <v>3973</v>
      </c>
      <c r="BE85" s="31">
        <v>3237</v>
      </c>
      <c r="BF85" s="31">
        <v>62305</v>
      </c>
      <c r="BG85" s="31">
        <v>4876</v>
      </c>
      <c r="BH85" s="31">
        <v>2447</v>
      </c>
      <c r="BI85" s="31">
        <v>30800</v>
      </c>
      <c r="BJ85" s="31">
        <v>3429</v>
      </c>
      <c r="BK85" s="31">
        <v>2371</v>
      </c>
      <c r="BL85" s="31">
        <v>24894</v>
      </c>
      <c r="BM85" s="31">
        <v>13146</v>
      </c>
      <c r="BN85" s="31">
        <v>6391</v>
      </c>
      <c r="BO85" s="31">
        <v>3359</v>
      </c>
      <c r="BP85" s="31">
        <v>3729</v>
      </c>
      <c r="BQ85" s="31">
        <v>2766</v>
      </c>
      <c r="BR85" s="31">
        <v>31410</v>
      </c>
      <c r="BS85" s="31">
        <v>3541</v>
      </c>
      <c r="BT85" s="31">
        <v>22214</v>
      </c>
      <c r="BU85" s="31">
        <v>9270</v>
      </c>
      <c r="BV85" s="31">
        <v>3830</v>
      </c>
      <c r="BW85" s="31">
        <v>29069</v>
      </c>
      <c r="BX85" s="31">
        <v>3545</v>
      </c>
      <c r="BY85" s="31">
        <v>34350</v>
      </c>
      <c r="BZ85" s="31">
        <v>7575</v>
      </c>
      <c r="CA85" s="31">
        <v>5383</v>
      </c>
      <c r="CB85" s="31">
        <v>3307</v>
      </c>
      <c r="CC85" s="31">
        <v>4618</v>
      </c>
      <c r="CD85" s="31">
        <v>3017</v>
      </c>
      <c r="CE85" s="31">
        <v>2740</v>
      </c>
      <c r="CF85" s="31">
        <v>73270</v>
      </c>
      <c r="CG85" s="31">
        <v>3551</v>
      </c>
      <c r="CH85" s="31">
        <v>37572</v>
      </c>
      <c r="CI85" s="31">
        <v>17528</v>
      </c>
      <c r="CJ85" s="31">
        <v>22739</v>
      </c>
      <c r="CK85" s="31">
        <v>15998</v>
      </c>
      <c r="CL85" s="31">
        <v>25403</v>
      </c>
      <c r="CM85" s="31">
        <v>21589</v>
      </c>
      <c r="CN85" s="31">
        <v>17391</v>
      </c>
    </row>
    <row r="86" spans="1:92" x14ac:dyDescent="0.25">
      <c r="A86" s="21">
        <v>201342</v>
      </c>
      <c r="B86" s="60">
        <v>128.27279999999999</v>
      </c>
      <c r="C86" s="31">
        <v>17970</v>
      </c>
      <c r="D86" s="31">
        <v>14173</v>
      </c>
      <c r="E86" s="31">
        <v>9419</v>
      </c>
      <c r="F86" s="31">
        <v>2299</v>
      </c>
      <c r="G86" s="31">
        <v>6041</v>
      </c>
      <c r="H86" s="31">
        <v>2618</v>
      </c>
      <c r="I86" s="31">
        <v>5690</v>
      </c>
      <c r="J86" s="31">
        <v>3041</v>
      </c>
      <c r="K86" s="31">
        <v>271595</v>
      </c>
      <c r="L86" s="31">
        <v>16691</v>
      </c>
      <c r="M86" s="31">
        <v>13781</v>
      </c>
      <c r="N86" s="31">
        <v>8846</v>
      </c>
      <c r="O86" s="31">
        <v>9054</v>
      </c>
      <c r="P86" s="31">
        <v>4773</v>
      </c>
      <c r="Q86" s="31">
        <v>5102</v>
      </c>
      <c r="R86" s="31">
        <v>118305</v>
      </c>
      <c r="S86" s="31">
        <v>11338</v>
      </c>
      <c r="T86" s="31">
        <v>5657</v>
      </c>
      <c r="U86" s="31">
        <v>5676</v>
      </c>
      <c r="V86" s="31">
        <v>5213</v>
      </c>
      <c r="W86" s="31">
        <v>3132</v>
      </c>
      <c r="X86" s="31">
        <v>57314</v>
      </c>
      <c r="Y86" s="31">
        <v>29819</v>
      </c>
      <c r="Z86" s="31">
        <v>24324</v>
      </c>
      <c r="AA86" s="31">
        <v>4713</v>
      </c>
      <c r="AB86" s="31">
        <v>2654</v>
      </c>
      <c r="AC86" s="31">
        <v>2271</v>
      </c>
      <c r="AD86" s="31">
        <v>43662</v>
      </c>
      <c r="AE86" s="31">
        <v>21278</v>
      </c>
      <c r="AF86" s="31">
        <v>12641</v>
      </c>
      <c r="AG86" s="31">
        <v>8533</v>
      </c>
      <c r="AH86" s="31">
        <v>4730</v>
      </c>
      <c r="AI86" s="31">
        <v>106188</v>
      </c>
      <c r="AJ86" s="31">
        <v>2956</v>
      </c>
      <c r="AK86" s="31">
        <v>35024</v>
      </c>
      <c r="AL86" s="31">
        <v>2157</v>
      </c>
      <c r="AM86" s="31">
        <v>33040</v>
      </c>
      <c r="AN86" s="31">
        <v>14199</v>
      </c>
      <c r="AO86" s="31">
        <v>4178</v>
      </c>
      <c r="AP86" s="31">
        <v>3790</v>
      </c>
      <c r="AQ86" s="31">
        <v>59272</v>
      </c>
      <c r="AR86" s="31">
        <v>6736</v>
      </c>
      <c r="AS86" s="31">
        <v>1943</v>
      </c>
      <c r="AT86" s="31">
        <v>27343</v>
      </c>
      <c r="AU86" s="31">
        <v>2497</v>
      </c>
      <c r="AV86" s="31">
        <v>27658</v>
      </c>
      <c r="AW86" s="31">
        <v>26780</v>
      </c>
      <c r="AX86" s="31">
        <v>15827</v>
      </c>
      <c r="AY86" s="31">
        <v>8376</v>
      </c>
      <c r="AZ86" s="31">
        <v>10187</v>
      </c>
      <c r="BA86" s="31">
        <v>6223</v>
      </c>
      <c r="BB86" s="31">
        <v>5386</v>
      </c>
      <c r="BC86" s="31">
        <v>114192</v>
      </c>
      <c r="BD86" s="31">
        <v>3137</v>
      </c>
      <c r="BE86" s="31">
        <v>3006</v>
      </c>
      <c r="BF86" s="31">
        <v>61029</v>
      </c>
      <c r="BG86" s="31">
        <v>3689</v>
      </c>
      <c r="BH86" s="31">
        <v>2124</v>
      </c>
      <c r="BI86" s="31">
        <v>28645</v>
      </c>
      <c r="BJ86" s="31">
        <v>2487</v>
      </c>
      <c r="BK86" s="31">
        <v>1863</v>
      </c>
      <c r="BL86" s="31">
        <v>23368</v>
      </c>
      <c r="BM86" s="31">
        <v>10758</v>
      </c>
      <c r="BN86" s="31">
        <v>4051</v>
      </c>
      <c r="BO86" s="31">
        <v>2671</v>
      </c>
      <c r="BP86" s="31">
        <v>2578</v>
      </c>
      <c r="BQ86" s="31">
        <v>2080</v>
      </c>
      <c r="BR86" s="31">
        <v>27929</v>
      </c>
      <c r="BS86" s="31">
        <v>2865</v>
      </c>
      <c r="BT86" s="31">
        <v>21843</v>
      </c>
      <c r="BU86" s="31">
        <v>9593</v>
      </c>
      <c r="BV86" s="31">
        <v>3724</v>
      </c>
      <c r="BW86" s="31">
        <v>27995</v>
      </c>
      <c r="BX86" s="31">
        <v>3209</v>
      </c>
      <c r="BY86" s="31">
        <v>30696</v>
      </c>
      <c r="BZ86" s="31">
        <v>5588</v>
      </c>
      <c r="CA86" s="31">
        <v>4100</v>
      </c>
      <c r="CB86" s="31">
        <v>2725</v>
      </c>
      <c r="CC86" s="31">
        <v>3304</v>
      </c>
      <c r="CD86" s="31">
        <v>2947</v>
      </c>
      <c r="CE86" s="31">
        <v>2368</v>
      </c>
      <c r="CF86" s="31">
        <v>71371</v>
      </c>
      <c r="CG86" s="31">
        <v>2728</v>
      </c>
      <c r="CH86" s="31">
        <v>36732</v>
      </c>
      <c r="CI86" s="31">
        <v>17175</v>
      </c>
      <c r="CJ86" s="31">
        <v>22075</v>
      </c>
      <c r="CK86" s="31">
        <v>17359</v>
      </c>
      <c r="CL86" s="31">
        <v>23949</v>
      </c>
      <c r="CM86" s="31">
        <v>20146</v>
      </c>
      <c r="CN86" s="31">
        <v>15389</v>
      </c>
    </row>
    <row r="87" spans="1:92" x14ac:dyDescent="0.25">
      <c r="A87" s="21">
        <v>201343</v>
      </c>
      <c r="B87" s="60">
        <v>126.75579999999999</v>
      </c>
      <c r="C87" s="31">
        <v>23121</v>
      </c>
      <c r="D87" s="31">
        <v>18798</v>
      </c>
      <c r="E87" s="31">
        <v>12651</v>
      </c>
      <c r="F87" s="31">
        <v>2980</v>
      </c>
      <c r="G87" s="31">
        <v>9770</v>
      </c>
      <c r="H87" s="31">
        <v>3411</v>
      </c>
      <c r="I87" s="31">
        <v>6265</v>
      </c>
      <c r="J87" s="31">
        <v>3527</v>
      </c>
      <c r="K87" s="31">
        <v>249960</v>
      </c>
      <c r="L87" s="31">
        <v>19520</v>
      </c>
      <c r="M87" s="31">
        <v>17807</v>
      </c>
      <c r="N87" s="31">
        <v>13092</v>
      </c>
      <c r="O87" s="31">
        <v>12721</v>
      </c>
      <c r="P87" s="31">
        <v>5731</v>
      </c>
      <c r="Q87" s="31">
        <v>5848</v>
      </c>
      <c r="R87" s="31">
        <v>128641</v>
      </c>
      <c r="S87" s="31">
        <v>18775</v>
      </c>
      <c r="T87" s="31">
        <v>6507</v>
      </c>
      <c r="U87" s="31">
        <v>7453</v>
      </c>
      <c r="V87" s="31">
        <v>7686</v>
      </c>
      <c r="W87" s="31">
        <v>3862</v>
      </c>
      <c r="X87" s="31">
        <v>60806</v>
      </c>
      <c r="Y87" s="31">
        <v>27800</v>
      </c>
      <c r="Z87" s="31">
        <v>40372</v>
      </c>
      <c r="AA87" s="31">
        <v>7093</v>
      </c>
      <c r="AB87" s="31">
        <v>3682</v>
      </c>
      <c r="AC87" s="31">
        <v>2750</v>
      </c>
      <c r="AD87" s="31">
        <v>44403</v>
      </c>
      <c r="AE87" s="31">
        <v>33447</v>
      </c>
      <c r="AF87" s="31">
        <v>14867</v>
      </c>
      <c r="AG87" s="31">
        <v>11792</v>
      </c>
      <c r="AH87" s="31">
        <v>5654</v>
      </c>
      <c r="AI87" s="31">
        <v>112206</v>
      </c>
      <c r="AJ87" s="31">
        <v>3856</v>
      </c>
      <c r="AK87" s="31">
        <v>33302</v>
      </c>
      <c r="AL87" s="31">
        <v>2712</v>
      </c>
      <c r="AM87" s="31">
        <v>30539</v>
      </c>
      <c r="AN87" s="31">
        <v>15309</v>
      </c>
      <c r="AO87" s="31">
        <v>5172</v>
      </c>
      <c r="AP87" s="31">
        <v>4090</v>
      </c>
      <c r="AQ87" s="31">
        <v>53024</v>
      </c>
      <c r="AR87" s="31">
        <v>11396</v>
      </c>
      <c r="AS87" s="31">
        <v>2610</v>
      </c>
      <c r="AT87" s="31">
        <v>27573</v>
      </c>
      <c r="AU87" s="31">
        <v>3047</v>
      </c>
      <c r="AV87" s="31">
        <v>35744</v>
      </c>
      <c r="AW87" s="31">
        <v>37866</v>
      </c>
      <c r="AX87" s="31">
        <v>18410</v>
      </c>
      <c r="AY87" s="31">
        <v>10633</v>
      </c>
      <c r="AZ87" s="31">
        <v>12824</v>
      </c>
      <c r="BA87" s="31">
        <v>7327</v>
      </c>
      <c r="BB87" s="31">
        <v>6037</v>
      </c>
      <c r="BC87" s="31">
        <v>121114</v>
      </c>
      <c r="BD87" s="31">
        <v>4322</v>
      </c>
      <c r="BE87" s="31">
        <v>3133</v>
      </c>
      <c r="BF87" s="31">
        <v>59415</v>
      </c>
      <c r="BG87" s="31">
        <v>5158</v>
      </c>
      <c r="BH87" s="31">
        <v>3211</v>
      </c>
      <c r="BI87" s="31">
        <v>28629</v>
      </c>
      <c r="BJ87" s="31">
        <v>4167</v>
      </c>
      <c r="BK87" s="31">
        <v>2263</v>
      </c>
      <c r="BL87" s="31">
        <v>22512</v>
      </c>
      <c r="BM87" s="31">
        <v>14507</v>
      </c>
      <c r="BN87" s="31">
        <v>5508</v>
      </c>
      <c r="BO87" s="31">
        <v>3723</v>
      </c>
      <c r="BP87" s="31">
        <v>3470</v>
      </c>
      <c r="BQ87" s="31">
        <v>2554</v>
      </c>
      <c r="BR87" s="31">
        <v>31957</v>
      </c>
      <c r="BS87" s="31">
        <v>4301</v>
      </c>
      <c r="BT87" s="31">
        <v>22328</v>
      </c>
      <c r="BU87" s="31">
        <v>13994</v>
      </c>
      <c r="BV87" s="31">
        <v>6828</v>
      </c>
      <c r="BW87" s="31">
        <v>32456</v>
      </c>
      <c r="BX87" s="31">
        <v>5999</v>
      </c>
      <c r="BY87" s="31">
        <v>32530</v>
      </c>
      <c r="BZ87" s="31">
        <v>7092</v>
      </c>
      <c r="CA87" s="31">
        <v>5694</v>
      </c>
      <c r="CB87" s="31">
        <v>3401</v>
      </c>
      <c r="CC87" s="31">
        <v>4245</v>
      </c>
      <c r="CD87" s="31">
        <v>3066</v>
      </c>
      <c r="CE87" s="31">
        <v>2602</v>
      </c>
      <c r="CF87" s="31">
        <v>71857</v>
      </c>
      <c r="CG87" s="31">
        <v>3440</v>
      </c>
      <c r="CH87" s="31">
        <v>34522</v>
      </c>
      <c r="CI87" s="31">
        <v>16503</v>
      </c>
      <c r="CJ87" s="31">
        <v>21963</v>
      </c>
      <c r="CK87" s="31">
        <v>15239</v>
      </c>
      <c r="CL87" s="31">
        <v>27517</v>
      </c>
      <c r="CM87" s="31">
        <v>19852</v>
      </c>
      <c r="CN87" s="31">
        <v>15531</v>
      </c>
    </row>
    <row r="88" spans="1:92" x14ac:dyDescent="0.25">
      <c r="A88" s="21">
        <v>201351</v>
      </c>
      <c r="B88" s="60">
        <v>124.2437</v>
      </c>
      <c r="C88" s="31">
        <v>19821</v>
      </c>
      <c r="D88" s="31">
        <v>15234</v>
      </c>
      <c r="E88" s="31">
        <v>10097</v>
      </c>
      <c r="F88" s="31">
        <v>1996</v>
      </c>
      <c r="G88" s="31">
        <v>4991</v>
      </c>
      <c r="H88" s="31">
        <v>2385</v>
      </c>
      <c r="I88" s="31">
        <v>5838</v>
      </c>
      <c r="J88" s="31">
        <v>3133</v>
      </c>
      <c r="K88" s="31">
        <v>266360</v>
      </c>
      <c r="L88" s="31">
        <v>16578</v>
      </c>
      <c r="M88" s="31">
        <v>13367</v>
      </c>
      <c r="N88" s="31">
        <v>8311</v>
      </c>
      <c r="O88" s="31">
        <v>8720</v>
      </c>
      <c r="P88" s="31">
        <v>4740</v>
      </c>
      <c r="Q88" s="31">
        <v>4675</v>
      </c>
      <c r="R88" s="31">
        <v>116673</v>
      </c>
      <c r="S88" s="31">
        <v>15052</v>
      </c>
      <c r="T88" s="31">
        <v>4148</v>
      </c>
      <c r="U88" s="31">
        <v>4012</v>
      </c>
      <c r="V88" s="31">
        <v>4578</v>
      </c>
      <c r="W88" s="31">
        <v>3083</v>
      </c>
      <c r="X88" s="31">
        <v>56160</v>
      </c>
      <c r="Y88" s="31">
        <v>28947</v>
      </c>
      <c r="Z88" s="31">
        <v>25246</v>
      </c>
      <c r="AA88" s="31">
        <v>4771</v>
      </c>
      <c r="AB88" s="31">
        <v>2507</v>
      </c>
      <c r="AC88" s="31">
        <v>2407</v>
      </c>
      <c r="AD88" s="31">
        <v>44948</v>
      </c>
      <c r="AE88" s="31">
        <v>25445</v>
      </c>
      <c r="AF88" s="31">
        <v>9611</v>
      </c>
      <c r="AG88" s="31">
        <v>7856</v>
      </c>
      <c r="AH88" s="31">
        <v>4486</v>
      </c>
      <c r="AI88" s="31">
        <v>98872</v>
      </c>
      <c r="AJ88" s="31">
        <v>2756</v>
      </c>
      <c r="AK88" s="31">
        <v>32091</v>
      </c>
      <c r="AL88" s="31">
        <v>2117</v>
      </c>
      <c r="AM88" s="31">
        <v>30524</v>
      </c>
      <c r="AN88" s="31">
        <v>11281</v>
      </c>
      <c r="AO88" s="31">
        <v>3287</v>
      </c>
      <c r="AP88" s="31">
        <v>3167</v>
      </c>
      <c r="AQ88" s="31">
        <v>40820</v>
      </c>
      <c r="AR88" s="31">
        <v>7966</v>
      </c>
      <c r="AS88" s="31">
        <v>1918</v>
      </c>
      <c r="AT88" s="31">
        <v>25288</v>
      </c>
      <c r="AU88" s="31">
        <v>2516</v>
      </c>
      <c r="AV88" s="31">
        <v>26123</v>
      </c>
      <c r="AW88" s="31">
        <v>30416</v>
      </c>
      <c r="AX88" s="31">
        <v>14901</v>
      </c>
      <c r="AY88" s="31">
        <v>7059</v>
      </c>
      <c r="AZ88" s="31">
        <v>9297</v>
      </c>
      <c r="BA88" s="31">
        <v>6186</v>
      </c>
      <c r="BB88" s="31">
        <v>5101</v>
      </c>
      <c r="BC88" s="31">
        <v>108553</v>
      </c>
      <c r="BD88" s="31">
        <v>3131</v>
      </c>
      <c r="BE88" s="31">
        <v>2851</v>
      </c>
      <c r="BF88" s="31">
        <v>56423</v>
      </c>
      <c r="BG88" s="31">
        <v>4163</v>
      </c>
      <c r="BH88" s="31">
        <v>2085</v>
      </c>
      <c r="BI88" s="31">
        <v>27176</v>
      </c>
      <c r="BJ88" s="31">
        <v>3031</v>
      </c>
      <c r="BK88" s="31">
        <v>1773</v>
      </c>
      <c r="BL88" s="31">
        <v>24271</v>
      </c>
      <c r="BM88" s="31">
        <v>11091</v>
      </c>
      <c r="BN88" s="31">
        <v>3236</v>
      </c>
      <c r="BO88" s="31">
        <v>2542</v>
      </c>
      <c r="BP88" s="31">
        <v>2523</v>
      </c>
      <c r="BQ88" s="31">
        <v>2143</v>
      </c>
      <c r="BR88" s="31">
        <v>28284</v>
      </c>
      <c r="BS88" s="31">
        <v>2907</v>
      </c>
      <c r="BT88" s="31">
        <v>21119</v>
      </c>
      <c r="BU88" s="31">
        <v>10200</v>
      </c>
      <c r="BV88" s="31">
        <v>4877</v>
      </c>
      <c r="BW88" s="31">
        <v>27916</v>
      </c>
      <c r="BX88" s="31">
        <v>3684</v>
      </c>
      <c r="BY88" s="31">
        <v>31503</v>
      </c>
      <c r="BZ88" s="31">
        <v>4924</v>
      </c>
      <c r="CA88" s="31">
        <v>3500</v>
      </c>
      <c r="CB88" s="31">
        <v>2413</v>
      </c>
      <c r="CC88" s="31">
        <v>3055</v>
      </c>
      <c r="CD88" s="31">
        <v>2907</v>
      </c>
      <c r="CE88" s="31">
        <v>2301</v>
      </c>
      <c r="CF88" s="31">
        <v>78339</v>
      </c>
      <c r="CG88" s="31">
        <v>2433</v>
      </c>
      <c r="CH88" s="31">
        <v>34310</v>
      </c>
      <c r="CI88" s="31">
        <v>16347</v>
      </c>
      <c r="CJ88" s="31">
        <v>21728</v>
      </c>
      <c r="CK88" s="31">
        <v>17882</v>
      </c>
      <c r="CL88" s="31">
        <v>24975</v>
      </c>
      <c r="CM88" s="31">
        <v>19679</v>
      </c>
      <c r="CN88" s="31">
        <v>14955</v>
      </c>
    </row>
    <row r="89" spans="1:92" x14ac:dyDescent="0.25">
      <c r="A89" s="21">
        <v>201352</v>
      </c>
      <c r="B89" s="60">
        <v>123.697</v>
      </c>
      <c r="C89" s="31">
        <v>19508</v>
      </c>
      <c r="D89" s="31">
        <v>14768</v>
      </c>
      <c r="E89" s="31">
        <v>9619</v>
      </c>
      <c r="F89" s="31">
        <v>1780</v>
      </c>
      <c r="G89" s="31">
        <v>4733</v>
      </c>
      <c r="H89" s="31">
        <v>2247</v>
      </c>
      <c r="I89" s="31">
        <v>5886</v>
      </c>
      <c r="J89" s="31">
        <v>2971</v>
      </c>
      <c r="K89" s="31">
        <v>234395</v>
      </c>
      <c r="L89" s="31">
        <v>16116</v>
      </c>
      <c r="M89" s="31">
        <v>12120</v>
      </c>
      <c r="N89" s="31">
        <v>7422</v>
      </c>
      <c r="O89" s="31">
        <v>7511</v>
      </c>
      <c r="P89" s="31">
        <v>4823</v>
      </c>
      <c r="Q89" s="31">
        <v>5040</v>
      </c>
      <c r="R89" s="31">
        <v>107794</v>
      </c>
      <c r="S89" s="31">
        <v>12387</v>
      </c>
      <c r="T89" s="31">
        <v>4051</v>
      </c>
      <c r="U89" s="31">
        <v>4042</v>
      </c>
      <c r="V89" s="31">
        <v>4362</v>
      </c>
      <c r="W89" s="31">
        <v>3187</v>
      </c>
      <c r="X89" s="31">
        <v>54480</v>
      </c>
      <c r="Y89" s="31">
        <v>30568</v>
      </c>
      <c r="Z89" s="31">
        <v>19428</v>
      </c>
      <c r="AA89" s="31">
        <v>4308</v>
      </c>
      <c r="AB89" s="31">
        <v>2326</v>
      </c>
      <c r="AC89" s="31">
        <v>2553</v>
      </c>
      <c r="AD89" s="31">
        <v>53134</v>
      </c>
      <c r="AE89" s="31">
        <v>18847</v>
      </c>
      <c r="AF89" s="31">
        <v>9189</v>
      </c>
      <c r="AG89" s="31">
        <v>6969</v>
      </c>
      <c r="AH89" s="31">
        <v>4310</v>
      </c>
      <c r="AI89" s="31">
        <v>93133</v>
      </c>
      <c r="AJ89" s="31">
        <v>2433</v>
      </c>
      <c r="AK89" s="31">
        <v>32367</v>
      </c>
      <c r="AL89" s="31">
        <v>1963</v>
      </c>
      <c r="AM89" s="31">
        <v>31045</v>
      </c>
      <c r="AN89" s="31">
        <v>8121</v>
      </c>
      <c r="AO89" s="31">
        <v>2955</v>
      </c>
      <c r="AP89" s="31">
        <v>3059</v>
      </c>
      <c r="AQ89" s="31">
        <v>38018</v>
      </c>
      <c r="AR89" s="31">
        <v>5597</v>
      </c>
      <c r="AS89" s="31">
        <v>1805</v>
      </c>
      <c r="AT89" s="31">
        <v>28343</v>
      </c>
      <c r="AU89" s="31">
        <v>1952</v>
      </c>
      <c r="AV89" s="31">
        <v>23304</v>
      </c>
      <c r="AW89" s="31">
        <v>25251</v>
      </c>
      <c r="AX89" s="31">
        <v>14363</v>
      </c>
      <c r="AY89" s="31">
        <v>6377</v>
      </c>
      <c r="AZ89" s="31">
        <v>8339</v>
      </c>
      <c r="BA89" s="31">
        <v>6224</v>
      </c>
      <c r="BB89" s="31">
        <v>5027</v>
      </c>
      <c r="BC89" s="31">
        <v>103475</v>
      </c>
      <c r="BD89" s="31">
        <v>2835</v>
      </c>
      <c r="BE89" s="31">
        <v>2987</v>
      </c>
      <c r="BF89" s="31">
        <v>55596</v>
      </c>
      <c r="BG89" s="31">
        <v>3378</v>
      </c>
      <c r="BH89" s="31">
        <v>1931</v>
      </c>
      <c r="BI89" s="31">
        <v>26735</v>
      </c>
      <c r="BJ89" s="31">
        <v>2126</v>
      </c>
      <c r="BK89" s="31">
        <v>1492</v>
      </c>
      <c r="BL89" s="31">
        <v>22400</v>
      </c>
      <c r="BM89" s="31">
        <v>7994</v>
      </c>
      <c r="BN89" s="31">
        <v>2963</v>
      </c>
      <c r="BO89" s="31">
        <v>2110</v>
      </c>
      <c r="BP89" s="31">
        <v>2147</v>
      </c>
      <c r="BQ89" s="31">
        <v>2130</v>
      </c>
      <c r="BR89" s="31">
        <v>26152</v>
      </c>
      <c r="BS89" s="31">
        <v>2367</v>
      </c>
      <c r="BT89" s="31">
        <v>20541</v>
      </c>
      <c r="BU89" s="31">
        <v>9011</v>
      </c>
      <c r="BV89" s="31">
        <v>4035</v>
      </c>
      <c r="BW89" s="31">
        <v>26512</v>
      </c>
      <c r="BX89" s="31">
        <v>2866</v>
      </c>
      <c r="BY89" s="31">
        <v>28982</v>
      </c>
      <c r="BZ89" s="31">
        <v>4523</v>
      </c>
      <c r="CA89" s="31">
        <v>2942</v>
      </c>
      <c r="CB89" s="31">
        <v>2396</v>
      </c>
      <c r="CC89" s="31">
        <v>2776</v>
      </c>
      <c r="CD89" s="31">
        <v>2922</v>
      </c>
      <c r="CE89" s="31">
        <v>2415</v>
      </c>
      <c r="CF89" s="31">
        <v>74337</v>
      </c>
      <c r="CG89" s="31">
        <v>2251</v>
      </c>
      <c r="CH89" s="31">
        <v>32626</v>
      </c>
      <c r="CI89" s="31">
        <v>15715</v>
      </c>
      <c r="CJ89" s="31">
        <v>21325</v>
      </c>
      <c r="CK89" s="31">
        <v>16709</v>
      </c>
      <c r="CL89" s="31">
        <v>23998</v>
      </c>
      <c r="CM89" s="31">
        <v>19148</v>
      </c>
      <c r="CN89" s="31">
        <v>15232</v>
      </c>
    </row>
    <row r="90" spans="1:92" x14ac:dyDescent="0.25">
      <c r="A90" s="21">
        <v>201353</v>
      </c>
      <c r="B90" s="60">
        <v>124.0393</v>
      </c>
      <c r="C90" s="31">
        <v>23451</v>
      </c>
      <c r="D90" s="31">
        <v>18529</v>
      </c>
      <c r="E90" s="31">
        <v>13109</v>
      </c>
      <c r="F90" s="31">
        <v>2168</v>
      </c>
      <c r="G90" s="31">
        <v>6530</v>
      </c>
      <c r="H90" s="31">
        <v>2731</v>
      </c>
      <c r="I90" s="31">
        <v>7632</v>
      </c>
      <c r="J90" s="31">
        <v>3692</v>
      </c>
      <c r="K90" s="31">
        <v>251793</v>
      </c>
      <c r="L90" s="31">
        <v>19352</v>
      </c>
      <c r="M90" s="31">
        <v>14765</v>
      </c>
      <c r="N90" s="31">
        <v>9820</v>
      </c>
      <c r="O90" s="31">
        <v>10391</v>
      </c>
      <c r="P90" s="31">
        <v>7188</v>
      </c>
      <c r="Q90" s="31">
        <v>5705</v>
      </c>
      <c r="R90" s="31">
        <v>116055</v>
      </c>
      <c r="S90" s="31">
        <v>14090</v>
      </c>
      <c r="T90" s="31">
        <v>7425</v>
      </c>
      <c r="U90" s="31">
        <v>4408</v>
      </c>
      <c r="V90" s="31">
        <v>4534</v>
      </c>
      <c r="W90" s="31">
        <v>3666</v>
      </c>
      <c r="X90" s="31">
        <v>61311</v>
      </c>
      <c r="Y90" s="31">
        <v>34741</v>
      </c>
      <c r="Z90" s="31">
        <v>22819</v>
      </c>
      <c r="AA90" s="31">
        <v>4833</v>
      </c>
      <c r="AB90" s="31">
        <v>2412</v>
      </c>
      <c r="AC90" s="31">
        <v>2631</v>
      </c>
      <c r="AD90" s="31">
        <v>55643</v>
      </c>
      <c r="AE90" s="31">
        <v>22592</v>
      </c>
      <c r="AF90" s="31">
        <v>12567</v>
      </c>
      <c r="AG90" s="31">
        <v>8178</v>
      </c>
      <c r="AH90" s="31">
        <v>5016</v>
      </c>
      <c r="AI90" s="31">
        <v>106450</v>
      </c>
      <c r="AJ90" s="31">
        <v>2870</v>
      </c>
      <c r="AK90" s="31">
        <v>36752</v>
      </c>
      <c r="AL90" s="31">
        <v>2174</v>
      </c>
      <c r="AM90" s="31">
        <v>34553</v>
      </c>
      <c r="AN90" s="31">
        <v>7869</v>
      </c>
      <c r="AO90" s="31">
        <v>3149</v>
      </c>
      <c r="AP90" s="31">
        <v>3325</v>
      </c>
      <c r="AQ90" s="31">
        <v>47296</v>
      </c>
      <c r="AR90" s="31">
        <v>5885</v>
      </c>
      <c r="AS90" s="31">
        <v>1895</v>
      </c>
      <c r="AT90" s="31">
        <v>28791</v>
      </c>
      <c r="AU90" s="31">
        <v>2177</v>
      </c>
      <c r="AV90" s="31">
        <v>28063</v>
      </c>
      <c r="AW90" s="31">
        <v>29191</v>
      </c>
      <c r="AX90" s="31">
        <v>17288</v>
      </c>
      <c r="AY90" s="31">
        <v>8368</v>
      </c>
      <c r="AZ90" s="31">
        <v>10091</v>
      </c>
      <c r="BA90" s="31">
        <v>6685</v>
      </c>
      <c r="BB90" s="31">
        <v>5600</v>
      </c>
      <c r="BC90" s="31">
        <v>116111</v>
      </c>
      <c r="BD90" s="31">
        <v>3121</v>
      </c>
      <c r="BE90" s="31">
        <v>3404</v>
      </c>
      <c r="BF90" s="31">
        <v>60593</v>
      </c>
      <c r="BG90" s="31">
        <v>3993</v>
      </c>
      <c r="BH90" s="31">
        <v>1993</v>
      </c>
      <c r="BI90" s="31">
        <v>38375</v>
      </c>
      <c r="BJ90" s="31">
        <v>2406</v>
      </c>
      <c r="BK90" s="31">
        <v>1710</v>
      </c>
      <c r="BL90" s="31">
        <v>24828</v>
      </c>
      <c r="BM90" s="31">
        <v>9498</v>
      </c>
      <c r="BN90" s="31">
        <v>3538</v>
      </c>
      <c r="BO90" s="31">
        <v>2359</v>
      </c>
      <c r="BP90" s="31">
        <v>4099</v>
      </c>
      <c r="BQ90" s="31">
        <v>2216</v>
      </c>
      <c r="BR90" s="31">
        <v>29712</v>
      </c>
      <c r="BS90" s="31">
        <v>2689</v>
      </c>
      <c r="BT90" s="31">
        <v>23555</v>
      </c>
      <c r="BU90" s="31">
        <v>11926</v>
      </c>
      <c r="BV90" s="31">
        <v>6049</v>
      </c>
      <c r="BW90" s="31">
        <v>27879</v>
      </c>
      <c r="BX90" s="31">
        <v>2931</v>
      </c>
      <c r="BY90" s="31">
        <v>33925</v>
      </c>
      <c r="BZ90" s="31">
        <v>6519</v>
      </c>
      <c r="CA90" s="31">
        <v>2979</v>
      </c>
      <c r="CB90" s="31">
        <v>2820</v>
      </c>
      <c r="CC90" s="31">
        <v>3047</v>
      </c>
      <c r="CD90" s="31">
        <v>3288</v>
      </c>
      <c r="CE90" s="31">
        <v>2588</v>
      </c>
      <c r="CF90" s="31">
        <v>84486</v>
      </c>
      <c r="CG90" s="31">
        <v>2391</v>
      </c>
      <c r="CH90" s="31">
        <v>35998</v>
      </c>
      <c r="CI90" s="31">
        <v>17334</v>
      </c>
      <c r="CJ90" s="31">
        <v>23556</v>
      </c>
      <c r="CK90" s="31">
        <v>17517</v>
      </c>
      <c r="CL90" s="31">
        <v>26767</v>
      </c>
      <c r="CM90" s="31">
        <v>21679</v>
      </c>
      <c r="CN90" s="31">
        <v>16853</v>
      </c>
    </row>
    <row r="91" spans="1:92" x14ac:dyDescent="0.25">
      <c r="A91" s="21">
        <v>201361</v>
      </c>
      <c r="B91" s="60">
        <v>124.2842</v>
      </c>
      <c r="C91" s="31">
        <v>24758</v>
      </c>
      <c r="D91" s="31">
        <v>19975</v>
      </c>
      <c r="E91" s="31">
        <v>14952</v>
      </c>
      <c r="F91" s="31">
        <v>2793</v>
      </c>
      <c r="G91" s="31">
        <v>8687</v>
      </c>
      <c r="H91" s="31">
        <v>3260</v>
      </c>
      <c r="I91" s="31">
        <v>7262</v>
      </c>
      <c r="J91" s="31">
        <v>4320</v>
      </c>
      <c r="K91" s="31">
        <v>248346</v>
      </c>
      <c r="L91" s="31">
        <v>23448</v>
      </c>
      <c r="M91" s="31">
        <v>15263</v>
      </c>
      <c r="N91" s="31">
        <v>12150</v>
      </c>
      <c r="O91" s="31">
        <v>11916</v>
      </c>
      <c r="P91" s="31">
        <v>8377</v>
      </c>
      <c r="Q91" s="31">
        <v>5983</v>
      </c>
      <c r="R91" s="31">
        <v>119107</v>
      </c>
      <c r="S91" s="31">
        <v>15079</v>
      </c>
      <c r="T91" s="31">
        <v>10182</v>
      </c>
      <c r="U91" s="31">
        <v>5600</v>
      </c>
      <c r="V91" s="31">
        <v>5312</v>
      </c>
      <c r="W91" s="31">
        <v>3611</v>
      </c>
      <c r="X91" s="31">
        <v>57668</v>
      </c>
      <c r="Y91" s="31">
        <v>30324</v>
      </c>
      <c r="Z91" s="31">
        <v>25438</v>
      </c>
      <c r="AA91" s="31">
        <v>6167</v>
      </c>
      <c r="AB91" s="31">
        <v>2694</v>
      </c>
      <c r="AC91" s="31">
        <v>2483</v>
      </c>
      <c r="AD91" s="31">
        <v>50281</v>
      </c>
      <c r="AE91" s="31">
        <v>28520</v>
      </c>
      <c r="AF91" s="31">
        <v>13618</v>
      </c>
      <c r="AG91" s="31">
        <v>9359</v>
      </c>
      <c r="AH91" s="31">
        <v>5633</v>
      </c>
      <c r="AI91" s="31">
        <v>106188</v>
      </c>
      <c r="AJ91" s="31">
        <v>3004</v>
      </c>
      <c r="AK91" s="31">
        <v>33523</v>
      </c>
      <c r="AL91" s="31">
        <v>2327</v>
      </c>
      <c r="AM91" s="31">
        <v>30178</v>
      </c>
      <c r="AN91" s="31">
        <v>8514</v>
      </c>
      <c r="AO91" s="31">
        <v>3328</v>
      </c>
      <c r="AP91" s="31">
        <v>3250</v>
      </c>
      <c r="AQ91" s="31">
        <v>42294</v>
      </c>
      <c r="AR91" s="31">
        <v>7286</v>
      </c>
      <c r="AS91" s="31">
        <v>2013</v>
      </c>
      <c r="AT91" s="31">
        <v>25687</v>
      </c>
      <c r="AU91" s="31">
        <v>2371</v>
      </c>
      <c r="AV91" s="31">
        <v>25157</v>
      </c>
      <c r="AW91" s="31">
        <v>35581</v>
      </c>
      <c r="AX91" s="31">
        <v>17782</v>
      </c>
      <c r="AY91" s="31">
        <v>8863</v>
      </c>
      <c r="AZ91" s="31">
        <v>11355</v>
      </c>
      <c r="BA91" s="31">
        <v>7114</v>
      </c>
      <c r="BB91" s="31">
        <v>6106</v>
      </c>
      <c r="BC91" s="31">
        <v>115298</v>
      </c>
      <c r="BD91" s="31">
        <v>3746</v>
      </c>
      <c r="BE91" s="31">
        <v>3588</v>
      </c>
      <c r="BF91" s="31">
        <v>54747</v>
      </c>
      <c r="BG91" s="31">
        <v>4770</v>
      </c>
      <c r="BH91" s="31">
        <v>1943</v>
      </c>
      <c r="BI91" s="31">
        <v>31384</v>
      </c>
      <c r="BJ91" s="31">
        <v>2753</v>
      </c>
      <c r="BK91" s="31">
        <v>1868</v>
      </c>
      <c r="BL91" s="31">
        <v>21838</v>
      </c>
      <c r="BM91" s="31">
        <v>10233</v>
      </c>
      <c r="BN91" s="31">
        <v>4198</v>
      </c>
      <c r="BO91" s="31">
        <v>3230</v>
      </c>
      <c r="BP91" s="31">
        <v>6004</v>
      </c>
      <c r="BQ91" s="31">
        <v>2280</v>
      </c>
      <c r="BR91" s="31">
        <v>29798</v>
      </c>
      <c r="BS91" s="31">
        <v>3002</v>
      </c>
      <c r="BT91" s="31">
        <v>21707</v>
      </c>
      <c r="BU91" s="31">
        <v>12857</v>
      </c>
      <c r="BV91" s="31">
        <v>8218</v>
      </c>
      <c r="BW91" s="31">
        <v>27232</v>
      </c>
      <c r="BX91" s="31">
        <v>3190</v>
      </c>
      <c r="BY91" s="31">
        <v>30434</v>
      </c>
      <c r="BZ91" s="31">
        <v>8671</v>
      </c>
      <c r="CA91" s="31">
        <v>2711</v>
      </c>
      <c r="CB91" s="31">
        <v>2778</v>
      </c>
      <c r="CC91" s="31">
        <v>3158</v>
      </c>
      <c r="CD91" s="31">
        <v>3159</v>
      </c>
      <c r="CE91" s="31">
        <v>2463</v>
      </c>
      <c r="CF91" s="31">
        <v>74738</v>
      </c>
      <c r="CG91" s="31">
        <v>2698</v>
      </c>
      <c r="CH91" s="31">
        <v>34517</v>
      </c>
      <c r="CI91" s="31">
        <v>16936</v>
      </c>
      <c r="CJ91" s="31">
        <v>21511</v>
      </c>
      <c r="CK91" s="31">
        <v>15936</v>
      </c>
      <c r="CL91" s="31">
        <v>24808</v>
      </c>
      <c r="CM91" s="31">
        <v>19574</v>
      </c>
      <c r="CN91" s="31">
        <v>16488</v>
      </c>
    </row>
    <row r="92" spans="1:92" x14ac:dyDescent="0.25">
      <c r="A92" s="21">
        <v>201362</v>
      </c>
      <c r="B92" s="60">
        <v>127.1438</v>
      </c>
      <c r="C92" s="31">
        <v>21159</v>
      </c>
      <c r="D92" s="31">
        <v>18205</v>
      </c>
      <c r="E92" s="31">
        <v>14344</v>
      </c>
      <c r="F92" s="31">
        <v>2603</v>
      </c>
      <c r="G92" s="31">
        <v>5608</v>
      </c>
      <c r="H92" s="31">
        <v>2381</v>
      </c>
      <c r="I92" s="31">
        <v>7221</v>
      </c>
      <c r="J92" s="31">
        <v>4542</v>
      </c>
      <c r="K92" s="31">
        <v>226688</v>
      </c>
      <c r="L92" s="31">
        <v>20247</v>
      </c>
      <c r="M92" s="31">
        <v>13060</v>
      </c>
      <c r="N92" s="31">
        <v>9729</v>
      </c>
      <c r="O92" s="31">
        <v>9749</v>
      </c>
      <c r="P92" s="31">
        <v>6773</v>
      </c>
      <c r="Q92" s="31">
        <v>5246</v>
      </c>
      <c r="R92" s="31">
        <v>115375</v>
      </c>
      <c r="S92" s="31">
        <v>13257</v>
      </c>
      <c r="T92" s="31">
        <v>7747</v>
      </c>
      <c r="U92" s="31">
        <v>4234</v>
      </c>
      <c r="V92" s="31">
        <v>4869</v>
      </c>
      <c r="W92" s="31">
        <v>3349</v>
      </c>
      <c r="X92" s="31">
        <v>54909</v>
      </c>
      <c r="Y92" s="31">
        <v>28189</v>
      </c>
      <c r="Z92" s="31">
        <v>25956</v>
      </c>
      <c r="AA92" s="31">
        <v>6390</v>
      </c>
      <c r="AB92" s="31">
        <v>2444</v>
      </c>
      <c r="AC92" s="31">
        <v>2377</v>
      </c>
      <c r="AD92" s="31">
        <v>47925</v>
      </c>
      <c r="AE92" s="31">
        <v>23726</v>
      </c>
      <c r="AF92" s="31">
        <v>10935</v>
      </c>
      <c r="AG92" s="31">
        <v>8450</v>
      </c>
      <c r="AH92" s="31">
        <v>5408</v>
      </c>
      <c r="AI92" s="31">
        <v>101751</v>
      </c>
      <c r="AJ92" s="31">
        <v>2648</v>
      </c>
      <c r="AK92" s="31">
        <v>31427</v>
      </c>
      <c r="AL92" s="31">
        <v>2081</v>
      </c>
      <c r="AM92" s="31">
        <v>27919</v>
      </c>
      <c r="AN92" s="31">
        <v>7427</v>
      </c>
      <c r="AO92" s="31">
        <v>2860</v>
      </c>
      <c r="AP92" s="31">
        <v>2999</v>
      </c>
      <c r="AQ92" s="31">
        <v>37458</v>
      </c>
      <c r="AR92" s="31">
        <v>6188</v>
      </c>
      <c r="AS92" s="31">
        <v>1736</v>
      </c>
      <c r="AT92" s="31">
        <v>23579</v>
      </c>
      <c r="AU92" s="31">
        <v>1949</v>
      </c>
      <c r="AV92" s="31">
        <v>23469</v>
      </c>
      <c r="AW92" s="31">
        <v>29675</v>
      </c>
      <c r="AX92" s="31">
        <v>15855</v>
      </c>
      <c r="AY92" s="31">
        <v>7699</v>
      </c>
      <c r="AZ92" s="31">
        <v>10137</v>
      </c>
      <c r="BA92" s="31">
        <v>6885</v>
      </c>
      <c r="BB92" s="31">
        <v>5816</v>
      </c>
      <c r="BC92" s="31">
        <v>109022</v>
      </c>
      <c r="BD92" s="31">
        <v>3781</v>
      </c>
      <c r="BE92" s="31">
        <v>3587</v>
      </c>
      <c r="BF92" s="31">
        <v>57591</v>
      </c>
      <c r="BG92" s="31">
        <v>3927</v>
      </c>
      <c r="BH92" s="31">
        <v>1754</v>
      </c>
      <c r="BI92" s="31">
        <v>28997</v>
      </c>
      <c r="BJ92" s="31">
        <v>2281</v>
      </c>
      <c r="BK92" s="31">
        <v>1744</v>
      </c>
      <c r="BL92" s="31">
        <v>21130</v>
      </c>
      <c r="BM92" s="31">
        <v>8800</v>
      </c>
      <c r="BN92" s="31">
        <v>3276</v>
      </c>
      <c r="BO92" s="31">
        <v>3209</v>
      </c>
      <c r="BP92" s="31">
        <v>4357</v>
      </c>
      <c r="BQ92" s="31">
        <v>2044</v>
      </c>
      <c r="BR92" s="31">
        <v>26104</v>
      </c>
      <c r="BS92" s="31">
        <v>2413</v>
      </c>
      <c r="BT92" s="31">
        <v>21331</v>
      </c>
      <c r="BU92" s="31">
        <v>10658</v>
      </c>
      <c r="BV92" s="31">
        <v>8174</v>
      </c>
      <c r="BW92" s="31">
        <v>24920</v>
      </c>
      <c r="BX92" s="31">
        <v>2758</v>
      </c>
      <c r="BY92" s="31">
        <v>29861</v>
      </c>
      <c r="BZ92" s="31">
        <v>6905</v>
      </c>
      <c r="CA92" s="31">
        <v>2604</v>
      </c>
      <c r="CB92" s="31">
        <v>2456</v>
      </c>
      <c r="CC92" s="31">
        <v>2911</v>
      </c>
      <c r="CD92" s="31">
        <v>2945</v>
      </c>
      <c r="CE92" s="31">
        <v>2243</v>
      </c>
      <c r="CF92" s="31">
        <v>73854</v>
      </c>
      <c r="CG92" s="31">
        <v>2333</v>
      </c>
      <c r="CH92" s="31">
        <v>33113</v>
      </c>
      <c r="CI92" s="31">
        <v>16061</v>
      </c>
      <c r="CJ92" s="31">
        <v>23123</v>
      </c>
      <c r="CK92" s="31">
        <v>15450</v>
      </c>
      <c r="CL92" s="31">
        <v>23459</v>
      </c>
      <c r="CM92" s="31">
        <v>19605</v>
      </c>
      <c r="CN92" s="31">
        <v>15051</v>
      </c>
    </row>
    <row r="93" spans="1:92" x14ac:dyDescent="0.25">
      <c r="A93" s="21">
        <v>201363</v>
      </c>
      <c r="B93" s="60">
        <v>131.63200000000001</v>
      </c>
      <c r="C93" s="31">
        <v>19907</v>
      </c>
      <c r="D93" s="31">
        <v>18728</v>
      </c>
      <c r="E93" s="31">
        <v>14264</v>
      </c>
      <c r="F93" s="31">
        <v>2902</v>
      </c>
      <c r="G93" s="31">
        <v>5455</v>
      </c>
      <c r="H93" s="31">
        <v>2361</v>
      </c>
      <c r="I93" s="31">
        <v>6861</v>
      </c>
      <c r="J93" s="31">
        <v>4341</v>
      </c>
      <c r="K93" s="31">
        <v>236791</v>
      </c>
      <c r="L93" s="31">
        <v>17900</v>
      </c>
      <c r="M93" s="31">
        <v>12711</v>
      </c>
      <c r="N93" s="31">
        <v>10223</v>
      </c>
      <c r="O93" s="31">
        <v>8854</v>
      </c>
      <c r="P93" s="31">
        <v>6170</v>
      </c>
      <c r="Q93" s="31">
        <v>4914</v>
      </c>
      <c r="R93" s="31">
        <v>130946</v>
      </c>
      <c r="S93" s="31">
        <v>11734</v>
      </c>
      <c r="T93" s="31">
        <v>7185</v>
      </c>
      <c r="U93" s="31">
        <v>3897</v>
      </c>
      <c r="V93" s="31">
        <v>4284</v>
      </c>
      <c r="W93" s="31">
        <v>3072</v>
      </c>
      <c r="X93" s="31">
        <v>58015</v>
      </c>
      <c r="Y93" s="31">
        <v>33203</v>
      </c>
      <c r="Z93" s="31">
        <v>26764</v>
      </c>
      <c r="AA93" s="31">
        <v>5382</v>
      </c>
      <c r="AB93" s="31">
        <v>2333</v>
      </c>
      <c r="AC93" s="31">
        <v>2148</v>
      </c>
      <c r="AD93" s="31">
        <v>53387</v>
      </c>
      <c r="AE93" s="31">
        <v>20672</v>
      </c>
      <c r="AF93" s="31">
        <v>10822</v>
      </c>
      <c r="AG93" s="31">
        <v>7787</v>
      </c>
      <c r="AH93" s="31">
        <v>4610</v>
      </c>
      <c r="AI93" s="31">
        <v>102936</v>
      </c>
      <c r="AJ93" s="31">
        <v>2620</v>
      </c>
      <c r="AK93" s="31">
        <v>35134</v>
      </c>
      <c r="AL93" s="31">
        <v>2053</v>
      </c>
      <c r="AM93" s="31">
        <v>31336</v>
      </c>
      <c r="AN93" s="31">
        <v>6977</v>
      </c>
      <c r="AO93" s="31">
        <v>2712</v>
      </c>
      <c r="AP93" s="31">
        <v>2645</v>
      </c>
      <c r="AQ93" s="31">
        <v>39332</v>
      </c>
      <c r="AR93" s="31">
        <v>5189</v>
      </c>
      <c r="AS93" s="31">
        <v>1683</v>
      </c>
      <c r="AT93" s="31">
        <v>25542</v>
      </c>
      <c r="AU93" s="31">
        <v>1940</v>
      </c>
      <c r="AV93" s="31">
        <v>26196</v>
      </c>
      <c r="AW93" s="31">
        <v>26616</v>
      </c>
      <c r="AX93" s="31">
        <v>15925</v>
      </c>
      <c r="AY93" s="31">
        <v>7660</v>
      </c>
      <c r="AZ93" s="31">
        <v>9389</v>
      </c>
      <c r="BA93" s="31">
        <v>6118</v>
      </c>
      <c r="BB93" s="31">
        <v>5022</v>
      </c>
      <c r="BC93" s="31">
        <v>119097</v>
      </c>
      <c r="BD93" s="31">
        <v>3694</v>
      </c>
      <c r="BE93" s="31">
        <v>3551</v>
      </c>
      <c r="BF93" s="31">
        <v>61534</v>
      </c>
      <c r="BG93" s="31">
        <v>3415</v>
      </c>
      <c r="BH93" s="31">
        <v>1679</v>
      </c>
      <c r="BI93" s="31">
        <v>29768</v>
      </c>
      <c r="BJ93" s="31">
        <v>2245</v>
      </c>
      <c r="BK93" s="31">
        <v>1658</v>
      </c>
      <c r="BL93" s="31">
        <v>22779</v>
      </c>
      <c r="BM93" s="31">
        <v>7514</v>
      </c>
      <c r="BN93" s="31">
        <v>2944</v>
      </c>
      <c r="BO93" s="31">
        <v>3225</v>
      </c>
      <c r="BP93" s="31">
        <v>3421</v>
      </c>
      <c r="BQ93" s="31">
        <v>1908</v>
      </c>
      <c r="BR93" s="31">
        <v>26627</v>
      </c>
      <c r="BS93" s="31">
        <v>2254</v>
      </c>
      <c r="BT93" s="31">
        <v>22777</v>
      </c>
      <c r="BU93" s="31">
        <v>11071</v>
      </c>
      <c r="BV93" s="31">
        <v>9070</v>
      </c>
      <c r="BW93" s="31">
        <v>25957</v>
      </c>
      <c r="BX93" s="31">
        <v>2647</v>
      </c>
      <c r="BY93" s="31">
        <v>31166</v>
      </c>
      <c r="BZ93" s="31">
        <v>6697</v>
      </c>
      <c r="CA93" s="31">
        <v>2433</v>
      </c>
      <c r="CB93" s="31">
        <v>2598</v>
      </c>
      <c r="CC93" s="31">
        <v>2735</v>
      </c>
      <c r="CD93" s="31">
        <v>2688</v>
      </c>
      <c r="CE93" s="31">
        <v>2285</v>
      </c>
      <c r="CF93" s="31">
        <v>74711</v>
      </c>
      <c r="CG93" s="31">
        <v>2154</v>
      </c>
      <c r="CH93" s="31">
        <v>34779</v>
      </c>
      <c r="CI93" s="31">
        <v>17997</v>
      </c>
      <c r="CJ93" s="31">
        <v>29193</v>
      </c>
      <c r="CK93" s="31">
        <v>15249</v>
      </c>
      <c r="CL93" s="31">
        <v>26738</v>
      </c>
      <c r="CM93" s="31">
        <v>20046</v>
      </c>
      <c r="CN93" s="31">
        <v>15847</v>
      </c>
    </row>
    <row r="94" spans="1:92" x14ac:dyDescent="0.25">
      <c r="A94" s="21">
        <v>201371</v>
      </c>
      <c r="B94" s="60">
        <v>142.07159999999999</v>
      </c>
      <c r="C94" s="31">
        <v>25205</v>
      </c>
      <c r="D94" s="31">
        <v>21183</v>
      </c>
      <c r="E94" s="31">
        <v>15693</v>
      </c>
      <c r="F94" s="31">
        <v>3208</v>
      </c>
      <c r="G94" s="31">
        <v>5313</v>
      </c>
      <c r="H94" s="31">
        <v>2541</v>
      </c>
      <c r="I94" s="31">
        <v>7835</v>
      </c>
      <c r="J94" s="31">
        <v>4727</v>
      </c>
      <c r="K94" s="31">
        <v>253397</v>
      </c>
      <c r="L94" s="31">
        <v>18413</v>
      </c>
      <c r="M94" s="31">
        <v>15563</v>
      </c>
      <c r="N94" s="31">
        <v>11936</v>
      </c>
      <c r="O94" s="31">
        <v>10226</v>
      </c>
      <c r="P94" s="31">
        <v>6690</v>
      </c>
      <c r="Q94" s="31">
        <v>5858</v>
      </c>
      <c r="R94" s="31">
        <v>131776</v>
      </c>
      <c r="S94" s="31">
        <v>10299</v>
      </c>
      <c r="T94" s="31">
        <v>6817</v>
      </c>
      <c r="U94" s="31">
        <v>4652</v>
      </c>
      <c r="V94" s="31">
        <v>4726</v>
      </c>
      <c r="W94" s="31">
        <v>3104</v>
      </c>
      <c r="X94" s="31">
        <v>60885</v>
      </c>
      <c r="Y94" s="31">
        <v>33557</v>
      </c>
      <c r="Z94" s="31">
        <v>40981</v>
      </c>
      <c r="AA94" s="31">
        <v>5832</v>
      </c>
      <c r="AB94" s="31">
        <v>2499</v>
      </c>
      <c r="AC94" s="31">
        <v>2358</v>
      </c>
      <c r="AD94" s="31">
        <v>56475</v>
      </c>
      <c r="AE94" s="31">
        <v>23064</v>
      </c>
      <c r="AF94" s="31">
        <v>12105</v>
      </c>
      <c r="AG94" s="31">
        <v>8884</v>
      </c>
      <c r="AH94" s="31">
        <v>4917</v>
      </c>
      <c r="AI94" s="31">
        <v>108495</v>
      </c>
      <c r="AJ94" s="31">
        <v>2914</v>
      </c>
      <c r="AK94" s="31">
        <v>33720</v>
      </c>
      <c r="AL94" s="31">
        <v>2249</v>
      </c>
      <c r="AM94" s="31">
        <v>31777</v>
      </c>
      <c r="AN94" s="31">
        <v>7124</v>
      </c>
      <c r="AO94" s="31">
        <v>2947</v>
      </c>
      <c r="AP94" s="31">
        <v>2701</v>
      </c>
      <c r="AQ94" s="31">
        <v>37893</v>
      </c>
      <c r="AR94" s="31">
        <v>5021</v>
      </c>
      <c r="AS94" s="31">
        <v>1746</v>
      </c>
      <c r="AT94" s="31">
        <v>26526</v>
      </c>
      <c r="AU94" s="31">
        <v>2032</v>
      </c>
      <c r="AV94" s="31">
        <v>25383</v>
      </c>
      <c r="AW94" s="31">
        <v>27642</v>
      </c>
      <c r="AX94" s="31">
        <v>18167</v>
      </c>
      <c r="AY94" s="31">
        <v>8197</v>
      </c>
      <c r="AZ94" s="31">
        <v>12436</v>
      </c>
      <c r="BA94" s="31">
        <v>7262</v>
      </c>
      <c r="BB94" s="31">
        <v>5776</v>
      </c>
      <c r="BC94" s="31">
        <v>126149</v>
      </c>
      <c r="BD94" s="31">
        <v>3777</v>
      </c>
      <c r="BE94" s="31">
        <v>3753</v>
      </c>
      <c r="BF94" s="31">
        <v>61940</v>
      </c>
      <c r="BG94" s="31">
        <v>3505</v>
      </c>
      <c r="BH94" s="31">
        <v>1735</v>
      </c>
      <c r="BI94" s="31">
        <v>28256</v>
      </c>
      <c r="BJ94" s="31">
        <v>2637</v>
      </c>
      <c r="BK94" s="31">
        <v>1838</v>
      </c>
      <c r="BL94" s="31">
        <v>23464</v>
      </c>
      <c r="BM94" s="31">
        <v>6583</v>
      </c>
      <c r="BN94" s="31">
        <v>3538</v>
      </c>
      <c r="BO94" s="31">
        <v>3501</v>
      </c>
      <c r="BP94" s="31">
        <v>3296</v>
      </c>
      <c r="BQ94" s="31">
        <v>1849</v>
      </c>
      <c r="BR94" s="31">
        <v>27696</v>
      </c>
      <c r="BS94" s="31">
        <v>2454</v>
      </c>
      <c r="BT94" s="31">
        <v>24840</v>
      </c>
      <c r="BU94" s="31">
        <v>15307</v>
      </c>
      <c r="BV94" s="31">
        <v>12609</v>
      </c>
      <c r="BW94" s="31">
        <v>29288</v>
      </c>
      <c r="BX94" s="31">
        <v>2787</v>
      </c>
      <c r="BY94" s="31">
        <v>31532</v>
      </c>
      <c r="BZ94" s="31">
        <v>6900</v>
      </c>
      <c r="CA94" s="31">
        <v>2693</v>
      </c>
      <c r="CB94" s="31">
        <v>2686</v>
      </c>
      <c r="CC94" s="31">
        <v>2767</v>
      </c>
      <c r="CD94" s="31">
        <v>2926</v>
      </c>
      <c r="CE94" s="31">
        <v>2466</v>
      </c>
      <c r="CF94" s="31">
        <v>83585</v>
      </c>
      <c r="CG94" s="31">
        <v>2496</v>
      </c>
      <c r="CH94" s="31">
        <v>35486</v>
      </c>
      <c r="CI94" s="31">
        <v>17693</v>
      </c>
      <c r="CJ94" s="31">
        <v>24041</v>
      </c>
      <c r="CK94" s="31">
        <v>15458</v>
      </c>
      <c r="CL94" s="31">
        <v>25555</v>
      </c>
      <c r="CM94" s="31">
        <v>20138</v>
      </c>
      <c r="CN94" s="31">
        <v>16266</v>
      </c>
    </row>
    <row r="95" spans="1:92" x14ac:dyDescent="0.25">
      <c r="A95" s="21">
        <v>201372</v>
      </c>
      <c r="B95" s="60">
        <v>146.5746</v>
      </c>
      <c r="C95" s="31">
        <v>26418</v>
      </c>
      <c r="D95" s="31">
        <v>23169</v>
      </c>
      <c r="E95" s="31">
        <v>16175</v>
      </c>
      <c r="F95" s="31">
        <v>3869</v>
      </c>
      <c r="G95" s="31">
        <v>6088</v>
      </c>
      <c r="H95" s="31">
        <v>2817</v>
      </c>
      <c r="I95" s="31">
        <v>8757</v>
      </c>
      <c r="J95" s="31">
        <v>5772</v>
      </c>
      <c r="K95" s="31">
        <v>258122</v>
      </c>
      <c r="L95" s="31">
        <v>18304</v>
      </c>
      <c r="M95" s="31">
        <v>16056</v>
      </c>
      <c r="N95" s="31">
        <v>13143</v>
      </c>
      <c r="O95" s="31">
        <v>10648</v>
      </c>
      <c r="P95" s="31">
        <v>7017</v>
      </c>
      <c r="Q95" s="31">
        <v>6199</v>
      </c>
      <c r="R95" s="31">
        <v>132787</v>
      </c>
      <c r="S95" s="31">
        <v>10313</v>
      </c>
      <c r="T95" s="31">
        <v>9088</v>
      </c>
      <c r="U95" s="31">
        <v>5327</v>
      </c>
      <c r="V95" s="31">
        <v>5161</v>
      </c>
      <c r="W95" s="31">
        <v>3499</v>
      </c>
      <c r="X95" s="31">
        <v>61668</v>
      </c>
      <c r="Y95" s="31">
        <v>32797</v>
      </c>
      <c r="Z95" s="31">
        <v>47330</v>
      </c>
      <c r="AA95" s="31">
        <v>5874</v>
      </c>
      <c r="AB95" s="31">
        <v>2499</v>
      </c>
      <c r="AC95" s="31">
        <v>2731</v>
      </c>
      <c r="AD95" s="31">
        <v>60299</v>
      </c>
      <c r="AE95" s="31">
        <v>26437</v>
      </c>
      <c r="AF95" s="31">
        <v>12966</v>
      </c>
      <c r="AG95" s="31">
        <v>9273</v>
      </c>
      <c r="AH95" s="31">
        <v>5622</v>
      </c>
      <c r="AI95" s="31">
        <v>110529</v>
      </c>
      <c r="AJ95" s="31">
        <v>3043</v>
      </c>
      <c r="AK95" s="31">
        <v>34586</v>
      </c>
      <c r="AL95" s="31">
        <v>2529</v>
      </c>
      <c r="AM95" s="31">
        <v>33102</v>
      </c>
      <c r="AN95" s="31">
        <v>9203</v>
      </c>
      <c r="AO95" s="31">
        <v>2895</v>
      </c>
      <c r="AP95" s="31">
        <v>2760</v>
      </c>
      <c r="AQ95" s="31">
        <v>38477</v>
      </c>
      <c r="AR95" s="31">
        <v>5340</v>
      </c>
      <c r="AS95" s="31">
        <v>1782</v>
      </c>
      <c r="AT95" s="31">
        <v>26578</v>
      </c>
      <c r="AU95" s="31">
        <v>2050</v>
      </c>
      <c r="AV95" s="31">
        <v>24630</v>
      </c>
      <c r="AW95" s="31">
        <v>32412</v>
      </c>
      <c r="AX95" s="31">
        <v>17836</v>
      </c>
      <c r="AY95" s="31">
        <v>8285</v>
      </c>
      <c r="AZ95" s="31">
        <v>12658</v>
      </c>
      <c r="BA95" s="31">
        <v>7768</v>
      </c>
      <c r="BB95" s="31">
        <v>6370</v>
      </c>
      <c r="BC95" s="31">
        <v>125561</v>
      </c>
      <c r="BD95" s="31">
        <v>4202</v>
      </c>
      <c r="BE95" s="31">
        <v>3860</v>
      </c>
      <c r="BF95" s="31">
        <v>61877</v>
      </c>
      <c r="BG95" s="31">
        <v>3753</v>
      </c>
      <c r="BH95" s="31">
        <v>1742</v>
      </c>
      <c r="BI95" s="31">
        <v>28820</v>
      </c>
      <c r="BJ95" s="31">
        <v>2534</v>
      </c>
      <c r="BK95" s="31">
        <v>1679</v>
      </c>
      <c r="BL95" s="31">
        <v>22145</v>
      </c>
      <c r="BM95" s="31">
        <v>6522</v>
      </c>
      <c r="BN95" s="31">
        <v>4116</v>
      </c>
      <c r="BO95" s="31">
        <v>3931</v>
      </c>
      <c r="BP95" s="31">
        <v>3616</v>
      </c>
      <c r="BQ95" s="31">
        <v>1912</v>
      </c>
      <c r="BR95" s="31">
        <v>28071</v>
      </c>
      <c r="BS95" s="31">
        <v>2634</v>
      </c>
      <c r="BT95" s="31">
        <v>22647</v>
      </c>
      <c r="BU95" s="31">
        <v>14936</v>
      </c>
      <c r="BV95" s="31">
        <v>13677</v>
      </c>
      <c r="BW95" s="31">
        <v>29448</v>
      </c>
      <c r="BX95" s="31">
        <v>2855</v>
      </c>
      <c r="BY95" s="31">
        <v>31823</v>
      </c>
      <c r="BZ95" s="31">
        <v>7291</v>
      </c>
      <c r="CA95" s="31">
        <v>3290</v>
      </c>
      <c r="CB95" s="31">
        <v>2745</v>
      </c>
      <c r="CC95" s="31">
        <v>3002</v>
      </c>
      <c r="CD95" s="31">
        <v>3261</v>
      </c>
      <c r="CE95" s="31">
        <v>2611</v>
      </c>
      <c r="CF95" s="31">
        <v>78745</v>
      </c>
      <c r="CG95" s="31">
        <v>2502</v>
      </c>
      <c r="CH95" s="31">
        <v>34823</v>
      </c>
      <c r="CI95" s="31">
        <v>17510</v>
      </c>
      <c r="CJ95" s="31">
        <v>22994</v>
      </c>
      <c r="CK95" s="31">
        <v>15109</v>
      </c>
      <c r="CL95" s="31">
        <v>24210</v>
      </c>
      <c r="CM95" s="31">
        <v>19867</v>
      </c>
      <c r="CN95" s="31">
        <v>15591</v>
      </c>
    </row>
    <row r="96" spans="1:92" x14ac:dyDescent="0.25">
      <c r="A96" s="21">
        <v>201373</v>
      </c>
      <c r="B96" s="60">
        <v>149.46379999999999</v>
      </c>
      <c r="C96" s="31">
        <v>27045</v>
      </c>
      <c r="D96" s="31">
        <v>23435</v>
      </c>
      <c r="E96" s="31">
        <v>16967</v>
      </c>
      <c r="F96" s="31">
        <v>4153</v>
      </c>
      <c r="G96" s="31">
        <v>6241</v>
      </c>
      <c r="H96" s="31">
        <v>3033</v>
      </c>
      <c r="I96" s="31">
        <v>9203</v>
      </c>
      <c r="J96" s="31">
        <v>6330</v>
      </c>
      <c r="K96" s="31">
        <v>278573</v>
      </c>
      <c r="L96" s="31">
        <v>19957</v>
      </c>
      <c r="M96" s="31">
        <v>17543</v>
      </c>
      <c r="N96" s="31">
        <v>13740</v>
      </c>
      <c r="O96" s="31">
        <v>11286</v>
      </c>
      <c r="P96" s="31">
        <v>7763</v>
      </c>
      <c r="Q96" s="31">
        <v>6359</v>
      </c>
      <c r="R96" s="31">
        <v>142933</v>
      </c>
      <c r="S96" s="31">
        <v>13900</v>
      </c>
      <c r="T96" s="31">
        <v>11931</v>
      </c>
      <c r="U96" s="31">
        <v>5060</v>
      </c>
      <c r="V96" s="31">
        <v>5049</v>
      </c>
      <c r="W96" s="31">
        <v>3736</v>
      </c>
      <c r="X96" s="31">
        <v>67642</v>
      </c>
      <c r="Y96" s="31">
        <v>32280</v>
      </c>
      <c r="Z96" s="31">
        <v>49951</v>
      </c>
      <c r="AA96" s="31">
        <v>6657</v>
      </c>
      <c r="AB96" s="31">
        <v>2814</v>
      </c>
      <c r="AC96" s="31">
        <v>2841</v>
      </c>
      <c r="AD96" s="31">
        <v>62778</v>
      </c>
      <c r="AE96" s="31">
        <v>28249</v>
      </c>
      <c r="AF96" s="31">
        <v>14149</v>
      </c>
      <c r="AG96" s="31">
        <v>9859</v>
      </c>
      <c r="AH96" s="31">
        <v>6128</v>
      </c>
      <c r="AI96" s="31">
        <v>124374</v>
      </c>
      <c r="AJ96" s="31">
        <v>3258</v>
      </c>
      <c r="AK96" s="31">
        <v>38184</v>
      </c>
      <c r="AL96" s="31">
        <v>2749</v>
      </c>
      <c r="AM96" s="31">
        <v>38031</v>
      </c>
      <c r="AN96" s="31">
        <v>10157</v>
      </c>
      <c r="AO96" s="31">
        <v>3031</v>
      </c>
      <c r="AP96" s="31">
        <v>3115</v>
      </c>
      <c r="AQ96" s="31">
        <v>43898</v>
      </c>
      <c r="AR96" s="31">
        <v>5826</v>
      </c>
      <c r="AS96" s="31">
        <v>1992</v>
      </c>
      <c r="AT96" s="31">
        <v>28174</v>
      </c>
      <c r="AU96" s="31">
        <v>2367</v>
      </c>
      <c r="AV96" s="31">
        <v>27309</v>
      </c>
      <c r="AW96" s="31">
        <v>38210</v>
      </c>
      <c r="AX96" s="31">
        <v>18827</v>
      </c>
      <c r="AY96" s="31">
        <v>9891</v>
      </c>
      <c r="AZ96" s="31">
        <v>12213</v>
      </c>
      <c r="BA96" s="31">
        <v>8120</v>
      </c>
      <c r="BB96" s="31">
        <v>6855</v>
      </c>
      <c r="BC96" s="31">
        <v>145485</v>
      </c>
      <c r="BD96" s="31">
        <v>4318</v>
      </c>
      <c r="BE96" s="31">
        <v>4434</v>
      </c>
      <c r="BF96" s="31">
        <v>70434</v>
      </c>
      <c r="BG96" s="31">
        <v>3865</v>
      </c>
      <c r="BH96" s="31">
        <v>1758</v>
      </c>
      <c r="BI96" s="31">
        <v>31012</v>
      </c>
      <c r="BJ96" s="31">
        <v>2802</v>
      </c>
      <c r="BK96" s="31">
        <v>1722</v>
      </c>
      <c r="BL96" s="31">
        <v>24694</v>
      </c>
      <c r="BM96" s="31">
        <v>7422</v>
      </c>
      <c r="BN96" s="31">
        <v>4592</v>
      </c>
      <c r="BO96" s="31">
        <v>4103</v>
      </c>
      <c r="BP96" s="31">
        <v>3953</v>
      </c>
      <c r="BQ96" s="31">
        <v>2268</v>
      </c>
      <c r="BR96" s="31">
        <v>31107</v>
      </c>
      <c r="BS96" s="31">
        <v>2874</v>
      </c>
      <c r="BT96" s="31">
        <v>25883</v>
      </c>
      <c r="BU96" s="31">
        <v>16223</v>
      </c>
      <c r="BV96" s="31">
        <v>18892</v>
      </c>
      <c r="BW96" s="31">
        <v>34358</v>
      </c>
      <c r="BX96" s="31">
        <v>3160</v>
      </c>
      <c r="BY96" s="31">
        <v>33446</v>
      </c>
      <c r="BZ96" s="31">
        <v>8267</v>
      </c>
      <c r="CA96" s="31">
        <v>3368</v>
      </c>
      <c r="CB96" s="31">
        <v>3201</v>
      </c>
      <c r="CC96" s="31">
        <v>3306</v>
      </c>
      <c r="CD96" s="31">
        <v>3590</v>
      </c>
      <c r="CE96" s="31">
        <v>2898</v>
      </c>
      <c r="CF96" s="31">
        <v>86583</v>
      </c>
      <c r="CG96" s="31">
        <v>2905</v>
      </c>
      <c r="CH96" s="31">
        <v>37724</v>
      </c>
      <c r="CI96" s="31">
        <v>18357</v>
      </c>
      <c r="CJ96" s="31">
        <v>25149</v>
      </c>
      <c r="CK96" s="31">
        <v>16789</v>
      </c>
      <c r="CL96" s="31">
        <v>26869</v>
      </c>
      <c r="CM96" s="31">
        <v>21709</v>
      </c>
      <c r="CN96" s="31">
        <v>18181</v>
      </c>
    </row>
    <row r="97" spans="1:92" x14ac:dyDescent="0.25">
      <c r="A97" s="21">
        <v>201381</v>
      </c>
      <c r="B97" s="60">
        <v>150.9853</v>
      </c>
      <c r="C97" s="31">
        <v>22090</v>
      </c>
      <c r="D97" s="31">
        <v>19510</v>
      </c>
      <c r="E97" s="31">
        <v>14508</v>
      </c>
      <c r="F97" s="31">
        <v>3647</v>
      </c>
      <c r="G97" s="31">
        <v>5413</v>
      </c>
      <c r="H97" s="31">
        <v>2745</v>
      </c>
      <c r="I97" s="31">
        <v>7758</v>
      </c>
      <c r="J97" s="31">
        <v>5286</v>
      </c>
      <c r="K97" s="31">
        <v>253482</v>
      </c>
      <c r="L97" s="31">
        <v>17633</v>
      </c>
      <c r="M97" s="31">
        <v>15666</v>
      </c>
      <c r="N97" s="31">
        <v>11185</v>
      </c>
      <c r="O97" s="31">
        <v>9975</v>
      </c>
      <c r="P97" s="31">
        <v>6726</v>
      </c>
      <c r="Q97" s="31">
        <v>5331</v>
      </c>
      <c r="R97" s="31">
        <v>125347</v>
      </c>
      <c r="S97" s="31">
        <v>11758</v>
      </c>
      <c r="T97" s="31">
        <v>10382</v>
      </c>
      <c r="U97" s="31">
        <v>4018</v>
      </c>
      <c r="V97" s="31">
        <v>4616</v>
      </c>
      <c r="W97" s="31">
        <v>3329</v>
      </c>
      <c r="X97" s="31">
        <v>55373</v>
      </c>
      <c r="Y97" s="31">
        <v>27825</v>
      </c>
      <c r="Z97" s="31">
        <v>41537</v>
      </c>
      <c r="AA97" s="31">
        <v>5642</v>
      </c>
      <c r="AB97" s="31">
        <v>2443</v>
      </c>
      <c r="AC97" s="31">
        <v>2663</v>
      </c>
      <c r="AD97" s="31">
        <v>55304</v>
      </c>
      <c r="AE97" s="31">
        <v>23117</v>
      </c>
      <c r="AF97" s="31">
        <v>11148</v>
      </c>
      <c r="AG97" s="31">
        <v>8363</v>
      </c>
      <c r="AH97" s="31">
        <v>5478</v>
      </c>
      <c r="AI97" s="31">
        <v>102464</v>
      </c>
      <c r="AJ97" s="31">
        <v>2907</v>
      </c>
      <c r="AK97" s="31">
        <v>33721</v>
      </c>
      <c r="AL97" s="31">
        <v>2366</v>
      </c>
      <c r="AM97" s="31">
        <v>30872</v>
      </c>
      <c r="AN97" s="31">
        <v>7894</v>
      </c>
      <c r="AO97" s="31">
        <v>2770</v>
      </c>
      <c r="AP97" s="31">
        <v>2734</v>
      </c>
      <c r="AQ97" s="31">
        <v>38143</v>
      </c>
      <c r="AR97" s="31">
        <v>5055</v>
      </c>
      <c r="AS97" s="31">
        <v>1732</v>
      </c>
      <c r="AT97" s="31">
        <v>25502</v>
      </c>
      <c r="AU97" s="31">
        <v>2136</v>
      </c>
      <c r="AV97" s="31">
        <v>25058</v>
      </c>
      <c r="AW97" s="31">
        <v>30991</v>
      </c>
      <c r="AX97" s="31">
        <v>15115</v>
      </c>
      <c r="AY97" s="31">
        <v>8039</v>
      </c>
      <c r="AZ97" s="31">
        <v>9659</v>
      </c>
      <c r="BA97" s="31">
        <v>6900</v>
      </c>
      <c r="BB97" s="31">
        <v>5613</v>
      </c>
      <c r="BC97" s="31">
        <v>120943</v>
      </c>
      <c r="BD97" s="31">
        <v>3738</v>
      </c>
      <c r="BE97" s="31">
        <v>3959</v>
      </c>
      <c r="BF97" s="31">
        <v>59896</v>
      </c>
      <c r="BG97" s="31">
        <v>3446</v>
      </c>
      <c r="BH97" s="31">
        <v>1577</v>
      </c>
      <c r="BI97" s="31">
        <v>28467</v>
      </c>
      <c r="BJ97" s="31">
        <v>2507</v>
      </c>
      <c r="BK97" s="31">
        <v>1583</v>
      </c>
      <c r="BL97" s="31">
        <v>22689</v>
      </c>
      <c r="BM97" s="31">
        <v>5965</v>
      </c>
      <c r="BN97" s="31">
        <v>3779</v>
      </c>
      <c r="BO97" s="31">
        <v>3408</v>
      </c>
      <c r="BP97" s="31">
        <v>3539</v>
      </c>
      <c r="BQ97" s="31">
        <v>2039</v>
      </c>
      <c r="BR97" s="31">
        <v>27537</v>
      </c>
      <c r="BS97" s="31">
        <v>2649</v>
      </c>
      <c r="BT97" s="31">
        <v>22949</v>
      </c>
      <c r="BU97" s="31">
        <v>13669</v>
      </c>
      <c r="BV97" s="31">
        <v>17773</v>
      </c>
      <c r="BW97" s="31">
        <v>31729</v>
      </c>
      <c r="BX97" s="31">
        <v>2927</v>
      </c>
      <c r="BY97" s="31">
        <v>30370</v>
      </c>
      <c r="BZ97" s="31">
        <v>7263</v>
      </c>
      <c r="CA97" s="31">
        <v>2770</v>
      </c>
      <c r="CB97" s="31">
        <v>2913</v>
      </c>
      <c r="CC97" s="31">
        <v>2895</v>
      </c>
      <c r="CD97" s="31">
        <v>3207</v>
      </c>
      <c r="CE97" s="31">
        <v>2513</v>
      </c>
      <c r="CF97" s="31">
        <v>77644</v>
      </c>
      <c r="CG97" s="31">
        <v>2508</v>
      </c>
      <c r="CH97" s="31">
        <v>35366</v>
      </c>
      <c r="CI97" s="31">
        <v>17312</v>
      </c>
      <c r="CJ97" s="31">
        <v>23321</v>
      </c>
      <c r="CK97" s="31">
        <v>15880</v>
      </c>
      <c r="CL97" s="31">
        <v>25004</v>
      </c>
      <c r="CM97" s="31">
        <v>20024</v>
      </c>
      <c r="CN97" s="31">
        <v>17090</v>
      </c>
    </row>
    <row r="98" spans="1:92" x14ac:dyDescent="0.25">
      <c r="A98" s="21">
        <v>201382</v>
      </c>
      <c r="B98" s="60">
        <v>150.46270000000001</v>
      </c>
      <c r="C98" s="31">
        <v>22044</v>
      </c>
      <c r="D98" s="31">
        <v>20085</v>
      </c>
      <c r="E98" s="31">
        <v>14744</v>
      </c>
      <c r="F98" s="31">
        <v>3819</v>
      </c>
      <c r="G98" s="31">
        <v>6048</v>
      </c>
      <c r="H98" s="31">
        <v>2676</v>
      </c>
      <c r="I98" s="31">
        <v>8297</v>
      </c>
      <c r="J98" s="31">
        <v>5403</v>
      </c>
      <c r="K98" s="31">
        <v>253419</v>
      </c>
      <c r="L98" s="31">
        <v>17905</v>
      </c>
      <c r="M98" s="31">
        <v>15251</v>
      </c>
      <c r="N98" s="31">
        <v>11660</v>
      </c>
      <c r="O98" s="31">
        <v>9392</v>
      </c>
      <c r="P98" s="31">
        <v>6949</v>
      </c>
      <c r="Q98" s="31">
        <v>5285</v>
      </c>
      <c r="R98" s="31">
        <v>129139</v>
      </c>
      <c r="S98" s="31">
        <v>13309</v>
      </c>
      <c r="T98" s="31">
        <v>9719</v>
      </c>
      <c r="U98" s="31">
        <v>4467</v>
      </c>
      <c r="V98" s="31">
        <v>5371</v>
      </c>
      <c r="W98" s="31">
        <v>3632</v>
      </c>
      <c r="X98" s="31">
        <v>55789</v>
      </c>
      <c r="Y98" s="31">
        <v>29855</v>
      </c>
      <c r="Z98" s="31">
        <v>39868</v>
      </c>
      <c r="AA98" s="31">
        <v>6234</v>
      </c>
      <c r="AB98" s="31">
        <v>2480</v>
      </c>
      <c r="AC98" s="31">
        <v>2801</v>
      </c>
      <c r="AD98" s="31">
        <v>54925</v>
      </c>
      <c r="AE98" s="31">
        <v>23372</v>
      </c>
      <c r="AF98" s="31">
        <v>11110</v>
      </c>
      <c r="AG98" s="31">
        <v>8133</v>
      </c>
      <c r="AH98" s="31">
        <v>5470</v>
      </c>
      <c r="AI98" s="31">
        <v>98746</v>
      </c>
      <c r="AJ98" s="31">
        <v>3298</v>
      </c>
      <c r="AK98" s="31">
        <v>34220</v>
      </c>
      <c r="AL98" s="31">
        <v>2365</v>
      </c>
      <c r="AM98" s="31">
        <v>30907</v>
      </c>
      <c r="AN98" s="31">
        <v>8452</v>
      </c>
      <c r="AO98" s="31">
        <v>2775</v>
      </c>
      <c r="AP98" s="31">
        <v>2985</v>
      </c>
      <c r="AQ98" s="31">
        <v>39298</v>
      </c>
      <c r="AR98" s="31">
        <v>5348</v>
      </c>
      <c r="AS98" s="31">
        <v>1774</v>
      </c>
      <c r="AT98" s="31">
        <v>26086</v>
      </c>
      <c r="AU98" s="31">
        <v>2049</v>
      </c>
      <c r="AV98" s="31">
        <v>25627</v>
      </c>
      <c r="AW98" s="31">
        <v>32225</v>
      </c>
      <c r="AX98" s="31">
        <v>15626</v>
      </c>
      <c r="AY98" s="31">
        <v>8541</v>
      </c>
      <c r="AZ98" s="31">
        <v>9687</v>
      </c>
      <c r="BA98" s="31">
        <v>7643</v>
      </c>
      <c r="BB98" s="31">
        <v>5273</v>
      </c>
      <c r="BC98" s="31">
        <v>113482</v>
      </c>
      <c r="BD98" s="31">
        <v>4104</v>
      </c>
      <c r="BE98" s="31">
        <v>4175</v>
      </c>
      <c r="BF98" s="31">
        <v>57810</v>
      </c>
      <c r="BG98" s="31">
        <v>3743</v>
      </c>
      <c r="BH98" s="31">
        <v>1569</v>
      </c>
      <c r="BI98" s="31">
        <v>27431</v>
      </c>
      <c r="BJ98" s="31">
        <v>2621</v>
      </c>
      <c r="BK98" s="31">
        <v>1526</v>
      </c>
      <c r="BL98" s="31">
        <v>22144</v>
      </c>
      <c r="BM98" s="31">
        <v>6198</v>
      </c>
      <c r="BN98" s="31">
        <v>4279</v>
      </c>
      <c r="BO98" s="31">
        <v>3910</v>
      </c>
      <c r="BP98" s="31">
        <v>3505</v>
      </c>
      <c r="BQ98" s="31">
        <v>2376</v>
      </c>
      <c r="BR98" s="31">
        <v>30221</v>
      </c>
      <c r="BS98" s="31">
        <v>2824</v>
      </c>
      <c r="BT98" s="31">
        <v>22408</v>
      </c>
      <c r="BU98" s="31">
        <v>14438</v>
      </c>
      <c r="BV98" s="31">
        <v>18731</v>
      </c>
      <c r="BW98" s="31">
        <v>32016</v>
      </c>
      <c r="BX98" s="31">
        <v>3086</v>
      </c>
      <c r="BY98" s="31">
        <v>29631</v>
      </c>
      <c r="BZ98" s="31">
        <v>7282</v>
      </c>
      <c r="CA98" s="31">
        <v>2667</v>
      </c>
      <c r="CB98" s="31">
        <v>2894</v>
      </c>
      <c r="CC98" s="31">
        <v>2772</v>
      </c>
      <c r="CD98" s="31">
        <v>3466</v>
      </c>
      <c r="CE98" s="31">
        <v>2560</v>
      </c>
      <c r="CF98" s="31">
        <v>76447</v>
      </c>
      <c r="CG98" s="31">
        <v>2464</v>
      </c>
      <c r="CH98" s="31">
        <v>36004</v>
      </c>
      <c r="CI98" s="31">
        <v>17430</v>
      </c>
      <c r="CJ98" s="31">
        <v>23802</v>
      </c>
      <c r="CK98" s="31">
        <v>16274</v>
      </c>
      <c r="CL98" s="31">
        <v>25538</v>
      </c>
      <c r="CM98" s="31">
        <v>20858</v>
      </c>
      <c r="CN98" s="31">
        <v>17244</v>
      </c>
    </row>
    <row r="99" spans="1:92" x14ac:dyDescent="0.25">
      <c r="A99" s="21">
        <v>201383</v>
      </c>
      <c r="B99" s="60">
        <v>148.142</v>
      </c>
      <c r="C99" s="31">
        <v>22502</v>
      </c>
      <c r="D99" s="31">
        <v>20909</v>
      </c>
      <c r="E99" s="31">
        <v>15702</v>
      </c>
      <c r="F99" s="31">
        <v>4494</v>
      </c>
      <c r="G99" s="31">
        <v>6987</v>
      </c>
      <c r="H99" s="31">
        <v>3099</v>
      </c>
      <c r="I99" s="31">
        <v>8401</v>
      </c>
      <c r="J99" s="31">
        <v>5713</v>
      </c>
      <c r="K99" s="31">
        <v>258783</v>
      </c>
      <c r="L99" s="31">
        <v>20348</v>
      </c>
      <c r="M99" s="31">
        <v>17315</v>
      </c>
      <c r="N99" s="31">
        <v>14407</v>
      </c>
      <c r="O99" s="31">
        <v>11108</v>
      </c>
      <c r="P99" s="31">
        <v>7594</v>
      </c>
      <c r="Q99" s="31">
        <v>6182</v>
      </c>
      <c r="R99" s="31">
        <v>128687</v>
      </c>
      <c r="S99" s="31">
        <v>14995</v>
      </c>
      <c r="T99" s="31">
        <v>11415</v>
      </c>
      <c r="U99" s="31">
        <v>4912</v>
      </c>
      <c r="V99" s="31">
        <v>5579</v>
      </c>
      <c r="W99" s="31">
        <v>3961</v>
      </c>
      <c r="X99" s="31">
        <v>58498</v>
      </c>
      <c r="Y99" s="31">
        <v>30912</v>
      </c>
      <c r="Z99" s="31">
        <v>34030</v>
      </c>
      <c r="AA99" s="31">
        <v>6594</v>
      </c>
      <c r="AB99" s="31">
        <v>2751</v>
      </c>
      <c r="AC99" s="31">
        <v>2842</v>
      </c>
      <c r="AD99" s="31">
        <v>55331</v>
      </c>
      <c r="AE99" s="31">
        <v>26415</v>
      </c>
      <c r="AF99" s="31">
        <v>11432</v>
      </c>
      <c r="AG99" s="31">
        <v>8834</v>
      </c>
      <c r="AH99" s="31">
        <v>5988</v>
      </c>
      <c r="AI99" s="31">
        <v>104711</v>
      </c>
      <c r="AJ99" s="31">
        <v>3118</v>
      </c>
      <c r="AK99" s="31">
        <v>35520</v>
      </c>
      <c r="AL99" s="31">
        <v>2341</v>
      </c>
      <c r="AM99" s="31">
        <v>32512</v>
      </c>
      <c r="AN99" s="31">
        <v>11593</v>
      </c>
      <c r="AO99" s="31">
        <v>3313</v>
      </c>
      <c r="AP99" s="31">
        <v>3232</v>
      </c>
      <c r="AQ99" s="31">
        <v>41460</v>
      </c>
      <c r="AR99" s="31">
        <v>6552</v>
      </c>
      <c r="AS99" s="31">
        <v>2060</v>
      </c>
      <c r="AT99" s="31">
        <v>27088</v>
      </c>
      <c r="AU99" s="31">
        <v>2315</v>
      </c>
      <c r="AV99" s="31">
        <v>26052</v>
      </c>
      <c r="AW99" s="31">
        <v>35438</v>
      </c>
      <c r="AX99" s="31">
        <v>16841</v>
      </c>
      <c r="AY99" s="31">
        <v>9002</v>
      </c>
      <c r="AZ99" s="31">
        <v>10672</v>
      </c>
      <c r="BA99" s="31">
        <v>7772</v>
      </c>
      <c r="BB99" s="31">
        <v>5859</v>
      </c>
      <c r="BC99" s="31">
        <v>114931</v>
      </c>
      <c r="BD99" s="31">
        <v>5004</v>
      </c>
      <c r="BE99" s="31">
        <v>4321</v>
      </c>
      <c r="BF99" s="31">
        <v>59988</v>
      </c>
      <c r="BG99" s="31">
        <v>4144</v>
      </c>
      <c r="BH99" s="31">
        <v>1816</v>
      </c>
      <c r="BI99" s="31">
        <v>29676</v>
      </c>
      <c r="BJ99" s="31">
        <v>2997</v>
      </c>
      <c r="BK99" s="31">
        <v>1721</v>
      </c>
      <c r="BL99" s="31">
        <v>24548</v>
      </c>
      <c r="BM99" s="31">
        <v>7398</v>
      </c>
      <c r="BN99" s="31">
        <v>5107</v>
      </c>
      <c r="BO99" s="31">
        <v>4132</v>
      </c>
      <c r="BP99" s="31">
        <v>4004</v>
      </c>
      <c r="BQ99" s="31">
        <v>2259</v>
      </c>
      <c r="BR99" s="31">
        <v>29056</v>
      </c>
      <c r="BS99" s="31">
        <v>2959</v>
      </c>
      <c r="BT99" s="31">
        <v>23319</v>
      </c>
      <c r="BU99" s="31">
        <v>11896</v>
      </c>
      <c r="BV99" s="31">
        <v>16497</v>
      </c>
      <c r="BW99" s="31">
        <v>30899</v>
      </c>
      <c r="BX99" s="31">
        <v>3092</v>
      </c>
      <c r="BY99" s="31">
        <v>31286</v>
      </c>
      <c r="BZ99" s="31">
        <v>8275</v>
      </c>
      <c r="CA99" s="31">
        <v>3492</v>
      </c>
      <c r="CB99" s="31">
        <v>3024</v>
      </c>
      <c r="CC99" s="31">
        <v>3309</v>
      </c>
      <c r="CD99" s="31">
        <v>3596</v>
      </c>
      <c r="CE99" s="31">
        <v>2823</v>
      </c>
      <c r="CF99" s="31">
        <v>78681</v>
      </c>
      <c r="CG99" s="31">
        <v>2641</v>
      </c>
      <c r="CH99" s="31">
        <v>37858</v>
      </c>
      <c r="CI99" s="31">
        <v>18469</v>
      </c>
      <c r="CJ99" s="31">
        <v>24606</v>
      </c>
      <c r="CK99" s="31">
        <v>17170</v>
      </c>
      <c r="CL99" s="31">
        <v>26150</v>
      </c>
      <c r="CM99" s="31">
        <v>22266</v>
      </c>
      <c r="CN99" s="31">
        <v>17832</v>
      </c>
    </row>
    <row r="100" spans="1:92" x14ac:dyDescent="0.25">
      <c r="A100" s="21">
        <v>201391</v>
      </c>
      <c r="B100" s="60">
        <v>139.9401</v>
      </c>
      <c r="C100" s="31">
        <v>19756</v>
      </c>
      <c r="D100" s="31">
        <v>18887</v>
      </c>
      <c r="E100" s="31">
        <v>13217</v>
      </c>
      <c r="F100" s="31">
        <v>4141</v>
      </c>
      <c r="G100" s="31">
        <v>6580</v>
      </c>
      <c r="H100" s="31">
        <v>3104</v>
      </c>
      <c r="I100" s="31">
        <v>7752</v>
      </c>
      <c r="J100" s="31">
        <v>4693</v>
      </c>
      <c r="K100" s="31">
        <v>219124</v>
      </c>
      <c r="L100" s="31">
        <v>18393</v>
      </c>
      <c r="M100" s="31">
        <v>16710</v>
      </c>
      <c r="N100" s="31">
        <v>12210</v>
      </c>
      <c r="O100" s="31">
        <v>10246</v>
      </c>
      <c r="P100" s="31">
        <v>6314</v>
      </c>
      <c r="Q100" s="31">
        <v>6008</v>
      </c>
      <c r="R100" s="31">
        <v>115822</v>
      </c>
      <c r="S100" s="31">
        <v>13389</v>
      </c>
      <c r="T100" s="31">
        <v>7202</v>
      </c>
      <c r="U100" s="31">
        <v>4655</v>
      </c>
      <c r="V100" s="31">
        <v>5365</v>
      </c>
      <c r="W100" s="31">
        <v>3183</v>
      </c>
      <c r="X100" s="31">
        <v>59463</v>
      </c>
      <c r="Y100" s="31">
        <v>27294</v>
      </c>
      <c r="Z100" s="31">
        <v>18523</v>
      </c>
      <c r="AA100" s="31">
        <v>5384</v>
      </c>
      <c r="AB100" s="31">
        <v>2237</v>
      </c>
      <c r="AC100" s="31">
        <v>2303</v>
      </c>
      <c r="AD100" s="31">
        <v>47660</v>
      </c>
      <c r="AE100" s="31">
        <v>23209</v>
      </c>
      <c r="AF100" s="31">
        <v>10406</v>
      </c>
      <c r="AG100" s="31">
        <v>7554</v>
      </c>
      <c r="AH100" s="31">
        <v>4722</v>
      </c>
      <c r="AI100" s="31">
        <v>92414</v>
      </c>
      <c r="AJ100" s="31">
        <v>2713</v>
      </c>
      <c r="AK100" s="31">
        <v>31694</v>
      </c>
      <c r="AL100" s="31">
        <v>2190</v>
      </c>
      <c r="AM100" s="31">
        <v>32272</v>
      </c>
      <c r="AN100" s="31">
        <v>10962</v>
      </c>
      <c r="AO100" s="31">
        <v>3020</v>
      </c>
      <c r="AP100" s="31">
        <v>2904</v>
      </c>
      <c r="AQ100" s="31">
        <v>37538</v>
      </c>
      <c r="AR100" s="31">
        <v>5763</v>
      </c>
      <c r="AS100" s="31">
        <v>1916</v>
      </c>
      <c r="AT100" s="31">
        <v>24351</v>
      </c>
      <c r="AU100" s="31">
        <v>2111</v>
      </c>
      <c r="AV100" s="31">
        <v>24387</v>
      </c>
      <c r="AW100" s="31">
        <v>31556</v>
      </c>
      <c r="AX100" s="31">
        <v>15758</v>
      </c>
      <c r="AY100" s="31">
        <v>8584</v>
      </c>
      <c r="AZ100" s="31">
        <v>9611</v>
      </c>
      <c r="BA100" s="31">
        <v>7087</v>
      </c>
      <c r="BB100" s="31">
        <v>5471</v>
      </c>
      <c r="BC100" s="31">
        <v>102660</v>
      </c>
      <c r="BD100" s="31">
        <v>4057</v>
      </c>
      <c r="BE100" s="31">
        <v>3677</v>
      </c>
      <c r="BF100" s="31">
        <v>60190</v>
      </c>
      <c r="BG100" s="31">
        <v>3569</v>
      </c>
      <c r="BH100" s="31">
        <v>1611</v>
      </c>
      <c r="BI100" s="31">
        <v>26627</v>
      </c>
      <c r="BJ100" s="31">
        <v>2601</v>
      </c>
      <c r="BK100" s="31">
        <v>1493</v>
      </c>
      <c r="BL100" s="31">
        <v>21630</v>
      </c>
      <c r="BM100" s="31">
        <v>8851</v>
      </c>
      <c r="BN100" s="31">
        <v>4104</v>
      </c>
      <c r="BO100" s="31">
        <v>3245</v>
      </c>
      <c r="BP100" s="31">
        <v>3499</v>
      </c>
      <c r="BQ100" s="31">
        <v>2095</v>
      </c>
      <c r="BR100" s="31">
        <v>43531</v>
      </c>
      <c r="BS100" s="31">
        <v>2646</v>
      </c>
      <c r="BT100" s="31">
        <v>20497</v>
      </c>
      <c r="BU100" s="31">
        <v>8247</v>
      </c>
      <c r="BV100" s="31">
        <v>11401</v>
      </c>
      <c r="BW100" s="31">
        <v>24595</v>
      </c>
      <c r="BX100" s="31">
        <v>2820</v>
      </c>
      <c r="BY100" s="31">
        <v>27816</v>
      </c>
      <c r="BZ100" s="31">
        <v>7216</v>
      </c>
      <c r="CA100" s="31">
        <v>2925</v>
      </c>
      <c r="CB100" s="31">
        <v>2648</v>
      </c>
      <c r="CC100" s="31">
        <v>2657</v>
      </c>
      <c r="CD100" s="31">
        <v>2929</v>
      </c>
      <c r="CE100" s="31">
        <v>2339</v>
      </c>
      <c r="CF100" s="31">
        <v>71130</v>
      </c>
      <c r="CG100" s="31">
        <v>2298</v>
      </c>
      <c r="CH100" s="31">
        <v>36745</v>
      </c>
      <c r="CI100" s="31">
        <v>17020</v>
      </c>
      <c r="CJ100" s="31">
        <v>22158</v>
      </c>
      <c r="CK100" s="31">
        <v>15679</v>
      </c>
      <c r="CL100" s="31">
        <v>23868</v>
      </c>
      <c r="CM100" s="31">
        <v>20022</v>
      </c>
      <c r="CN100" s="31">
        <v>15846</v>
      </c>
    </row>
    <row r="101" spans="1:92" x14ac:dyDescent="0.25">
      <c r="A101" s="21">
        <v>201392</v>
      </c>
      <c r="B101" s="60">
        <v>137.08529999999999</v>
      </c>
      <c r="C101" s="31">
        <v>27932</v>
      </c>
      <c r="D101" s="31">
        <v>21952</v>
      </c>
      <c r="E101" s="31">
        <v>15704</v>
      </c>
      <c r="F101" s="31">
        <v>5290</v>
      </c>
      <c r="G101" s="31">
        <v>9727</v>
      </c>
      <c r="H101" s="31">
        <v>4108</v>
      </c>
      <c r="I101" s="31">
        <v>8775</v>
      </c>
      <c r="J101" s="31">
        <v>5280</v>
      </c>
      <c r="K101" s="31">
        <v>223038</v>
      </c>
      <c r="L101" s="31">
        <v>22626</v>
      </c>
      <c r="M101" s="31">
        <v>20232</v>
      </c>
      <c r="N101" s="31">
        <v>14857</v>
      </c>
      <c r="O101" s="31">
        <v>13120</v>
      </c>
      <c r="P101" s="31">
        <v>6771</v>
      </c>
      <c r="Q101" s="31">
        <v>6373</v>
      </c>
      <c r="R101" s="31">
        <v>125639</v>
      </c>
      <c r="S101" s="31">
        <v>18410</v>
      </c>
      <c r="T101" s="31">
        <v>7088</v>
      </c>
      <c r="U101" s="31">
        <v>6915</v>
      </c>
      <c r="V101" s="31">
        <v>7129</v>
      </c>
      <c r="W101" s="31">
        <v>3699</v>
      </c>
      <c r="X101" s="31">
        <v>57430</v>
      </c>
      <c r="Y101" s="31">
        <v>25445</v>
      </c>
      <c r="Z101" s="31">
        <v>24937</v>
      </c>
      <c r="AA101" s="31">
        <v>8581</v>
      </c>
      <c r="AB101" s="31">
        <v>2902</v>
      </c>
      <c r="AC101" s="31">
        <v>2521</v>
      </c>
      <c r="AD101" s="31">
        <v>51186</v>
      </c>
      <c r="AE101" s="31">
        <v>34929</v>
      </c>
      <c r="AF101" s="31">
        <v>15540</v>
      </c>
      <c r="AG101" s="31">
        <v>10740</v>
      </c>
      <c r="AH101" s="31">
        <v>5478</v>
      </c>
      <c r="AI101" s="31">
        <v>104442</v>
      </c>
      <c r="AJ101" s="31">
        <v>3431</v>
      </c>
      <c r="AK101" s="31">
        <v>30017</v>
      </c>
      <c r="AL101" s="31">
        <v>2429</v>
      </c>
      <c r="AM101" s="31">
        <v>29590</v>
      </c>
      <c r="AN101" s="31">
        <v>14635</v>
      </c>
      <c r="AO101" s="31">
        <v>3766</v>
      </c>
      <c r="AP101" s="31">
        <v>3374</v>
      </c>
      <c r="AQ101" s="31">
        <v>41656</v>
      </c>
      <c r="AR101" s="31">
        <v>9385</v>
      </c>
      <c r="AS101" s="31">
        <v>2161</v>
      </c>
      <c r="AT101" s="31">
        <v>25270</v>
      </c>
      <c r="AU101" s="31">
        <v>2802</v>
      </c>
      <c r="AV101" s="31">
        <v>25090</v>
      </c>
      <c r="AW101" s="31">
        <v>46372</v>
      </c>
      <c r="AX101" s="31">
        <v>18084</v>
      </c>
      <c r="AY101" s="31">
        <v>10786</v>
      </c>
      <c r="AZ101" s="31">
        <v>13289</v>
      </c>
      <c r="BA101" s="31">
        <v>8138</v>
      </c>
      <c r="BB101" s="31">
        <v>6325</v>
      </c>
      <c r="BC101" s="31">
        <v>115945</v>
      </c>
      <c r="BD101" s="31">
        <v>4726</v>
      </c>
      <c r="BE101" s="31">
        <v>3991</v>
      </c>
      <c r="BF101" s="31">
        <v>53155</v>
      </c>
      <c r="BG101" s="31">
        <v>5086</v>
      </c>
      <c r="BH101" s="31">
        <v>1918</v>
      </c>
      <c r="BI101" s="31">
        <v>27906</v>
      </c>
      <c r="BJ101" s="31">
        <v>4679</v>
      </c>
      <c r="BK101" s="31">
        <v>1745</v>
      </c>
      <c r="BL101" s="31">
        <v>22037</v>
      </c>
      <c r="BM101" s="31">
        <v>13658</v>
      </c>
      <c r="BN101" s="31">
        <v>5798</v>
      </c>
      <c r="BO101" s="31">
        <v>4163</v>
      </c>
      <c r="BP101" s="31">
        <v>3574</v>
      </c>
      <c r="BQ101" s="31">
        <v>2393</v>
      </c>
      <c r="BR101" s="31">
        <v>35573</v>
      </c>
      <c r="BS101" s="31">
        <v>3457</v>
      </c>
      <c r="BT101" s="31">
        <v>21448</v>
      </c>
      <c r="BU101" s="31">
        <v>10877</v>
      </c>
      <c r="BV101" s="31">
        <v>14596</v>
      </c>
      <c r="BW101" s="31">
        <v>28363</v>
      </c>
      <c r="BX101" s="31">
        <v>3851</v>
      </c>
      <c r="BY101" s="31">
        <v>28207</v>
      </c>
      <c r="BZ101" s="31">
        <v>8320</v>
      </c>
      <c r="CA101" s="31">
        <v>3635</v>
      </c>
      <c r="CB101" s="31">
        <v>3132</v>
      </c>
      <c r="CC101" s="31">
        <v>3645</v>
      </c>
      <c r="CD101" s="31">
        <v>3100</v>
      </c>
      <c r="CE101" s="31">
        <v>2432</v>
      </c>
      <c r="CF101" s="31">
        <v>68338</v>
      </c>
      <c r="CG101" s="31">
        <v>2898</v>
      </c>
      <c r="CH101" s="31">
        <v>33460</v>
      </c>
      <c r="CI101" s="31">
        <v>17180</v>
      </c>
      <c r="CJ101" s="31">
        <v>21569</v>
      </c>
      <c r="CK101" s="31">
        <v>15064</v>
      </c>
      <c r="CL101" s="31">
        <v>23148</v>
      </c>
      <c r="CM101" s="31">
        <v>19362</v>
      </c>
      <c r="CN101" s="31">
        <v>14610</v>
      </c>
    </row>
    <row r="102" spans="1:92" x14ac:dyDescent="0.25">
      <c r="A102" s="21">
        <v>201393</v>
      </c>
      <c r="B102" s="60">
        <v>135.49459999999999</v>
      </c>
      <c r="C102" s="31">
        <v>33322</v>
      </c>
      <c r="D102" s="31">
        <v>29109</v>
      </c>
      <c r="E102" s="31">
        <v>16367</v>
      </c>
      <c r="F102" s="31">
        <v>5940</v>
      </c>
      <c r="G102" s="31">
        <v>10864</v>
      </c>
      <c r="H102" s="31">
        <v>4837</v>
      </c>
      <c r="I102" s="31">
        <v>9125</v>
      </c>
      <c r="J102" s="31">
        <v>6235</v>
      </c>
      <c r="K102" s="31">
        <v>246952</v>
      </c>
      <c r="L102" s="31">
        <v>31832</v>
      </c>
      <c r="M102" s="31">
        <v>35142</v>
      </c>
      <c r="N102" s="31">
        <v>14124</v>
      </c>
      <c r="O102" s="31">
        <v>14063</v>
      </c>
      <c r="P102" s="31">
        <v>6445</v>
      </c>
      <c r="Q102" s="31">
        <v>6801</v>
      </c>
      <c r="R102" s="31">
        <v>152584</v>
      </c>
      <c r="S102" s="31">
        <v>27477</v>
      </c>
      <c r="T102" s="31">
        <v>8152</v>
      </c>
      <c r="U102" s="31">
        <v>8817</v>
      </c>
      <c r="V102" s="31">
        <v>7555</v>
      </c>
      <c r="W102" s="31">
        <v>3970</v>
      </c>
      <c r="X102" s="31">
        <v>68044</v>
      </c>
      <c r="Y102" s="31">
        <v>25995</v>
      </c>
      <c r="Z102" s="31">
        <v>47369</v>
      </c>
      <c r="AA102" s="31">
        <v>9876</v>
      </c>
      <c r="AB102" s="31">
        <v>3722</v>
      </c>
      <c r="AC102" s="31">
        <v>3413</v>
      </c>
      <c r="AD102" s="31">
        <v>52203</v>
      </c>
      <c r="AE102" s="31">
        <v>53460</v>
      </c>
      <c r="AF102" s="31">
        <v>17245</v>
      </c>
      <c r="AG102" s="31">
        <v>12101</v>
      </c>
      <c r="AH102" s="31">
        <v>6029</v>
      </c>
      <c r="AI102" s="31">
        <v>122346</v>
      </c>
      <c r="AJ102" s="31">
        <v>5766</v>
      </c>
      <c r="AK102" s="31">
        <v>44337</v>
      </c>
      <c r="AL102" s="31">
        <v>3689</v>
      </c>
      <c r="AM102" s="31">
        <v>31338</v>
      </c>
      <c r="AN102" s="31">
        <v>20020</v>
      </c>
      <c r="AO102" s="31">
        <v>4345</v>
      </c>
      <c r="AP102" s="31">
        <v>3583</v>
      </c>
      <c r="AQ102" s="31">
        <v>48659</v>
      </c>
      <c r="AR102" s="31">
        <v>12629</v>
      </c>
      <c r="AS102" s="31">
        <v>2164</v>
      </c>
      <c r="AT102" s="31">
        <v>27412</v>
      </c>
      <c r="AU102" s="31">
        <v>3722</v>
      </c>
      <c r="AV102" s="31">
        <v>21325</v>
      </c>
      <c r="AW102" s="31">
        <v>53096</v>
      </c>
      <c r="AX102" s="31">
        <v>34255</v>
      </c>
      <c r="AY102" s="31">
        <v>14179</v>
      </c>
      <c r="AZ102" s="31">
        <v>16864</v>
      </c>
      <c r="BA102" s="31">
        <v>9616</v>
      </c>
      <c r="BB102" s="31">
        <v>7622</v>
      </c>
      <c r="BC102" s="31">
        <v>177562</v>
      </c>
      <c r="BD102" s="31">
        <v>5341</v>
      </c>
      <c r="BE102" s="31">
        <v>4046</v>
      </c>
      <c r="BF102" s="31">
        <v>59624</v>
      </c>
      <c r="BG102" s="31">
        <v>8435</v>
      </c>
      <c r="BH102" s="31">
        <v>2127</v>
      </c>
      <c r="BI102" s="31">
        <v>30015</v>
      </c>
      <c r="BJ102" s="31">
        <v>6970</v>
      </c>
      <c r="BK102" s="31">
        <v>2220</v>
      </c>
      <c r="BL102" s="31">
        <v>24117</v>
      </c>
      <c r="BM102" s="31">
        <v>20015</v>
      </c>
      <c r="BN102" s="31">
        <v>9117</v>
      </c>
      <c r="BO102" s="31">
        <v>5273</v>
      </c>
      <c r="BP102" s="31">
        <v>3935</v>
      </c>
      <c r="BQ102" s="31">
        <v>2538</v>
      </c>
      <c r="BR102" s="31">
        <v>36805</v>
      </c>
      <c r="BS102" s="31">
        <v>4764</v>
      </c>
      <c r="BT102" s="31">
        <v>23500</v>
      </c>
      <c r="BU102" s="31">
        <v>14238</v>
      </c>
      <c r="BV102" s="31">
        <v>23733</v>
      </c>
      <c r="BW102" s="31">
        <v>33124</v>
      </c>
      <c r="BX102" s="31">
        <v>6411</v>
      </c>
      <c r="BY102" s="31">
        <v>31183</v>
      </c>
      <c r="BZ102" s="31">
        <v>10239</v>
      </c>
      <c r="CA102" s="31">
        <v>2969</v>
      </c>
      <c r="CB102" s="31">
        <v>4293</v>
      </c>
      <c r="CC102" s="31">
        <v>3441</v>
      </c>
      <c r="CD102" s="31">
        <v>3587</v>
      </c>
      <c r="CE102" s="31">
        <v>2636</v>
      </c>
      <c r="CF102" s="31">
        <v>98224</v>
      </c>
      <c r="CG102" s="31">
        <v>3751</v>
      </c>
      <c r="CH102" s="31">
        <v>34896</v>
      </c>
      <c r="CI102" s="31">
        <v>17469</v>
      </c>
      <c r="CJ102" s="31">
        <v>22214</v>
      </c>
      <c r="CK102" s="31">
        <v>16383</v>
      </c>
      <c r="CL102" s="31">
        <v>24532</v>
      </c>
      <c r="CM102" s="31">
        <v>20122</v>
      </c>
      <c r="CN102" s="31">
        <v>15922</v>
      </c>
    </row>
    <row r="103" spans="1:92" x14ac:dyDescent="0.25">
      <c r="A103" s="21">
        <v>2013101</v>
      </c>
      <c r="B103" s="60">
        <v>138.45529999999999</v>
      </c>
      <c r="C103" s="31">
        <v>38738</v>
      </c>
      <c r="D103" s="31">
        <v>27039</v>
      </c>
      <c r="E103" s="31">
        <v>16876</v>
      </c>
      <c r="F103" s="31">
        <v>6051</v>
      </c>
      <c r="G103" s="31">
        <v>6327</v>
      </c>
      <c r="H103" s="31">
        <v>3987</v>
      </c>
      <c r="I103" s="31">
        <v>10333</v>
      </c>
      <c r="J103" s="31">
        <v>5948</v>
      </c>
      <c r="K103" s="31">
        <v>256950</v>
      </c>
      <c r="L103" s="31">
        <v>35301</v>
      </c>
      <c r="M103" s="31">
        <v>47063</v>
      </c>
      <c r="N103" s="31">
        <v>13737</v>
      </c>
      <c r="O103" s="31">
        <v>13458</v>
      </c>
      <c r="P103" s="31">
        <v>8885</v>
      </c>
      <c r="Q103" s="31">
        <v>9013</v>
      </c>
      <c r="R103" s="31">
        <v>130433</v>
      </c>
      <c r="S103" s="31">
        <v>26464</v>
      </c>
      <c r="T103" s="31">
        <v>14032</v>
      </c>
      <c r="U103" s="31">
        <v>8241</v>
      </c>
      <c r="V103" s="31">
        <v>11237</v>
      </c>
      <c r="W103" s="31">
        <v>4519</v>
      </c>
      <c r="X103" s="31">
        <v>119339</v>
      </c>
      <c r="Y103" s="31">
        <v>23908</v>
      </c>
      <c r="Z103" s="31">
        <v>35422</v>
      </c>
      <c r="AA103" s="31">
        <v>10537</v>
      </c>
      <c r="AB103" s="31">
        <v>4664</v>
      </c>
      <c r="AC103" s="31">
        <v>3583</v>
      </c>
      <c r="AD103" s="31">
        <v>43313</v>
      </c>
      <c r="AE103" s="31">
        <v>56600</v>
      </c>
      <c r="AF103" s="31">
        <v>13248</v>
      </c>
      <c r="AG103" s="31">
        <v>12450</v>
      </c>
      <c r="AH103" s="31">
        <v>8217</v>
      </c>
      <c r="AI103" s="31">
        <v>117372</v>
      </c>
      <c r="AJ103" s="31">
        <v>6977</v>
      </c>
      <c r="AK103" s="31">
        <v>32778</v>
      </c>
      <c r="AL103" s="31">
        <v>4502</v>
      </c>
      <c r="AM103" s="31">
        <v>27886</v>
      </c>
      <c r="AN103" s="31">
        <v>20986</v>
      </c>
      <c r="AO103" s="31">
        <v>6188</v>
      </c>
      <c r="AP103" s="31">
        <v>5449</v>
      </c>
      <c r="AQ103" s="31">
        <v>45962</v>
      </c>
      <c r="AR103" s="31">
        <v>16309</v>
      </c>
      <c r="AS103" s="31">
        <v>4130</v>
      </c>
      <c r="AT103" s="31">
        <v>38002</v>
      </c>
      <c r="AU103" s="31">
        <v>6809</v>
      </c>
      <c r="AV103" s="31">
        <v>24694</v>
      </c>
      <c r="AW103" s="31">
        <v>48129</v>
      </c>
      <c r="AX103" s="31">
        <v>16660</v>
      </c>
      <c r="AY103" s="31">
        <v>6559</v>
      </c>
      <c r="AZ103" s="31">
        <v>15658</v>
      </c>
      <c r="BA103" s="31">
        <v>9488</v>
      </c>
      <c r="BB103" s="31">
        <v>8371</v>
      </c>
      <c r="BC103" s="31">
        <v>140766</v>
      </c>
      <c r="BD103" s="31">
        <v>7174</v>
      </c>
      <c r="BE103" s="31">
        <v>4093</v>
      </c>
      <c r="BF103" s="31">
        <v>145945</v>
      </c>
      <c r="BG103" s="31">
        <v>11723</v>
      </c>
      <c r="BH103" s="31">
        <v>2284</v>
      </c>
      <c r="BI103" s="31">
        <v>31040</v>
      </c>
      <c r="BJ103" s="31">
        <v>13002</v>
      </c>
      <c r="BK103" s="31">
        <v>1311</v>
      </c>
      <c r="BL103" s="31">
        <v>25017</v>
      </c>
      <c r="BM103" s="31">
        <v>30106</v>
      </c>
      <c r="BN103" s="31">
        <v>11995</v>
      </c>
      <c r="BO103" s="31">
        <v>3498</v>
      </c>
      <c r="BP103" s="31">
        <v>6939</v>
      </c>
      <c r="BQ103" s="31">
        <v>3382</v>
      </c>
      <c r="BR103" s="31">
        <v>42501</v>
      </c>
      <c r="BS103" s="31">
        <v>6712</v>
      </c>
      <c r="BT103" s="31">
        <v>21130</v>
      </c>
      <c r="BU103" s="31">
        <v>10622</v>
      </c>
      <c r="BV103" s="31">
        <v>16579</v>
      </c>
      <c r="BW103" s="31">
        <v>30809</v>
      </c>
      <c r="BX103" s="31">
        <v>7818</v>
      </c>
      <c r="BY103" s="31">
        <v>32532</v>
      </c>
      <c r="BZ103" s="31">
        <v>11770</v>
      </c>
      <c r="CA103" s="31">
        <v>4132</v>
      </c>
      <c r="CB103" s="31">
        <v>4013</v>
      </c>
      <c r="CC103" s="31">
        <v>4848</v>
      </c>
      <c r="CD103" s="31">
        <v>3567</v>
      </c>
      <c r="CE103" s="31">
        <v>2807</v>
      </c>
      <c r="CF103" s="31">
        <v>82381</v>
      </c>
      <c r="CG103" s="31">
        <v>5147</v>
      </c>
      <c r="CH103" s="31">
        <v>43777</v>
      </c>
      <c r="CI103" s="31">
        <v>18086</v>
      </c>
      <c r="CJ103" s="31">
        <v>28296</v>
      </c>
      <c r="CK103" s="31">
        <v>10945</v>
      </c>
      <c r="CL103" s="31">
        <v>23078</v>
      </c>
      <c r="CM103" s="31">
        <v>20000</v>
      </c>
      <c r="CN103" s="31">
        <v>17070</v>
      </c>
    </row>
    <row r="104" spans="1:92" x14ac:dyDescent="0.25">
      <c r="A104" s="21">
        <v>2013102</v>
      </c>
      <c r="B104" s="60">
        <v>136.9272</v>
      </c>
      <c r="C104" s="31">
        <v>18544</v>
      </c>
      <c r="D104" s="31">
        <v>17278</v>
      </c>
      <c r="E104" s="31">
        <v>10874</v>
      </c>
      <c r="F104" s="31">
        <v>3334</v>
      </c>
      <c r="G104" s="31">
        <v>2982</v>
      </c>
      <c r="H104" s="31">
        <v>2206</v>
      </c>
      <c r="I104" s="31">
        <v>11011</v>
      </c>
      <c r="J104" s="31">
        <v>4536</v>
      </c>
      <c r="K104" s="31">
        <v>211281</v>
      </c>
      <c r="L104" s="31">
        <v>19747</v>
      </c>
      <c r="M104" s="31">
        <v>20912</v>
      </c>
      <c r="N104" s="31">
        <v>8548</v>
      </c>
      <c r="O104" s="31">
        <v>8008</v>
      </c>
      <c r="P104" s="31">
        <v>6752</v>
      </c>
      <c r="Q104" s="31">
        <v>6158</v>
      </c>
      <c r="R104" s="31">
        <v>131448</v>
      </c>
      <c r="S104" s="31">
        <v>17653</v>
      </c>
      <c r="T104" s="31">
        <v>4815</v>
      </c>
      <c r="U104" s="31">
        <v>4082</v>
      </c>
      <c r="V104" s="31">
        <v>8532</v>
      </c>
      <c r="W104" s="31">
        <v>3502</v>
      </c>
      <c r="X104" s="31">
        <v>55116</v>
      </c>
      <c r="Y104" s="31">
        <v>24466</v>
      </c>
      <c r="Z104" s="31">
        <v>21957</v>
      </c>
      <c r="AA104" s="31">
        <v>5543</v>
      </c>
      <c r="AB104" s="31">
        <v>2169</v>
      </c>
      <c r="AC104" s="31">
        <v>2568</v>
      </c>
      <c r="AD104" s="31">
        <v>49371</v>
      </c>
      <c r="AE104" s="31">
        <v>24212</v>
      </c>
      <c r="AF104" s="31">
        <v>8409</v>
      </c>
      <c r="AG104" s="31">
        <v>6735</v>
      </c>
      <c r="AH104" s="31">
        <v>5251</v>
      </c>
      <c r="AI104" s="31">
        <v>96516</v>
      </c>
      <c r="AJ104" s="31">
        <v>2681</v>
      </c>
      <c r="AK104" s="31">
        <v>33227</v>
      </c>
      <c r="AL104" s="31">
        <v>1964</v>
      </c>
      <c r="AM104" s="31">
        <v>32024</v>
      </c>
      <c r="AN104" s="31">
        <v>10478</v>
      </c>
      <c r="AO104" s="31">
        <v>2783</v>
      </c>
      <c r="AP104" s="31">
        <v>3066</v>
      </c>
      <c r="AQ104" s="31">
        <v>40851</v>
      </c>
      <c r="AR104" s="31">
        <v>6845</v>
      </c>
      <c r="AS104" s="31">
        <v>1769</v>
      </c>
      <c r="AT104" s="31">
        <v>25823</v>
      </c>
      <c r="AU104" s="31">
        <v>2330</v>
      </c>
      <c r="AV104" s="31">
        <v>25077</v>
      </c>
      <c r="AW104" s="31">
        <v>26429</v>
      </c>
      <c r="AX104" s="31">
        <v>12000</v>
      </c>
      <c r="AY104" s="31">
        <v>9729</v>
      </c>
      <c r="AZ104" s="31">
        <v>7814</v>
      </c>
      <c r="BA104" s="31">
        <v>10086</v>
      </c>
      <c r="BB104" s="31">
        <v>5559</v>
      </c>
      <c r="BC104" s="31">
        <v>102392</v>
      </c>
      <c r="BD104" s="31">
        <v>3563</v>
      </c>
      <c r="BE104" s="31">
        <v>3613</v>
      </c>
      <c r="BF104" s="31">
        <v>65198</v>
      </c>
      <c r="BG104" s="31">
        <v>3840</v>
      </c>
      <c r="BH104" s="31">
        <v>1472</v>
      </c>
      <c r="BI104" s="31">
        <v>27407</v>
      </c>
      <c r="BJ104" s="31">
        <v>3029</v>
      </c>
      <c r="BK104" s="31">
        <v>1476</v>
      </c>
      <c r="BL104" s="31">
        <v>22077</v>
      </c>
      <c r="BM104" s="31">
        <v>8459</v>
      </c>
      <c r="BN104" s="31">
        <v>4141</v>
      </c>
      <c r="BO104" s="31">
        <v>3363</v>
      </c>
      <c r="BP104" s="31">
        <v>2511</v>
      </c>
      <c r="BQ104" s="31">
        <v>1960</v>
      </c>
      <c r="BR104" s="31">
        <v>28066</v>
      </c>
      <c r="BS104" s="31">
        <v>2372</v>
      </c>
      <c r="BT104" s="31">
        <v>21796</v>
      </c>
      <c r="BU104" s="31">
        <v>8118</v>
      </c>
      <c r="BV104" s="31">
        <v>6773</v>
      </c>
      <c r="BW104" s="31">
        <v>20984</v>
      </c>
      <c r="BX104" s="31">
        <v>2639</v>
      </c>
      <c r="BY104" s="31">
        <v>29712</v>
      </c>
      <c r="BZ104" s="31">
        <v>6188</v>
      </c>
      <c r="CA104" s="31">
        <v>2802</v>
      </c>
      <c r="CB104" s="31">
        <v>2636</v>
      </c>
      <c r="CC104" s="31">
        <v>3037</v>
      </c>
      <c r="CD104" s="31">
        <v>3059</v>
      </c>
      <c r="CE104" s="31">
        <v>2540</v>
      </c>
      <c r="CF104" s="31">
        <v>71383</v>
      </c>
      <c r="CG104" s="31">
        <v>2258</v>
      </c>
      <c r="CH104" s="31">
        <v>34555</v>
      </c>
      <c r="CI104" s="31">
        <v>16541</v>
      </c>
      <c r="CJ104" s="31">
        <v>23353</v>
      </c>
      <c r="CK104" s="31">
        <v>15646</v>
      </c>
      <c r="CL104" s="31">
        <v>25067</v>
      </c>
      <c r="CM104" s="31">
        <v>19881</v>
      </c>
      <c r="CN104" s="31">
        <v>15887</v>
      </c>
    </row>
    <row r="105" spans="1:92" x14ac:dyDescent="0.25">
      <c r="A105" s="21">
        <v>2013103</v>
      </c>
      <c r="B105" s="60">
        <v>134.19749999999999</v>
      </c>
      <c r="C105" s="31">
        <v>19306</v>
      </c>
      <c r="D105" s="31">
        <v>16840</v>
      </c>
      <c r="E105" s="31">
        <v>9520</v>
      </c>
      <c r="F105" s="31">
        <v>3185</v>
      </c>
      <c r="G105" s="31">
        <v>3458</v>
      </c>
      <c r="H105" s="31">
        <v>2566</v>
      </c>
      <c r="I105" s="31">
        <v>10145</v>
      </c>
      <c r="J105" s="31">
        <v>4523</v>
      </c>
      <c r="K105" s="31">
        <v>211161</v>
      </c>
      <c r="L105" s="31">
        <v>17441</v>
      </c>
      <c r="M105" s="31">
        <v>19467</v>
      </c>
      <c r="N105" s="31">
        <v>9168</v>
      </c>
      <c r="O105" s="31">
        <v>8609</v>
      </c>
      <c r="P105" s="31">
        <v>6728</v>
      </c>
      <c r="Q105" s="31">
        <v>6742</v>
      </c>
      <c r="R105" s="31">
        <v>130124</v>
      </c>
      <c r="S105" s="31">
        <v>17996</v>
      </c>
      <c r="T105" s="31">
        <v>4126</v>
      </c>
      <c r="U105" s="31">
        <v>4082</v>
      </c>
      <c r="V105" s="31">
        <v>7438</v>
      </c>
      <c r="W105" s="31">
        <v>3522</v>
      </c>
      <c r="X105" s="31">
        <v>56788</v>
      </c>
      <c r="Y105" s="31">
        <v>25805</v>
      </c>
      <c r="Z105" s="31">
        <v>22456</v>
      </c>
      <c r="AA105" s="31">
        <v>4682</v>
      </c>
      <c r="AB105" s="31">
        <v>2343</v>
      </c>
      <c r="AC105" s="31">
        <v>2482</v>
      </c>
      <c r="AD105" s="31">
        <v>50555</v>
      </c>
      <c r="AE105" s="31">
        <v>20842</v>
      </c>
      <c r="AF105" s="31">
        <v>8745</v>
      </c>
      <c r="AG105" s="31">
        <v>7052</v>
      </c>
      <c r="AH105" s="31">
        <v>5435</v>
      </c>
      <c r="AI105" s="31">
        <v>98896</v>
      </c>
      <c r="AJ105" s="31">
        <v>2352</v>
      </c>
      <c r="AK105" s="31">
        <v>38053</v>
      </c>
      <c r="AL105" s="31">
        <v>1893</v>
      </c>
      <c r="AM105" s="31">
        <v>35926</v>
      </c>
      <c r="AN105" s="31">
        <v>9494</v>
      </c>
      <c r="AO105" s="31">
        <v>2885</v>
      </c>
      <c r="AP105" s="31">
        <v>3180</v>
      </c>
      <c r="AQ105" s="31">
        <v>43839</v>
      </c>
      <c r="AR105" s="31">
        <v>6506</v>
      </c>
      <c r="AS105" s="31">
        <v>1864</v>
      </c>
      <c r="AT105" s="31">
        <v>27700</v>
      </c>
      <c r="AU105" s="31">
        <v>2167</v>
      </c>
      <c r="AV105" s="31">
        <v>26524</v>
      </c>
      <c r="AW105" s="31">
        <v>22409</v>
      </c>
      <c r="AX105" s="31">
        <v>12759</v>
      </c>
      <c r="AY105" s="31">
        <v>9112</v>
      </c>
      <c r="AZ105" s="31">
        <v>8280</v>
      </c>
      <c r="BA105" s="31">
        <v>9889</v>
      </c>
      <c r="BB105" s="31">
        <v>5731</v>
      </c>
      <c r="BC105" s="31">
        <v>101980</v>
      </c>
      <c r="BD105" s="31">
        <v>3498</v>
      </c>
      <c r="BE105" s="31">
        <v>3760</v>
      </c>
      <c r="BF105" s="31">
        <v>54242</v>
      </c>
      <c r="BG105" s="31">
        <v>3495</v>
      </c>
      <c r="BH105" s="31">
        <v>1636</v>
      </c>
      <c r="BI105" s="31">
        <v>28744</v>
      </c>
      <c r="BJ105" s="31">
        <v>2912</v>
      </c>
      <c r="BK105" s="31">
        <v>1482</v>
      </c>
      <c r="BL105" s="31">
        <v>23369</v>
      </c>
      <c r="BM105" s="31">
        <v>9060</v>
      </c>
      <c r="BN105" s="31">
        <v>3432</v>
      </c>
      <c r="BO105" s="31">
        <v>3177</v>
      </c>
      <c r="BP105" s="31">
        <v>2389</v>
      </c>
      <c r="BQ105" s="31">
        <v>2242</v>
      </c>
      <c r="BR105" s="31">
        <v>36155</v>
      </c>
      <c r="BS105" s="31">
        <v>2366</v>
      </c>
      <c r="BT105" s="31">
        <v>23838</v>
      </c>
      <c r="BU105" s="31">
        <v>4109</v>
      </c>
      <c r="BV105" s="31">
        <v>6184</v>
      </c>
      <c r="BW105" s="31">
        <v>22651</v>
      </c>
      <c r="BX105" s="31">
        <v>2555</v>
      </c>
      <c r="BY105" s="31">
        <v>31668</v>
      </c>
      <c r="BZ105" s="31">
        <v>5664</v>
      </c>
      <c r="CA105" s="31">
        <v>3181</v>
      </c>
      <c r="CB105" s="31">
        <v>2838</v>
      </c>
      <c r="CC105" s="31">
        <v>3218</v>
      </c>
      <c r="CD105" s="31">
        <v>3388</v>
      </c>
      <c r="CE105" s="31">
        <v>2746</v>
      </c>
      <c r="CF105" s="31">
        <v>78315</v>
      </c>
      <c r="CG105" s="31">
        <v>2426</v>
      </c>
      <c r="CH105" s="31">
        <v>37535</v>
      </c>
      <c r="CI105" s="31">
        <v>17864</v>
      </c>
      <c r="CJ105" s="31">
        <v>23048</v>
      </c>
      <c r="CK105" s="31">
        <v>16835</v>
      </c>
      <c r="CL105" s="31">
        <v>28577</v>
      </c>
      <c r="CM105" s="31">
        <v>21289</v>
      </c>
      <c r="CN105" s="31">
        <v>16962</v>
      </c>
    </row>
    <row r="106" spans="1:92" x14ac:dyDescent="0.25">
      <c r="A106" s="21">
        <v>2013111</v>
      </c>
      <c r="B106" s="60">
        <v>127.3395</v>
      </c>
      <c r="C106" s="31">
        <v>17693</v>
      </c>
      <c r="D106" s="31">
        <v>15016</v>
      </c>
      <c r="E106" s="31">
        <v>8479</v>
      </c>
      <c r="F106" s="31">
        <v>2468</v>
      </c>
      <c r="G106" s="31">
        <v>3259</v>
      </c>
      <c r="H106" s="31">
        <v>2340</v>
      </c>
      <c r="I106" s="31">
        <v>7434</v>
      </c>
      <c r="J106" s="31">
        <v>3767</v>
      </c>
      <c r="K106" s="31">
        <v>186593</v>
      </c>
      <c r="L106" s="31">
        <v>14682</v>
      </c>
      <c r="M106" s="31">
        <v>15210</v>
      </c>
      <c r="N106" s="31">
        <v>7952</v>
      </c>
      <c r="O106" s="31">
        <v>7355</v>
      </c>
      <c r="P106" s="31">
        <v>5255</v>
      </c>
      <c r="Q106" s="31">
        <v>5256</v>
      </c>
      <c r="R106" s="31">
        <v>111017</v>
      </c>
      <c r="S106" s="31">
        <v>15485</v>
      </c>
      <c r="T106" s="31">
        <v>3589</v>
      </c>
      <c r="U106" s="31">
        <v>3422</v>
      </c>
      <c r="V106" s="31">
        <v>5235</v>
      </c>
      <c r="W106" s="31">
        <v>3081</v>
      </c>
      <c r="X106" s="31">
        <v>49194</v>
      </c>
      <c r="Y106" s="31">
        <v>21962</v>
      </c>
      <c r="Z106" s="31">
        <v>18630</v>
      </c>
      <c r="AA106" s="31">
        <v>3704</v>
      </c>
      <c r="AB106" s="31">
        <v>2026</v>
      </c>
      <c r="AC106" s="31">
        <v>2094</v>
      </c>
      <c r="AD106" s="31">
        <v>41901</v>
      </c>
      <c r="AE106" s="31">
        <v>16837</v>
      </c>
      <c r="AF106" s="31">
        <v>7771</v>
      </c>
      <c r="AG106" s="31">
        <v>6127</v>
      </c>
      <c r="AH106" s="31">
        <v>4293</v>
      </c>
      <c r="AI106" s="31">
        <v>85777</v>
      </c>
      <c r="AJ106" s="31">
        <v>2343</v>
      </c>
      <c r="AK106" s="31">
        <v>34676</v>
      </c>
      <c r="AL106" s="31">
        <v>1885</v>
      </c>
      <c r="AM106" s="31">
        <v>34830</v>
      </c>
      <c r="AN106" s="31">
        <v>6947</v>
      </c>
      <c r="AO106" s="31">
        <v>2560</v>
      </c>
      <c r="AP106" s="31">
        <v>2672</v>
      </c>
      <c r="AQ106" s="31">
        <v>34629</v>
      </c>
      <c r="AR106" s="31">
        <v>5800</v>
      </c>
      <c r="AS106" s="31">
        <v>1624</v>
      </c>
      <c r="AT106" s="31">
        <v>27097</v>
      </c>
      <c r="AU106" s="31">
        <v>1776</v>
      </c>
      <c r="AV106" s="31">
        <v>22676</v>
      </c>
      <c r="AW106" s="31">
        <v>18469</v>
      </c>
      <c r="AX106" s="31">
        <v>10441</v>
      </c>
      <c r="AY106" s="31">
        <v>6507</v>
      </c>
      <c r="AZ106" s="31">
        <v>7262</v>
      </c>
      <c r="BA106" s="31">
        <v>7095</v>
      </c>
      <c r="BB106" s="31">
        <v>4928</v>
      </c>
      <c r="BC106" s="31">
        <v>89297</v>
      </c>
      <c r="BD106" s="31">
        <v>2822</v>
      </c>
      <c r="BE106" s="31">
        <v>3146</v>
      </c>
      <c r="BF106" s="31">
        <v>47137</v>
      </c>
      <c r="BG106" s="31">
        <v>2989</v>
      </c>
      <c r="BH106" s="31">
        <v>1368</v>
      </c>
      <c r="BI106" s="31">
        <v>26124</v>
      </c>
      <c r="BJ106" s="31">
        <v>2753</v>
      </c>
      <c r="BK106" s="31">
        <v>1362</v>
      </c>
      <c r="BL106" s="31">
        <v>20545</v>
      </c>
      <c r="BM106" s="31">
        <v>7984</v>
      </c>
      <c r="BN106" s="31">
        <v>3067</v>
      </c>
      <c r="BO106" s="31">
        <v>2553</v>
      </c>
      <c r="BP106" s="31">
        <v>2145</v>
      </c>
      <c r="BQ106" s="31">
        <v>1950</v>
      </c>
      <c r="BR106" s="31">
        <v>31298</v>
      </c>
      <c r="BS106" s="31">
        <v>2095</v>
      </c>
      <c r="BT106" s="31">
        <v>22637</v>
      </c>
      <c r="BU106" s="31">
        <v>3099</v>
      </c>
      <c r="BV106" s="31">
        <v>4519</v>
      </c>
      <c r="BW106" s="31">
        <v>19154</v>
      </c>
      <c r="BX106" s="31">
        <v>2184</v>
      </c>
      <c r="BY106" s="31">
        <v>26956</v>
      </c>
      <c r="BZ106" s="31">
        <v>4541</v>
      </c>
      <c r="CA106" s="31">
        <v>2682</v>
      </c>
      <c r="CB106" s="31">
        <v>2366</v>
      </c>
      <c r="CC106" s="31">
        <v>2755</v>
      </c>
      <c r="CD106" s="31">
        <v>2852</v>
      </c>
      <c r="CE106" s="31">
        <v>2415</v>
      </c>
      <c r="CF106" s="31">
        <v>70870</v>
      </c>
      <c r="CG106" s="31">
        <v>1863</v>
      </c>
      <c r="CH106" s="31">
        <v>33372</v>
      </c>
      <c r="CI106" s="31">
        <v>15839</v>
      </c>
      <c r="CJ106" s="31">
        <v>20409</v>
      </c>
      <c r="CK106" s="31">
        <v>15084</v>
      </c>
      <c r="CL106" s="31">
        <v>26740</v>
      </c>
      <c r="CM106" s="31">
        <v>18141</v>
      </c>
      <c r="CN106" s="31">
        <v>14622</v>
      </c>
    </row>
    <row r="107" spans="1:92" x14ac:dyDescent="0.25">
      <c r="A107" s="21">
        <v>2013112</v>
      </c>
      <c r="B107" s="60">
        <v>124.4021</v>
      </c>
      <c r="C107" s="31">
        <v>18370</v>
      </c>
      <c r="D107" s="31">
        <v>13558</v>
      </c>
      <c r="E107" s="31">
        <v>7804</v>
      </c>
      <c r="F107" s="31">
        <v>2255</v>
      </c>
      <c r="G107" s="31">
        <v>2906</v>
      </c>
      <c r="H107" s="31">
        <v>2264</v>
      </c>
      <c r="I107" s="31">
        <v>7180</v>
      </c>
      <c r="J107" s="31">
        <v>3398</v>
      </c>
      <c r="K107" s="31">
        <v>178422</v>
      </c>
      <c r="L107" s="31">
        <v>14469</v>
      </c>
      <c r="M107" s="31">
        <v>11916</v>
      </c>
      <c r="N107" s="31">
        <v>7399</v>
      </c>
      <c r="O107" s="31">
        <v>6934</v>
      </c>
      <c r="P107" s="31">
        <v>4771</v>
      </c>
      <c r="Q107" s="31">
        <v>4971</v>
      </c>
      <c r="R107" s="31">
        <v>102614</v>
      </c>
      <c r="S107" s="31">
        <v>13631</v>
      </c>
      <c r="T107" s="31">
        <v>3382</v>
      </c>
      <c r="U107" s="31">
        <v>3193</v>
      </c>
      <c r="V107" s="31">
        <v>5102</v>
      </c>
      <c r="W107" s="31">
        <v>3018</v>
      </c>
      <c r="X107" s="31">
        <v>49119</v>
      </c>
      <c r="Y107" s="31">
        <v>21956</v>
      </c>
      <c r="Z107" s="31">
        <v>16540</v>
      </c>
      <c r="AA107" s="31">
        <v>3436</v>
      </c>
      <c r="AB107" s="31">
        <v>1903</v>
      </c>
      <c r="AC107" s="31">
        <v>2275</v>
      </c>
      <c r="AD107" s="31">
        <v>41273</v>
      </c>
      <c r="AE107" s="31">
        <v>15873</v>
      </c>
      <c r="AF107" s="31">
        <v>7015</v>
      </c>
      <c r="AG107" s="31">
        <v>6242</v>
      </c>
      <c r="AH107" s="31">
        <v>4531</v>
      </c>
      <c r="AI107" s="31">
        <v>81720</v>
      </c>
      <c r="AJ107" s="31">
        <v>2311</v>
      </c>
      <c r="AK107" s="31">
        <v>32723</v>
      </c>
      <c r="AL107" s="31">
        <v>2008</v>
      </c>
      <c r="AM107" s="31">
        <v>31466</v>
      </c>
      <c r="AN107" s="31">
        <v>6832</v>
      </c>
      <c r="AO107" s="31">
        <v>2508</v>
      </c>
      <c r="AP107" s="31">
        <v>2712</v>
      </c>
      <c r="AQ107" s="31">
        <v>35780</v>
      </c>
      <c r="AR107" s="31">
        <v>4819</v>
      </c>
      <c r="AS107" s="31">
        <v>1578</v>
      </c>
      <c r="AT107" s="31">
        <v>23167</v>
      </c>
      <c r="AU107" s="31">
        <v>1812</v>
      </c>
      <c r="AV107" s="31">
        <v>23210</v>
      </c>
      <c r="AW107" s="31">
        <v>17317</v>
      </c>
      <c r="AX107" s="31">
        <v>9629</v>
      </c>
      <c r="AY107" s="31">
        <v>6177</v>
      </c>
      <c r="AZ107" s="31">
        <v>6747</v>
      </c>
      <c r="BA107" s="31">
        <v>6878</v>
      </c>
      <c r="BB107" s="31">
        <v>4534</v>
      </c>
      <c r="BC107" s="31">
        <v>87749</v>
      </c>
      <c r="BD107" s="31">
        <v>2374</v>
      </c>
      <c r="BE107" s="31">
        <v>2827</v>
      </c>
      <c r="BF107" s="31">
        <v>47889</v>
      </c>
      <c r="BG107" s="31">
        <v>2934</v>
      </c>
      <c r="BH107" s="31">
        <v>1272</v>
      </c>
      <c r="BI107" s="31">
        <v>25888</v>
      </c>
      <c r="BJ107" s="31">
        <v>2843</v>
      </c>
      <c r="BK107" s="31">
        <v>1294</v>
      </c>
      <c r="BL107" s="31">
        <v>20894</v>
      </c>
      <c r="BM107" s="31">
        <v>7278</v>
      </c>
      <c r="BN107" s="31">
        <v>2851</v>
      </c>
      <c r="BO107" s="31">
        <v>2266</v>
      </c>
      <c r="BP107" s="31">
        <v>1957</v>
      </c>
      <c r="BQ107" s="31">
        <v>1929</v>
      </c>
      <c r="BR107" s="31">
        <v>26462</v>
      </c>
      <c r="BS107" s="31">
        <v>2118</v>
      </c>
      <c r="BT107" s="31">
        <v>22598</v>
      </c>
      <c r="BU107" s="31">
        <v>2557</v>
      </c>
      <c r="BV107" s="31">
        <v>3839</v>
      </c>
      <c r="BW107" s="31">
        <v>18456</v>
      </c>
      <c r="BX107" s="31">
        <v>2158</v>
      </c>
      <c r="BY107" s="31">
        <v>28796</v>
      </c>
      <c r="BZ107" s="31">
        <v>4627</v>
      </c>
      <c r="CA107" s="31">
        <v>2581</v>
      </c>
      <c r="CB107" s="31">
        <v>2311</v>
      </c>
      <c r="CC107" s="31">
        <v>2632</v>
      </c>
      <c r="CD107" s="31">
        <v>2787</v>
      </c>
      <c r="CE107" s="31">
        <v>2359</v>
      </c>
      <c r="CF107" s="31">
        <v>68867</v>
      </c>
      <c r="CG107" s="31">
        <v>2013</v>
      </c>
      <c r="CH107" s="31">
        <v>31886</v>
      </c>
      <c r="CI107" s="31">
        <v>15306</v>
      </c>
      <c r="CJ107" s="31">
        <v>19991</v>
      </c>
      <c r="CK107" s="31">
        <v>14963</v>
      </c>
      <c r="CL107" s="31">
        <v>25503</v>
      </c>
      <c r="CM107" s="31">
        <v>18170</v>
      </c>
      <c r="CN107" s="31">
        <v>13778</v>
      </c>
    </row>
    <row r="108" spans="1:92" x14ac:dyDescent="0.25">
      <c r="A108" s="21">
        <v>2013113</v>
      </c>
      <c r="B108" s="60">
        <v>122.4584</v>
      </c>
      <c r="C108" s="31">
        <v>18783</v>
      </c>
      <c r="D108" s="31">
        <v>12718</v>
      </c>
      <c r="E108" s="31">
        <v>8115</v>
      </c>
      <c r="F108" s="31">
        <v>2419</v>
      </c>
      <c r="G108" s="31">
        <v>2796</v>
      </c>
      <c r="H108" s="31">
        <v>2063</v>
      </c>
      <c r="I108" s="31">
        <v>6854</v>
      </c>
      <c r="J108" s="31">
        <v>3580</v>
      </c>
      <c r="K108" s="31">
        <v>178530</v>
      </c>
      <c r="L108" s="31">
        <v>13420</v>
      </c>
      <c r="M108" s="31">
        <v>11107</v>
      </c>
      <c r="N108" s="31">
        <v>7251</v>
      </c>
      <c r="O108" s="31">
        <v>6847</v>
      </c>
      <c r="P108" s="31">
        <v>4651</v>
      </c>
      <c r="Q108" s="31">
        <v>4966</v>
      </c>
      <c r="R108" s="31">
        <v>98319</v>
      </c>
      <c r="S108" s="31">
        <v>10918</v>
      </c>
      <c r="T108" s="31">
        <v>3233</v>
      </c>
      <c r="U108" s="31">
        <v>3033</v>
      </c>
      <c r="V108" s="31">
        <v>5003</v>
      </c>
      <c r="W108" s="31">
        <v>2865</v>
      </c>
      <c r="X108" s="31">
        <v>44536</v>
      </c>
      <c r="Y108" s="31">
        <v>20171</v>
      </c>
      <c r="Z108" s="31">
        <v>13652</v>
      </c>
      <c r="AA108" s="31">
        <v>3382</v>
      </c>
      <c r="AB108" s="31">
        <v>1791</v>
      </c>
      <c r="AC108" s="31">
        <v>2042</v>
      </c>
      <c r="AD108" s="31">
        <v>38532</v>
      </c>
      <c r="AE108" s="31">
        <v>14673</v>
      </c>
      <c r="AF108" s="31">
        <v>6121</v>
      </c>
      <c r="AG108" s="31">
        <v>5832</v>
      </c>
      <c r="AH108" s="31">
        <v>4214</v>
      </c>
      <c r="AI108" s="31">
        <v>78371</v>
      </c>
      <c r="AJ108" s="31">
        <v>2051</v>
      </c>
      <c r="AK108" s="31">
        <v>27395</v>
      </c>
      <c r="AL108" s="31">
        <v>1677</v>
      </c>
      <c r="AM108" s="31">
        <v>24507</v>
      </c>
      <c r="AN108" s="31">
        <v>6411</v>
      </c>
      <c r="AO108" s="31">
        <v>2305</v>
      </c>
      <c r="AP108" s="31">
        <v>2601</v>
      </c>
      <c r="AQ108" s="31">
        <v>30458</v>
      </c>
      <c r="AR108" s="31">
        <v>4052</v>
      </c>
      <c r="AS108" s="31">
        <v>1473</v>
      </c>
      <c r="AT108" s="31">
        <v>20403</v>
      </c>
      <c r="AU108" s="31">
        <v>1819</v>
      </c>
      <c r="AV108" s="31">
        <v>21511</v>
      </c>
      <c r="AW108" s="31">
        <v>16203</v>
      </c>
      <c r="AX108" s="31">
        <v>8533</v>
      </c>
      <c r="AY108" s="31">
        <v>5692</v>
      </c>
      <c r="AZ108" s="31">
        <v>6161</v>
      </c>
      <c r="BA108" s="31">
        <v>6369</v>
      </c>
      <c r="BB108" s="31">
        <v>4265</v>
      </c>
      <c r="BC108" s="31">
        <v>81422</v>
      </c>
      <c r="BD108" s="31">
        <v>2586</v>
      </c>
      <c r="BE108" s="31">
        <v>2868</v>
      </c>
      <c r="BF108" s="31">
        <v>45516</v>
      </c>
      <c r="BG108" s="31">
        <v>2617</v>
      </c>
      <c r="BH108" s="31">
        <v>1353</v>
      </c>
      <c r="BI108" s="31">
        <v>22994</v>
      </c>
      <c r="BJ108" s="31">
        <v>2651</v>
      </c>
      <c r="BK108" s="31">
        <v>1449</v>
      </c>
      <c r="BL108" s="31">
        <v>19829</v>
      </c>
      <c r="BM108" s="31">
        <v>7013</v>
      </c>
      <c r="BN108" s="31">
        <v>2741</v>
      </c>
      <c r="BO108" s="31">
        <v>2151</v>
      </c>
      <c r="BP108" s="31">
        <v>1993</v>
      </c>
      <c r="BQ108" s="31">
        <v>1769</v>
      </c>
      <c r="BR108" s="31">
        <v>25421</v>
      </c>
      <c r="BS108" s="31">
        <v>2050</v>
      </c>
      <c r="BT108" s="31">
        <v>19242</v>
      </c>
      <c r="BU108" s="31">
        <v>2619</v>
      </c>
      <c r="BV108" s="31">
        <v>3480</v>
      </c>
      <c r="BW108" s="31">
        <v>20509</v>
      </c>
      <c r="BX108" s="31">
        <v>2103</v>
      </c>
      <c r="BY108" s="31">
        <v>25449</v>
      </c>
      <c r="BZ108" s="31">
        <v>4342</v>
      </c>
      <c r="CA108" s="31">
        <v>2255</v>
      </c>
      <c r="CB108" s="31">
        <v>2167</v>
      </c>
      <c r="CC108" s="31">
        <v>2472</v>
      </c>
      <c r="CD108" s="31">
        <v>2795</v>
      </c>
      <c r="CE108" s="31">
        <v>2194</v>
      </c>
      <c r="CF108" s="31">
        <v>62329</v>
      </c>
      <c r="CG108" s="31">
        <v>1845</v>
      </c>
      <c r="CH108" s="31">
        <v>28296</v>
      </c>
      <c r="CI108" s="31">
        <v>15156</v>
      </c>
      <c r="CJ108" s="31">
        <v>19788</v>
      </c>
      <c r="CK108" s="31">
        <v>14142</v>
      </c>
      <c r="CL108" s="31">
        <v>21799</v>
      </c>
      <c r="CM108" s="31">
        <v>18007</v>
      </c>
      <c r="CN108" s="31">
        <v>12912</v>
      </c>
    </row>
    <row r="109" spans="1:92" x14ac:dyDescent="0.25">
      <c r="A109" s="21">
        <v>2013121</v>
      </c>
      <c r="B109" s="60">
        <v>119.97750000000001</v>
      </c>
      <c r="C109" s="31">
        <v>18058</v>
      </c>
      <c r="D109" s="31">
        <v>12421</v>
      </c>
      <c r="E109" s="31">
        <v>7495</v>
      </c>
      <c r="F109" s="31">
        <v>2480</v>
      </c>
      <c r="G109" s="31">
        <v>2962</v>
      </c>
      <c r="H109" s="31">
        <v>1963</v>
      </c>
      <c r="I109" s="31">
        <v>5934</v>
      </c>
      <c r="J109" s="31">
        <v>3545</v>
      </c>
      <c r="K109" s="31">
        <v>201251</v>
      </c>
      <c r="L109" s="31">
        <v>12022</v>
      </c>
      <c r="M109" s="31">
        <v>8736</v>
      </c>
      <c r="N109" s="31">
        <v>6517</v>
      </c>
      <c r="O109" s="31">
        <v>6150</v>
      </c>
      <c r="P109" s="31">
        <v>4516</v>
      </c>
      <c r="Q109" s="31">
        <v>4612</v>
      </c>
      <c r="R109" s="31">
        <v>113570</v>
      </c>
      <c r="S109" s="31">
        <v>8453</v>
      </c>
      <c r="T109" s="31">
        <v>3034</v>
      </c>
      <c r="U109" s="31">
        <v>2986</v>
      </c>
      <c r="V109" s="31">
        <v>3913</v>
      </c>
      <c r="W109" s="31">
        <v>2841</v>
      </c>
      <c r="X109" s="31">
        <v>44433</v>
      </c>
      <c r="Y109" s="31">
        <v>21300</v>
      </c>
      <c r="Z109" s="31">
        <v>11598</v>
      </c>
      <c r="AA109" s="31">
        <v>3192</v>
      </c>
      <c r="AB109" s="31">
        <v>1734</v>
      </c>
      <c r="AC109" s="31">
        <v>2048</v>
      </c>
      <c r="AD109" s="31">
        <v>39785</v>
      </c>
      <c r="AE109" s="31">
        <v>12636</v>
      </c>
      <c r="AF109" s="31">
        <v>5798</v>
      </c>
      <c r="AG109" s="31">
        <v>4746</v>
      </c>
      <c r="AH109" s="31">
        <v>3944</v>
      </c>
      <c r="AI109" s="31">
        <v>82380</v>
      </c>
      <c r="AJ109" s="31">
        <v>2059</v>
      </c>
      <c r="AK109" s="31">
        <v>28506</v>
      </c>
      <c r="AL109" s="31">
        <v>1628</v>
      </c>
      <c r="AM109" s="31">
        <v>31009</v>
      </c>
      <c r="AN109" s="31">
        <v>5916</v>
      </c>
      <c r="AO109" s="31">
        <v>2227</v>
      </c>
      <c r="AP109" s="31">
        <v>2378</v>
      </c>
      <c r="AQ109" s="31">
        <v>30136</v>
      </c>
      <c r="AR109" s="31">
        <v>3545</v>
      </c>
      <c r="AS109" s="31">
        <v>1541</v>
      </c>
      <c r="AT109" s="31">
        <v>20855</v>
      </c>
      <c r="AU109" s="31">
        <v>1677</v>
      </c>
      <c r="AV109" s="31">
        <v>22849</v>
      </c>
      <c r="AW109" s="31">
        <v>15296</v>
      </c>
      <c r="AX109" s="31">
        <v>7128</v>
      </c>
      <c r="AY109" s="31">
        <v>4887</v>
      </c>
      <c r="AZ109" s="31">
        <v>5534</v>
      </c>
      <c r="BA109" s="31">
        <v>5315</v>
      </c>
      <c r="BB109" s="31">
        <v>4196</v>
      </c>
      <c r="BC109" s="31">
        <v>83297</v>
      </c>
      <c r="BD109" s="31">
        <v>2426</v>
      </c>
      <c r="BE109" s="31">
        <v>2801</v>
      </c>
      <c r="BF109" s="31">
        <v>47035</v>
      </c>
      <c r="BG109" s="31">
        <v>2788</v>
      </c>
      <c r="BH109" s="31">
        <v>1386</v>
      </c>
      <c r="BI109" s="31">
        <v>23528</v>
      </c>
      <c r="BJ109" s="31">
        <v>2424</v>
      </c>
      <c r="BK109" s="31">
        <v>1199</v>
      </c>
      <c r="BL109" s="31">
        <v>19338</v>
      </c>
      <c r="BM109" s="31">
        <v>6404</v>
      </c>
      <c r="BN109" s="31">
        <v>2515</v>
      </c>
      <c r="BO109" s="31">
        <v>2170</v>
      </c>
      <c r="BP109" s="31">
        <v>1961</v>
      </c>
      <c r="BQ109" s="31">
        <v>1864</v>
      </c>
      <c r="BR109" s="31">
        <v>26018</v>
      </c>
      <c r="BS109" s="31">
        <v>1937</v>
      </c>
      <c r="BT109" s="31">
        <v>19329</v>
      </c>
      <c r="BU109" s="31">
        <v>2576</v>
      </c>
      <c r="BV109" s="31">
        <v>3213</v>
      </c>
      <c r="BW109" s="31">
        <v>18439</v>
      </c>
      <c r="BX109" s="31">
        <v>2093</v>
      </c>
      <c r="BY109" s="31">
        <v>25559</v>
      </c>
      <c r="BZ109" s="31">
        <v>4061</v>
      </c>
      <c r="CA109" s="31">
        <v>2517</v>
      </c>
      <c r="CB109" s="31">
        <v>1978</v>
      </c>
      <c r="CC109" s="31">
        <v>2447</v>
      </c>
      <c r="CD109" s="31">
        <v>2861</v>
      </c>
      <c r="CE109" s="31">
        <v>2122</v>
      </c>
      <c r="CF109" s="31">
        <v>63906</v>
      </c>
      <c r="CG109" s="31">
        <v>1795</v>
      </c>
      <c r="CH109" s="31">
        <v>28982</v>
      </c>
      <c r="CI109" s="31">
        <v>15570</v>
      </c>
      <c r="CJ109" s="31">
        <v>20219</v>
      </c>
      <c r="CK109" s="31">
        <v>14189</v>
      </c>
      <c r="CL109" s="31">
        <v>22496</v>
      </c>
      <c r="CM109" s="31">
        <v>18077</v>
      </c>
      <c r="CN109" s="31">
        <v>13670</v>
      </c>
    </row>
    <row r="110" spans="1:92" x14ac:dyDescent="0.25">
      <c r="A110" s="21">
        <v>2013122</v>
      </c>
      <c r="B110" s="60">
        <v>121.1694</v>
      </c>
      <c r="C110" s="31">
        <v>18100</v>
      </c>
      <c r="D110" s="31">
        <v>13495</v>
      </c>
      <c r="E110" s="31">
        <v>6821</v>
      </c>
      <c r="F110" s="31">
        <v>2465</v>
      </c>
      <c r="G110" s="31">
        <v>2859</v>
      </c>
      <c r="H110" s="31">
        <v>1989</v>
      </c>
      <c r="I110" s="31">
        <v>6078</v>
      </c>
      <c r="J110" s="31">
        <v>3695</v>
      </c>
      <c r="K110" s="31">
        <v>173780</v>
      </c>
      <c r="L110" s="31">
        <v>12495</v>
      </c>
      <c r="M110" s="31">
        <v>9501</v>
      </c>
      <c r="N110" s="31">
        <v>6360</v>
      </c>
      <c r="O110" s="31">
        <v>5952</v>
      </c>
      <c r="P110" s="31">
        <v>4451</v>
      </c>
      <c r="Q110" s="31">
        <v>4690</v>
      </c>
      <c r="R110" s="31">
        <v>110952</v>
      </c>
      <c r="S110" s="31">
        <v>7794</v>
      </c>
      <c r="T110" s="31">
        <v>3169</v>
      </c>
      <c r="U110" s="31">
        <v>3014</v>
      </c>
      <c r="V110" s="31">
        <v>3888</v>
      </c>
      <c r="W110" s="31">
        <v>2733</v>
      </c>
      <c r="X110" s="31">
        <v>42819</v>
      </c>
      <c r="Y110" s="31">
        <v>20261</v>
      </c>
      <c r="Z110" s="31">
        <v>12027</v>
      </c>
      <c r="AA110" s="31">
        <v>3251</v>
      </c>
      <c r="AB110" s="31">
        <v>1683</v>
      </c>
      <c r="AC110" s="31">
        <v>2023</v>
      </c>
      <c r="AD110" s="31">
        <v>38037</v>
      </c>
      <c r="AE110" s="31">
        <v>12014</v>
      </c>
      <c r="AF110" s="31">
        <v>6082</v>
      </c>
      <c r="AG110" s="31">
        <v>4574</v>
      </c>
      <c r="AH110" s="31">
        <v>3726</v>
      </c>
      <c r="AI110" s="31">
        <v>75890</v>
      </c>
      <c r="AJ110" s="31">
        <v>1934</v>
      </c>
      <c r="AK110" s="31">
        <v>28243</v>
      </c>
      <c r="AL110" s="31">
        <v>1564</v>
      </c>
      <c r="AM110" s="31">
        <v>26492</v>
      </c>
      <c r="AN110" s="31">
        <v>5736</v>
      </c>
      <c r="AO110" s="31">
        <v>2128</v>
      </c>
      <c r="AP110" s="31">
        <v>2481</v>
      </c>
      <c r="AQ110" s="31">
        <v>29434</v>
      </c>
      <c r="AR110" s="31">
        <v>3587</v>
      </c>
      <c r="AS110" s="31">
        <v>1366</v>
      </c>
      <c r="AT110" s="31">
        <v>20295</v>
      </c>
      <c r="AU110" s="31">
        <v>1615</v>
      </c>
      <c r="AV110" s="31">
        <v>21687</v>
      </c>
      <c r="AW110" s="31">
        <v>14607</v>
      </c>
      <c r="AX110" s="31">
        <v>7803</v>
      </c>
      <c r="AY110" s="31">
        <v>4919</v>
      </c>
      <c r="AZ110" s="31">
        <v>5187</v>
      </c>
      <c r="BA110" s="31">
        <v>5682</v>
      </c>
      <c r="BB110" s="31">
        <v>4097</v>
      </c>
      <c r="BC110" s="31">
        <v>87778</v>
      </c>
      <c r="BD110" s="31">
        <v>2379</v>
      </c>
      <c r="BE110" s="31">
        <v>2860</v>
      </c>
      <c r="BF110" s="31">
        <v>46360</v>
      </c>
      <c r="BG110" s="31">
        <v>2546</v>
      </c>
      <c r="BH110" s="31">
        <v>1330</v>
      </c>
      <c r="BI110" s="31">
        <v>22677</v>
      </c>
      <c r="BJ110" s="31">
        <v>2308</v>
      </c>
      <c r="BK110" s="31">
        <v>1101</v>
      </c>
      <c r="BL110" s="31">
        <v>19442</v>
      </c>
      <c r="BM110" s="31">
        <v>4348</v>
      </c>
      <c r="BN110" s="31">
        <v>2780</v>
      </c>
      <c r="BO110" s="31">
        <v>2310</v>
      </c>
      <c r="BP110" s="31">
        <v>1914</v>
      </c>
      <c r="BQ110" s="31">
        <v>1797</v>
      </c>
      <c r="BR110" s="31">
        <v>25971</v>
      </c>
      <c r="BS110" s="31">
        <v>1792</v>
      </c>
      <c r="BT110" s="31">
        <v>19701</v>
      </c>
      <c r="BU110" s="31">
        <v>2341</v>
      </c>
      <c r="BV110" s="31">
        <v>2982</v>
      </c>
      <c r="BW110" s="31">
        <v>18742</v>
      </c>
      <c r="BX110" s="31">
        <v>1986</v>
      </c>
      <c r="BY110" s="31">
        <v>25626</v>
      </c>
      <c r="BZ110" s="31">
        <v>3969</v>
      </c>
      <c r="CA110" s="31">
        <v>2403</v>
      </c>
      <c r="CB110" s="31">
        <v>2010</v>
      </c>
      <c r="CC110" s="31">
        <v>2224</v>
      </c>
      <c r="CD110" s="31">
        <v>2779</v>
      </c>
      <c r="CE110" s="31">
        <v>2038</v>
      </c>
      <c r="CF110" s="31">
        <v>62653</v>
      </c>
      <c r="CG110" s="31">
        <v>1853</v>
      </c>
      <c r="CH110" s="31">
        <v>28920</v>
      </c>
      <c r="CI110" s="31">
        <v>15530</v>
      </c>
      <c r="CJ110" s="31">
        <v>20474</v>
      </c>
      <c r="CK110" s="31">
        <v>14262</v>
      </c>
      <c r="CL110" s="31">
        <v>21975</v>
      </c>
      <c r="CM110" s="31">
        <v>17916</v>
      </c>
      <c r="CN110" s="31">
        <v>15594</v>
      </c>
    </row>
    <row r="111" spans="1:92" x14ac:dyDescent="0.25">
      <c r="A111" s="21">
        <v>2013123</v>
      </c>
      <c r="B111" s="60">
        <v>124.5031</v>
      </c>
      <c r="C111" s="31">
        <v>19424</v>
      </c>
      <c r="D111" s="31">
        <v>14671</v>
      </c>
      <c r="E111" s="31">
        <v>7772</v>
      </c>
      <c r="F111" s="31">
        <v>2782</v>
      </c>
      <c r="G111" s="31">
        <v>2863</v>
      </c>
      <c r="H111" s="31">
        <v>2113</v>
      </c>
      <c r="I111" s="31">
        <v>6646</v>
      </c>
      <c r="J111" s="31">
        <v>4348</v>
      </c>
      <c r="K111" s="31">
        <v>189706</v>
      </c>
      <c r="L111" s="31">
        <v>13200</v>
      </c>
      <c r="M111" s="31">
        <v>10138</v>
      </c>
      <c r="N111" s="31">
        <v>6672</v>
      </c>
      <c r="O111" s="31">
        <v>6370</v>
      </c>
      <c r="P111" s="31">
        <v>4891</v>
      </c>
      <c r="Q111" s="31">
        <v>4599</v>
      </c>
      <c r="R111" s="31">
        <v>104245</v>
      </c>
      <c r="S111" s="31">
        <v>8278</v>
      </c>
      <c r="T111" s="31">
        <v>3302</v>
      </c>
      <c r="U111" s="31">
        <v>3049</v>
      </c>
      <c r="V111" s="31">
        <v>4056</v>
      </c>
      <c r="W111" s="31">
        <v>2942</v>
      </c>
      <c r="X111" s="31">
        <v>41697</v>
      </c>
      <c r="Y111" s="31">
        <v>21119</v>
      </c>
      <c r="Z111" s="31">
        <v>12899</v>
      </c>
      <c r="AA111" s="31">
        <v>3586</v>
      </c>
      <c r="AB111" s="31">
        <v>1836</v>
      </c>
      <c r="AC111" s="31">
        <v>2095</v>
      </c>
      <c r="AD111" s="31">
        <v>38362</v>
      </c>
      <c r="AE111" s="31">
        <v>12721</v>
      </c>
      <c r="AF111" s="31">
        <v>6930</v>
      </c>
      <c r="AG111" s="31">
        <v>5256</v>
      </c>
      <c r="AH111" s="31">
        <v>4477</v>
      </c>
      <c r="AI111" s="31">
        <v>78467</v>
      </c>
      <c r="AJ111" s="31">
        <v>2145</v>
      </c>
      <c r="AK111" s="31">
        <v>27137</v>
      </c>
      <c r="AL111" s="31">
        <v>1678</v>
      </c>
      <c r="AM111" s="31">
        <v>26019</v>
      </c>
      <c r="AN111" s="31">
        <v>5739</v>
      </c>
      <c r="AO111" s="31">
        <v>2255</v>
      </c>
      <c r="AP111" s="31">
        <v>2494</v>
      </c>
      <c r="AQ111" s="31">
        <v>30776</v>
      </c>
      <c r="AR111" s="31">
        <v>3658</v>
      </c>
      <c r="AS111" s="31">
        <v>1537</v>
      </c>
      <c r="AT111" s="31">
        <v>21148</v>
      </c>
      <c r="AU111" s="31">
        <v>1759</v>
      </c>
      <c r="AV111" s="31">
        <v>22530</v>
      </c>
      <c r="AW111" s="31">
        <v>15415</v>
      </c>
      <c r="AX111" s="31">
        <v>9365</v>
      </c>
      <c r="AY111" s="31">
        <v>5177</v>
      </c>
      <c r="AZ111" s="31">
        <v>5799</v>
      </c>
      <c r="BA111" s="31">
        <v>5959</v>
      </c>
      <c r="BB111" s="31">
        <v>4205</v>
      </c>
      <c r="BC111" s="31">
        <v>88017</v>
      </c>
      <c r="BD111" s="31">
        <v>2512</v>
      </c>
      <c r="BE111" s="31">
        <v>3182</v>
      </c>
      <c r="BF111" s="31">
        <v>49806</v>
      </c>
      <c r="BG111" s="31">
        <v>2824</v>
      </c>
      <c r="BH111" s="31">
        <v>1095</v>
      </c>
      <c r="BI111" s="31">
        <v>23438</v>
      </c>
      <c r="BJ111" s="31">
        <v>2309</v>
      </c>
      <c r="BK111" s="31">
        <v>1260</v>
      </c>
      <c r="BL111" s="31">
        <v>20251</v>
      </c>
      <c r="BM111" s="31">
        <v>5812</v>
      </c>
      <c r="BN111" s="31">
        <v>3145</v>
      </c>
      <c r="BO111" s="31">
        <v>2339</v>
      </c>
      <c r="BP111" s="31">
        <v>2074</v>
      </c>
      <c r="BQ111" s="31">
        <v>1936</v>
      </c>
      <c r="BR111" s="31">
        <v>28556</v>
      </c>
      <c r="BS111" s="31">
        <v>2180</v>
      </c>
      <c r="BT111" s="31">
        <v>21354</v>
      </c>
      <c r="BU111" s="31">
        <v>2596</v>
      </c>
      <c r="BV111" s="31">
        <v>3296</v>
      </c>
      <c r="BW111" s="31">
        <v>19122</v>
      </c>
      <c r="BX111" s="31">
        <v>2264</v>
      </c>
      <c r="BY111" s="31">
        <v>25916</v>
      </c>
      <c r="BZ111" s="31">
        <v>4108</v>
      </c>
      <c r="CA111" s="31">
        <v>2508</v>
      </c>
      <c r="CB111" s="31">
        <v>2117</v>
      </c>
      <c r="CC111" s="31">
        <v>2431</v>
      </c>
      <c r="CD111" s="31">
        <v>3112</v>
      </c>
      <c r="CE111" s="31">
        <v>2216</v>
      </c>
      <c r="CF111" s="31">
        <v>64131</v>
      </c>
      <c r="CG111" s="31">
        <v>2007</v>
      </c>
      <c r="CH111" s="31">
        <v>28601</v>
      </c>
      <c r="CI111" s="31">
        <v>16814</v>
      </c>
      <c r="CJ111" s="31">
        <v>21930</v>
      </c>
      <c r="CK111" s="31">
        <v>14184</v>
      </c>
      <c r="CL111" s="31">
        <v>23622</v>
      </c>
      <c r="CM111" s="31">
        <v>19416</v>
      </c>
      <c r="CN111" s="31">
        <v>15029</v>
      </c>
    </row>
    <row r="112" spans="1:92" x14ac:dyDescent="0.25">
      <c r="A112" s="21">
        <v>201411</v>
      </c>
      <c r="B112" s="60">
        <v>136.4246</v>
      </c>
      <c r="C112" s="31">
        <v>18501</v>
      </c>
      <c r="D112" s="31">
        <v>14803</v>
      </c>
      <c r="E112" s="31">
        <v>7305</v>
      </c>
      <c r="F112" s="31">
        <v>2553</v>
      </c>
      <c r="G112" s="31">
        <v>2868</v>
      </c>
      <c r="H112" s="31">
        <v>2083</v>
      </c>
      <c r="I112" s="31">
        <v>6209</v>
      </c>
      <c r="J112" s="31">
        <v>3672</v>
      </c>
      <c r="K112" s="31">
        <v>197505</v>
      </c>
      <c r="L112" s="31">
        <v>13027</v>
      </c>
      <c r="M112" s="31">
        <v>10443</v>
      </c>
      <c r="N112" s="31">
        <v>6303</v>
      </c>
      <c r="O112" s="31">
        <v>6355</v>
      </c>
      <c r="P112" s="31">
        <v>4483</v>
      </c>
      <c r="Q112" s="31">
        <v>4846</v>
      </c>
      <c r="R112" s="31">
        <v>103200</v>
      </c>
      <c r="S112" s="31">
        <v>7978</v>
      </c>
      <c r="T112" s="31">
        <v>3086</v>
      </c>
      <c r="U112" s="31">
        <v>3092</v>
      </c>
      <c r="V112" s="31">
        <v>3752</v>
      </c>
      <c r="W112" s="31">
        <v>2924</v>
      </c>
      <c r="X112" s="31">
        <v>42765</v>
      </c>
      <c r="Y112" s="31">
        <v>20616</v>
      </c>
      <c r="Z112" s="31">
        <v>11815</v>
      </c>
      <c r="AA112" s="31">
        <v>3261</v>
      </c>
      <c r="AB112" s="31">
        <v>1731</v>
      </c>
      <c r="AC112" s="31">
        <v>1984</v>
      </c>
      <c r="AD112" s="31">
        <v>40513</v>
      </c>
      <c r="AE112" s="31">
        <v>12106</v>
      </c>
      <c r="AF112" s="31">
        <v>6802</v>
      </c>
      <c r="AG112" s="31">
        <v>5034</v>
      </c>
      <c r="AH112" s="31">
        <v>4200</v>
      </c>
      <c r="AI112" s="31">
        <v>81361</v>
      </c>
      <c r="AJ112" s="31">
        <v>2007</v>
      </c>
      <c r="AK112" s="31">
        <v>27987</v>
      </c>
      <c r="AL112" s="31">
        <v>1633</v>
      </c>
      <c r="AM112" s="31">
        <v>27098</v>
      </c>
      <c r="AN112" s="31">
        <v>6208</v>
      </c>
      <c r="AO112" s="31">
        <v>2178</v>
      </c>
      <c r="AP112" s="31">
        <v>2203</v>
      </c>
      <c r="AQ112" s="31">
        <v>30771</v>
      </c>
      <c r="AR112" s="31">
        <v>3439</v>
      </c>
      <c r="AS112" s="31">
        <v>1316</v>
      </c>
      <c r="AT112" s="31">
        <v>20480</v>
      </c>
      <c r="AU112" s="31">
        <v>1636</v>
      </c>
      <c r="AV112" s="31">
        <v>21722</v>
      </c>
      <c r="AW112" s="31">
        <v>15075</v>
      </c>
      <c r="AX112" s="31">
        <v>9910</v>
      </c>
      <c r="AY112" s="31">
        <v>5152</v>
      </c>
      <c r="AZ112" s="31">
        <v>5831</v>
      </c>
      <c r="BA112" s="31">
        <v>5383</v>
      </c>
      <c r="BB112" s="31">
        <v>4022</v>
      </c>
      <c r="BC112" s="31">
        <v>90286</v>
      </c>
      <c r="BD112" s="31">
        <v>2450</v>
      </c>
      <c r="BE112" s="31">
        <v>2886</v>
      </c>
      <c r="BF112" s="31">
        <v>51532</v>
      </c>
      <c r="BG112" s="31">
        <v>2618</v>
      </c>
      <c r="BH112" s="31">
        <v>1272</v>
      </c>
      <c r="BI112" s="31">
        <v>23257</v>
      </c>
      <c r="BJ112" s="31">
        <v>2114</v>
      </c>
      <c r="BK112" s="31">
        <v>1165</v>
      </c>
      <c r="BL112" s="31">
        <v>19061</v>
      </c>
      <c r="BM112" s="31">
        <v>6054</v>
      </c>
      <c r="BN112" s="31">
        <v>2958</v>
      </c>
      <c r="BO112" s="31">
        <v>2214</v>
      </c>
      <c r="BP112" s="31">
        <v>1980</v>
      </c>
      <c r="BQ112" s="31">
        <v>1748</v>
      </c>
      <c r="BR112" s="31">
        <v>25838</v>
      </c>
      <c r="BS112" s="31">
        <v>1909</v>
      </c>
      <c r="BT112" s="31">
        <v>19483</v>
      </c>
      <c r="BU112" s="31">
        <v>2575</v>
      </c>
      <c r="BV112" s="31">
        <v>3099</v>
      </c>
      <c r="BW112" s="31">
        <v>17891</v>
      </c>
      <c r="BX112" s="31">
        <v>2113</v>
      </c>
      <c r="BY112" s="31">
        <v>25306</v>
      </c>
      <c r="BZ112" s="31">
        <v>4128</v>
      </c>
      <c r="CA112" s="31">
        <v>2350</v>
      </c>
      <c r="CB112" s="31">
        <v>2115</v>
      </c>
      <c r="CC112" s="31">
        <v>2290</v>
      </c>
      <c r="CD112" s="31">
        <v>2695</v>
      </c>
      <c r="CE112" s="31">
        <v>2105</v>
      </c>
      <c r="CF112" s="31">
        <v>72212</v>
      </c>
      <c r="CG112" s="31">
        <v>1846</v>
      </c>
      <c r="CH112" s="31">
        <v>28920</v>
      </c>
      <c r="CI112" s="31">
        <v>16218</v>
      </c>
      <c r="CJ112" s="31">
        <v>20532</v>
      </c>
      <c r="CK112" s="31">
        <v>14574</v>
      </c>
      <c r="CL112" s="31">
        <v>23872</v>
      </c>
      <c r="CM112" s="31">
        <v>18136</v>
      </c>
      <c r="CN112" s="31">
        <v>15266</v>
      </c>
    </row>
    <row r="113" spans="1:92" x14ac:dyDescent="0.25">
      <c r="A113" s="21">
        <v>201412</v>
      </c>
      <c r="B113" s="60">
        <v>139.20750000000001</v>
      </c>
      <c r="C113" s="31">
        <v>18742</v>
      </c>
      <c r="D113" s="31">
        <v>16278</v>
      </c>
      <c r="E113" s="31">
        <v>7587</v>
      </c>
      <c r="F113" s="31">
        <v>2213</v>
      </c>
      <c r="G113" s="31">
        <v>2929</v>
      </c>
      <c r="H113" s="31">
        <v>2229</v>
      </c>
      <c r="I113" s="31">
        <v>6438</v>
      </c>
      <c r="J113" s="31">
        <v>3819</v>
      </c>
      <c r="K113" s="31">
        <v>181109</v>
      </c>
      <c r="L113" s="31">
        <v>13793</v>
      </c>
      <c r="M113" s="31">
        <v>12152</v>
      </c>
      <c r="N113" s="31">
        <v>6429</v>
      </c>
      <c r="O113" s="31">
        <v>6598</v>
      </c>
      <c r="P113" s="31">
        <v>4436</v>
      </c>
      <c r="Q113" s="31">
        <v>4768</v>
      </c>
      <c r="R113" s="31">
        <v>99082</v>
      </c>
      <c r="S113" s="31">
        <v>8582</v>
      </c>
      <c r="T113" s="31">
        <v>3022</v>
      </c>
      <c r="U113" s="31">
        <v>3360</v>
      </c>
      <c r="V113" s="31">
        <v>3212</v>
      </c>
      <c r="W113" s="31">
        <v>3233</v>
      </c>
      <c r="X113" s="31">
        <v>40081</v>
      </c>
      <c r="Y113" s="31">
        <v>19576</v>
      </c>
      <c r="Z113" s="31">
        <v>12742</v>
      </c>
      <c r="AA113" s="31">
        <v>3545</v>
      </c>
      <c r="AB113" s="31">
        <v>1767</v>
      </c>
      <c r="AC113" s="31">
        <v>1956</v>
      </c>
      <c r="AD113" s="31">
        <v>35835</v>
      </c>
      <c r="AE113" s="31">
        <v>13193</v>
      </c>
      <c r="AF113" s="31">
        <v>7609</v>
      </c>
      <c r="AG113" s="31">
        <v>4938</v>
      </c>
      <c r="AH113" s="31">
        <v>3995</v>
      </c>
      <c r="AI113" s="31">
        <v>74477</v>
      </c>
      <c r="AJ113" s="31">
        <v>2060</v>
      </c>
      <c r="AK113" s="31">
        <v>27567</v>
      </c>
      <c r="AL113" s="31">
        <v>1586</v>
      </c>
      <c r="AM113" s="31">
        <v>25104</v>
      </c>
      <c r="AN113" s="31">
        <v>6657</v>
      </c>
      <c r="AO113" s="31">
        <v>2197</v>
      </c>
      <c r="AP113" s="31">
        <v>2330</v>
      </c>
      <c r="AQ113" s="31">
        <v>29259</v>
      </c>
      <c r="AR113" s="31">
        <v>3661</v>
      </c>
      <c r="AS113" s="31">
        <v>1526</v>
      </c>
      <c r="AT113" s="31">
        <v>19992</v>
      </c>
      <c r="AU113" s="31">
        <v>1648</v>
      </c>
      <c r="AV113" s="31">
        <v>22367</v>
      </c>
      <c r="AW113" s="31">
        <v>14720</v>
      </c>
      <c r="AX113" s="31">
        <v>10752</v>
      </c>
      <c r="AY113" s="31">
        <v>5140</v>
      </c>
      <c r="AZ113" s="31">
        <v>5579</v>
      </c>
      <c r="BA113" s="31">
        <v>4513</v>
      </c>
      <c r="BB113" s="31">
        <v>4031</v>
      </c>
      <c r="BC113" s="31">
        <v>80801</v>
      </c>
      <c r="BD113" s="31">
        <v>2415</v>
      </c>
      <c r="BE113" s="31">
        <v>2657</v>
      </c>
      <c r="BF113" s="31">
        <v>46835</v>
      </c>
      <c r="BG113" s="31">
        <v>2678</v>
      </c>
      <c r="BH113" s="31">
        <v>1087</v>
      </c>
      <c r="BI113" s="31">
        <v>21690</v>
      </c>
      <c r="BJ113" s="31">
        <v>2079</v>
      </c>
      <c r="BK113" s="31">
        <v>1067</v>
      </c>
      <c r="BL113" s="31">
        <v>18750</v>
      </c>
      <c r="BM113" s="31">
        <v>6605</v>
      </c>
      <c r="BN113" s="31">
        <v>3289</v>
      </c>
      <c r="BO113" s="31">
        <v>2370</v>
      </c>
      <c r="BP113" s="31">
        <v>1922</v>
      </c>
      <c r="BQ113" s="31">
        <v>1762</v>
      </c>
      <c r="BR113" s="31">
        <v>24270</v>
      </c>
      <c r="BS113" s="31">
        <v>2042</v>
      </c>
      <c r="BT113" s="31">
        <v>18630</v>
      </c>
      <c r="BU113" s="31">
        <v>2365</v>
      </c>
      <c r="BV113" s="31">
        <v>3257</v>
      </c>
      <c r="BW113" s="31">
        <v>17902</v>
      </c>
      <c r="BX113" s="31">
        <v>2297</v>
      </c>
      <c r="BY113" s="31">
        <v>24491</v>
      </c>
      <c r="BZ113" s="31">
        <v>3873</v>
      </c>
      <c r="CA113" s="31">
        <v>2400</v>
      </c>
      <c r="CB113" s="31">
        <v>2141</v>
      </c>
      <c r="CC113" s="31">
        <v>2214</v>
      </c>
      <c r="CD113" s="31">
        <v>2860</v>
      </c>
      <c r="CE113" s="31">
        <v>2109</v>
      </c>
      <c r="CF113" s="31">
        <v>61723</v>
      </c>
      <c r="CG113" s="31">
        <v>1706</v>
      </c>
      <c r="CH113" s="31">
        <v>27805</v>
      </c>
      <c r="CI113" s="31">
        <v>15565</v>
      </c>
      <c r="CJ113" s="31">
        <v>19392</v>
      </c>
      <c r="CK113" s="31">
        <v>14097</v>
      </c>
      <c r="CL113" s="31">
        <v>22404</v>
      </c>
      <c r="CM113" s="31">
        <v>18021</v>
      </c>
      <c r="CN113" s="31">
        <v>14667</v>
      </c>
    </row>
    <row r="114" spans="1:92" x14ac:dyDescent="0.25">
      <c r="A114" s="21">
        <v>201413</v>
      </c>
      <c r="B114" s="60">
        <v>139.2979</v>
      </c>
      <c r="C114" s="31">
        <v>23012</v>
      </c>
      <c r="D114" s="31">
        <v>18919</v>
      </c>
      <c r="E114" s="31">
        <v>8800</v>
      </c>
      <c r="F114" s="31">
        <v>4286</v>
      </c>
      <c r="G114" s="31">
        <v>4820</v>
      </c>
      <c r="H114" s="31">
        <v>3350</v>
      </c>
      <c r="I114" s="31">
        <v>6094</v>
      </c>
      <c r="J114" s="31">
        <v>4132</v>
      </c>
      <c r="K114" s="31">
        <v>170720</v>
      </c>
      <c r="L114" s="31">
        <v>17356</v>
      </c>
      <c r="M114" s="31">
        <v>17611</v>
      </c>
      <c r="N114" s="31">
        <v>8208</v>
      </c>
      <c r="O114" s="31">
        <v>7341</v>
      </c>
      <c r="P114" s="31">
        <v>4592</v>
      </c>
      <c r="Q114" s="31">
        <v>4851</v>
      </c>
      <c r="R114" s="31">
        <v>98854</v>
      </c>
      <c r="S114" s="31">
        <v>12011</v>
      </c>
      <c r="T114" s="31">
        <v>4354</v>
      </c>
      <c r="U114" s="31">
        <v>5988</v>
      </c>
      <c r="V114" s="31">
        <v>5178</v>
      </c>
      <c r="W114" s="31">
        <v>3112</v>
      </c>
      <c r="X114" s="31">
        <v>39504</v>
      </c>
      <c r="Y114" s="31">
        <v>20649</v>
      </c>
      <c r="Z114" s="31">
        <v>18868</v>
      </c>
      <c r="AA114" s="31">
        <v>4901</v>
      </c>
      <c r="AB114" s="31">
        <v>2326</v>
      </c>
      <c r="AC114" s="31">
        <v>2334</v>
      </c>
      <c r="AD114" s="31">
        <v>33725</v>
      </c>
      <c r="AE114" s="31">
        <v>16187</v>
      </c>
      <c r="AF114" s="31">
        <v>11856</v>
      </c>
      <c r="AG114" s="31">
        <v>6968</v>
      </c>
      <c r="AH114" s="31">
        <v>4458</v>
      </c>
      <c r="AI114" s="31">
        <v>71706</v>
      </c>
      <c r="AJ114" s="31">
        <v>2720</v>
      </c>
      <c r="AK114" s="31">
        <v>24495</v>
      </c>
      <c r="AL114" s="31">
        <v>1917</v>
      </c>
      <c r="AM114" s="31">
        <v>25616</v>
      </c>
      <c r="AN114" s="31">
        <v>10927</v>
      </c>
      <c r="AO114" s="31">
        <v>2949</v>
      </c>
      <c r="AP114" s="31">
        <v>3224</v>
      </c>
      <c r="AQ114" s="31">
        <v>32394</v>
      </c>
      <c r="AR114" s="31">
        <v>5242</v>
      </c>
      <c r="AS114" s="31">
        <v>1761</v>
      </c>
      <c r="AT114" s="31">
        <v>20431</v>
      </c>
      <c r="AU114" s="31">
        <v>2206</v>
      </c>
      <c r="AV114" s="31">
        <v>21688</v>
      </c>
      <c r="AW114" s="31">
        <v>19536</v>
      </c>
      <c r="AX114" s="31">
        <v>15322</v>
      </c>
      <c r="AY114" s="31">
        <v>6495</v>
      </c>
      <c r="AZ114" s="31">
        <v>7400</v>
      </c>
      <c r="BA114" s="31">
        <v>5212</v>
      </c>
      <c r="BB114" s="31">
        <v>4343</v>
      </c>
      <c r="BC114" s="31">
        <v>76294</v>
      </c>
      <c r="BD114" s="31">
        <v>3219</v>
      </c>
      <c r="BE114" s="31">
        <v>3031</v>
      </c>
      <c r="BF114" s="31">
        <v>42146</v>
      </c>
      <c r="BG114" s="31">
        <v>3722</v>
      </c>
      <c r="BH114" s="31">
        <v>1566</v>
      </c>
      <c r="BI114" s="31">
        <v>21313</v>
      </c>
      <c r="BJ114" s="31">
        <v>2981</v>
      </c>
      <c r="BK114" s="31">
        <v>1383</v>
      </c>
      <c r="BL114" s="31">
        <v>19601</v>
      </c>
      <c r="BM114" s="31">
        <v>10878</v>
      </c>
      <c r="BN114" s="31">
        <v>5341</v>
      </c>
      <c r="BO114" s="31">
        <v>3377</v>
      </c>
      <c r="BP114" s="31">
        <v>2844</v>
      </c>
      <c r="BQ114" s="31">
        <v>2036</v>
      </c>
      <c r="BR114" s="31">
        <v>25019</v>
      </c>
      <c r="BS114" s="31">
        <v>3004</v>
      </c>
      <c r="BT114" s="31">
        <v>18948</v>
      </c>
      <c r="BU114" s="31">
        <v>4071</v>
      </c>
      <c r="BV114" s="31">
        <v>5191</v>
      </c>
      <c r="BW114" s="31">
        <v>19759</v>
      </c>
      <c r="BX114" s="31">
        <v>4371</v>
      </c>
      <c r="BY114" s="31">
        <v>23345</v>
      </c>
      <c r="BZ114" s="31">
        <v>4723</v>
      </c>
      <c r="CA114" s="31">
        <v>2891</v>
      </c>
      <c r="CB114" s="31">
        <v>2559</v>
      </c>
      <c r="CC114" s="31">
        <v>2409</v>
      </c>
      <c r="CD114" s="31">
        <v>2755</v>
      </c>
      <c r="CE114" s="31">
        <v>2026</v>
      </c>
      <c r="CF114" s="31">
        <v>54313</v>
      </c>
      <c r="CG114" s="31">
        <v>2448</v>
      </c>
      <c r="CH114" s="31">
        <v>31075</v>
      </c>
      <c r="CI114" s="31">
        <v>16342</v>
      </c>
      <c r="CJ114" s="31">
        <v>20167</v>
      </c>
      <c r="CK114" s="31">
        <v>13695</v>
      </c>
      <c r="CL114" s="31">
        <v>24631</v>
      </c>
      <c r="CM114" s="31">
        <v>18466</v>
      </c>
      <c r="CN114" s="31">
        <v>14627</v>
      </c>
    </row>
    <row r="115" spans="1:92" x14ac:dyDescent="0.25">
      <c r="A115" s="21">
        <v>201421</v>
      </c>
      <c r="B115" s="60">
        <v>131.7688</v>
      </c>
      <c r="C115" s="31">
        <v>23978</v>
      </c>
      <c r="D115" s="31">
        <v>19743</v>
      </c>
      <c r="E115" s="31">
        <v>10762</v>
      </c>
      <c r="F115" s="31">
        <v>4631</v>
      </c>
      <c r="G115" s="31">
        <v>4718</v>
      </c>
      <c r="H115" s="31">
        <v>3315</v>
      </c>
      <c r="I115" s="31">
        <v>7266</v>
      </c>
      <c r="J115" s="31">
        <v>5010</v>
      </c>
      <c r="K115" s="31">
        <v>207114</v>
      </c>
      <c r="L115" s="31">
        <v>21306</v>
      </c>
      <c r="M115" s="31">
        <v>17812</v>
      </c>
      <c r="N115" s="31">
        <v>10175</v>
      </c>
      <c r="O115" s="31">
        <v>9676</v>
      </c>
      <c r="P115" s="31">
        <v>6240</v>
      </c>
      <c r="Q115" s="31">
        <v>6758</v>
      </c>
      <c r="R115" s="31">
        <v>112596</v>
      </c>
      <c r="S115" s="31">
        <v>16174</v>
      </c>
      <c r="T115" s="31">
        <v>5861</v>
      </c>
      <c r="U115" s="31">
        <v>7615</v>
      </c>
      <c r="V115" s="31">
        <v>7282</v>
      </c>
      <c r="W115" s="31">
        <v>4291</v>
      </c>
      <c r="X115" s="31">
        <v>48243</v>
      </c>
      <c r="Y115" s="31">
        <v>19843</v>
      </c>
      <c r="Z115" s="31">
        <v>22178</v>
      </c>
      <c r="AA115" s="31">
        <v>5683</v>
      </c>
      <c r="AB115" s="31">
        <v>2833</v>
      </c>
      <c r="AC115" s="31">
        <v>2777</v>
      </c>
      <c r="AD115" s="31">
        <v>36747</v>
      </c>
      <c r="AE115" s="31">
        <v>21093</v>
      </c>
      <c r="AF115" s="31">
        <v>13103</v>
      </c>
      <c r="AG115" s="31">
        <v>9201</v>
      </c>
      <c r="AH115" s="31">
        <v>6098</v>
      </c>
      <c r="AI115" s="31">
        <v>90646</v>
      </c>
      <c r="AJ115" s="31">
        <v>3292</v>
      </c>
      <c r="AK115" s="31">
        <v>26373</v>
      </c>
      <c r="AL115" s="31">
        <v>2476</v>
      </c>
      <c r="AM115" s="31">
        <v>23471</v>
      </c>
      <c r="AN115" s="31">
        <v>16172</v>
      </c>
      <c r="AO115" s="31">
        <v>4455</v>
      </c>
      <c r="AP115" s="31">
        <v>4214</v>
      </c>
      <c r="AQ115" s="31">
        <v>37547</v>
      </c>
      <c r="AR115" s="31">
        <v>6243</v>
      </c>
      <c r="AS115" s="31">
        <v>2504</v>
      </c>
      <c r="AT115" s="31">
        <v>22211</v>
      </c>
      <c r="AU115" s="31">
        <v>2429</v>
      </c>
      <c r="AV115" s="31">
        <v>21277</v>
      </c>
      <c r="AW115" s="31">
        <v>22308</v>
      </c>
      <c r="AX115" s="31">
        <v>17103</v>
      </c>
      <c r="AY115" s="31">
        <v>8504</v>
      </c>
      <c r="AZ115" s="31">
        <v>9598</v>
      </c>
      <c r="BA115" s="31">
        <v>6976</v>
      </c>
      <c r="BB115" s="31">
        <v>5646</v>
      </c>
      <c r="BC115" s="31">
        <v>91489</v>
      </c>
      <c r="BD115" s="31">
        <v>4407</v>
      </c>
      <c r="BE115" s="31">
        <v>3176</v>
      </c>
      <c r="BF115" s="31">
        <v>50249</v>
      </c>
      <c r="BG115" s="31">
        <v>5347</v>
      </c>
      <c r="BH115" s="31">
        <v>1755</v>
      </c>
      <c r="BI115" s="31">
        <v>22763</v>
      </c>
      <c r="BJ115" s="31">
        <v>4548</v>
      </c>
      <c r="BK115" s="31">
        <v>1541</v>
      </c>
      <c r="BL115" s="31">
        <v>19599</v>
      </c>
      <c r="BM115" s="31">
        <v>13438</v>
      </c>
      <c r="BN115" s="31">
        <v>7764</v>
      </c>
      <c r="BO115" s="31">
        <v>4872</v>
      </c>
      <c r="BP115" s="31">
        <v>4255</v>
      </c>
      <c r="BQ115" s="31">
        <v>2603</v>
      </c>
      <c r="BR115" s="31">
        <v>29177</v>
      </c>
      <c r="BS115" s="31">
        <v>3746</v>
      </c>
      <c r="BT115" s="31">
        <v>18503</v>
      </c>
      <c r="BU115" s="31">
        <v>6424</v>
      </c>
      <c r="BV115" s="31">
        <v>6139</v>
      </c>
      <c r="BW115" s="31">
        <v>20552</v>
      </c>
      <c r="BX115" s="31">
        <v>4885</v>
      </c>
      <c r="BY115" s="31">
        <v>26188</v>
      </c>
      <c r="BZ115" s="31">
        <v>5449</v>
      </c>
      <c r="CA115" s="31">
        <v>3534</v>
      </c>
      <c r="CB115" s="31">
        <v>2725</v>
      </c>
      <c r="CC115" s="31">
        <v>2762</v>
      </c>
      <c r="CD115" s="31">
        <v>2982</v>
      </c>
      <c r="CE115" s="31">
        <v>2196</v>
      </c>
      <c r="CF115" s="31">
        <v>63144</v>
      </c>
      <c r="CG115" s="31">
        <v>2608</v>
      </c>
      <c r="CH115" s="31">
        <v>29415</v>
      </c>
      <c r="CI115" s="31">
        <v>16185</v>
      </c>
      <c r="CJ115" s="31">
        <v>18634</v>
      </c>
      <c r="CK115" s="31">
        <v>14972</v>
      </c>
      <c r="CL115" s="31">
        <v>22999</v>
      </c>
      <c r="CM115" s="31">
        <v>16650</v>
      </c>
      <c r="CN115" s="31">
        <v>15069</v>
      </c>
    </row>
    <row r="116" spans="1:92" x14ac:dyDescent="0.25">
      <c r="A116" s="21">
        <v>201422</v>
      </c>
      <c r="B116" s="60">
        <v>130.16909999999999</v>
      </c>
      <c r="C116" s="31">
        <v>19337</v>
      </c>
      <c r="D116" s="31">
        <v>16026</v>
      </c>
      <c r="E116" s="31">
        <v>8475</v>
      </c>
      <c r="F116" s="31">
        <v>2531</v>
      </c>
      <c r="G116" s="31">
        <v>3078</v>
      </c>
      <c r="H116" s="31">
        <v>2286</v>
      </c>
      <c r="I116" s="31">
        <v>6205</v>
      </c>
      <c r="J116" s="31">
        <v>3830</v>
      </c>
      <c r="K116" s="31">
        <v>221975</v>
      </c>
      <c r="L116" s="31">
        <v>17519</v>
      </c>
      <c r="M116" s="31">
        <v>12124</v>
      </c>
      <c r="N116" s="31">
        <v>6881</v>
      </c>
      <c r="O116" s="31">
        <v>6943</v>
      </c>
      <c r="P116" s="31">
        <v>4939</v>
      </c>
      <c r="Q116" s="31">
        <v>5504</v>
      </c>
      <c r="R116" s="31">
        <v>123544</v>
      </c>
      <c r="S116" s="31">
        <v>12028</v>
      </c>
      <c r="T116" s="31">
        <v>3323</v>
      </c>
      <c r="U116" s="31">
        <v>3594</v>
      </c>
      <c r="V116" s="31">
        <v>4200</v>
      </c>
      <c r="W116" s="31">
        <v>3119</v>
      </c>
      <c r="X116" s="31">
        <v>55379</v>
      </c>
      <c r="Y116" s="31">
        <v>25719</v>
      </c>
      <c r="Z116" s="31">
        <v>16161</v>
      </c>
      <c r="AA116" s="31">
        <v>3626</v>
      </c>
      <c r="AB116" s="31">
        <v>1960</v>
      </c>
      <c r="AC116" s="31">
        <v>2129</v>
      </c>
      <c r="AD116" s="31">
        <v>44851</v>
      </c>
      <c r="AE116" s="31">
        <v>15767</v>
      </c>
      <c r="AF116" s="31">
        <v>8476</v>
      </c>
      <c r="AG116" s="31">
        <v>5698</v>
      </c>
      <c r="AH116" s="31">
        <v>4436</v>
      </c>
      <c r="AI116" s="31">
        <v>99419</v>
      </c>
      <c r="AJ116" s="31">
        <v>2504</v>
      </c>
      <c r="AK116" s="31">
        <v>32456</v>
      </c>
      <c r="AL116" s="31">
        <v>1720</v>
      </c>
      <c r="AM116" s="31">
        <v>32315</v>
      </c>
      <c r="AN116" s="31">
        <v>12521</v>
      </c>
      <c r="AO116" s="31">
        <v>2615</v>
      </c>
      <c r="AP116" s="31">
        <v>2586</v>
      </c>
      <c r="AQ116" s="31">
        <v>43538</v>
      </c>
      <c r="AR116" s="31">
        <v>4335</v>
      </c>
      <c r="AS116" s="31">
        <v>1589</v>
      </c>
      <c r="AT116" s="31">
        <v>21422</v>
      </c>
      <c r="AU116" s="31">
        <v>1745</v>
      </c>
      <c r="AV116" s="31">
        <v>24069</v>
      </c>
      <c r="AW116" s="31">
        <v>19033</v>
      </c>
      <c r="AX116" s="31">
        <v>14086</v>
      </c>
      <c r="AY116" s="31">
        <v>6978</v>
      </c>
      <c r="AZ116" s="31">
        <v>6470</v>
      </c>
      <c r="BA116" s="31">
        <v>5213</v>
      </c>
      <c r="BB116" s="31">
        <v>4651</v>
      </c>
      <c r="BC116" s="31">
        <v>102561</v>
      </c>
      <c r="BD116" s="31">
        <v>2920</v>
      </c>
      <c r="BE116" s="31">
        <v>2827</v>
      </c>
      <c r="BF116" s="31">
        <v>57599</v>
      </c>
      <c r="BG116" s="31">
        <v>2925</v>
      </c>
      <c r="BH116" s="31">
        <v>1263</v>
      </c>
      <c r="BI116" s="31">
        <v>25393</v>
      </c>
      <c r="BJ116" s="31">
        <v>2178</v>
      </c>
      <c r="BK116" s="31">
        <v>1086</v>
      </c>
      <c r="BL116" s="31">
        <v>21033</v>
      </c>
      <c r="BM116" s="31">
        <v>5959</v>
      </c>
      <c r="BN116" s="31">
        <v>3043</v>
      </c>
      <c r="BO116" s="31">
        <v>2789</v>
      </c>
      <c r="BP116" s="31">
        <v>2081</v>
      </c>
      <c r="BQ116" s="31">
        <v>1823</v>
      </c>
      <c r="BR116" s="31">
        <v>26232</v>
      </c>
      <c r="BS116" s="31">
        <v>2063</v>
      </c>
      <c r="BT116" s="31">
        <v>21720</v>
      </c>
      <c r="BU116" s="31">
        <v>3931</v>
      </c>
      <c r="BV116" s="31">
        <v>3639</v>
      </c>
      <c r="BW116" s="31">
        <v>19506</v>
      </c>
      <c r="BX116" s="31">
        <v>2069</v>
      </c>
      <c r="BY116" s="31">
        <v>29015</v>
      </c>
      <c r="BZ116" s="31">
        <v>4183</v>
      </c>
      <c r="CA116" s="31">
        <v>2750</v>
      </c>
      <c r="CB116" s="31">
        <v>2242</v>
      </c>
      <c r="CC116" s="31">
        <v>2437</v>
      </c>
      <c r="CD116" s="31">
        <v>3134</v>
      </c>
      <c r="CE116" s="31">
        <v>2232</v>
      </c>
      <c r="CF116" s="31">
        <v>75255</v>
      </c>
      <c r="CG116" s="31">
        <v>1961</v>
      </c>
      <c r="CH116" s="31">
        <v>32618</v>
      </c>
      <c r="CI116" s="31">
        <v>17434</v>
      </c>
      <c r="CJ116" s="31">
        <v>19753</v>
      </c>
      <c r="CK116" s="31">
        <v>15923</v>
      </c>
      <c r="CL116" s="31">
        <v>24037</v>
      </c>
      <c r="CM116" s="31">
        <v>18942</v>
      </c>
      <c r="CN116" s="31">
        <v>16571</v>
      </c>
    </row>
    <row r="117" spans="1:92" x14ac:dyDescent="0.25">
      <c r="A117" s="21">
        <v>201423</v>
      </c>
      <c r="B117" s="60">
        <v>129.57210000000001</v>
      </c>
      <c r="C117" s="31">
        <v>15754</v>
      </c>
      <c r="D117" s="31">
        <v>13217</v>
      </c>
      <c r="E117" s="31">
        <v>7706</v>
      </c>
      <c r="F117" s="31">
        <v>2425</v>
      </c>
      <c r="G117" s="31">
        <v>2863</v>
      </c>
      <c r="H117" s="31">
        <v>2017</v>
      </c>
      <c r="I117" s="31">
        <v>5525</v>
      </c>
      <c r="J117" s="31">
        <v>3153</v>
      </c>
      <c r="K117" s="31">
        <v>177982</v>
      </c>
      <c r="L117" s="31">
        <v>14129</v>
      </c>
      <c r="M117" s="31">
        <v>11901</v>
      </c>
      <c r="N117" s="31">
        <v>7268</v>
      </c>
      <c r="O117" s="31">
        <v>7037</v>
      </c>
      <c r="P117" s="31">
        <v>4190</v>
      </c>
      <c r="Q117" s="31">
        <v>4621</v>
      </c>
      <c r="R117" s="31">
        <v>104443</v>
      </c>
      <c r="S117" s="31">
        <v>7730</v>
      </c>
      <c r="T117" s="31">
        <v>3502</v>
      </c>
      <c r="U117" s="31">
        <v>3401</v>
      </c>
      <c r="V117" s="31">
        <v>4075</v>
      </c>
      <c r="W117" s="31">
        <v>2533</v>
      </c>
      <c r="X117" s="31">
        <v>45514</v>
      </c>
      <c r="Y117" s="31">
        <v>19999</v>
      </c>
      <c r="Z117" s="31">
        <v>13360</v>
      </c>
      <c r="AA117" s="31">
        <v>3116</v>
      </c>
      <c r="AB117" s="31">
        <v>1700</v>
      </c>
      <c r="AC117" s="31">
        <v>1618</v>
      </c>
      <c r="AD117" s="31">
        <v>36587</v>
      </c>
      <c r="AE117" s="31">
        <v>13121</v>
      </c>
      <c r="AF117" s="31">
        <v>8374</v>
      </c>
      <c r="AG117" s="31">
        <v>5651</v>
      </c>
      <c r="AH117" s="31">
        <v>3523</v>
      </c>
      <c r="AI117" s="31">
        <v>80152</v>
      </c>
      <c r="AJ117" s="31">
        <v>1831</v>
      </c>
      <c r="AK117" s="31">
        <v>25274</v>
      </c>
      <c r="AL117" s="31">
        <v>1488</v>
      </c>
      <c r="AM117" s="31">
        <v>24596</v>
      </c>
      <c r="AN117" s="31">
        <v>11561</v>
      </c>
      <c r="AO117" s="31">
        <v>2757</v>
      </c>
      <c r="AP117" s="31">
        <v>2511</v>
      </c>
      <c r="AQ117" s="31">
        <v>36243</v>
      </c>
      <c r="AR117" s="31">
        <v>3644</v>
      </c>
      <c r="AS117" s="31">
        <v>1427</v>
      </c>
      <c r="AT117" s="31">
        <v>19190</v>
      </c>
      <c r="AU117" s="31">
        <v>1526</v>
      </c>
      <c r="AV117" s="31">
        <v>18892</v>
      </c>
      <c r="AW117" s="31">
        <v>16605</v>
      </c>
      <c r="AX117" s="31">
        <v>12592</v>
      </c>
      <c r="AY117" s="31">
        <v>5692</v>
      </c>
      <c r="AZ117" s="31">
        <v>6516</v>
      </c>
      <c r="BA117" s="31">
        <v>4912</v>
      </c>
      <c r="BB117" s="31">
        <v>4201</v>
      </c>
      <c r="BC117" s="31">
        <v>96067</v>
      </c>
      <c r="BD117" s="31">
        <v>2701</v>
      </c>
      <c r="BE117" s="31">
        <v>2239</v>
      </c>
      <c r="BF117" s="31">
        <v>44534</v>
      </c>
      <c r="BG117" s="31">
        <v>2542</v>
      </c>
      <c r="BH117" s="31">
        <v>1156</v>
      </c>
      <c r="BI117" s="31">
        <v>20113</v>
      </c>
      <c r="BJ117" s="31">
        <v>1883</v>
      </c>
      <c r="BK117" s="31">
        <v>1041</v>
      </c>
      <c r="BL117" s="31">
        <v>16527</v>
      </c>
      <c r="BM117" s="31">
        <v>6188</v>
      </c>
      <c r="BN117" s="31">
        <v>2771</v>
      </c>
      <c r="BO117" s="31">
        <v>2452</v>
      </c>
      <c r="BP117" s="31">
        <v>1899</v>
      </c>
      <c r="BQ117" s="31">
        <v>1527</v>
      </c>
      <c r="BR117" s="31">
        <v>21240</v>
      </c>
      <c r="BS117" s="31">
        <v>1852</v>
      </c>
      <c r="BT117" s="31">
        <v>16683</v>
      </c>
      <c r="BU117" s="31">
        <v>3631</v>
      </c>
      <c r="BV117" s="31">
        <v>3157</v>
      </c>
      <c r="BW117" s="31">
        <v>16384</v>
      </c>
      <c r="BX117" s="31">
        <v>1833</v>
      </c>
      <c r="BY117" s="31">
        <v>23452</v>
      </c>
      <c r="BZ117" s="31">
        <v>3915</v>
      </c>
      <c r="CA117" s="31">
        <v>2619</v>
      </c>
      <c r="CB117" s="31">
        <v>2000</v>
      </c>
      <c r="CC117" s="31">
        <v>2366</v>
      </c>
      <c r="CD117" s="31">
        <v>2552</v>
      </c>
      <c r="CE117" s="31">
        <v>1921</v>
      </c>
      <c r="CF117" s="31">
        <v>60205</v>
      </c>
      <c r="CG117" s="31">
        <v>1728</v>
      </c>
      <c r="CH117" s="31">
        <v>26194</v>
      </c>
      <c r="CI117" s="31">
        <v>13607</v>
      </c>
      <c r="CJ117" s="31">
        <v>16534</v>
      </c>
      <c r="CK117" s="31">
        <v>11978</v>
      </c>
      <c r="CL117" s="31">
        <v>18691</v>
      </c>
      <c r="CM117" s="31">
        <v>14531</v>
      </c>
      <c r="CN117" s="31">
        <v>12472</v>
      </c>
    </row>
    <row r="118" spans="1:92" x14ac:dyDescent="0.25">
      <c r="A118" s="21">
        <v>201431</v>
      </c>
      <c r="B118" s="60">
        <v>130.26509999999999</v>
      </c>
      <c r="C118" s="31">
        <v>20314</v>
      </c>
      <c r="D118" s="31">
        <v>16249</v>
      </c>
      <c r="E118" s="31">
        <v>10327</v>
      </c>
      <c r="F118" s="31">
        <v>3123</v>
      </c>
      <c r="G118" s="31">
        <v>3783</v>
      </c>
      <c r="H118" s="31">
        <v>2646</v>
      </c>
      <c r="I118" s="31">
        <v>7161</v>
      </c>
      <c r="J118" s="31">
        <v>3838</v>
      </c>
      <c r="K118" s="31">
        <v>217556</v>
      </c>
      <c r="L118" s="31">
        <v>17531</v>
      </c>
      <c r="M118" s="31">
        <v>14960</v>
      </c>
      <c r="N118" s="31">
        <v>9586</v>
      </c>
      <c r="O118" s="31">
        <v>9867</v>
      </c>
      <c r="P118" s="31">
        <v>5200</v>
      </c>
      <c r="Q118" s="31">
        <v>5820</v>
      </c>
      <c r="R118" s="31">
        <v>129966</v>
      </c>
      <c r="S118" s="31">
        <v>10001</v>
      </c>
      <c r="T118" s="31">
        <v>4953</v>
      </c>
      <c r="U118" s="31">
        <v>4599</v>
      </c>
      <c r="V118" s="31">
        <v>5904</v>
      </c>
      <c r="W118" s="31">
        <v>3135</v>
      </c>
      <c r="X118" s="31">
        <v>58790</v>
      </c>
      <c r="Y118" s="31">
        <v>23213</v>
      </c>
      <c r="Z118" s="31">
        <v>17278</v>
      </c>
      <c r="AA118" s="31">
        <v>4048</v>
      </c>
      <c r="AB118" s="31">
        <v>2136</v>
      </c>
      <c r="AC118" s="31">
        <v>2192</v>
      </c>
      <c r="AD118" s="31">
        <v>41931</v>
      </c>
      <c r="AE118" s="31">
        <v>17052</v>
      </c>
      <c r="AF118" s="31">
        <v>11598</v>
      </c>
      <c r="AG118" s="31">
        <v>8107</v>
      </c>
      <c r="AH118" s="31">
        <v>4397</v>
      </c>
      <c r="AI118" s="31">
        <v>99902</v>
      </c>
      <c r="AJ118" s="31">
        <v>2412</v>
      </c>
      <c r="AK118" s="31">
        <v>30909</v>
      </c>
      <c r="AL118" s="31">
        <v>1844</v>
      </c>
      <c r="AM118" s="31">
        <v>28782</v>
      </c>
      <c r="AN118" s="31">
        <v>17364</v>
      </c>
      <c r="AO118" s="31">
        <v>4274</v>
      </c>
      <c r="AP118" s="31">
        <v>3267</v>
      </c>
      <c r="AQ118" s="31">
        <v>46700</v>
      </c>
      <c r="AR118" s="31">
        <v>4776</v>
      </c>
      <c r="AS118" s="31">
        <v>1919</v>
      </c>
      <c r="AT118" s="31">
        <v>21383</v>
      </c>
      <c r="AU118" s="31">
        <v>2032</v>
      </c>
      <c r="AV118" s="31">
        <v>23224</v>
      </c>
      <c r="AW118" s="31">
        <v>20694</v>
      </c>
      <c r="AX118" s="31">
        <v>16348</v>
      </c>
      <c r="AY118" s="31">
        <v>7530</v>
      </c>
      <c r="AZ118" s="31">
        <v>9228</v>
      </c>
      <c r="BA118" s="31">
        <v>6711</v>
      </c>
      <c r="BB118" s="31">
        <v>5488</v>
      </c>
      <c r="BC118" s="31">
        <v>118500</v>
      </c>
      <c r="BD118" s="31">
        <v>3540</v>
      </c>
      <c r="BE118" s="31">
        <v>2882</v>
      </c>
      <c r="BF118" s="31">
        <v>53872</v>
      </c>
      <c r="BG118" s="31">
        <v>3422</v>
      </c>
      <c r="BH118" s="31">
        <v>1396</v>
      </c>
      <c r="BI118" s="31">
        <v>24467</v>
      </c>
      <c r="BJ118" s="31">
        <v>2359</v>
      </c>
      <c r="BK118" s="31">
        <v>1026</v>
      </c>
      <c r="BL118" s="31">
        <v>20585</v>
      </c>
      <c r="BM118" s="31">
        <v>7848</v>
      </c>
      <c r="BN118" s="31">
        <v>3588</v>
      </c>
      <c r="BO118" s="31">
        <v>3342</v>
      </c>
      <c r="BP118" s="31">
        <v>2589</v>
      </c>
      <c r="BQ118" s="31">
        <v>1965</v>
      </c>
      <c r="BR118" s="31">
        <v>24169</v>
      </c>
      <c r="BS118" s="31">
        <v>2303</v>
      </c>
      <c r="BT118" s="31">
        <v>20089</v>
      </c>
      <c r="BU118" s="31">
        <v>4754</v>
      </c>
      <c r="BV118" s="31">
        <v>4049</v>
      </c>
      <c r="BW118" s="31">
        <v>21506</v>
      </c>
      <c r="BX118" s="31">
        <v>2182</v>
      </c>
      <c r="BY118" s="31">
        <v>29396</v>
      </c>
      <c r="BZ118" s="31">
        <v>5291</v>
      </c>
      <c r="CA118" s="31">
        <v>3474</v>
      </c>
      <c r="CB118" s="31">
        <v>2673</v>
      </c>
      <c r="CC118" s="31">
        <v>3249</v>
      </c>
      <c r="CD118" s="31">
        <v>3256</v>
      </c>
      <c r="CE118" s="31">
        <v>2432</v>
      </c>
      <c r="CF118" s="31">
        <v>72944</v>
      </c>
      <c r="CG118" s="31">
        <v>2210</v>
      </c>
      <c r="CH118" s="31">
        <v>32523</v>
      </c>
      <c r="CI118" s="31">
        <v>17033</v>
      </c>
      <c r="CJ118" s="31">
        <v>19545</v>
      </c>
      <c r="CK118" s="31">
        <v>15378</v>
      </c>
      <c r="CL118" s="31">
        <v>24566</v>
      </c>
      <c r="CM118" s="31">
        <v>18290</v>
      </c>
      <c r="CN118" s="31">
        <v>15490</v>
      </c>
    </row>
    <row r="119" spans="1:92" x14ac:dyDescent="0.25">
      <c r="A119" s="21">
        <v>201432</v>
      </c>
      <c r="B119" s="60">
        <v>131.45769999999999</v>
      </c>
      <c r="C119" s="31">
        <v>22696</v>
      </c>
      <c r="D119" s="31">
        <v>17604</v>
      </c>
      <c r="E119" s="31">
        <v>11040</v>
      </c>
      <c r="F119" s="31">
        <v>3895</v>
      </c>
      <c r="G119" s="31">
        <v>4436</v>
      </c>
      <c r="H119" s="31">
        <v>3411</v>
      </c>
      <c r="I119" s="31">
        <v>7513</v>
      </c>
      <c r="J119" s="31">
        <v>3958</v>
      </c>
      <c r="K119" s="31">
        <v>213771</v>
      </c>
      <c r="L119" s="31">
        <v>18629</v>
      </c>
      <c r="M119" s="31">
        <v>17439</v>
      </c>
      <c r="N119" s="31">
        <v>11868</v>
      </c>
      <c r="O119" s="31">
        <v>11441</v>
      </c>
      <c r="P119" s="31">
        <v>5827</v>
      </c>
      <c r="Q119" s="31">
        <v>6695</v>
      </c>
      <c r="R119" s="31">
        <v>126410</v>
      </c>
      <c r="S119" s="31">
        <v>13774</v>
      </c>
      <c r="T119" s="31">
        <v>6268</v>
      </c>
      <c r="U119" s="31">
        <v>6217</v>
      </c>
      <c r="V119" s="31">
        <v>6581</v>
      </c>
      <c r="W119" s="31">
        <v>3532</v>
      </c>
      <c r="X119" s="31">
        <v>56336</v>
      </c>
      <c r="Y119" s="31">
        <v>23585</v>
      </c>
      <c r="Z119" s="31">
        <v>19666</v>
      </c>
      <c r="AA119" s="31">
        <v>4871</v>
      </c>
      <c r="AB119" s="31">
        <v>2595</v>
      </c>
      <c r="AC119" s="31">
        <v>2241</v>
      </c>
      <c r="AD119" s="31">
        <v>46883</v>
      </c>
      <c r="AE119" s="31">
        <v>21758</v>
      </c>
      <c r="AF119" s="31">
        <v>15215</v>
      </c>
      <c r="AG119" s="31">
        <v>9734</v>
      </c>
      <c r="AH119" s="31">
        <v>5183</v>
      </c>
      <c r="AI119" s="31">
        <v>114022</v>
      </c>
      <c r="AJ119" s="31">
        <v>2821</v>
      </c>
      <c r="AK119" s="31">
        <v>30999</v>
      </c>
      <c r="AL119" s="31">
        <v>2196</v>
      </c>
      <c r="AM119" s="31">
        <v>30575</v>
      </c>
      <c r="AN119" s="31">
        <v>16759</v>
      </c>
      <c r="AO119" s="31">
        <v>5837</v>
      </c>
      <c r="AP119" s="31">
        <v>3878</v>
      </c>
      <c r="AQ119" s="31">
        <v>58706</v>
      </c>
      <c r="AR119" s="31">
        <v>6577</v>
      </c>
      <c r="AS119" s="31">
        <v>2179</v>
      </c>
      <c r="AT119" s="31">
        <v>24436</v>
      </c>
      <c r="AU119" s="31">
        <v>2643</v>
      </c>
      <c r="AV119" s="31">
        <v>24930</v>
      </c>
      <c r="AW119" s="31">
        <v>29804</v>
      </c>
      <c r="AX119" s="31">
        <v>18119</v>
      </c>
      <c r="AY119" s="31">
        <v>9199</v>
      </c>
      <c r="AZ119" s="31">
        <v>11657</v>
      </c>
      <c r="BA119" s="31">
        <v>6956</v>
      </c>
      <c r="BB119" s="31">
        <v>7009</v>
      </c>
      <c r="BC119" s="31">
        <v>119898</v>
      </c>
      <c r="BD119" s="31">
        <v>4409</v>
      </c>
      <c r="BE119" s="31">
        <v>2920</v>
      </c>
      <c r="BF119" s="31">
        <v>57268</v>
      </c>
      <c r="BG119" s="31">
        <v>3976</v>
      </c>
      <c r="BH119" s="31">
        <v>1611</v>
      </c>
      <c r="BI119" s="31">
        <v>25693</v>
      </c>
      <c r="BJ119" s="31">
        <v>2882</v>
      </c>
      <c r="BK119" s="31">
        <v>1472</v>
      </c>
      <c r="BL119" s="31">
        <v>21651</v>
      </c>
      <c r="BM119" s="31">
        <v>11148</v>
      </c>
      <c r="BN119" s="31">
        <v>4684</v>
      </c>
      <c r="BO119" s="31">
        <v>4217</v>
      </c>
      <c r="BP119" s="31">
        <v>3016</v>
      </c>
      <c r="BQ119" s="31">
        <v>2119</v>
      </c>
      <c r="BR119" s="31">
        <v>28317</v>
      </c>
      <c r="BS119" s="31">
        <v>2647</v>
      </c>
      <c r="BT119" s="31">
        <v>20216</v>
      </c>
      <c r="BU119" s="31">
        <v>6191</v>
      </c>
      <c r="BV119" s="31">
        <v>5628</v>
      </c>
      <c r="BW119" s="31">
        <v>22519</v>
      </c>
      <c r="BX119" s="31">
        <v>2644</v>
      </c>
      <c r="BY119" s="31">
        <v>39205</v>
      </c>
      <c r="BZ119" s="31">
        <v>6251</v>
      </c>
      <c r="CA119" s="31">
        <v>4125</v>
      </c>
      <c r="CB119" s="31">
        <v>3039</v>
      </c>
      <c r="CC119" s="31">
        <v>3661</v>
      </c>
      <c r="CD119" s="31">
        <v>3240</v>
      </c>
      <c r="CE119" s="31">
        <v>2561</v>
      </c>
      <c r="CF119" s="31">
        <v>77262</v>
      </c>
      <c r="CG119" s="31">
        <v>2729</v>
      </c>
      <c r="CH119" s="31">
        <v>34282</v>
      </c>
      <c r="CI119" s="31">
        <v>17531</v>
      </c>
      <c r="CJ119" s="31">
        <v>21044</v>
      </c>
      <c r="CK119" s="31">
        <v>15212</v>
      </c>
      <c r="CL119" s="31">
        <v>23894</v>
      </c>
      <c r="CM119" s="31">
        <v>18398</v>
      </c>
      <c r="CN119" s="31">
        <v>15924</v>
      </c>
    </row>
    <row r="120" spans="1:92" x14ac:dyDescent="0.25">
      <c r="A120" s="21">
        <v>201433</v>
      </c>
      <c r="B120" s="60">
        <v>133.43729999999999</v>
      </c>
      <c r="C120" s="31">
        <v>26185</v>
      </c>
      <c r="D120" s="31">
        <v>19890</v>
      </c>
      <c r="E120" s="31">
        <v>12711</v>
      </c>
      <c r="F120" s="31">
        <v>4946</v>
      </c>
      <c r="G120" s="31">
        <v>5425</v>
      </c>
      <c r="H120" s="31">
        <v>4121</v>
      </c>
      <c r="I120" s="31">
        <v>10284</v>
      </c>
      <c r="J120" s="31">
        <v>4506</v>
      </c>
      <c r="K120" s="31">
        <v>220650</v>
      </c>
      <c r="L120" s="31">
        <v>22022</v>
      </c>
      <c r="M120" s="31">
        <v>21493</v>
      </c>
      <c r="N120" s="31">
        <v>13710</v>
      </c>
      <c r="O120" s="31">
        <v>13868</v>
      </c>
      <c r="P120" s="31">
        <v>6476</v>
      </c>
      <c r="Q120" s="31">
        <v>7787</v>
      </c>
      <c r="R120" s="31">
        <v>141478</v>
      </c>
      <c r="S120" s="31">
        <v>20567</v>
      </c>
      <c r="T120" s="31">
        <v>7445</v>
      </c>
      <c r="U120" s="31">
        <v>7989</v>
      </c>
      <c r="V120" s="31">
        <v>10921</v>
      </c>
      <c r="W120" s="31">
        <v>4370</v>
      </c>
      <c r="X120" s="31">
        <v>65330</v>
      </c>
      <c r="Y120" s="31">
        <v>24290</v>
      </c>
      <c r="Z120" s="31">
        <v>26344</v>
      </c>
      <c r="AA120" s="31">
        <v>5945</v>
      </c>
      <c r="AB120" s="31">
        <v>3224</v>
      </c>
      <c r="AC120" s="31">
        <v>2720</v>
      </c>
      <c r="AD120" s="31">
        <v>55716</v>
      </c>
      <c r="AE120" s="31">
        <v>28173</v>
      </c>
      <c r="AF120" s="31">
        <v>18208</v>
      </c>
      <c r="AG120" s="31">
        <v>12336</v>
      </c>
      <c r="AH120" s="31">
        <v>6544</v>
      </c>
      <c r="AI120" s="31">
        <v>131569</v>
      </c>
      <c r="AJ120" s="31">
        <v>3473</v>
      </c>
      <c r="AK120" s="31">
        <v>32852</v>
      </c>
      <c r="AL120" s="31">
        <v>2635</v>
      </c>
      <c r="AM120" s="31">
        <v>32202</v>
      </c>
      <c r="AN120" s="31">
        <v>29155</v>
      </c>
      <c r="AO120" s="31">
        <v>6814</v>
      </c>
      <c r="AP120" s="31">
        <v>4923</v>
      </c>
      <c r="AQ120" s="31">
        <v>71225</v>
      </c>
      <c r="AR120" s="31">
        <v>9237</v>
      </c>
      <c r="AS120" s="31">
        <v>2683</v>
      </c>
      <c r="AT120" s="31">
        <v>28429</v>
      </c>
      <c r="AU120" s="31">
        <v>3424</v>
      </c>
      <c r="AV120" s="31">
        <v>27341</v>
      </c>
      <c r="AW120" s="31">
        <v>38021</v>
      </c>
      <c r="AX120" s="31">
        <v>20641</v>
      </c>
      <c r="AY120" s="31">
        <v>13656</v>
      </c>
      <c r="AZ120" s="31">
        <v>14395</v>
      </c>
      <c r="BA120" s="31">
        <v>10258</v>
      </c>
      <c r="BB120" s="31">
        <v>7641</v>
      </c>
      <c r="BC120" s="31">
        <v>154211</v>
      </c>
      <c r="BD120" s="31">
        <v>5049</v>
      </c>
      <c r="BE120" s="31">
        <v>3236</v>
      </c>
      <c r="BF120" s="31">
        <v>62432</v>
      </c>
      <c r="BG120" s="31">
        <v>4788</v>
      </c>
      <c r="BH120" s="31">
        <v>1810</v>
      </c>
      <c r="BI120" s="31">
        <v>32570</v>
      </c>
      <c r="BJ120" s="31">
        <v>3450</v>
      </c>
      <c r="BK120" s="31">
        <v>1472</v>
      </c>
      <c r="BL120" s="31">
        <v>23437</v>
      </c>
      <c r="BM120" s="31">
        <v>14423</v>
      </c>
      <c r="BN120" s="31">
        <v>6062</v>
      </c>
      <c r="BO120" s="31">
        <v>5046</v>
      </c>
      <c r="BP120" s="31">
        <v>3396</v>
      </c>
      <c r="BQ120" s="31">
        <v>2708</v>
      </c>
      <c r="BR120" s="31">
        <v>33215</v>
      </c>
      <c r="BS120" s="31">
        <v>3228</v>
      </c>
      <c r="BT120" s="31">
        <v>22468</v>
      </c>
      <c r="BU120" s="31">
        <v>10467</v>
      </c>
      <c r="BV120" s="31">
        <v>7508</v>
      </c>
      <c r="BW120" s="31">
        <v>25650</v>
      </c>
      <c r="BX120" s="31">
        <v>3354</v>
      </c>
      <c r="BY120" s="31">
        <v>31345</v>
      </c>
      <c r="BZ120" s="31">
        <v>7259</v>
      </c>
      <c r="CA120" s="31">
        <v>4816</v>
      </c>
      <c r="CB120" s="31">
        <v>3576</v>
      </c>
      <c r="CC120" s="31">
        <v>4334</v>
      </c>
      <c r="CD120" s="31">
        <v>3529</v>
      </c>
      <c r="CE120" s="31">
        <v>2851</v>
      </c>
      <c r="CF120" s="31">
        <v>83487</v>
      </c>
      <c r="CG120" s="31">
        <v>3258</v>
      </c>
      <c r="CH120" s="31">
        <v>37169</v>
      </c>
      <c r="CI120" s="31">
        <v>19168</v>
      </c>
      <c r="CJ120" s="31">
        <v>23205</v>
      </c>
      <c r="CK120" s="31">
        <v>17409</v>
      </c>
      <c r="CL120" s="31">
        <v>26527</v>
      </c>
      <c r="CM120" s="31">
        <v>20764</v>
      </c>
      <c r="CN120" s="31">
        <v>17657</v>
      </c>
    </row>
    <row r="121" spans="1:92" x14ac:dyDescent="0.25">
      <c r="A121" s="21">
        <v>201441</v>
      </c>
      <c r="B121" s="60">
        <v>138.78270000000001</v>
      </c>
      <c r="C121" s="31">
        <v>40816</v>
      </c>
      <c r="D121" s="31">
        <v>20321</v>
      </c>
      <c r="E121" s="31">
        <v>13825</v>
      </c>
      <c r="F121" s="31">
        <v>6545</v>
      </c>
      <c r="G121" s="31">
        <v>6727</v>
      </c>
      <c r="H121" s="31">
        <v>4736</v>
      </c>
      <c r="I121" s="31">
        <v>8283</v>
      </c>
      <c r="J121" s="31">
        <v>4705</v>
      </c>
      <c r="K121" s="31">
        <v>206243</v>
      </c>
      <c r="L121" s="31">
        <v>26165</v>
      </c>
      <c r="M121" s="31">
        <v>21947</v>
      </c>
      <c r="N121" s="31">
        <v>15090</v>
      </c>
      <c r="O121" s="31">
        <v>14963</v>
      </c>
      <c r="P121" s="31">
        <v>6832</v>
      </c>
      <c r="Q121" s="31">
        <v>8465</v>
      </c>
      <c r="R121" s="31">
        <v>135883</v>
      </c>
      <c r="S121" s="31">
        <v>25292</v>
      </c>
      <c r="T121" s="31">
        <v>14380</v>
      </c>
      <c r="U121" s="31">
        <v>7416</v>
      </c>
      <c r="V121" s="31">
        <v>14640</v>
      </c>
      <c r="W121" s="31">
        <v>4508</v>
      </c>
      <c r="X121" s="31">
        <v>74099</v>
      </c>
      <c r="Y121" s="31">
        <v>20651</v>
      </c>
      <c r="Z121" s="31">
        <v>33762</v>
      </c>
      <c r="AA121" s="31">
        <v>7595</v>
      </c>
      <c r="AB121" s="31">
        <v>3855</v>
      </c>
      <c r="AC121" s="31">
        <v>2930</v>
      </c>
      <c r="AD121" s="31">
        <v>51225</v>
      </c>
      <c r="AE121" s="31">
        <v>53659</v>
      </c>
      <c r="AF121" s="31">
        <v>17454</v>
      </c>
      <c r="AG121" s="31">
        <v>13116</v>
      </c>
      <c r="AH121" s="31">
        <v>7108</v>
      </c>
      <c r="AI121" s="31">
        <v>123336</v>
      </c>
      <c r="AJ121" s="31">
        <v>4066</v>
      </c>
      <c r="AK121" s="31">
        <v>30365</v>
      </c>
      <c r="AL121" s="31">
        <v>3107</v>
      </c>
      <c r="AM121" s="31">
        <v>29206</v>
      </c>
      <c r="AN121" s="31">
        <v>32539</v>
      </c>
      <c r="AO121" s="31">
        <v>7560</v>
      </c>
      <c r="AP121" s="31">
        <v>6269</v>
      </c>
      <c r="AQ121" s="31">
        <v>70550</v>
      </c>
      <c r="AR121" s="31">
        <v>12988</v>
      </c>
      <c r="AS121" s="31">
        <v>3049</v>
      </c>
      <c r="AT121" s="31">
        <v>30752</v>
      </c>
      <c r="AU121" s="31">
        <v>4150</v>
      </c>
      <c r="AV121" s="31">
        <v>28305</v>
      </c>
      <c r="AW121" s="31">
        <v>38866</v>
      </c>
      <c r="AX121" s="31">
        <v>21547</v>
      </c>
      <c r="AY121" s="31">
        <v>12338</v>
      </c>
      <c r="AZ121" s="31">
        <v>15002</v>
      </c>
      <c r="BA121" s="31">
        <v>9267</v>
      </c>
      <c r="BB121" s="31">
        <v>8614</v>
      </c>
      <c r="BC121" s="31">
        <v>131338</v>
      </c>
      <c r="BD121" s="31">
        <v>5693</v>
      </c>
      <c r="BE121" s="31">
        <v>3050</v>
      </c>
      <c r="BF121" s="31">
        <v>61464</v>
      </c>
      <c r="BG121" s="31">
        <v>5828</v>
      </c>
      <c r="BH121" s="31">
        <v>2091</v>
      </c>
      <c r="BI121" s="31">
        <v>27746</v>
      </c>
      <c r="BJ121" s="31">
        <v>4334</v>
      </c>
      <c r="BK121" s="31">
        <v>1705</v>
      </c>
      <c r="BL121" s="31">
        <v>22358</v>
      </c>
      <c r="BM121" s="31">
        <v>15531</v>
      </c>
      <c r="BN121" s="31">
        <v>7650</v>
      </c>
      <c r="BO121" s="31">
        <v>5696</v>
      </c>
      <c r="BP121" s="31">
        <v>3924</v>
      </c>
      <c r="BQ121" s="31">
        <v>2731</v>
      </c>
      <c r="BR121" s="31">
        <v>32707</v>
      </c>
      <c r="BS121" s="31">
        <v>3713</v>
      </c>
      <c r="BT121" s="31">
        <v>20271</v>
      </c>
      <c r="BU121" s="31">
        <v>11130</v>
      </c>
      <c r="BV121" s="31">
        <v>9254</v>
      </c>
      <c r="BW121" s="31">
        <v>26080</v>
      </c>
      <c r="BX121" s="31">
        <v>3551</v>
      </c>
      <c r="BY121" s="31">
        <v>27384</v>
      </c>
      <c r="BZ121" s="31">
        <v>8286</v>
      </c>
      <c r="CA121" s="31">
        <v>6078</v>
      </c>
      <c r="CB121" s="31">
        <v>3932</v>
      </c>
      <c r="CC121" s="31">
        <v>5159</v>
      </c>
      <c r="CD121" s="31">
        <v>3319</v>
      </c>
      <c r="CE121" s="31">
        <v>2608</v>
      </c>
      <c r="CF121" s="31">
        <v>75090</v>
      </c>
      <c r="CG121" s="31">
        <v>3625</v>
      </c>
      <c r="CH121" s="31">
        <v>35002</v>
      </c>
      <c r="CI121" s="31">
        <v>17895</v>
      </c>
      <c r="CJ121" s="31">
        <v>21152</v>
      </c>
      <c r="CK121" s="31">
        <v>16198</v>
      </c>
      <c r="CL121" s="31">
        <v>24238</v>
      </c>
      <c r="CM121" s="31">
        <v>19611</v>
      </c>
      <c r="CN121" s="31">
        <v>16575</v>
      </c>
    </row>
    <row r="122" spans="1:92" x14ac:dyDescent="0.25">
      <c r="A122" s="21">
        <v>201442</v>
      </c>
      <c r="B122" s="60">
        <v>140.4023</v>
      </c>
      <c r="C122" s="31">
        <v>25197</v>
      </c>
      <c r="D122" s="31">
        <v>18751</v>
      </c>
      <c r="E122" s="31">
        <v>12141</v>
      </c>
      <c r="F122" s="31">
        <v>4528</v>
      </c>
      <c r="G122" s="31">
        <v>4174</v>
      </c>
      <c r="H122" s="31">
        <v>3481</v>
      </c>
      <c r="I122" s="31">
        <v>8213</v>
      </c>
      <c r="J122" s="31">
        <v>4758</v>
      </c>
      <c r="K122" s="31">
        <v>208440</v>
      </c>
      <c r="L122" s="31">
        <v>20273</v>
      </c>
      <c r="M122" s="31">
        <v>18515</v>
      </c>
      <c r="N122" s="31">
        <v>12833</v>
      </c>
      <c r="O122" s="31">
        <v>12558</v>
      </c>
      <c r="P122" s="31">
        <v>6467</v>
      </c>
      <c r="Q122" s="31">
        <v>7844</v>
      </c>
      <c r="R122" s="31">
        <v>130249</v>
      </c>
      <c r="S122" s="31">
        <v>19619</v>
      </c>
      <c r="T122" s="31">
        <v>5848</v>
      </c>
      <c r="U122" s="31">
        <v>6544</v>
      </c>
      <c r="V122" s="31">
        <v>7478</v>
      </c>
      <c r="W122" s="31">
        <v>3973</v>
      </c>
      <c r="X122" s="31">
        <v>57265</v>
      </c>
      <c r="Y122" s="31">
        <v>21664</v>
      </c>
      <c r="Z122" s="31">
        <v>23576</v>
      </c>
      <c r="AA122" s="31">
        <v>5290</v>
      </c>
      <c r="AB122" s="31">
        <v>2736</v>
      </c>
      <c r="AC122" s="31">
        <v>2555</v>
      </c>
      <c r="AD122" s="31">
        <v>50139</v>
      </c>
      <c r="AE122" s="31">
        <v>33470</v>
      </c>
      <c r="AF122" s="31">
        <v>16439</v>
      </c>
      <c r="AG122" s="31">
        <v>10490</v>
      </c>
      <c r="AH122" s="31">
        <v>6515</v>
      </c>
      <c r="AI122" s="31">
        <v>115052</v>
      </c>
      <c r="AJ122" s="31">
        <v>2967</v>
      </c>
      <c r="AK122" s="31">
        <v>32168</v>
      </c>
      <c r="AL122" s="31">
        <v>2298</v>
      </c>
      <c r="AM122" s="31">
        <v>30392</v>
      </c>
      <c r="AN122" s="31">
        <v>15444</v>
      </c>
      <c r="AO122" s="31">
        <v>5780</v>
      </c>
      <c r="AP122" s="31">
        <v>4457</v>
      </c>
      <c r="AQ122" s="31">
        <v>54032</v>
      </c>
      <c r="AR122" s="31">
        <v>10123</v>
      </c>
      <c r="AS122" s="31">
        <v>2237</v>
      </c>
      <c r="AT122" s="31">
        <v>27392</v>
      </c>
      <c r="AU122" s="31">
        <v>3186</v>
      </c>
      <c r="AV122" s="31">
        <v>25454</v>
      </c>
      <c r="AW122" s="31">
        <v>33078</v>
      </c>
      <c r="AX122" s="31">
        <v>20969</v>
      </c>
      <c r="AY122" s="31">
        <v>12035</v>
      </c>
      <c r="AZ122" s="31">
        <v>13723</v>
      </c>
      <c r="BA122" s="31">
        <v>9351</v>
      </c>
      <c r="BB122" s="31">
        <v>7973</v>
      </c>
      <c r="BC122" s="31">
        <v>124411</v>
      </c>
      <c r="BD122" s="31">
        <v>5022</v>
      </c>
      <c r="BE122" s="31">
        <v>3175</v>
      </c>
      <c r="BF122" s="31">
        <v>58346</v>
      </c>
      <c r="BG122" s="31">
        <v>4523</v>
      </c>
      <c r="BH122" s="31">
        <v>1765</v>
      </c>
      <c r="BI122" s="31">
        <v>27252</v>
      </c>
      <c r="BJ122" s="31">
        <v>3328</v>
      </c>
      <c r="BK122" s="31">
        <v>1479</v>
      </c>
      <c r="BL122" s="31">
        <v>21040</v>
      </c>
      <c r="BM122" s="31">
        <v>14517</v>
      </c>
      <c r="BN122" s="31">
        <v>5368</v>
      </c>
      <c r="BO122" s="31">
        <v>4748</v>
      </c>
      <c r="BP122" s="31">
        <v>2827</v>
      </c>
      <c r="BQ122" s="31">
        <v>2453</v>
      </c>
      <c r="BR122" s="31">
        <v>29798</v>
      </c>
      <c r="BS122" s="31">
        <v>3107</v>
      </c>
      <c r="BT122" s="31">
        <v>20288</v>
      </c>
      <c r="BU122" s="31">
        <v>10718</v>
      </c>
      <c r="BV122" s="31">
        <v>8069</v>
      </c>
      <c r="BW122" s="31">
        <v>24571</v>
      </c>
      <c r="BX122" s="31">
        <v>3053</v>
      </c>
      <c r="BY122" s="31">
        <v>27897</v>
      </c>
      <c r="BZ122" s="31">
        <v>6412</v>
      </c>
      <c r="CA122" s="31">
        <v>4302</v>
      </c>
      <c r="CB122" s="31">
        <v>3471</v>
      </c>
      <c r="CC122" s="31">
        <v>3703</v>
      </c>
      <c r="CD122" s="31">
        <v>3800</v>
      </c>
      <c r="CE122" s="31">
        <v>2641</v>
      </c>
      <c r="CF122" s="31">
        <v>75833</v>
      </c>
      <c r="CG122" s="31">
        <v>2793</v>
      </c>
      <c r="CH122" s="31">
        <v>33998</v>
      </c>
      <c r="CI122" s="31">
        <v>17739</v>
      </c>
      <c r="CJ122" s="31">
        <v>21368</v>
      </c>
      <c r="CK122" s="31">
        <v>16573</v>
      </c>
      <c r="CL122" s="31">
        <v>25246</v>
      </c>
      <c r="CM122" s="31">
        <v>27170</v>
      </c>
      <c r="CN122" s="31">
        <v>16864</v>
      </c>
    </row>
    <row r="123" spans="1:92" x14ac:dyDescent="0.25">
      <c r="A123" s="21">
        <v>201443</v>
      </c>
      <c r="B123" s="60">
        <v>140.8749</v>
      </c>
      <c r="C123" s="31">
        <v>38932</v>
      </c>
      <c r="D123" s="31">
        <v>23065</v>
      </c>
      <c r="E123" s="31">
        <v>14828</v>
      </c>
      <c r="F123" s="31">
        <v>7586</v>
      </c>
      <c r="G123" s="31">
        <v>6956</v>
      </c>
      <c r="H123" s="31">
        <v>5078</v>
      </c>
      <c r="I123" s="31">
        <v>9901</v>
      </c>
      <c r="J123" s="31">
        <v>5688</v>
      </c>
      <c r="K123" s="31">
        <v>243053</v>
      </c>
      <c r="L123" s="31">
        <v>33608</v>
      </c>
      <c r="M123" s="31">
        <v>22275</v>
      </c>
      <c r="N123" s="31">
        <v>14876</v>
      </c>
      <c r="O123" s="31">
        <v>14449</v>
      </c>
      <c r="P123" s="31">
        <v>7692</v>
      </c>
      <c r="Q123" s="31">
        <v>8707</v>
      </c>
      <c r="R123" s="31">
        <v>150951</v>
      </c>
      <c r="S123" s="31">
        <v>28179</v>
      </c>
      <c r="T123" s="31">
        <v>15543</v>
      </c>
      <c r="U123" s="31">
        <v>8172</v>
      </c>
      <c r="V123" s="31">
        <v>10613</v>
      </c>
      <c r="W123" s="31">
        <v>4698</v>
      </c>
      <c r="X123" s="31">
        <v>86877</v>
      </c>
      <c r="Y123" s="31">
        <v>22577</v>
      </c>
      <c r="Z123" s="31">
        <v>45698</v>
      </c>
      <c r="AA123" s="31">
        <v>7493</v>
      </c>
      <c r="AB123" s="31">
        <v>3728</v>
      </c>
      <c r="AC123" s="31">
        <v>3012</v>
      </c>
      <c r="AD123" s="31">
        <v>55650</v>
      </c>
      <c r="AE123" s="31">
        <v>47437</v>
      </c>
      <c r="AF123" s="31">
        <v>29684</v>
      </c>
      <c r="AG123" s="31">
        <v>9655</v>
      </c>
      <c r="AH123" s="31">
        <v>7490</v>
      </c>
      <c r="AI123" s="31">
        <v>135460</v>
      </c>
      <c r="AJ123" s="31">
        <v>4603</v>
      </c>
      <c r="AK123" s="31">
        <v>34181</v>
      </c>
      <c r="AL123" s="31">
        <v>2943</v>
      </c>
      <c r="AM123" s="31">
        <v>33284</v>
      </c>
      <c r="AN123" s="31">
        <v>26286</v>
      </c>
      <c r="AO123" s="31">
        <v>5741</v>
      </c>
      <c r="AP123" s="31">
        <v>5499</v>
      </c>
      <c r="AQ123" s="31">
        <v>66196</v>
      </c>
      <c r="AR123" s="31">
        <v>13993</v>
      </c>
      <c r="AS123" s="31">
        <v>2564</v>
      </c>
      <c r="AT123" s="31">
        <v>30468</v>
      </c>
      <c r="AU123" s="31">
        <v>3518</v>
      </c>
      <c r="AV123" s="31">
        <v>26810</v>
      </c>
      <c r="AW123" s="31">
        <v>34439</v>
      </c>
      <c r="AX123" s="31">
        <v>36041</v>
      </c>
      <c r="AY123" s="31">
        <v>12478</v>
      </c>
      <c r="AZ123" s="31">
        <v>12231</v>
      </c>
      <c r="BA123" s="31">
        <v>9122</v>
      </c>
      <c r="BB123" s="31">
        <v>8124</v>
      </c>
      <c r="BC123" s="31">
        <v>177768</v>
      </c>
      <c r="BD123" s="31">
        <v>6088</v>
      </c>
      <c r="BE123" s="31">
        <v>3675</v>
      </c>
      <c r="BF123" s="31">
        <v>64989</v>
      </c>
      <c r="BG123" s="31">
        <v>6010</v>
      </c>
      <c r="BH123" s="31">
        <v>2039</v>
      </c>
      <c r="BI123" s="31">
        <v>30904</v>
      </c>
      <c r="BJ123" s="31">
        <v>4998</v>
      </c>
      <c r="BK123" s="31">
        <v>1758</v>
      </c>
      <c r="BL123" s="31">
        <v>23682</v>
      </c>
      <c r="BM123" s="31">
        <v>18826</v>
      </c>
      <c r="BN123" s="31">
        <v>8232</v>
      </c>
      <c r="BO123" s="31">
        <v>6157</v>
      </c>
      <c r="BP123" s="31">
        <v>3689</v>
      </c>
      <c r="BQ123" s="31">
        <v>2691</v>
      </c>
      <c r="BR123" s="31">
        <v>34498</v>
      </c>
      <c r="BS123" s="31">
        <v>4622</v>
      </c>
      <c r="BT123" s="31">
        <v>22171</v>
      </c>
      <c r="BU123" s="31">
        <v>13499</v>
      </c>
      <c r="BV123" s="31">
        <v>12201</v>
      </c>
      <c r="BW123" s="31">
        <v>30102</v>
      </c>
      <c r="BX123" s="31">
        <v>5008</v>
      </c>
      <c r="BY123" s="31">
        <v>32019</v>
      </c>
      <c r="BZ123" s="31">
        <v>8331</v>
      </c>
      <c r="CA123" s="31">
        <v>6039</v>
      </c>
      <c r="CB123" s="31">
        <v>4790</v>
      </c>
      <c r="CC123" s="31">
        <v>4751</v>
      </c>
      <c r="CD123" s="31">
        <v>4101</v>
      </c>
      <c r="CE123" s="31">
        <v>2884</v>
      </c>
      <c r="CF123" s="31">
        <v>80953</v>
      </c>
      <c r="CG123" s="31">
        <v>3612</v>
      </c>
      <c r="CH123" s="31">
        <v>36411</v>
      </c>
      <c r="CI123" s="31">
        <v>18112</v>
      </c>
      <c r="CJ123" s="31">
        <v>22299</v>
      </c>
      <c r="CK123" s="31">
        <v>17083</v>
      </c>
      <c r="CL123" s="31">
        <v>26741</v>
      </c>
      <c r="CM123" s="31">
        <v>21110</v>
      </c>
      <c r="CN123" s="31">
        <v>16937</v>
      </c>
    </row>
    <row r="124" spans="1:92" x14ac:dyDescent="0.25">
      <c r="A124" s="21">
        <v>201451</v>
      </c>
      <c r="B124" s="60">
        <v>138.50319999999999</v>
      </c>
      <c r="C124" s="31">
        <v>33662</v>
      </c>
      <c r="D124" s="31">
        <v>20278</v>
      </c>
      <c r="E124" s="31">
        <v>13521</v>
      </c>
      <c r="F124" s="31">
        <v>5134</v>
      </c>
      <c r="G124" s="31">
        <v>4884</v>
      </c>
      <c r="H124" s="31">
        <v>3590</v>
      </c>
      <c r="I124" s="31">
        <v>9285</v>
      </c>
      <c r="J124" s="31">
        <v>4859</v>
      </c>
      <c r="K124" s="31">
        <v>226594</v>
      </c>
      <c r="L124" s="31">
        <v>31839</v>
      </c>
      <c r="M124" s="31">
        <v>19733</v>
      </c>
      <c r="N124" s="31">
        <v>11339</v>
      </c>
      <c r="O124" s="31">
        <v>11759</v>
      </c>
      <c r="P124" s="31">
        <v>6861</v>
      </c>
      <c r="Q124" s="31">
        <v>7541</v>
      </c>
      <c r="R124" s="31">
        <v>142136</v>
      </c>
      <c r="S124" s="31">
        <v>21970</v>
      </c>
      <c r="T124" s="31">
        <v>6515</v>
      </c>
      <c r="U124" s="31">
        <v>5498</v>
      </c>
      <c r="V124" s="31">
        <v>8577</v>
      </c>
      <c r="W124" s="31">
        <v>4453</v>
      </c>
      <c r="X124" s="31">
        <v>61399</v>
      </c>
      <c r="Y124" s="31">
        <v>22296</v>
      </c>
      <c r="Z124" s="31">
        <v>30593</v>
      </c>
      <c r="AA124" s="31">
        <v>6143</v>
      </c>
      <c r="AB124" s="31">
        <v>3179</v>
      </c>
      <c r="AC124" s="31">
        <v>3002</v>
      </c>
      <c r="AD124" s="31">
        <v>50482</v>
      </c>
      <c r="AE124" s="31">
        <v>42620</v>
      </c>
      <c r="AF124" s="31">
        <v>14411</v>
      </c>
      <c r="AG124" s="31">
        <v>10660</v>
      </c>
      <c r="AH124" s="31">
        <v>7175</v>
      </c>
      <c r="AI124" s="31">
        <v>123746</v>
      </c>
      <c r="AJ124" s="31">
        <v>3709</v>
      </c>
      <c r="AK124" s="31">
        <v>32348</v>
      </c>
      <c r="AL124" s="31">
        <v>2561</v>
      </c>
      <c r="AM124" s="31">
        <v>32625</v>
      </c>
      <c r="AN124" s="31">
        <v>19058</v>
      </c>
      <c r="AO124" s="31">
        <v>4903</v>
      </c>
      <c r="AP124" s="31">
        <v>4732</v>
      </c>
      <c r="AQ124" s="31">
        <v>52074</v>
      </c>
      <c r="AR124" s="31">
        <v>9646</v>
      </c>
      <c r="AS124" s="31">
        <v>2521</v>
      </c>
      <c r="AT124" s="31">
        <v>27402</v>
      </c>
      <c r="AU124" s="31">
        <v>3246</v>
      </c>
      <c r="AV124" s="31">
        <v>24994</v>
      </c>
      <c r="AW124" s="31">
        <v>41805</v>
      </c>
      <c r="AX124" s="31">
        <v>19692</v>
      </c>
      <c r="AY124" s="31">
        <v>10409</v>
      </c>
      <c r="AZ124" s="31">
        <v>11779</v>
      </c>
      <c r="BA124" s="31">
        <v>9701</v>
      </c>
      <c r="BB124" s="31">
        <v>7714</v>
      </c>
      <c r="BC124" s="31">
        <v>145252</v>
      </c>
      <c r="BD124" s="31">
        <v>5929</v>
      </c>
      <c r="BE124" s="31">
        <v>3426</v>
      </c>
      <c r="BF124" s="31">
        <v>59930</v>
      </c>
      <c r="BG124" s="31">
        <v>5696</v>
      </c>
      <c r="BH124" s="31">
        <v>2072</v>
      </c>
      <c r="BI124" s="31">
        <v>28040</v>
      </c>
      <c r="BJ124" s="31">
        <v>4177</v>
      </c>
      <c r="BK124" s="31">
        <v>1686</v>
      </c>
      <c r="BL124" s="31">
        <v>22104</v>
      </c>
      <c r="BM124" s="31">
        <v>13797</v>
      </c>
      <c r="BN124" s="31">
        <v>6336</v>
      </c>
      <c r="BO124" s="31">
        <v>5584</v>
      </c>
      <c r="BP124" s="31">
        <v>3442</v>
      </c>
      <c r="BQ124" s="31">
        <v>2709</v>
      </c>
      <c r="BR124" s="31">
        <v>29326</v>
      </c>
      <c r="BS124" s="31">
        <v>3510</v>
      </c>
      <c r="BT124" s="31">
        <v>20928</v>
      </c>
      <c r="BU124" s="31">
        <v>9848</v>
      </c>
      <c r="BV124" s="31">
        <v>10234</v>
      </c>
      <c r="BW124" s="31">
        <v>26177</v>
      </c>
      <c r="BX124" s="31">
        <v>3756</v>
      </c>
      <c r="BY124" s="31">
        <v>30654</v>
      </c>
      <c r="BZ124" s="31">
        <v>6643</v>
      </c>
      <c r="CA124" s="31">
        <v>5631</v>
      </c>
      <c r="CB124" s="31">
        <v>3596</v>
      </c>
      <c r="CC124" s="31">
        <v>4686</v>
      </c>
      <c r="CD124" s="31">
        <v>3895</v>
      </c>
      <c r="CE124" s="31">
        <v>2829</v>
      </c>
      <c r="CF124" s="31">
        <v>77308</v>
      </c>
      <c r="CG124" s="31">
        <v>3497</v>
      </c>
      <c r="CH124" s="31">
        <v>40880</v>
      </c>
      <c r="CI124" s="31">
        <v>17862</v>
      </c>
      <c r="CJ124" s="31">
        <v>21459</v>
      </c>
      <c r="CK124" s="31">
        <v>18983</v>
      </c>
      <c r="CL124" s="31">
        <v>26062</v>
      </c>
      <c r="CM124" s="31">
        <v>20355</v>
      </c>
      <c r="CN124" s="31">
        <v>16933</v>
      </c>
    </row>
    <row r="125" spans="1:92" x14ac:dyDescent="0.25">
      <c r="A125" s="21">
        <v>201452</v>
      </c>
      <c r="B125" s="60">
        <v>137.9547</v>
      </c>
      <c r="C125" s="31">
        <v>24873</v>
      </c>
      <c r="D125" s="31">
        <v>18246</v>
      </c>
      <c r="E125" s="31">
        <v>10731</v>
      </c>
      <c r="F125" s="31">
        <v>3934</v>
      </c>
      <c r="G125" s="31">
        <v>4025</v>
      </c>
      <c r="H125" s="31">
        <v>3183</v>
      </c>
      <c r="I125" s="31">
        <v>8373</v>
      </c>
      <c r="J125" s="31">
        <v>4608</v>
      </c>
      <c r="K125" s="31">
        <v>228248</v>
      </c>
      <c r="L125" s="31">
        <v>21682</v>
      </c>
      <c r="M125" s="31">
        <v>17890</v>
      </c>
      <c r="N125" s="31">
        <v>8932</v>
      </c>
      <c r="O125" s="31">
        <v>9155</v>
      </c>
      <c r="P125" s="31">
        <v>6118</v>
      </c>
      <c r="Q125" s="31">
        <v>6444</v>
      </c>
      <c r="R125" s="31">
        <v>123512</v>
      </c>
      <c r="S125" s="31">
        <v>18247</v>
      </c>
      <c r="T125" s="31">
        <v>4255</v>
      </c>
      <c r="U125" s="31">
        <v>4526</v>
      </c>
      <c r="V125" s="31">
        <v>6400</v>
      </c>
      <c r="W125" s="31">
        <v>3783</v>
      </c>
      <c r="X125" s="31">
        <v>53502</v>
      </c>
      <c r="Y125" s="31">
        <v>22762</v>
      </c>
      <c r="Z125" s="31">
        <v>21576</v>
      </c>
      <c r="AA125" s="31">
        <v>4936</v>
      </c>
      <c r="AB125" s="31">
        <v>2459</v>
      </c>
      <c r="AC125" s="31">
        <v>2801</v>
      </c>
      <c r="AD125" s="31">
        <v>48575</v>
      </c>
      <c r="AE125" s="31">
        <v>33208</v>
      </c>
      <c r="AF125" s="31">
        <v>13048</v>
      </c>
      <c r="AG125" s="31">
        <v>8503</v>
      </c>
      <c r="AH125" s="31">
        <v>5776</v>
      </c>
      <c r="AI125" s="31">
        <v>114143</v>
      </c>
      <c r="AJ125" s="31">
        <v>2979</v>
      </c>
      <c r="AK125" s="31">
        <v>47106</v>
      </c>
      <c r="AL125" s="31">
        <v>2149</v>
      </c>
      <c r="AM125" s="31">
        <v>31000</v>
      </c>
      <c r="AN125" s="31">
        <v>16616</v>
      </c>
      <c r="AO125" s="31">
        <v>3316</v>
      </c>
      <c r="AP125" s="31">
        <v>3708</v>
      </c>
      <c r="AQ125" s="31">
        <v>46074</v>
      </c>
      <c r="AR125" s="31">
        <v>7500</v>
      </c>
      <c r="AS125" s="31">
        <v>1911</v>
      </c>
      <c r="AT125" s="31">
        <v>25589</v>
      </c>
      <c r="AU125" s="31">
        <v>2195</v>
      </c>
      <c r="AV125" s="31">
        <v>23662</v>
      </c>
      <c r="AW125" s="31">
        <v>27268</v>
      </c>
      <c r="AX125" s="31">
        <v>18222</v>
      </c>
      <c r="AY125" s="31">
        <v>8417</v>
      </c>
      <c r="AZ125" s="31">
        <v>10346</v>
      </c>
      <c r="BA125" s="31">
        <v>8575</v>
      </c>
      <c r="BB125" s="31">
        <v>7143</v>
      </c>
      <c r="BC125" s="31">
        <v>202669</v>
      </c>
      <c r="BD125" s="31">
        <v>4289</v>
      </c>
      <c r="BE125" s="31">
        <v>3328</v>
      </c>
      <c r="BF125" s="31">
        <v>59345</v>
      </c>
      <c r="BG125" s="31">
        <v>4055</v>
      </c>
      <c r="BH125" s="31">
        <v>1508</v>
      </c>
      <c r="BI125" s="31">
        <v>27061</v>
      </c>
      <c r="BJ125" s="31">
        <v>3079</v>
      </c>
      <c r="BK125" s="31">
        <v>1237</v>
      </c>
      <c r="BL125" s="31">
        <v>21574</v>
      </c>
      <c r="BM125" s="31">
        <v>11686</v>
      </c>
      <c r="BN125" s="31">
        <v>4323</v>
      </c>
      <c r="BO125" s="31">
        <v>3716</v>
      </c>
      <c r="BP125" s="31">
        <v>2432</v>
      </c>
      <c r="BQ125" s="31">
        <v>2240</v>
      </c>
      <c r="BR125" s="31">
        <v>26224</v>
      </c>
      <c r="BS125" s="31">
        <v>2663</v>
      </c>
      <c r="BT125" s="31">
        <v>20659</v>
      </c>
      <c r="BU125" s="31">
        <v>9762</v>
      </c>
      <c r="BV125" s="31">
        <v>8408</v>
      </c>
      <c r="BW125" s="31">
        <v>24291</v>
      </c>
      <c r="BX125" s="31">
        <v>2685</v>
      </c>
      <c r="BY125" s="31">
        <v>31148</v>
      </c>
      <c r="BZ125" s="31">
        <v>5550</v>
      </c>
      <c r="CA125" s="31">
        <v>4024</v>
      </c>
      <c r="CB125" s="31">
        <v>2978</v>
      </c>
      <c r="CC125" s="31">
        <v>3379</v>
      </c>
      <c r="CD125" s="31">
        <v>3791</v>
      </c>
      <c r="CE125" s="31">
        <v>2637</v>
      </c>
      <c r="CF125" s="31">
        <v>77765</v>
      </c>
      <c r="CG125" s="31">
        <v>2615</v>
      </c>
      <c r="CH125" s="31">
        <v>33985</v>
      </c>
      <c r="CI125" s="31">
        <v>17335</v>
      </c>
      <c r="CJ125" s="31">
        <v>21673</v>
      </c>
      <c r="CK125" s="31">
        <v>16897</v>
      </c>
      <c r="CL125" s="31">
        <v>26108</v>
      </c>
      <c r="CM125" s="31">
        <v>19979</v>
      </c>
      <c r="CN125" s="31">
        <v>16113</v>
      </c>
    </row>
    <row r="126" spans="1:92" x14ac:dyDescent="0.25">
      <c r="A126" s="21">
        <v>201453</v>
      </c>
      <c r="B126" s="60">
        <v>137.53210000000001</v>
      </c>
      <c r="C126" s="31">
        <v>37688</v>
      </c>
      <c r="D126" s="31">
        <v>22230</v>
      </c>
      <c r="E126" s="31">
        <v>13354</v>
      </c>
      <c r="F126" s="31">
        <v>2850</v>
      </c>
      <c r="G126" s="31">
        <v>6000</v>
      </c>
      <c r="H126" s="31">
        <v>4631</v>
      </c>
      <c r="I126" s="31">
        <v>9102</v>
      </c>
      <c r="J126" s="31">
        <v>5307</v>
      </c>
      <c r="K126" s="31">
        <v>241651</v>
      </c>
      <c r="L126" s="31">
        <v>23978</v>
      </c>
      <c r="M126" s="31">
        <v>18392</v>
      </c>
      <c r="N126" s="31">
        <v>12274</v>
      </c>
      <c r="O126" s="31">
        <v>11370</v>
      </c>
      <c r="P126" s="31">
        <v>6820</v>
      </c>
      <c r="Q126" s="31">
        <v>6791</v>
      </c>
      <c r="R126" s="31">
        <v>129950</v>
      </c>
      <c r="S126" s="31">
        <v>20826</v>
      </c>
      <c r="T126" s="31">
        <v>5153</v>
      </c>
      <c r="U126" s="31">
        <v>6412</v>
      </c>
      <c r="V126" s="31">
        <v>7618</v>
      </c>
      <c r="W126" s="31">
        <v>4222</v>
      </c>
      <c r="X126" s="31">
        <v>64050</v>
      </c>
      <c r="Y126" s="31">
        <v>25109</v>
      </c>
      <c r="Z126" s="31">
        <v>28599</v>
      </c>
      <c r="AA126" s="31">
        <v>6273</v>
      </c>
      <c r="AB126" s="31">
        <v>3011</v>
      </c>
      <c r="AC126" s="31">
        <v>3043</v>
      </c>
      <c r="AD126" s="31">
        <v>53843</v>
      </c>
      <c r="AE126" s="31">
        <v>31117</v>
      </c>
      <c r="AF126" s="31">
        <v>16659</v>
      </c>
      <c r="AG126" s="31">
        <v>10480</v>
      </c>
      <c r="AH126" s="31">
        <v>6349</v>
      </c>
      <c r="AI126" s="31">
        <v>123988</v>
      </c>
      <c r="AJ126" s="31">
        <v>4127</v>
      </c>
      <c r="AK126" s="31">
        <v>36234</v>
      </c>
      <c r="AL126" s="31">
        <v>2522</v>
      </c>
      <c r="AM126" s="31">
        <v>32554</v>
      </c>
      <c r="AN126" s="31">
        <v>15183</v>
      </c>
      <c r="AO126" s="31">
        <v>3898</v>
      </c>
      <c r="AP126" s="31">
        <v>4019</v>
      </c>
      <c r="AQ126" s="31">
        <v>47211</v>
      </c>
      <c r="AR126" s="31">
        <v>9010</v>
      </c>
      <c r="AS126" s="31">
        <v>2175</v>
      </c>
      <c r="AT126" s="31">
        <v>27070</v>
      </c>
      <c r="AU126" s="31">
        <v>2627</v>
      </c>
      <c r="AV126" s="31">
        <v>25603</v>
      </c>
      <c r="AW126" s="31">
        <v>28852</v>
      </c>
      <c r="AX126" s="31">
        <v>21782</v>
      </c>
      <c r="AY126" s="31">
        <v>9177</v>
      </c>
      <c r="AZ126" s="31">
        <v>13165</v>
      </c>
      <c r="BA126" s="31">
        <v>9276</v>
      </c>
      <c r="BB126" s="31">
        <v>8037</v>
      </c>
      <c r="BC126" s="31">
        <v>130365</v>
      </c>
      <c r="BD126" s="31">
        <v>4773</v>
      </c>
      <c r="BE126" s="31">
        <v>3685</v>
      </c>
      <c r="BF126" s="31">
        <v>64652</v>
      </c>
      <c r="BG126" s="31">
        <v>5031</v>
      </c>
      <c r="BH126" s="31">
        <v>1811</v>
      </c>
      <c r="BI126" s="31">
        <v>29512</v>
      </c>
      <c r="BJ126" s="31">
        <v>3602</v>
      </c>
      <c r="BK126" s="31">
        <v>1397</v>
      </c>
      <c r="BL126" s="31">
        <v>23556</v>
      </c>
      <c r="BM126" s="31">
        <v>13154</v>
      </c>
      <c r="BN126" s="31">
        <v>5824</v>
      </c>
      <c r="BO126" s="31">
        <v>3807</v>
      </c>
      <c r="BP126" s="31">
        <v>3115</v>
      </c>
      <c r="BQ126" s="31">
        <v>2633</v>
      </c>
      <c r="BR126" s="31">
        <v>29877</v>
      </c>
      <c r="BS126" s="31">
        <v>3357</v>
      </c>
      <c r="BT126" s="31">
        <v>22616</v>
      </c>
      <c r="BU126" s="31">
        <v>12475</v>
      </c>
      <c r="BV126" s="31">
        <v>12353</v>
      </c>
      <c r="BW126" s="31">
        <v>29286</v>
      </c>
      <c r="BX126" s="31">
        <v>3557</v>
      </c>
      <c r="BY126" s="31">
        <v>33632</v>
      </c>
      <c r="BZ126" s="31">
        <v>6425</v>
      </c>
      <c r="CA126" s="31">
        <v>4123</v>
      </c>
      <c r="CB126" s="31">
        <v>3562</v>
      </c>
      <c r="CC126" s="31">
        <v>4058</v>
      </c>
      <c r="CD126" s="31">
        <v>3947</v>
      </c>
      <c r="CE126" s="31">
        <v>2860</v>
      </c>
      <c r="CF126" s="31">
        <v>80035</v>
      </c>
      <c r="CG126" s="31">
        <v>2833</v>
      </c>
      <c r="CH126" s="31">
        <v>36173</v>
      </c>
      <c r="CI126" s="31">
        <v>17752</v>
      </c>
      <c r="CJ126" s="31">
        <v>23043</v>
      </c>
      <c r="CK126" s="31">
        <v>15607</v>
      </c>
      <c r="CL126" s="31">
        <v>24281</v>
      </c>
      <c r="CM126" s="31">
        <v>22171</v>
      </c>
      <c r="CN126" s="31">
        <v>15281</v>
      </c>
    </row>
    <row r="127" spans="1:92" x14ac:dyDescent="0.25">
      <c r="A127" s="21">
        <v>201461</v>
      </c>
      <c r="B127" s="60">
        <v>134.30160000000001</v>
      </c>
      <c r="C127" s="31">
        <v>36361</v>
      </c>
      <c r="D127" s="31">
        <v>22303</v>
      </c>
      <c r="E127" s="31">
        <v>11568</v>
      </c>
      <c r="F127" s="31">
        <v>2263</v>
      </c>
      <c r="G127" s="31">
        <v>4274</v>
      </c>
      <c r="H127" s="31">
        <v>3254</v>
      </c>
      <c r="I127" s="31">
        <v>8951</v>
      </c>
      <c r="J127" s="31">
        <v>4438</v>
      </c>
      <c r="K127" s="31">
        <v>186773</v>
      </c>
      <c r="L127" s="31">
        <v>17613</v>
      </c>
      <c r="M127" s="31">
        <v>24284</v>
      </c>
      <c r="N127" s="31">
        <v>5490</v>
      </c>
      <c r="O127" s="31">
        <v>8956</v>
      </c>
      <c r="P127" s="31">
        <v>5372</v>
      </c>
      <c r="Q127" s="31">
        <v>5668</v>
      </c>
      <c r="R127" s="31">
        <v>116805</v>
      </c>
      <c r="S127" s="31">
        <v>17390</v>
      </c>
      <c r="T127" s="31">
        <v>4798</v>
      </c>
      <c r="U127" s="31">
        <v>4919</v>
      </c>
      <c r="V127" s="31">
        <v>7419</v>
      </c>
      <c r="W127" s="31">
        <v>3699</v>
      </c>
      <c r="X127" s="31">
        <v>52048</v>
      </c>
      <c r="Y127" s="31">
        <v>22279</v>
      </c>
      <c r="Z127" s="31">
        <v>20718</v>
      </c>
      <c r="AA127" s="31">
        <v>4906</v>
      </c>
      <c r="AB127" s="31">
        <v>2486</v>
      </c>
      <c r="AC127" s="31">
        <v>2358</v>
      </c>
      <c r="AD127" s="31">
        <v>45131</v>
      </c>
      <c r="AE127" s="31">
        <v>19186</v>
      </c>
      <c r="AF127" s="31">
        <v>15168</v>
      </c>
      <c r="AG127" s="31">
        <v>9053</v>
      </c>
      <c r="AH127" s="31">
        <v>5527</v>
      </c>
      <c r="AI127" s="31">
        <v>110128</v>
      </c>
      <c r="AJ127" s="31">
        <v>3421</v>
      </c>
      <c r="AK127" s="31">
        <v>30821</v>
      </c>
      <c r="AL127" s="31">
        <v>2019</v>
      </c>
      <c r="AM127" s="31">
        <v>27678</v>
      </c>
      <c r="AN127" s="31">
        <v>9988</v>
      </c>
      <c r="AO127" s="31">
        <v>3230</v>
      </c>
      <c r="AP127" s="31">
        <v>3314</v>
      </c>
      <c r="AQ127" s="31">
        <v>39479</v>
      </c>
      <c r="AR127" s="31">
        <v>6431</v>
      </c>
      <c r="AS127" s="31">
        <v>1812</v>
      </c>
      <c r="AT127" s="31">
        <v>22848</v>
      </c>
      <c r="AU127" s="31">
        <v>2185</v>
      </c>
      <c r="AV127" s="31">
        <v>23053</v>
      </c>
      <c r="AW127" s="31">
        <v>19591</v>
      </c>
      <c r="AX127" s="31">
        <v>24478</v>
      </c>
      <c r="AY127" s="31">
        <v>9239</v>
      </c>
      <c r="AZ127" s="31">
        <v>10872</v>
      </c>
      <c r="BA127" s="31">
        <v>8912</v>
      </c>
      <c r="BB127" s="31">
        <v>6490</v>
      </c>
      <c r="BC127" s="31">
        <v>103976</v>
      </c>
      <c r="BD127" s="31">
        <v>4126</v>
      </c>
      <c r="BE127" s="31">
        <v>3176</v>
      </c>
      <c r="BF127" s="31">
        <v>55284</v>
      </c>
      <c r="BG127" s="31">
        <v>3944</v>
      </c>
      <c r="BH127" s="31">
        <v>1333</v>
      </c>
      <c r="BI127" s="31">
        <v>25214</v>
      </c>
      <c r="BJ127" s="31">
        <v>2926</v>
      </c>
      <c r="BK127" s="31">
        <v>1293</v>
      </c>
      <c r="BL127" s="31">
        <v>20488</v>
      </c>
      <c r="BM127" s="31">
        <v>8454</v>
      </c>
      <c r="BN127" s="31">
        <v>4968</v>
      </c>
      <c r="BO127" s="31">
        <v>3285</v>
      </c>
      <c r="BP127" s="31">
        <v>2538</v>
      </c>
      <c r="BQ127" s="31">
        <v>2081</v>
      </c>
      <c r="BR127" s="31">
        <v>24096</v>
      </c>
      <c r="BS127" s="31">
        <v>2620</v>
      </c>
      <c r="BT127" s="31">
        <v>20177</v>
      </c>
      <c r="BU127" s="31">
        <v>11214</v>
      </c>
      <c r="BV127" s="31">
        <v>9436</v>
      </c>
      <c r="BW127" s="31">
        <v>27378</v>
      </c>
      <c r="BX127" s="31">
        <v>2820</v>
      </c>
      <c r="BY127" s="31">
        <v>29131</v>
      </c>
      <c r="BZ127" s="31">
        <v>4973</v>
      </c>
      <c r="CA127" s="31">
        <v>3488</v>
      </c>
      <c r="CB127" s="31">
        <v>2678</v>
      </c>
      <c r="CC127" s="31">
        <v>3249</v>
      </c>
      <c r="CD127" s="31">
        <v>3341</v>
      </c>
      <c r="CE127" s="31">
        <v>2483</v>
      </c>
      <c r="CF127" s="31">
        <v>67248</v>
      </c>
      <c r="CG127" s="31">
        <v>2263</v>
      </c>
      <c r="CH127" s="31">
        <v>30477</v>
      </c>
      <c r="CI127" s="31">
        <v>16666</v>
      </c>
      <c r="CJ127" s="31">
        <v>20026</v>
      </c>
      <c r="CK127" s="31">
        <v>15209</v>
      </c>
      <c r="CL127" s="31">
        <v>28114</v>
      </c>
      <c r="CM127" s="31">
        <v>19254</v>
      </c>
      <c r="CN127" s="31">
        <v>15285</v>
      </c>
    </row>
    <row r="128" spans="1:92" x14ac:dyDescent="0.25">
      <c r="A128" s="21">
        <v>201462</v>
      </c>
      <c r="B128" s="60">
        <v>136.3312</v>
      </c>
      <c r="C128" s="31">
        <v>37433</v>
      </c>
      <c r="D128" s="31">
        <v>23070</v>
      </c>
      <c r="E128" s="31">
        <v>12854</v>
      </c>
      <c r="F128" s="31">
        <v>2345</v>
      </c>
      <c r="G128" s="31">
        <v>4618</v>
      </c>
      <c r="H128" s="31">
        <v>3350</v>
      </c>
      <c r="I128" s="31">
        <v>11200</v>
      </c>
      <c r="J128" s="31">
        <v>4664</v>
      </c>
      <c r="K128" s="31">
        <v>231524</v>
      </c>
      <c r="L128" s="31">
        <v>18793</v>
      </c>
      <c r="M128" s="31">
        <v>21244</v>
      </c>
      <c r="N128" s="31">
        <v>6049</v>
      </c>
      <c r="O128" s="31">
        <v>9908</v>
      </c>
      <c r="P128" s="31">
        <v>5544</v>
      </c>
      <c r="Q128" s="31">
        <v>6013</v>
      </c>
      <c r="R128" s="31">
        <v>130476</v>
      </c>
      <c r="S128" s="31">
        <v>17267</v>
      </c>
      <c r="T128" s="31">
        <v>4711</v>
      </c>
      <c r="U128" s="31">
        <v>5254</v>
      </c>
      <c r="V128" s="31">
        <v>9222</v>
      </c>
      <c r="W128" s="31">
        <v>3476</v>
      </c>
      <c r="X128" s="31">
        <v>54138</v>
      </c>
      <c r="Y128" s="31">
        <v>23132</v>
      </c>
      <c r="Z128" s="31">
        <v>24360</v>
      </c>
      <c r="AA128" s="31">
        <v>5190</v>
      </c>
      <c r="AB128" s="31">
        <v>2714</v>
      </c>
      <c r="AC128" s="31">
        <v>2307</v>
      </c>
      <c r="AD128" s="31">
        <v>52315</v>
      </c>
      <c r="AE128" s="31">
        <v>21096</v>
      </c>
      <c r="AF128" s="31">
        <v>15922</v>
      </c>
      <c r="AG128" s="31">
        <v>9214</v>
      </c>
      <c r="AH128" s="31">
        <v>5595</v>
      </c>
      <c r="AI128" s="31">
        <v>116476</v>
      </c>
      <c r="AJ128" s="31">
        <v>3470</v>
      </c>
      <c r="AK128" s="31">
        <v>32091</v>
      </c>
      <c r="AL128" s="31">
        <v>2079</v>
      </c>
      <c r="AM128" s="31">
        <v>28674</v>
      </c>
      <c r="AN128" s="31">
        <v>9812</v>
      </c>
      <c r="AO128" s="31">
        <v>3135</v>
      </c>
      <c r="AP128" s="31">
        <v>3106</v>
      </c>
      <c r="AQ128" s="31">
        <v>41027</v>
      </c>
      <c r="AR128" s="31">
        <v>5991</v>
      </c>
      <c r="AS128" s="31">
        <v>1731</v>
      </c>
      <c r="AT128" s="31">
        <v>23996</v>
      </c>
      <c r="AU128" s="31">
        <v>2029</v>
      </c>
      <c r="AV128" s="31">
        <v>23923</v>
      </c>
      <c r="AW128" s="31">
        <v>20254</v>
      </c>
      <c r="AX128" s="31">
        <v>27573</v>
      </c>
      <c r="AY128" s="31">
        <v>9567</v>
      </c>
      <c r="AZ128" s="31">
        <v>11803</v>
      </c>
      <c r="BA128" s="31">
        <v>10980</v>
      </c>
      <c r="BB128" s="31">
        <v>6860</v>
      </c>
      <c r="BC128" s="31">
        <v>115416</v>
      </c>
      <c r="BD128" s="31">
        <v>3493</v>
      </c>
      <c r="BE128" s="31">
        <v>3151</v>
      </c>
      <c r="BF128" s="31">
        <v>62951</v>
      </c>
      <c r="BG128" s="31">
        <v>3509</v>
      </c>
      <c r="BH128" s="31">
        <v>1381</v>
      </c>
      <c r="BI128" s="31">
        <v>26401</v>
      </c>
      <c r="BJ128" s="31">
        <v>2781</v>
      </c>
      <c r="BK128" s="31">
        <v>1362</v>
      </c>
      <c r="BL128" s="31">
        <v>21663</v>
      </c>
      <c r="BM128" s="31">
        <v>8521</v>
      </c>
      <c r="BN128" s="31">
        <v>4066</v>
      </c>
      <c r="BO128" s="31">
        <v>2769</v>
      </c>
      <c r="BP128" s="31">
        <v>2448</v>
      </c>
      <c r="BQ128" s="31">
        <v>2126</v>
      </c>
      <c r="BR128" s="31">
        <v>25639</v>
      </c>
      <c r="BS128" s="31">
        <v>2544</v>
      </c>
      <c r="BT128" s="31">
        <v>21279</v>
      </c>
      <c r="BU128" s="31">
        <v>12550</v>
      </c>
      <c r="BV128" s="31">
        <v>10453</v>
      </c>
      <c r="BW128" s="31">
        <v>27730</v>
      </c>
      <c r="BX128" s="31">
        <v>2666</v>
      </c>
      <c r="BY128" s="31">
        <v>34096</v>
      </c>
      <c r="BZ128" s="31">
        <v>5265</v>
      </c>
      <c r="CA128" s="31">
        <v>3493</v>
      </c>
      <c r="CB128" s="31">
        <v>2944</v>
      </c>
      <c r="CC128" s="31">
        <v>3263</v>
      </c>
      <c r="CD128" s="31">
        <v>3492</v>
      </c>
      <c r="CE128" s="31">
        <v>2566</v>
      </c>
      <c r="CF128" s="31">
        <v>72887</v>
      </c>
      <c r="CG128" s="31">
        <v>2559</v>
      </c>
      <c r="CH128" s="31">
        <v>32318</v>
      </c>
      <c r="CI128" s="31">
        <v>17098</v>
      </c>
      <c r="CJ128" s="31">
        <v>20353</v>
      </c>
      <c r="CK128" s="31">
        <v>15525</v>
      </c>
      <c r="CL128" s="31">
        <v>26660</v>
      </c>
      <c r="CM128" s="31">
        <v>19347</v>
      </c>
      <c r="CN128" s="31">
        <v>15629</v>
      </c>
    </row>
    <row r="129" spans="1:92" x14ac:dyDescent="0.25">
      <c r="A129" s="21">
        <v>201463</v>
      </c>
      <c r="B129" s="60">
        <v>140.68719999999999</v>
      </c>
      <c r="C129" s="31">
        <v>39910</v>
      </c>
      <c r="D129" s="31">
        <v>25214</v>
      </c>
      <c r="E129" s="31">
        <v>13471</v>
      </c>
      <c r="F129" s="31">
        <v>2380</v>
      </c>
      <c r="G129" s="31">
        <v>5602</v>
      </c>
      <c r="H129" s="31">
        <v>3054</v>
      </c>
      <c r="I129" s="31">
        <v>11057</v>
      </c>
      <c r="J129" s="31">
        <v>4525</v>
      </c>
      <c r="K129" s="31">
        <v>259975</v>
      </c>
      <c r="L129" s="31">
        <v>19832</v>
      </c>
      <c r="M129" s="31">
        <v>17971</v>
      </c>
      <c r="N129" s="31">
        <v>6940</v>
      </c>
      <c r="O129" s="31">
        <v>10130</v>
      </c>
      <c r="P129" s="31">
        <v>5546</v>
      </c>
      <c r="Q129" s="31">
        <v>6155</v>
      </c>
      <c r="R129" s="31">
        <v>149444</v>
      </c>
      <c r="S129" s="31">
        <v>16979</v>
      </c>
      <c r="T129" s="31">
        <v>5223</v>
      </c>
      <c r="U129" s="31">
        <v>5505</v>
      </c>
      <c r="V129" s="31">
        <v>9041</v>
      </c>
      <c r="W129" s="31">
        <v>3547</v>
      </c>
      <c r="X129" s="31">
        <v>57457</v>
      </c>
      <c r="Y129" s="31">
        <v>24362</v>
      </c>
      <c r="Z129" s="31">
        <v>29527</v>
      </c>
      <c r="AA129" s="31">
        <v>5848</v>
      </c>
      <c r="AB129" s="31">
        <v>2758</v>
      </c>
      <c r="AC129" s="31">
        <v>2599</v>
      </c>
      <c r="AD129" s="31">
        <v>57050</v>
      </c>
      <c r="AE129" s="31">
        <v>22092</v>
      </c>
      <c r="AF129" s="31">
        <v>15891</v>
      </c>
      <c r="AG129" s="31">
        <v>9449</v>
      </c>
      <c r="AH129" s="31">
        <v>5228</v>
      </c>
      <c r="AI129" s="31">
        <v>128562</v>
      </c>
      <c r="AJ129" s="31">
        <v>3857</v>
      </c>
      <c r="AK129" s="31">
        <v>35849</v>
      </c>
      <c r="AL129" s="31">
        <v>2191</v>
      </c>
      <c r="AM129" s="31">
        <v>32238</v>
      </c>
      <c r="AN129" s="31">
        <v>9364</v>
      </c>
      <c r="AO129" s="31">
        <v>3250</v>
      </c>
      <c r="AP129" s="31">
        <v>3105</v>
      </c>
      <c r="AQ129" s="31">
        <v>44551</v>
      </c>
      <c r="AR129" s="31">
        <v>5883</v>
      </c>
      <c r="AS129" s="31">
        <v>1766</v>
      </c>
      <c r="AT129" s="31">
        <v>26409</v>
      </c>
      <c r="AU129" s="31">
        <v>2065</v>
      </c>
      <c r="AV129" s="31">
        <v>24824</v>
      </c>
      <c r="AW129" s="31">
        <v>23014</v>
      </c>
      <c r="AX129" s="31">
        <v>26608</v>
      </c>
      <c r="AY129" s="31">
        <v>8022</v>
      </c>
      <c r="AZ129" s="31">
        <v>11635</v>
      </c>
      <c r="BA129" s="31">
        <v>10783</v>
      </c>
      <c r="BB129" s="31">
        <v>6453</v>
      </c>
      <c r="BC129" s="31">
        <v>129103</v>
      </c>
      <c r="BD129" s="31">
        <v>3383</v>
      </c>
      <c r="BE129" s="31">
        <v>3087</v>
      </c>
      <c r="BF129" s="31">
        <v>66979</v>
      </c>
      <c r="BG129" s="31">
        <v>3489</v>
      </c>
      <c r="BH129" s="31">
        <v>1592</v>
      </c>
      <c r="BI129" s="31">
        <v>28128</v>
      </c>
      <c r="BJ129" s="31">
        <v>2820</v>
      </c>
      <c r="BK129" s="31">
        <v>1164</v>
      </c>
      <c r="BL129" s="31">
        <v>22032</v>
      </c>
      <c r="BM129" s="31">
        <v>9222</v>
      </c>
      <c r="BN129" s="31">
        <v>4059</v>
      </c>
      <c r="BO129" s="31">
        <v>2613</v>
      </c>
      <c r="BP129" s="31">
        <v>2481</v>
      </c>
      <c r="BQ129" s="31">
        <v>2102</v>
      </c>
      <c r="BR129" s="31">
        <v>25860</v>
      </c>
      <c r="BS129" s="31">
        <v>2600</v>
      </c>
      <c r="BT129" s="31">
        <v>22868</v>
      </c>
      <c r="BU129" s="31">
        <v>13451</v>
      </c>
      <c r="BV129" s="31">
        <v>10414</v>
      </c>
      <c r="BW129" s="31">
        <v>27142</v>
      </c>
      <c r="BX129" s="31">
        <v>2585</v>
      </c>
      <c r="BY129" s="31">
        <v>33023</v>
      </c>
      <c r="BZ129" s="31">
        <v>5230</v>
      </c>
      <c r="CA129" s="31">
        <v>3842</v>
      </c>
      <c r="CB129" s="31">
        <v>3063</v>
      </c>
      <c r="CC129" s="31">
        <v>3332</v>
      </c>
      <c r="CD129" s="31">
        <v>3450</v>
      </c>
      <c r="CE129" s="31">
        <v>2525</v>
      </c>
      <c r="CF129" s="31">
        <v>78681</v>
      </c>
      <c r="CG129" s="31">
        <v>2541</v>
      </c>
      <c r="CH129" s="31">
        <v>33731</v>
      </c>
      <c r="CI129" s="31">
        <v>18121</v>
      </c>
      <c r="CJ129" s="31">
        <v>21621</v>
      </c>
      <c r="CK129" s="31">
        <v>19415</v>
      </c>
      <c r="CL129" s="31">
        <v>26144</v>
      </c>
      <c r="CM129" s="31">
        <v>19737</v>
      </c>
      <c r="CN129" s="31">
        <v>16175</v>
      </c>
    </row>
    <row r="130" spans="1:92" x14ac:dyDescent="0.25">
      <c r="A130" s="21">
        <v>201471</v>
      </c>
      <c r="B130" s="60">
        <v>152.83949999999999</v>
      </c>
      <c r="C130" s="31">
        <v>51394</v>
      </c>
      <c r="D130" s="31">
        <v>34498</v>
      </c>
      <c r="E130" s="31">
        <v>16043</v>
      </c>
      <c r="F130" s="31">
        <v>2731</v>
      </c>
      <c r="G130" s="31">
        <v>8679</v>
      </c>
      <c r="H130" s="31">
        <v>3420</v>
      </c>
      <c r="I130" s="31">
        <v>12113</v>
      </c>
      <c r="J130" s="31">
        <v>5559</v>
      </c>
      <c r="K130" s="31">
        <v>286262</v>
      </c>
      <c r="L130" s="31">
        <v>18403</v>
      </c>
      <c r="M130" s="31">
        <v>20845</v>
      </c>
      <c r="N130" s="31">
        <v>8228</v>
      </c>
      <c r="O130" s="31">
        <v>11958</v>
      </c>
      <c r="P130" s="31">
        <v>5897</v>
      </c>
      <c r="Q130" s="31">
        <v>6837</v>
      </c>
      <c r="R130" s="31">
        <v>150958</v>
      </c>
      <c r="S130" s="31">
        <v>17338</v>
      </c>
      <c r="T130" s="31">
        <v>7428</v>
      </c>
      <c r="U130" s="31">
        <v>6515</v>
      </c>
      <c r="V130" s="31">
        <v>10240</v>
      </c>
      <c r="W130" s="31">
        <v>3792</v>
      </c>
      <c r="X130" s="31">
        <v>63462</v>
      </c>
      <c r="Y130" s="31">
        <v>22677</v>
      </c>
      <c r="Z130" s="31">
        <v>37668</v>
      </c>
      <c r="AA130" s="31">
        <v>6968</v>
      </c>
      <c r="AB130" s="31">
        <v>3167</v>
      </c>
      <c r="AC130" s="31">
        <v>2726</v>
      </c>
      <c r="AD130" s="31">
        <v>56537</v>
      </c>
      <c r="AE130" s="31">
        <v>25347</v>
      </c>
      <c r="AF130" s="31">
        <v>19728</v>
      </c>
      <c r="AG130" s="31">
        <v>11526</v>
      </c>
      <c r="AH130" s="31">
        <v>6088</v>
      </c>
      <c r="AI130" s="31">
        <v>125750</v>
      </c>
      <c r="AJ130" s="31">
        <v>4367</v>
      </c>
      <c r="AK130" s="31">
        <v>34793</v>
      </c>
      <c r="AL130" s="31">
        <v>2288</v>
      </c>
      <c r="AM130" s="31">
        <v>30837</v>
      </c>
      <c r="AN130" s="31">
        <v>10548</v>
      </c>
      <c r="AO130" s="31">
        <v>3637</v>
      </c>
      <c r="AP130" s="31">
        <v>3212</v>
      </c>
      <c r="AQ130" s="31">
        <v>45021</v>
      </c>
      <c r="AR130" s="31">
        <v>6243</v>
      </c>
      <c r="AS130" s="31">
        <v>1899</v>
      </c>
      <c r="AT130" s="31">
        <v>26908</v>
      </c>
      <c r="AU130" s="31">
        <v>2293</v>
      </c>
      <c r="AV130" s="31">
        <v>24731</v>
      </c>
      <c r="AW130" s="31">
        <v>27531</v>
      </c>
      <c r="AX130" s="31">
        <v>34704</v>
      </c>
      <c r="AY130" s="31">
        <v>10702</v>
      </c>
      <c r="AZ130" s="31">
        <v>14515</v>
      </c>
      <c r="BA130" s="31">
        <v>11214</v>
      </c>
      <c r="BB130" s="31">
        <v>7392</v>
      </c>
      <c r="BC130" s="31">
        <v>166870</v>
      </c>
      <c r="BD130" s="31">
        <v>3984</v>
      </c>
      <c r="BE130" s="31">
        <v>3075</v>
      </c>
      <c r="BF130" s="31">
        <v>68564</v>
      </c>
      <c r="BG130" s="31">
        <v>3849</v>
      </c>
      <c r="BH130" s="31">
        <v>1537</v>
      </c>
      <c r="BI130" s="31">
        <v>29931</v>
      </c>
      <c r="BJ130" s="31">
        <v>3023</v>
      </c>
      <c r="BK130" s="31">
        <v>1568</v>
      </c>
      <c r="BL130" s="31">
        <v>22596</v>
      </c>
      <c r="BM130" s="31">
        <v>11103</v>
      </c>
      <c r="BN130" s="31">
        <v>5026</v>
      </c>
      <c r="BO130" s="31">
        <v>2860</v>
      </c>
      <c r="BP130" s="31">
        <v>2901</v>
      </c>
      <c r="BQ130" s="31">
        <v>2213</v>
      </c>
      <c r="BR130" s="31">
        <v>28959</v>
      </c>
      <c r="BS130" s="31">
        <v>3025</v>
      </c>
      <c r="BT130" s="31">
        <v>22846</v>
      </c>
      <c r="BU130" s="31">
        <v>17362</v>
      </c>
      <c r="BV130" s="31">
        <v>14907</v>
      </c>
      <c r="BW130" s="31">
        <v>35850</v>
      </c>
      <c r="BX130" s="31">
        <v>3140</v>
      </c>
      <c r="BY130" s="31">
        <v>33345</v>
      </c>
      <c r="BZ130" s="31">
        <v>6505</v>
      </c>
      <c r="CA130" s="31">
        <v>4688</v>
      </c>
      <c r="CB130" s="31">
        <v>3582</v>
      </c>
      <c r="CC130" s="31">
        <v>3685</v>
      </c>
      <c r="CD130" s="31">
        <v>3382</v>
      </c>
      <c r="CE130" s="31">
        <v>2610</v>
      </c>
      <c r="CF130" s="31">
        <v>82254</v>
      </c>
      <c r="CG130" s="31">
        <v>2790</v>
      </c>
      <c r="CH130" s="31">
        <v>35304</v>
      </c>
      <c r="CI130" s="31">
        <v>18074</v>
      </c>
      <c r="CJ130" s="31">
        <v>23007</v>
      </c>
      <c r="CK130" s="31">
        <v>17423</v>
      </c>
      <c r="CL130" s="31">
        <v>28689</v>
      </c>
      <c r="CM130" s="31">
        <v>19495</v>
      </c>
      <c r="CN130" s="31">
        <v>16928</v>
      </c>
    </row>
    <row r="131" spans="1:92" x14ac:dyDescent="0.25">
      <c r="A131" s="21">
        <v>201472</v>
      </c>
      <c r="B131" s="60">
        <v>157.74539999999999</v>
      </c>
      <c r="C131" s="31">
        <v>57917</v>
      </c>
      <c r="D131" s="31">
        <v>37910</v>
      </c>
      <c r="E131" s="31">
        <v>17372</v>
      </c>
      <c r="F131" s="31">
        <v>2450</v>
      </c>
      <c r="G131" s="31">
        <v>8177</v>
      </c>
      <c r="H131" s="31">
        <v>3226</v>
      </c>
      <c r="I131" s="31">
        <v>12334</v>
      </c>
      <c r="J131" s="31">
        <v>5790</v>
      </c>
      <c r="K131" s="31">
        <v>282483</v>
      </c>
      <c r="L131" s="31">
        <v>19868</v>
      </c>
      <c r="M131" s="31">
        <v>22480</v>
      </c>
      <c r="N131" s="31">
        <v>10198</v>
      </c>
      <c r="O131" s="31">
        <v>13609</v>
      </c>
      <c r="P131" s="31">
        <v>6522</v>
      </c>
      <c r="Q131" s="31">
        <v>7290</v>
      </c>
      <c r="R131" s="31">
        <v>169246</v>
      </c>
      <c r="S131" s="31">
        <v>17393</v>
      </c>
      <c r="T131" s="31">
        <v>9403</v>
      </c>
      <c r="U131" s="31">
        <v>7212</v>
      </c>
      <c r="V131" s="31">
        <v>10474</v>
      </c>
      <c r="W131" s="31">
        <v>3926</v>
      </c>
      <c r="X131" s="31">
        <v>69140</v>
      </c>
      <c r="Y131" s="31">
        <v>21096</v>
      </c>
      <c r="Z131" s="31">
        <v>46044</v>
      </c>
      <c r="AA131" s="31">
        <v>7651</v>
      </c>
      <c r="AB131" s="31">
        <v>3144</v>
      </c>
      <c r="AC131" s="31">
        <v>3130</v>
      </c>
      <c r="AD131" s="31">
        <v>63791</v>
      </c>
      <c r="AE131" s="31">
        <v>25941</v>
      </c>
      <c r="AF131" s="31">
        <v>23358</v>
      </c>
      <c r="AG131" s="31">
        <v>12039</v>
      </c>
      <c r="AH131" s="31">
        <v>6413</v>
      </c>
      <c r="AI131" s="31">
        <v>120127</v>
      </c>
      <c r="AJ131" s="31">
        <v>4605</v>
      </c>
      <c r="AK131" s="31">
        <v>35580</v>
      </c>
      <c r="AL131" s="31">
        <v>2808</v>
      </c>
      <c r="AM131" s="31">
        <v>34096</v>
      </c>
      <c r="AN131" s="31">
        <v>10771</v>
      </c>
      <c r="AO131" s="31">
        <v>3755</v>
      </c>
      <c r="AP131" s="31">
        <v>3447</v>
      </c>
      <c r="AQ131" s="31">
        <v>48763</v>
      </c>
      <c r="AR131" s="31">
        <v>6421</v>
      </c>
      <c r="AS131" s="31">
        <v>2040</v>
      </c>
      <c r="AT131" s="31">
        <v>26558</v>
      </c>
      <c r="AU131" s="31">
        <v>2576</v>
      </c>
      <c r="AV131" s="31">
        <v>27340</v>
      </c>
      <c r="AW131" s="31">
        <v>28679</v>
      </c>
      <c r="AX131" s="31">
        <v>34248</v>
      </c>
      <c r="AY131" s="31">
        <v>11177</v>
      </c>
      <c r="AZ131" s="31">
        <v>15198</v>
      </c>
      <c r="BA131" s="31">
        <v>11778</v>
      </c>
      <c r="BB131" s="31">
        <v>8033</v>
      </c>
      <c r="BC131" s="31">
        <v>158885</v>
      </c>
      <c r="BD131" s="31">
        <v>4208</v>
      </c>
      <c r="BE131" s="31">
        <v>3223</v>
      </c>
      <c r="BF131" s="31">
        <v>73907</v>
      </c>
      <c r="BG131" s="31">
        <v>4455</v>
      </c>
      <c r="BH131" s="31">
        <v>1653</v>
      </c>
      <c r="BI131" s="31">
        <v>30889</v>
      </c>
      <c r="BJ131" s="31">
        <v>3269</v>
      </c>
      <c r="BK131" s="31">
        <v>1749</v>
      </c>
      <c r="BL131" s="31">
        <v>24026</v>
      </c>
      <c r="BM131" s="31">
        <v>11873</v>
      </c>
      <c r="BN131" s="31">
        <v>6760</v>
      </c>
      <c r="BO131" s="31">
        <v>2852</v>
      </c>
      <c r="BP131" s="31">
        <v>2932</v>
      </c>
      <c r="BQ131" s="31">
        <v>2458</v>
      </c>
      <c r="BR131" s="31">
        <v>33058</v>
      </c>
      <c r="BS131" s="31">
        <v>3400</v>
      </c>
      <c r="BT131" s="31">
        <v>22693</v>
      </c>
      <c r="BU131" s="31">
        <v>19291</v>
      </c>
      <c r="BV131" s="31">
        <v>15541</v>
      </c>
      <c r="BW131" s="31">
        <v>41420</v>
      </c>
      <c r="BX131" s="31">
        <v>3449</v>
      </c>
      <c r="BY131" s="31">
        <v>33354</v>
      </c>
      <c r="BZ131" s="31">
        <v>7318</v>
      </c>
      <c r="CA131" s="31">
        <v>5899</v>
      </c>
      <c r="CB131" s="31">
        <v>3539</v>
      </c>
      <c r="CC131" s="31">
        <v>3945</v>
      </c>
      <c r="CD131" s="31">
        <v>3584</v>
      </c>
      <c r="CE131" s="31">
        <v>2673</v>
      </c>
      <c r="CF131" s="31">
        <v>87771</v>
      </c>
      <c r="CG131" s="31">
        <v>3202</v>
      </c>
      <c r="CH131" s="31">
        <v>37699</v>
      </c>
      <c r="CI131" s="31">
        <v>18354</v>
      </c>
      <c r="CJ131" s="31">
        <v>23200</v>
      </c>
      <c r="CK131" s="31">
        <v>16578</v>
      </c>
      <c r="CL131" s="31">
        <v>38209</v>
      </c>
      <c r="CM131" s="31">
        <v>22412</v>
      </c>
      <c r="CN131" s="31">
        <v>16842</v>
      </c>
    </row>
    <row r="132" spans="1:92" x14ac:dyDescent="0.25">
      <c r="A132" s="21">
        <v>201473</v>
      </c>
      <c r="B132" s="60">
        <v>160.8751</v>
      </c>
      <c r="C132" s="31">
        <v>67079</v>
      </c>
      <c r="D132" s="31">
        <v>35362</v>
      </c>
      <c r="E132" s="31">
        <v>17236</v>
      </c>
      <c r="F132" s="31">
        <v>3567</v>
      </c>
      <c r="G132" s="31">
        <v>8110</v>
      </c>
      <c r="H132" s="31">
        <v>3144</v>
      </c>
      <c r="I132" s="31">
        <v>14889</v>
      </c>
      <c r="J132" s="31">
        <v>7099</v>
      </c>
      <c r="K132" s="31">
        <v>321480</v>
      </c>
      <c r="L132" s="31">
        <v>20729</v>
      </c>
      <c r="M132" s="31">
        <v>22160</v>
      </c>
      <c r="N132" s="31">
        <v>8649</v>
      </c>
      <c r="O132" s="31">
        <v>13465</v>
      </c>
      <c r="P132" s="31">
        <v>6760</v>
      </c>
      <c r="Q132" s="31">
        <v>7761</v>
      </c>
      <c r="R132" s="31">
        <v>193125</v>
      </c>
      <c r="S132" s="31">
        <v>18984</v>
      </c>
      <c r="T132" s="31">
        <v>8620</v>
      </c>
      <c r="U132" s="31">
        <v>7505</v>
      </c>
      <c r="V132" s="31">
        <v>10546</v>
      </c>
      <c r="W132" s="31">
        <v>4386</v>
      </c>
      <c r="X132" s="31">
        <v>78211</v>
      </c>
      <c r="Y132" s="31">
        <v>23187</v>
      </c>
      <c r="Z132" s="31">
        <v>57083</v>
      </c>
      <c r="AA132" s="31">
        <v>7713</v>
      </c>
      <c r="AB132" s="31">
        <v>3355</v>
      </c>
      <c r="AC132" s="31">
        <v>3162</v>
      </c>
      <c r="AD132" s="31">
        <v>68611</v>
      </c>
      <c r="AE132" s="31">
        <v>26886</v>
      </c>
      <c r="AF132" s="31">
        <v>29024</v>
      </c>
      <c r="AG132" s="31">
        <v>12270</v>
      </c>
      <c r="AH132" s="31">
        <v>6980</v>
      </c>
      <c r="AI132" s="31">
        <v>153051</v>
      </c>
      <c r="AJ132" s="31">
        <v>5226</v>
      </c>
      <c r="AK132" s="31">
        <v>42588</v>
      </c>
      <c r="AL132" s="31">
        <v>3134</v>
      </c>
      <c r="AM132" s="31">
        <v>42084</v>
      </c>
      <c r="AN132" s="31">
        <v>12296</v>
      </c>
      <c r="AO132" s="31">
        <v>4123</v>
      </c>
      <c r="AP132" s="31">
        <v>3935</v>
      </c>
      <c r="AQ132" s="31">
        <v>51149</v>
      </c>
      <c r="AR132" s="31">
        <v>7907</v>
      </c>
      <c r="AS132" s="31">
        <v>2276</v>
      </c>
      <c r="AT132" s="31">
        <v>31519</v>
      </c>
      <c r="AU132" s="31">
        <v>3065</v>
      </c>
      <c r="AV132" s="31">
        <v>36592</v>
      </c>
      <c r="AW132" s="31">
        <v>29019</v>
      </c>
      <c r="AX132" s="31">
        <v>36856</v>
      </c>
      <c r="AY132" s="31">
        <v>11858</v>
      </c>
      <c r="AZ132" s="31">
        <v>16300</v>
      </c>
      <c r="BA132" s="31">
        <v>12161</v>
      </c>
      <c r="BB132" s="31">
        <v>8236</v>
      </c>
      <c r="BC132" s="31">
        <v>179108</v>
      </c>
      <c r="BD132" s="31">
        <v>4661</v>
      </c>
      <c r="BE132" s="31">
        <v>3696</v>
      </c>
      <c r="BF132" s="31">
        <v>81858</v>
      </c>
      <c r="BG132" s="31">
        <v>4845</v>
      </c>
      <c r="BH132" s="31">
        <v>1770</v>
      </c>
      <c r="BI132" s="31">
        <v>35446</v>
      </c>
      <c r="BJ132" s="31">
        <v>3690</v>
      </c>
      <c r="BK132" s="31">
        <v>1827</v>
      </c>
      <c r="BL132" s="31">
        <v>28051</v>
      </c>
      <c r="BM132" s="31">
        <v>13292</v>
      </c>
      <c r="BN132" s="31">
        <v>7376</v>
      </c>
      <c r="BO132" s="31">
        <v>3275</v>
      </c>
      <c r="BP132" s="31">
        <v>3278</v>
      </c>
      <c r="BQ132" s="31">
        <v>2701</v>
      </c>
      <c r="BR132" s="31">
        <v>34323</v>
      </c>
      <c r="BS132" s="31">
        <v>3866</v>
      </c>
      <c r="BT132" s="31">
        <v>25403</v>
      </c>
      <c r="BU132" s="31">
        <v>22519</v>
      </c>
      <c r="BV132" s="31">
        <v>19972</v>
      </c>
      <c r="BW132" s="31">
        <v>46965</v>
      </c>
      <c r="BX132" s="31">
        <v>4028</v>
      </c>
      <c r="BY132" s="31">
        <v>39171</v>
      </c>
      <c r="BZ132" s="31">
        <v>7970</v>
      </c>
      <c r="CA132" s="31">
        <v>5607</v>
      </c>
      <c r="CB132" s="31">
        <v>4175</v>
      </c>
      <c r="CC132" s="31">
        <v>4156</v>
      </c>
      <c r="CD132" s="31">
        <v>4025</v>
      </c>
      <c r="CE132" s="31">
        <v>2800</v>
      </c>
      <c r="CF132" s="31">
        <v>103732</v>
      </c>
      <c r="CG132" s="31">
        <v>3697</v>
      </c>
      <c r="CH132" s="31">
        <v>39805</v>
      </c>
      <c r="CI132" s="31">
        <v>19767</v>
      </c>
      <c r="CJ132" s="31">
        <v>25183</v>
      </c>
      <c r="CK132" s="31">
        <v>19195</v>
      </c>
      <c r="CL132" s="31">
        <v>32778</v>
      </c>
      <c r="CM132" s="31">
        <v>22408</v>
      </c>
      <c r="CN132" s="31">
        <v>19188</v>
      </c>
    </row>
    <row r="133" spans="1:92" x14ac:dyDescent="0.25">
      <c r="A133" s="21">
        <v>201481</v>
      </c>
      <c r="B133" s="60">
        <v>162.72810000000001</v>
      </c>
      <c r="C133" s="31">
        <v>52666</v>
      </c>
      <c r="D133" s="31">
        <v>32878</v>
      </c>
      <c r="E133" s="31">
        <v>15917</v>
      </c>
      <c r="F133" s="31">
        <v>2711</v>
      </c>
      <c r="G133" s="31">
        <v>8378</v>
      </c>
      <c r="H133" s="31">
        <v>4036</v>
      </c>
      <c r="I133" s="31">
        <v>12838</v>
      </c>
      <c r="J133" s="31">
        <v>7062</v>
      </c>
      <c r="K133" s="31">
        <v>282630</v>
      </c>
      <c r="L133" s="31">
        <v>18867</v>
      </c>
      <c r="M133" s="31">
        <v>22661</v>
      </c>
      <c r="N133" s="31">
        <v>8821</v>
      </c>
      <c r="O133" s="31">
        <v>12955</v>
      </c>
      <c r="P133" s="31">
        <v>6508</v>
      </c>
      <c r="Q133" s="31">
        <v>7472</v>
      </c>
      <c r="R133" s="31">
        <v>161958</v>
      </c>
      <c r="S133" s="31">
        <v>16240</v>
      </c>
      <c r="T133" s="31">
        <v>12195</v>
      </c>
      <c r="U133" s="31">
        <v>7095</v>
      </c>
      <c r="V133" s="31">
        <v>8986</v>
      </c>
      <c r="W133" s="31">
        <v>4335</v>
      </c>
      <c r="X133" s="31">
        <v>63349</v>
      </c>
      <c r="Y133" s="31">
        <v>20699</v>
      </c>
      <c r="Z133" s="31">
        <v>52327</v>
      </c>
      <c r="AA133" s="31">
        <v>7233</v>
      </c>
      <c r="AB133" s="31">
        <v>3294</v>
      </c>
      <c r="AC133" s="31">
        <v>3178</v>
      </c>
      <c r="AD133" s="31">
        <v>56401</v>
      </c>
      <c r="AE133" s="31">
        <v>23476</v>
      </c>
      <c r="AF133" s="31">
        <v>32790</v>
      </c>
      <c r="AG133" s="31">
        <v>12537</v>
      </c>
      <c r="AH133" s="31">
        <v>6811</v>
      </c>
      <c r="AI133" s="31">
        <v>126982</v>
      </c>
      <c r="AJ133" s="31">
        <v>4888</v>
      </c>
      <c r="AK133" s="31">
        <v>35508</v>
      </c>
      <c r="AL133" s="31">
        <v>2775</v>
      </c>
      <c r="AM133" s="31">
        <v>31716</v>
      </c>
      <c r="AN133" s="31">
        <v>12791</v>
      </c>
      <c r="AO133" s="31">
        <v>3826</v>
      </c>
      <c r="AP133" s="31">
        <v>3655</v>
      </c>
      <c r="AQ133" s="31">
        <v>45320</v>
      </c>
      <c r="AR133" s="31">
        <v>7374</v>
      </c>
      <c r="AS133" s="31">
        <v>2145</v>
      </c>
      <c r="AT133" s="31">
        <v>27207</v>
      </c>
      <c r="AU133" s="31">
        <v>2593</v>
      </c>
      <c r="AV133" s="31">
        <v>26019</v>
      </c>
      <c r="AW133" s="31">
        <v>27767</v>
      </c>
      <c r="AX133" s="31">
        <v>45449</v>
      </c>
      <c r="AY133" s="31">
        <v>10719</v>
      </c>
      <c r="AZ133" s="31">
        <v>14638</v>
      </c>
      <c r="BA133" s="31">
        <v>10476</v>
      </c>
      <c r="BB133" s="31">
        <v>8171</v>
      </c>
      <c r="BC133" s="31">
        <v>143459</v>
      </c>
      <c r="BD133" s="31">
        <v>4212</v>
      </c>
      <c r="BE133" s="31">
        <v>3860</v>
      </c>
      <c r="BF133" s="31">
        <v>69429</v>
      </c>
      <c r="BG133" s="31">
        <v>4514</v>
      </c>
      <c r="BH133" s="31">
        <v>1784</v>
      </c>
      <c r="BI133" s="31">
        <v>29839</v>
      </c>
      <c r="BJ133" s="31">
        <v>3409</v>
      </c>
      <c r="BK133" s="31">
        <v>2124</v>
      </c>
      <c r="BL133" s="31">
        <v>23214</v>
      </c>
      <c r="BM133" s="31">
        <v>12170</v>
      </c>
      <c r="BN133" s="31">
        <v>7694</v>
      </c>
      <c r="BO133" s="31">
        <v>3000</v>
      </c>
      <c r="BP133" s="31">
        <v>3375</v>
      </c>
      <c r="BQ133" s="31">
        <v>2662</v>
      </c>
      <c r="BR133" s="31">
        <v>30852</v>
      </c>
      <c r="BS133" s="31">
        <v>3636</v>
      </c>
      <c r="BT133" s="31">
        <v>21732</v>
      </c>
      <c r="BU133" s="31">
        <v>18938</v>
      </c>
      <c r="BV133" s="31">
        <v>20304</v>
      </c>
      <c r="BW133" s="31">
        <v>41135</v>
      </c>
      <c r="BX133" s="31">
        <v>3520</v>
      </c>
      <c r="BY133" s="31">
        <v>31524</v>
      </c>
      <c r="BZ133" s="31">
        <v>7575</v>
      </c>
      <c r="CA133" s="31">
        <v>5076</v>
      </c>
      <c r="CB133" s="31">
        <v>3756</v>
      </c>
      <c r="CC133" s="31">
        <v>3975</v>
      </c>
      <c r="CD133" s="31">
        <v>3924</v>
      </c>
      <c r="CE133" s="31">
        <v>2647</v>
      </c>
      <c r="CF133" s="31">
        <v>84034</v>
      </c>
      <c r="CG133" s="31">
        <v>3402</v>
      </c>
      <c r="CH133" s="31">
        <v>34419</v>
      </c>
      <c r="CI133" s="31">
        <v>17382</v>
      </c>
      <c r="CJ133" s="31">
        <v>21182</v>
      </c>
      <c r="CK133" s="31">
        <v>16717</v>
      </c>
      <c r="CL133" s="31">
        <v>28071</v>
      </c>
      <c r="CM133" s="31">
        <v>19187</v>
      </c>
      <c r="CN133" s="31">
        <v>16570</v>
      </c>
    </row>
    <row r="134" spans="1:92" x14ac:dyDescent="0.25">
      <c r="A134" s="21">
        <v>201482</v>
      </c>
      <c r="B134" s="60">
        <v>161.93039999999999</v>
      </c>
      <c r="C134" s="31">
        <v>53629</v>
      </c>
      <c r="D134" s="31">
        <v>31998</v>
      </c>
      <c r="E134" s="31">
        <v>15278</v>
      </c>
      <c r="F134" s="31">
        <v>2613</v>
      </c>
      <c r="G134" s="31">
        <v>7308</v>
      </c>
      <c r="H134" s="31">
        <v>4004</v>
      </c>
      <c r="I134" s="31">
        <v>9683</v>
      </c>
      <c r="J134" s="31">
        <v>6307</v>
      </c>
      <c r="K134" s="31">
        <v>265261</v>
      </c>
      <c r="L134" s="31">
        <v>19377</v>
      </c>
      <c r="M134" s="31">
        <v>28710</v>
      </c>
      <c r="N134" s="31">
        <v>8994</v>
      </c>
      <c r="O134" s="31">
        <v>13309</v>
      </c>
      <c r="P134" s="31">
        <v>6872</v>
      </c>
      <c r="Q134" s="31">
        <v>7955</v>
      </c>
      <c r="R134" s="31">
        <v>215678</v>
      </c>
      <c r="S134" s="31">
        <v>15507</v>
      </c>
      <c r="T134" s="31">
        <v>16126</v>
      </c>
      <c r="U134" s="31">
        <v>7445</v>
      </c>
      <c r="V134" s="31">
        <v>7746</v>
      </c>
      <c r="W134" s="31">
        <v>4309</v>
      </c>
      <c r="X134" s="31">
        <v>61685</v>
      </c>
      <c r="Y134" s="31">
        <v>20716</v>
      </c>
      <c r="Z134" s="31">
        <v>50446</v>
      </c>
      <c r="AA134" s="31">
        <v>7459</v>
      </c>
      <c r="AB134" s="31">
        <v>3277</v>
      </c>
      <c r="AC134" s="31">
        <v>2930</v>
      </c>
      <c r="AD134" s="31">
        <v>53443</v>
      </c>
      <c r="AE134" s="31">
        <v>22167</v>
      </c>
      <c r="AF134" s="31">
        <v>38860</v>
      </c>
      <c r="AG134" s="31">
        <v>12157</v>
      </c>
      <c r="AH134" s="31">
        <v>6936</v>
      </c>
      <c r="AI134" s="31">
        <v>125993</v>
      </c>
      <c r="AJ134" s="31">
        <v>5074</v>
      </c>
      <c r="AK134" s="31">
        <v>36420</v>
      </c>
      <c r="AL134" s="31">
        <v>2789</v>
      </c>
      <c r="AM134" s="31">
        <v>31609</v>
      </c>
      <c r="AN134" s="31">
        <v>14115</v>
      </c>
      <c r="AO134" s="31">
        <v>4178</v>
      </c>
      <c r="AP134" s="31">
        <v>3755</v>
      </c>
      <c r="AQ134" s="31">
        <v>45319</v>
      </c>
      <c r="AR134" s="31">
        <v>7679</v>
      </c>
      <c r="AS134" s="31">
        <v>2157</v>
      </c>
      <c r="AT134" s="31">
        <v>28577</v>
      </c>
      <c r="AU134" s="31">
        <v>2733</v>
      </c>
      <c r="AV134" s="31">
        <v>25976</v>
      </c>
      <c r="AW134" s="31">
        <v>27587</v>
      </c>
      <c r="AX134" s="31">
        <v>60126</v>
      </c>
      <c r="AY134" s="31">
        <v>10601</v>
      </c>
      <c r="AZ134" s="31">
        <v>14910</v>
      </c>
      <c r="BA134" s="31">
        <v>9601</v>
      </c>
      <c r="BB134" s="31">
        <v>8362</v>
      </c>
      <c r="BC134" s="31">
        <v>145953</v>
      </c>
      <c r="BD134" s="31">
        <v>4202</v>
      </c>
      <c r="BE134" s="31">
        <v>3555</v>
      </c>
      <c r="BF134" s="31">
        <v>72714</v>
      </c>
      <c r="BG134" s="31">
        <v>4587</v>
      </c>
      <c r="BH134" s="31">
        <v>1661</v>
      </c>
      <c r="BI134" s="31">
        <v>30567</v>
      </c>
      <c r="BJ134" s="31">
        <v>3631</v>
      </c>
      <c r="BK134" s="31">
        <v>2133</v>
      </c>
      <c r="BL134" s="31">
        <v>24238</v>
      </c>
      <c r="BM134" s="31">
        <v>12835</v>
      </c>
      <c r="BN134" s="31">
        <v>9142</v>
      </c>
      <c r="BO134" s="31">
        <v>2865</v>
      </c>
      <c r="BP134" s="31">
        <v>3272</v>
      </c>
      <c r="BQ134" s="31">
        <v>2560</v>
      </c>
      <c r="BR134" s="31">
        <v>32093</v>
      </c>
      <c r="BS134" s="31">
        <v>3507</v>
      </c>
      <c r="BT134" s="31">
        <v>22249</v>
      </c>
      <c r="BU134" s="31">
        <v>15497</v>
      </c>
      <c r="BV134" s="31">
        <v>19869</v>
      </c>
      <c r="BW134" s="31">
        <v>38814</v>
      </c>
      <c r="BX134" s="31">
        <v>3562</v>
      </c>
      <c r="BY134" s="31">
        <v>33455</v>
      </c>
      <c r="BZ134" s="31">
        <v>7562</v>
      </c>
      <c r="CA134" s="31">
        <v>5190</v>
      </c>
      <c r="CB134" s="31">
        <v>3699</v>
      </c>
      <c r="CC134" s="31">
        <v>4042</v>
      </c>
      <c r="CD134" s="31">
        <v>3613</v>
      </c>
      <c r="CE134" s="31">
        <v>2729</v>
      </c>
      <c r="CF134" s="31">
        <v>84486</v>
      </c>
      <c r="CG134" s="31">
        <v>3302</v>
      </c>
      <c r="CH134" s="31">
        <v>35526</v>
      </c>
      <c r="CI134" s="31">
        <v>17685</v>
      </c>
      <c r="CJ134" s="31">
        <v>21404</v>
      </c>
      <c r="CK134" s="31">
        <v>17130</v>
      </c>
      <c r="CL134" s="31">
        <v>28548</v>
      </c>
      <c r="CM134" s="31">
        <v>19795</v>
      </c>
      <c r="CN134" s="31">
        <v>17150</v>
      </c>
    </row>
    <row r="135" spans="1:92" x14ac:dyDescent="0.25">
      <c r="A135" s="21">
        <v>201483</v>
      </c>
      <c r="B135" s="60">
        <v>158.98150000000001</v>
      </c>
      <c r="C135" s="31">
        <v>46310</v>
      </c>
      <c r="D135" s="31">
        <v>25546</v>
      </c>
      <c r="E135" s="31">
        <v>14776</v>
      </c>
      <c r="F135" s="31">
        <v>2833</v>
      </c>
      <c r="G135" s="31">
        <v>7449</v>
      </c>
      <c r="H135" s="31">
        <v>3924</v>
      </c>
      <c r="I135" s="31">
        <v>12477</v>
      </c>
      <c r="J135" s="31">
        <v>6167</v>
      </c>
      <c r="K135" s="31">
        <v>254617</v>
      </c>
      <c r="L135" s="31">
        <v>20066</v>
      </c>
      <c r="M135" s="31">
        <v>21717</v>
      </c>
      <c r="N135" s="31">
        <v>8321</v>
      </c>
      <c r="O135" s="31">
        <v>12960</v>
      </c>
      <c r="P135" s="31">
        <v>7031</v>
      </c>
      <c r="Q135" s="31">
        <v>7938</v>
      </c>
      <c r="R135" s="31">
        <v>180813</v>
      </c>
      <c r="S135" s="31">
        <v>14716</v>
      </c>
      <c r="T135" s="31">
        <v>14199</v>
      </c>
      <c r="U135" s="31">
        <v>6542</v>
      </c>
      <c r="V135" s="31">
        <v>7228</v>
      </c>
      <c r="W135" s="31">
        <v>4334</v>
      </c>
      <c r="X135" s="31">
        <v>60354</v>
      </c>
      <c r="Y135" s="31">
        <v>23695</v>
      </c>
      <c r="Z135" s="31">
        <v>36685</v>
      </c>
      <c r="AA135" s="31">
        <v>6536</v>
      </c>
      <c r="AB135" s="31">
        <v>3113</v>
      </c>
      <c r="AC135" s="31">
        <v>3176</v>
      </c>
      <c r="AD135" s="31">
        <v>51776</v>
      </c>
      <c r="AE135" s="31">
        <v>22865</v>
      </c>
      <c r="AF135" s="31">
        <v>32215</v>
      </c>
      <c r="AG135" s="31">
        <v>10718</v>
      </c>
      <c r="AH135" s="31">
        <v>6984</v>
      </c>
      <c r="AI135" s="31">
        <v>133377</v>
      </c>
      <c r="AJ135" s="31">
        <v>5090</v>
      </c>
      <c r="AK135" s="31">
        <v>40165</v>
      </c>
      <c r="AL135" s="31">
        <v>2640</v>
      </c>
      <c r="AM135" s="31">
        <v>33396</v>
      </c>
      <c r="AN135" s="31">
        <v>13416</v>
      </c>
      <c r="AO135" s="31">
        <v>3934</v>
      </c>
      <c r="AP135" s="31">
        <v>4000</v>
      </c>
      <c r="AQ135" s="31">
        <v>44965</v>
      </c>
      <c r="AR135" s="31">
        <v>7410</v>
      </c>
      <c r="AS135" s="31">
        <v>2220</v>
      </c>
      <c r="AT135" s="31">
        <v>28664</v>
      </c>
      <c r="AU135" s="31">
        <v>2644</v>
      </c>
      <c r="AV135" s="31">
        <v>28108</v>
      </c>
      <c r="AW135" s="31">
        <v>24733</v>
      </c>
      <c r="AX135" s="31">
        <v>44430</v>
      </c>
      <c r="AY135" s="31">
        <v>8950</v>
      </c>
      <c r="AZ135" s="31">
        <v>14319</v>
      </c>
      <c r="BA135" s="31">
        <v>9234</v>
      </c>
      <c r="BB135" s="31">
        <v>7494</v>
      </c>
      <c r="BC135" s="31">
        <v>140157</v>
      </c>
      <c r="BD135" s="31">
        <v>4148</v>
      </c>
      <c r="BE135" s="31">
        <v>3686</v>
      </c>
      <c r="BF135" s="31">
        <v>69669</v>
      </c>
      <c r="BG135" s="31">
        <v>4319</v>
      </c>
      <c r="BH135" s="31">
        <v>1656</v>
      </c>
      <c r="BI135" s="31">
        <v>30335</v>
      </c>
      <c r="BJ135" s="31">
        <v>3493</v>
      </c>
      <c r="BK135" s="31">
        <v>1985</v>
      </c>
      <c r="BL135" s="31">
        <v>25880</v>
      </c>
      <c r="BM135" s="31">
        <v>10402</v>
      </c>
      <c r="BN135" s="31">
        <v>9220</v>
      </c>
      <c r="BO135" s="31">
        <v>2851</v>
      </c>
      <c r="BP135" s="31">
        <v>3191</v>
      </c>
      <c r="BQ135" s="31">
        <v>2678</v>
      </c>
      <c r="BR135" s="31">
        <v>31767</v>
      </c>
      <c r="BS135" s="31">
        <v>3446</v>
      </c>
      <c r="BT135" s="31">
        <v>22897</v>
      </c>
      <c r="BU135" s="31">
        <v>13065</v>
      </c>
      <c r="BV135" s="31">
        <v>16432</v>
      </c>
      <c r="BW135" s="31">
        <v>34875</v>
      </c>
      <c r="BX135" s="31">
        <v>3646</v>
      </c>
      <c r="BY135" s="31">
        <v>33418</v>
      </c>
      <c r="BZ135" s="31">
        <v>7014</v>
      </c>
      <c r="CA135" s="31">
        <v>4274</v>
      </c>
      <c r="CB135" s="31">
        <v>3389</v>
      </c>
      <c r="CC135" s="31">
        <v>3836</v>
      </c>
      <c r="CD135" s="31">
        <v>3803</v>
      </c>
      <c r="CE135" s="31">
        <v>2647</v>
      </c>
      <c r="CF135" s="31">
        <v>87802</v>
      </c>
      <c r="CG135" s="31">
        <v>3162</v>
      </c>
      <c r="CH135" s="31">
        <v>36491</v>
      </c>
      <c r="CI135" s="31">
        <v>19459</v>
      </c>
      <c r="CJ135" s="31">
        <v>23194</v>
      </c>
      <c r="CK135" s="31">
        <v>17664</v>
      </c>
      <c r="CL135" s="31">
        <v>30094</v>
      </c>
      <c r="CM135" s="31">
        <v>21592</v>
      </c>
      <c r="CN135" s="31">
        <v>18372</v>
      </c>
    </row>
    <row r="136" spans="1:92" x14ac:dyDescent="0.25">
      <c r="A136" s="21">
        <v>201491</v>
      </c>
      <c r="B136" s="60">
        <v>147.47059999999999</v>
      </c>
      <c r="C136" s="31">
        <v>47778</v>
      </c>
      <c r="D136" s="31">
        <v>20274</v>
      </c>
      <c r="E136" s="31">
        <v>12494</v>
      </c>
      <c r="F136" s="31">
        <v>2862</v>
      </c>
      <c r="G136" s="31">
        <v>7964</v>
      </c>
      <c r="H136" s="31">
        <v>4156</v>
      </c>
      <c r="I136" s="31">
        <v>11038</v>
      </c>
      <c r="J136" s="31">
        <v>4905</v>
      </c>
      <c r="K136" s="31">
        <v>228749</v>
      </c>
      <c r="L136" s="31">
        <v>19073</v>
      </c>
      <c r="M136" s="31">
        <v>19036</v>
      </c>
      <c r="N136" s="31">
        <v>7608</v>
      </c>
      <c r="O136" s="31">
        <v>12004</v>
      </c>
      <c r="P136" s="31">
        <v>6104</v>
      </c>
      <c r="Q136" s="31">
        <v>6739</v>
      </c>
      <c r="R136" s="31">
        <v>150460</v>
      </c>
      <c r="S136" s="31">
        <v>13721</v>
      </c>
      <c r="T136" s="31">
        <v>13028</v>
      </c>
      <c r="U136" s="31">
        <v>6608</v>
      </c>
      <c r="V136" s="31">
        <v>6982</v>
      </c>
      <c r="W136" s="31">
        <v>3696</v>
      </c>
      <c r="X136" s="31">
        <v>53471</v>
      </c>
      <c r="Y136" s="31">
        <v>20384</v>
      </c>
      <c r="Z136" s="31">
        <v>24554</v>
      </c>
      <c r="AA136" s="31">
        <v>6051</v>
      </c>
      <c r="AB136" s="31">
        <v>3048</v>
      </c>
      <c r="AC136" s="31">
        <v>2718</v>
      </c>
      <c r="AD136" s="31">
        <v>44887</v>
      </c>
      <c r="AE136" s="31">
        <v>22688</v>
      </c>
      <c r="AF136" s="31">
        <v>28370</v>
      </c>
      <c r="AG136" s="31">
        <v>10350</v>
      </c>
      <c r="AH136" s="31">
        <v>5900</v>
      </c>
      <c r="AI136" s="31">
        <v>125576</v>
      </c>
      <c r="AJ136" s="31">
        <v>5112</v>
      </c>
      <c r="AK136" s="31">
        <v>34286</v>
      </c>
      <c r="AL136" s="31">
        <v>2413</v>
      </c>
      <c r="AM136" s="31">
        <v>32495</v>
      </c>
      <c r="AN136" s="31">
        <v>11915</v>
      </c>
      <c r="AO136" s="31">
        <v>3836</v>
      </c>
      <c r="AP136" s="31">
        <v>3421</v>
      </c>
      <c r="AQ136" s="31">
        <v>41566</v>
      </c>
      <c r="AR136" s="31">
        <v>8417</v>
      </c>
      <c r="AS136" s="31">
        <v>2301</v>
      </c>
      <c r="AT136" s="31">
        <v>26448</v>
      </c>
      <c r="AU136" s="31">
        <v>2809</v>
      </c>
      <c r="AV136" s="31">
        <v>26089</v>
      </c>
      <c r="AW136" s="31">
        <v>21955</v>
      </c>
      <c r="AX136" s="31">
        <v>33246</v>
      </c>
      <c r="AY136" s="31">
        <v>7468</v>
      </c>
      <c r="AZ136" s="31">
        <v>12602</v>
      </c>
      <c r="BA136" s="31">
        <v>7372</v>
      </c>
      <c r="BB136" s="31">
        <v>6325</v>
      </c>
      <c r="BC136" s="31">
        <v>121863</v>
      </c>
      <c r="BD136" s="31">
        <v>3890</v>
      </c>
      <c r="BE136" s="31">
        <v>3097</v>
      </c>
      <c r="BF136" s="31">
        <v>58572</v>
      </c>
      <c r="BG136" s="31">
        <v>4503</v>
      </c>
      <c r="BH136" s="31">
        <v>1780</v>
      </c>
      <c r="BI136" s="31">
        <v>27310</v>
      </c>
      <c r="BJ136" s="31">
        <v>3921</v>
      </c>
      <c r="BK136" s="31">
        <v>1972</v>
      </c>
      <c r="BL136" s="31">
        <v>23121</v>
      </c>
      <c r="BM136" s="31">
        <v>10290</v>
      </c>
      <c r="BN136" s="31">
        <v>7570</v>
      </c>
      <c r="BO136" s="31">
        <v>2712</v>
      </c>
      <c r="BP136" s="31">
        <v>3140</v>
      </c>
      <c r="BQ136" s="31">
        <v>2322</v>
      </c>
      <c r="BR136" s="31">
        <v>29361</v>
      </c>
      <c r="BS136" s="31">
        <v>3255</v>
      </c>
      <c r="BT136" s="31">
        <v>20247</v>
      </c>
      <c r="BU136" s="31">
        <v>10990</v>
      </c>
      <c r="BV136" s="31">
        <v>14380</v>
      </c>
      <c r="BW136" s="31">
        <v>32164</v>
      </c>
      <c r="BX136" s="31">
        <v>4094</v>
      </c>
      <c r="BY136" s="31">
        <v>31067</v>
      </c>
      <c r="BZ136" s="31">
        <v>5834</v>
      </c>
      <c r="CA136" s="31">
        <v>3842</v>
      </c>
      <c r="CB136" s="31">
        <v>3229</v>
      </c>
      <c r="CC136" s="31">
        <v>3681</v>
      </c>
      <c r="CD136" s="31">
        <v>3256</v>
      </c>
      <c r="CE136" s="31">
        <v>2396</v>
      </c>
      <c r="CF136" s="31">
        <v>77389</v>
      </c>
      <c r="CG136" s="31">
        <v>3003</v>
      </c>
      <c r="CH136" s="31">
        <v>34021</v>
      </c>
      <c r="CI136" s="31">
        <v>17687</v>
      </c>
      <c r="CJ136" s="31">
        <v>21717</v>
      </c>
      <c r="CK136" s="31">
        <v>16165</v>
      </c>
      <c r="CL136" s="31">
        <v>27158</v>
      </c>
      <c r="CM136" s="31">
        <v>19605</v>
      </c>
      <c r="CN136" s="31">
        <v>16929</v>
      </c>
    </row>
    <row r="137" spans="1:92" x14ac:dyDescent="0.25">
      <c r="A137" s="21">
        <v>201492</v>
      </c>
      <c r="B137" s="60">
        <v>145.02770000000001</v>
      </c>
      <c r="C137" s="31">
        <v>56863</v>
      </c>
      <c r="D137" s="31">
        <v>23311</v>
      </c>
      <c r="E137" s="31">
        <v>13509</v>
      </c>
      <c r="F137" s="31">
        <v>2928</v>
      </c>
      <c r="G137" s="31">
        <v>6823</v>
      </c>
      <c r="H137" s="31">
        <v>3658</v>
      </c>
      <c r="I137" s="31">
        <v>10000</v>
      </c>
      <c r="J137" s="31">
        <v>5719</v>
      </c>
      <c r="K137" s="31">
        <v>253261</v>
      </c>
      <c r="L137" s="31">
        <v>20466</v>
      </c>
      <c r="M137" s="31">
        <v>25189</v>
      </c>
      <c r="N137" s="31">
        <v>7586</v>
      </c>
      <c r="O137" s="31">
        <v>12791</v>
      </c>
      <c r="P137" s="31">
        <v>6885</v>
      </c>
      <c r="Q137" s="31">
        <v>7776</v>
      </c>
      <c r="R137" s="31">
        <v>161337</v>
      </c>
      <c r="S137" s="31">
        <v>13545</v>
      </c>
      <c r="T137" s="31">
        <v>12522</v>
      </c>
      <c r="U137" s="31">
        <v>7130</v>
      </c>
      <c r="V137" s="31">
        <v>6680</v>
      </c>
      <c r="W137" s="31">
        <v>4023</v>
      </c>
      <c r="X137" s="31">
        <v>58963</v>
      </c>
      <c r="Y137" s="31">
        <v>20688</v>
      </c>
      <c r="Z137" s="31">
        <v>21752</v>
      </c>
      <c r="AA137" s="31">
        <v>7287</v>
      </c>
      <c r="AB137" s="31">
        <v>2926</v>
      </c>
      <c r="AC137" s="31">
        <v>2821</v>
      </c>
      <c r="AD137" s="31">
        <v>49644</v>
      </c>
      <c r="AE137" s="31">
        <v>24102</v>
      </c>
      <c r="AF137" s="31">
        <v>32803</v>
      </c>
      <c r="AG137" s="31">
        <v>11184</v>
      </c>
      <c r="AH137" s="31">
        <v>6348</v>
      </c>
      <c r="AI137" s="31">
        <v>120351</v>
      </c>
      <c r="AJ137" s="31">
        <v>5544</v>
      </c>
      <c r="AK137" s="31">
        <v>36023</v>
      </c>
      <c r="AL137" s="31">
        <v>2908</v>
      </c>
      <c r="AM137" s="31">
        <v>32848</v>
      </c>
      <c r="AN137" s="31">
        <v>12768</v>
      </c>
      <c r="AO137" s="31">
        <v>3610</v>
      </c>
      <c r="AP137" s="31">
        <v>3748</v>
      </c>
      <c r="AQ137" s="31">
        <v>46117</v>
      </c>
      <c r="AR137" s="31">
        <v>8751</v>
      </c>
      <c r="AS137" s="31">
        <v>2096</v>
      </c>
      <c r="AT137" s="31">
        <v>30310</v>
      </c>
      <c r="AU137" s="31">
        <v>3105</v>
      </c>
      <c r="AV137" s="31">
        <v>28458</v>
      </c>
      <c r="AW137" s="31">
        <v>23864</v>
      </c>
      <c r="AX137" s="31">
        <v>41415</v>
      </c>
      <c r="AY137" s="31">
        <v>7990</v>
      </c>
      <c r="AZ137" s="31">
        <v>12911</v>
      </c>
      <c r="BA137" s="31">
        <v>7950</v>
      </c>
      <c r="BB137" s="31">
        <v>7335</v>
      </c>
      <c r="BC137" s="31">
        <v>137926</v>
      </c>
      <c r="BD137" s="31">
        <v>3710</v>
      </c>
      <c r="BE137" s="31">
        <v>3381</v>
      </c>
      <c r="BF137" s="31">
        <v>65322</v>
      </c>
      <c r="BG137" s="31">
        <v>4502</v>
      </c>
      <c r="BH137" s="31">
        <v>1570</v>
      </c>
      <c r="BI137" s="31">
        <v>29403</v>
      </c>
      <c r="BJ137" s="31">
        <v>3918</v>
      </c>
      <c r="BK137" s="31">
        <v>1901</v>
      </c>
      <c r="BL137" s="31">
        <v>23009</v>
      </c>
      <c r="BM137" s="31">
        <v>11065</v>
      </c>
      <c r="BN137" s="31">
        <v>8210</v>
      </c>
      <c r="BO137" s="31">
        <v>2559</v>
      </c>
      <c r="BP137" s="31">
        <v>2997</v>
      </c>
      <c r="BQ137" s="31">
        <v>2370</v>
      </c>
      <c r="BR137" s="31">
        <v>32347</v>
      </c>
      <c r="BS137" s="31">
        <v>3484</v>
      </c>
      <c r="BT137" s="31">
        <v>20937</v>
      </c>
      <c r="BU137" s="31">
        <v>11643</v>
      </c>
      <c r="BV137" s="31">
        <v>14128</v>
      </c>
      <c r="BW137" s="31">
        <v>32460</v>
      </c>
      <c r="BX137" s="31">
        <v>3862</v>
      </c>
      <c r="BY137" s="31">
        <v>31235</v>
      </c>
      <c r="BZ137" s="31">
        <v>7021</v>
      </c>
      <c r="CA137" s="31">
        <v>4185</v>
      </c>
      <c r="CB137" s="31">
        <v>3719</v>
      </c>
      <c r="CC137" s="31">
        <v>3779</v>
      </c>
      <c r="CD137" s="31">
        <v>3513</v>
      </c>
      <c r="CE137" s="31">
        <v>2640</v>
      </c>
      <c r="CF137" s="31">
        <v>83644</v>
      </c>
      <c r="CG137" s="31">
        <v>3212</v>
      </c>
      <c r="CH137" s="31">
        <v>33813</v>
      </c>
      <c r="CI137" s="31">
        <v>18262</v>
      </c>
      <c r="CJ137" s="31">
        <v>22215</v>
      </c>
      <c r="CK137" s="31">
        <v>17103</v>
      </c>
      <c r="CL137" s="31">
        <v>27826</v>
      </c>
      <c r="CM137" s="31">
        <v>19968</v>
      </c>
      <c r="CN137" s="31">
        <v>16995</v>
      </c>
    </row>
    <row r="138" spans="1:92" x14ac:dyDescent="0.25">
      <c r="A138" s="21">
        <v>201493</v>
      </c>
      <c r="B138" s="60">
        <v>145.24170000000001</v>
      </c>
      <c r="C138" s="31">
        <v>75721</v>
      </c>
      <c r="D138" s="31">
        <v>29820</v>
      </c>
      <c r="E138" s="31">
        <v>15788</v>
      </c>
      <c r="F138" s="31">
        <v>4645</v>
      </c>
      <c r="G138" s="31">
        <v>8845</v>
      </c>
      <c r="H138" s="31">
        <v>4927</v>
      </c>
      <c r="I138" s="31">
        <v>13404</v>
      </c>
      <c r="J138" s="31">
        <v>7060</v>
      </c>
      <c r="K138" s="31">
        <v>251091</v>
      </c>
      <c r="L138" s="31">
        <v>24567</v>
      </c>
      <c r="M138" s="31">
        <v>32412</v>
      </c>
      <c r="N138" s="31">
        <v>9676</v>
      </c>
      <c r="O138" s="31">
        <v>15252</v>
      </c>
      <c r="P138" s="31">
        <v>7408</v>
      </c>
      <c r="Q138" s="31">
        <v>8524</v>
      </c>
      <c r="R138" s="31">
        <v>166091</v>
      </c>
      <c r="S138" s="31">
        <v>17815</v>
      </c>
      <c r="T138" s="31">
        <v>16251</v>
      </c>
      <c r="U138" s="31">
        <v>8676</v>
      </c>
      <c r="V138" s="31">
        <v>9037</v>
      </c>
      <c r="W138" s="31">
        <v>4359</v>
      </c>
      <c r="X138" s="31">
        <v>145188</v>
      </c>
      <c r="Y138" s="31">
        <v>20013</v>
      </c>
      <c r="Z138" s="31">
        <v>35588</v>
      </c>
      <c r="AA138" s="31">
        <v>8815</v>
      </c>
      <c r="AB138" s="31">
        <v>3987</v>
      </c>
      <c r="AC138" s="31">
        <v>3044</v>
      </c>
      <c r="AD138" s="31">
        <v>53365</v>
      </c>
      <c r="AE138" s="31">
        <v>30172</v>
      </c>
      <c r="AF138" s="31">
        <v>41884</v>
      </c>
      <c r="AG138" s="31">
        <v>13566</v>
      </c>
      <c r="AH138" s="31">
        <v>6763</v>
      </c>
      <c r="AI138" s="31">
        <v>128147</v>
      </c>
      <c r="AJ138" s="31">
        <v>8536</v>
      </c>
      <c r="AK138" s="31">
        <v>37175</v>
      </c>
      <c r="AL138" s="31">
        <v>3998</v>
      </c>
      <c r="AM138" s="31">
        <v>45855</v>
      </c>
      <c r="AN138" s="31">
        <v>16010</v>
      </c>
      <c r="AO138" s="31">
        <v>4913</v>
      </c>
      <c r="AP138" s="31">
        <v>4243</v>
      </c>
      <c r="AQ138" s="31">
        <v>51072</v>
      </c>
      <c r="AR138" s="31">
        <v>11278</v>
      </c>
      <c r="AS138" s="31">
        <v>2589</v>
      </c>
      <c r="AT138" s="31">
        <v>30510</v>
      </c>
      <c r="AU138" s="31">
        <v>4175</v>
      </c>
      <c r="AV138" s="31">
        <v>30230</v>
      </c>
      <c r="AW138" s="31">
        <v>27106</v>
      </c>
      <c r="AX138" s="31">
        <v>51741</v>
      </c>
      <c r="AY138" s="31">
        <v>10505</v>
      </c>
      <c r="AZ138" s="31">
        <v>14942</v>
      </c>
      <c r="BA138" s="31">
        <v>9027</v>
      </c>
      <c r="BB138" s="31">
        <v>8398</v>
      </c>
      <c r="BC138" s="31">
        <v>141947</v>
      </c>
      <c r="BD138" s="31">
        <v>5020</v>
      </c>
      <c r="BE138" s="31">
        <v>3619</v>
      </c>
      <c r="BF138" s="31">
        <v>68977</v>
      </c>
      <c r="BG138" s="31">
        <v>5777</v>
      </c>
      <c r="BH138" s="31">
        <v>1947</v>
      </c>
      <c r="BI138" s="31">
        <v>29955</v>
      </c>
      <c r="BJ138" s="31">
        <v>5401</v>
      </c>
      <c r="BK138" s="31">
        <v>2553</v>
      </c>
      <c r="BL138" s="31">
        <v>25191</v>
      </c>
      <c r="BM138" s="31">
        <v>14119</v>
      </c>
      <c r="BN138" s="31">
        <v>11083</v>
      </c>
      <c r="BO138" s="31">
        <v>3131</v>
      </c>
      <c r="BP138" s="31">
        <v>4210</v>
      </c>
      <c r="BQ138" s="31">
        <v>2721</v>
      </c>
      <c r="BR138" s="31">
        <v>36806</v>
      </c>
      <c r="BS138" s="31">
        <v>4605</v>
      </c>
      <c r="BT138" s="31">
        <v>22045</v>
      </c>
      <c r="BU138" s="31">
        <v>13961</v>
      </c>
      <c r="BV138" s="31">
        <v>17937</v>
      </c>
      <c r="BW138" s="31">
        <v>39988</v>
      </c>
      <c r="BX138" s="31">
        <v>6053</v>
      </c>
      <c r="BY138" s="31">
        <v>35921</v>
      </c>
      <c r="BZ138" s="31">
        <v>8649</v>
      </c>
      <c r="CA138" s="31">
        <v>5745</v>
      </c>
      <c r="CB138" s="31">
        <v>4595</v>
      </c>
      <c r="CC138" s="31">
        <v>4806</v>
      </c>
      <c r="CD138" s="31">
        <v>3664</v>
      </c>
      <c r="CE138" s="31">
        <v>2804</v>
      </c>
      <c r="CF138" s="31">
        <v>86411</v>
      </c>
      <c r="CG138" s="31">
        <v>4044</v>
      </c>
      <c r="CH138" s="31">
        <v>35673</v>
      </c>
      <c r="CI138" s="31">
        <v>18906</v>
      </c>
      <c r="CJ138" s="31">
        <v>22739</v>
      </c>
      <c r="CK138" s="31">
        <v>16978</v>
      </c>
      <c r="CL138" s="31">
        <v>29547</v>
      </c>
      <c r="CM138" s="31">
        <v>20712</v>
      </c>
      <c r="CN138" s="31">
        <v>17550</v>
      </c>
    </row>
    <row r="139" spans="1:92" x14ac:dyDescent="0.25">
      <c r="A139" s="21">
        <v>2014101</v>
      </c>
      <c r="B139" s="60">
        <v>154.381</v>
      </c>
      <c r="C139" s="31">
        <v>91783</v>
      </c>
      <c r="D139" s="31">
        <v>30424</v>
      </c>
      <c r="E139" s="31">
        <v>19025</v>
      </c>
      <c r="F139" s="31">
        <v>5987</v>
      </c>
      <c r="G139" s="31">
        <v>7431</v>
      </c>
      <c r="H139" s="31">
        <v>4386</v>
      </c>
      <c r="I139" s="31">
        <v>12387</v>
      </c>
      <c r="J139" s="31">
        <v>7698</v>
      </c>
      <c r="K139" s="31">
        <v>254313</v>
      </c>
      <c r="L139" s="31">
        <v>28658</v>
      </c>
      <c r="M139" s="31">
        <v>38632</v>
      </c>
      <c r="N139" s="31">
        <v>13868</v>
      </c>
      <c r="O139" s="31">
        <v>18553</v>
      </c>
      <c r="P139" s="31">
        <v>8677</v>
      </c>
      <c r="Q139" s="31">
        <v>9224</v>
      </c>
      <c r="R139" s="31">
        <v>192327</v>
      </c>
      <c r="S139" s="31">
        <v>15860</v>
      </c>
      <c r="T139" s="31">
        <v>24847</v>
      </c>
      <c r="U139" s="31">
        <v>10815</v>
      </c>
      <c r="V139" s="31">
        <v>9514</v>
      </c>
      <c r="W139" s="31">
        <v>5409</v>
      </c>
      <c r="X139" s="31">
        <v>35610</v>
      </c>
      <c r="Y139" s="31">
        <v>15002</v>
      </c>
      <c r="Z139" s="31">
        <v>50086</v>
      </c>
      <c r="AA139" s="31">
        <v>9469</v>
      </c>
      <c r="AB139" s="31">
        <v>4367</v>
      </c>
      <c r="AC139" s="31">
        <v>3752</v>
      </c>
      <c r="AD139" s="31">
        <v>44688</v>
      </c>
      <c r="AE139" s="31">
        <v>33806</v>
      </c>
      <c r="AF139" s="31">
        <v>54747</v>
      </c>
      <c r="AG139" s="31">
        <v>19625</v>
      </c>
      <c r="AH139" s="31">
        <v>8909</v>
      </c>
      <c r="AI139" s="31">
        <v>119117</v>
      </c>
      <c r="AJ139" s="31">
        <v>8252</v>
      </c>
      <c r="AK139" s="31">
        <v>35160</v>
      </c>
      <c r="AL139" s="31">
        <v>4412</v>
      </c>
      <c r="AM139" s="31">
        <v>9259</v>
      </c>
      <c r="AN139" s="31">
        <v>16077</v>
      </c>
      <c r="AO139" s="31">
        <v>7010</v>
      </c>
      <c r="AP139" s="31">
        <v>6284</v>
      </c>
      <c r="AQ139" s="31">
        <v>55358</v>
      </c>
      <c r="AR139" s="31">
        <v>12450</v>
      </c>
      <c r="AS139" s="31">
        <v>3574</v>
      </c>
      <c r="AT139" s="31">
        <v>32338</v>
      </c>
      <c r="AU139" s="31">
        <v>4875</v>
      </c>
      <c r="AV139" s="31">
        <v>30276</v>
      </c>
      <c r="AW139" s="31">
        <v>28224</v>
      </c>
      <c r="AX139" s="31">
        <v>59201</v>
      </c>
      <c r="AY139" s="31">
        <v>10842</v>
      </c>
      <c r="AZ139" s="31">
        <v>15259</v>
      </c>
      <c r="BA139" s="31">
        <v>9921</v>
      </c>
      <c r="BB139" s="31">
        <v>9400</v>
      </c>
      <c r="BC139" s="31">
        <v>136227</v>
      </c>
      <c r="BD139" s="31">
        <v>6425</v>
      </c>
      <c r="BE139" s="31">
        <v>3623</v>
      </c>
      <c r="BF139" s="31">
        <v>87947</v>
      </c>
      <c r="BG139" s="31">
        <v>7457</v>
      </c>
      <c r="BH139" s="31">
        <v>2310</v>
      </c>
      <c r="BI139" s="31">
        <v>31230</v>
      </c>
      <c r="BJ139" s="31">
        <v>8947</v>
      </c>
      <c r="BK139" s="31">
        <v>4378</v>
      </c>
      <c r="BL139" s="31">
        <v>27547</v>
      </c>
      <c r="BM139" s="31">
        <v>22773</v>
      </c>
      <c r="BN139" s="31">
        <v>13143</v>
      </c>
      <c r="BO139" s="31">
        <v>3120</v>
      </c>
      <c r="BP139" s="31">
        <v>5042</v>
      </c>
      <c r="BQ139" s="31">
        <v>3659</v>
      </c>
      <c r="BR139" s="31">
        <v>34427</v>
      </c>
      <c r="BS139" s="31">
        <v>5669</v>
      </c>
      <c r="BT139" s="31">
        <v>23877</v>
      </c>
      <c r="BU139" s="31">
        <v>14190</v>
      </c>
      <c r="BV139" s="31">
        <v>15764</v>
      </c>
      <c r="BW139" s="31">
        <v>38057</v>
      </c>
      <c r="BX139" s="31">
        <v>7382</v>
      </c>
      <c r="BY139" s="31">
        <v>33217</v>
      </c>
      <c r="BZ139" s="31">
        <v>9112</v>
      </c>
      <c r="CA139" s="31">
        <v>6046</v>
      </c>
      <c r="CB139" s="31">
        <v>4537</v>
      </c>
      <c r="CC139" s="31">
        <v>5317</v>
      </c>
      <c r="CD139" s="31">
        <v>3729</v>
      </c>
      <c r="CE139" s="31">
        <v>2548</v>
      </c>
      <c r="CF139" s="31">
        <v>83089</v>
      </c>
      <c r="CG139" s="31">
        <v>4509</v>
      </c>
      <c r="CH139" s="31">
        <v>36483</v>
      </c>
      <c r="CI139" s="31">
        <v>19787</v>
      </c>
      <c r="CJ139" s="31">
        <v>23782</v>
      </c>
      <c r="CK139" s="31">
        <v>15697</v>
      </c>
      <c r="CL139" s="31">
        <v>28835</v>
      </c>
      <c r="CM139" s="31">
        <v>20358</v>
      </c>
      <c r="CN139" s="31">
        <v>17164</v>
      </c>
    </row>
    <row r="140" spans="1:92" x14ac:dyDescent="0.25">
      <c r="A140" s="21">
        <v>2014102</v>
      </c>
      <c r="B140" s="60">
        <v>155.208</v>
      </c>
      <c r="C140" s="31">
        <v>46859</v>
      </c>
      <c r="D140" s="31">
        <v>18339</v>
      </c>
      <c r="E140" s="31">
        <v>11297</v>
      </c>
      <c r="F140" s="31">
        <v>2942</v>
      </c>
      <c r="G140" s="31">
        <v>3871</v>
      </c>
      <c r="H140" s="31">
        <v>2640</v>
      </c>
      <c r="I140" s="31">
        <v>7676</v>
      </c>
      <c r="J140" s="31">
        <v>5351</v>
      </c>
      <c r="K140" s="31">
        <v>231222</v>
      </c>
      <c r="L140" s="31">
        <v>18282</v>
      </c>
      <c r="M140" s="31">
        <v>27635</v>
      </c>
      <c r="N140" s="31">
        <v>6713</v>
      </c>
      <c r="O140" s="31">
        <v>11275</v>
      </c>
      <c r="P140" s="31">
        <v>6917</v>
      </c>
      <c r="Q140" s="31">
        <v>7620</v>
      </c>
      <c r="R140" s="31">
        <v>142359</v>
      </c>
      <c r="S140" s="31">
        <v>11043</v>
      </c>
      <c r="T140" s="31">
        <v>12695</v>
      </c>
      <c r="U140" s="31">
        <v>5021</v>
      </c>
      <c r="V140" s="31">
        <v>6033</v>
      </c>
      <c r="W140" s="31">
        <v>4070</v>
      </c>
      <c r="X140" s="31">
        <v>53633</v>
      </c>
      <c r="Y140" s="31">
        <v>18768</v>
      </c>
      <c r="Z140" s="31">
        <v>21863</v>
      </c>
      <c r="AA140" s="31">
        <v>4695</v>
      </c>
      <c r="AB140" s="31">
        <v>2541</v>
      </c>
      <c r="AC140" s="31">
        <v>2564</v>
      </c>
      <c r="AD140" s="31">
        <v>47925</v>
      </c>
      <c r="AE140" s="31">
        <v>17996</v>
      </c>
      <c r="AF140" s="31">
        <v>32726</v>
      </c>
      <c r="AG140" s="31">
        <v>8753</v>
      </c>
      <c r="AH140" s="31">
        <v>5928</v>
      </c>
      <c r="AI140" s="31">
        <v>112207</v>
      </c>
      <c r="AJ140" s="31">
        <v>3416</v>
      </c>
      <c r="AK140" s="31">
        <v>35327</v>
      </c>
      <c r="AL140" s="31">
        <v>1922</v>
      </c>
      <c r="AM140" s="31">
        <v>30015</v>
      </c>
      <c r="AN140" s="31">
        <v>10531</v>
      </c>
      <c r="AO140" s="31">
        <v>3257</v>
      </c>
      <c r="AP140" s="31">
        <v>3603</v>
      </c>
      <c r="AQ140" s="31">
        <v>40051</v>
      </c>
      <c r="AR140" s="31">
        <v>6118</v>
      </c>
      <c r="AS140" s="31">
        <v>2024</v>
      </c>
      <c r="AT140" s="31">
        <v>27053</v>
      </c>
      <c r="AU140" s="31">
        <v>2472</v>
      </c>
      <c r="AV140" s="31">
        <v>27597</v>
      </c>
      <c r="AW140" s="31">
        <v>20599</v>
      </c>
      <c r="AX140" s="31">
        <v>32796</v>
      </c>
      <c r="AY140" s="31">
        <v>8830</v>
      </c>
      <c r="AZ140" s="31">
        <v>10517</v>
      </c>
      <c r="BA140" s="31">
        <v>7061</v>
      </c>
      <c r="BB140" s="31">
        <v>5869</v>
      </c>
      <c r="BC140" s="31">
        <v>141778</v>
      </c>
      <c r="BD140" s="31">
        <v>3425</v>
      </c>
      <c r="BE140" s="31">
        <v>3181</v>
      </c>
      <c r="BF140" s="31">
        <v>66434</v>
      </c>
      <c r="BG140" s="31">
        <v>3568</v>
      </c>
      <c r="BH140" s="31">
        <v>1029</v>
      </c>
      <c r="BI140" s="31">
        <v>27561</v>
      </c>
      <c r="BJ140" s="31">
        <v>3975</v>
      </c>
      <c r="BK140" s="31">
        <v>1632</v>
      </c>
      <c r="BL140" s="31">
        <v>22544</v>
      </c>
      <c r="BM140" s="31">
        <v>8416</v>
      </c>
      <c r="BN140" s="31">
        <v>8518</v>
      </c>
      <c r="BO140" s="31">
        <v>2130</v>
      </c>
      <c r="BP140" s="31">
        <v>2573</v>
      </c>
      <c r="BQ140" s="31">
        <v>2258</v>
      </c>
      <c r="BR140" s="31">
        <v>27246</v>
      </c>
      <c r="BS140" s="31">
        <v>2624</v>
      </c>
      <c r="BT140" s="31">
        <v>21183</v>
      </c>
      <c r="BU140" s="31">
        <v>6537</v>
      </c>
      <c r="BV140" s="31">
        <v>7758</v>
      </c>
      <c r="BW140" s="31">
        <v>24224</v>
      </c>
      <c r="BX140" s="31">
        <v>2500</v>
      </c>
      <c r="BY140" s="31">
        <v>28501</v>
      </c>
      <c r="BZ140" s="31">
        <v>5667</v>
      </c>
      <c r="CA140" s="31">
        <v>4246</v>
      </c>
      <c r="CB140" s="31">
        <v>2669</v>
      </c>
      <c r="CC140" s="31">
        <v>3814</v>
      </c>
      <c r="CD140" s="31">
        <v>3264</v>
      </c>
      <c r="CE140" s="31">
        <v>2688</v>
      </c>
      <c r="CF140" s="31">
        <v>84499</v>
      </c>
      <c r="CG140" s="31">
        <v>2459</v>
      </c>
      <c r="CH140" s="31">
        <v>32711</v>
      </c>
      <c r="CI140" s="31">
        <v>17415</v>
      </c>
      <c r="CJ140" s="31">
        <v>21350</v>
      </c>
      <c r="CK140" s="31">
        <v>15769</v>
      </c>
      <c r="CL140" s="31">
        <v>29566</v>
      </c>
      <c r="CM140" s="31">
        <v>19196</v>
      </c>
      <c r="CN140" s="31">
        <v>16770</v>
      </c>
    </row>
    <row r="141" spans="1:92" x14ac:dyDescent="0.25">
      <c r="A141" s="21">
        <v>2014103</v>
      </c>
      <c r="B141" s="60">
        <v>153.99100000000001</v>
      </c>
      <c r="C141" s="31">
        <v>43561</v>
      </c>
      <c r="D141" s="31">
        <v>21336</v>
      </c>
      <c r="E141" s="31">
        <v>13129</v>
      </c>
      <c r="F141" s="31">
        <v>3354</v>
      </c>
      <c r="G141" s="31">
        <v>4249</v>
      </c>
      <c r="H141" s="31">
        <v>3202</v>
      </c>
      <c r="I141" s="31">
        <v>8506</v>
      </c>
      <c r="J141" s="31">
        <v>5352</v>
      </c>
      <c r="K141" s="31">
        <v>253503</v>
      </c>
      <c r="L141" s="31">
        <v>19851</v>
      </c>
      <c r="M141" s="31">
        <v>28445</v>
      </c>
      <c r="N141" s="31">
        <v>7513</v>
      </c>
      <c r="O141" s="31">
        <v>12662</v>
      </c>
      <c r="P141" s="31">
        <v>8185</v>
      </c>
      <c r="Q141" s="31">
        <v>8579</v>
      </c>
      <c r="R141" s="31">
        <v>157831</v>
      </c>
      <c r="S141" s="31">
        <v>12927</v>
      </c>
      <c r="T141" s="31">
        <v>12750</v>
      </c>
      <c r="U141" s="31">
        <v>5566</v>
      </c>
      <c r="V141" s="31">
        <v>6580</v>
      </c>
      <c r="W141" s="31">
        <v>4264</v>
      </c>
      <c r="X141" s="31">
        <v>61016</v>
      </c>
      <c r="Y141" s="31">
        <v>20944</v>
      </c>
      <c r="Z141" s="31">
        <v>25012</v>
      </c>
      <c r="AA141" s="31">
        <v>5422</v>
      </c>
      <c r="AB141" s="31">
        <v>2815</v>
      </c>
      <c r="AC141" s="31">
        <v>2751</v>
      </c>
      <c r="AD141" s="31">
        <v>55058</v>
      </c>
      <c r="AE141" s="31">
        <v>18881</v>
      </c>
      <c r="AF141" s="31">
        <v>31797</v>
      </c>
      <c r="AG141" s="31">
        <v>10040</v>
      </c>
      <c r="AH141" s="31">
        <v>6812</v>
      </c>
      <c r="AI141" s="31">
        <v>128109</v>
      </c>
      <c r="AJ141" s="31">
        <v>3790</v>
      </c>
      <c r="AK141" s="31">
        <v>38654</v>
      </c>
      <c r="AL141" s="31">
        <v>2092</v>
      </c>
      <c r="AM141" s="31">
        <v>38077</v>
      </c>
      <c r="AN141" s="31">
        <v>10322</v>
      </c>
      <c r="AO141" s="31">
        <v>3408</v>
      </c>
      <c r="AP141" s="31">
        <v>3885</v>
      </c>
      <c r="AQ141" s="31">
        <v>47671</v>
      </c>
      <c r="AR141" s="31">
        <v>6515</v>
      </c>
      <c r="AS141" s="31">
        <v>2140</v>
      </c>
      <c r="AT141" s="31">
        <v>29998</v>
      </c>
      <c r="AU141" s="31">
        <v>2401</v>
      </c>
      <c r="AV141" s="31">
        <v>30387</v>
      </c>
      <c r="AW141" s="31">
        <v>19668</v>
      </c>
      <c r="AX141" s="31">
        <v>41094</v>
      </c>
      <c r="AY141" s="31">
        <v>7905</v>
      </c>
      <c r="AZ141" s="31">
        <v>12190</v>
      </c>
      <c r="BA141" s="31">
        <v>8991</v>
      </c>
      <c r="BB141" s="31">
        <v>8042</v>
      </c>
      <c r="BC141" s="31">
        <v>139597</v>
      </c>
      <c r="BD141" s="31">
        <v>3631</v>
      </c>
      <c r="BE141" s="31">
        <v>3665</v>
      </c>
      <c r="BF141" s="31">
        <v>84268</v>
      </c>
      <c r="BG141" s="31">
        <v>4273</v>
      </c>
      <c r="BH141" s="31">
        <v>1426</v>
      </c>
      <c r="BI141" s="31">
        <v>31664</v>
      </c>
      <c r="BJ141" s="31">
        <v>3483</v>
      </c>
      <c r="BK141" s="31">
        <v>1690</v>
      </c>
      <c r="BL141" s="31">
        <v>24665</v>
      </c>
      <c r="BM141" s="31">
        <v>9030</v>
      </c>
      <c r="BN141" s="31">
        <v>8359</v>
      </c>
      <c r="BO141" s="31">
        <v>2332</v>
      </c>
      <c r="BP141" s="31">
        <v>2978</v>
      </c>
      <c r="BQ141" s="31">
        <v>2734</v>
      </c>
      <c r="BR141" s="31">
        <v>31642</v>
      </c>
      <c r="BS141" s="31">
        <v>2830</v>
      </c>
      <c r="BT141" s="31">
        <v>24170</v>
      </c>
      <c r="BU141" s="31">
        <v>7016</v>
      </c>
      <c r="BV141" s="31">
        <v>6674</v>
      </c>
      <c r="BW141" s="31">
        <v>27121</v>
      </c>
      <c r="BX141" s="31">
        <v>2820</v>
      </c>
      <c r="BY141" s="31">
        <v>32375</v>
      </c>
      <c r="BZ141" s="31">
        <v>5612</v>
      </c>
      <c r="CA141" s="31">
        <v>5456</v>
      </c>
      <c r="CB141" s="31">
        <v>3148</v>
      </c>
      <c r="CC141" s="31">
        <v>4068</v>
      </c>
      <c r="CD141" s="31">
        <v>3770</v>
      </c>
      <c r="CE141" s="31">
        <v>2655</v>
      </c>
      <c r="CF141" s="31">
        <v>91503</v>
      </c>
      <c r="CG141" s="31">
        <v>2747</v>
      </c>
      <c r="CH141" s="31">
        <v>37242</v>
      </c>
      <c r="CI141" s="31">
        <v>19854</v>
      </c>
      <c r="CJ141" s="31">
        <v>23481</v>
      </c>
      <c r="CK141" s="31">
        <v>17575</v>
      </c>
      <c r="CL141" s="31">
        <v>30534</v>
      </c>
      <c r="CM141" s="31">
        <v>21310</v>
      </c>
      <c r="CN141" s="31">
        <v>18565</v>
      </c>
    </row>
    <row r="142" spans="1:92" x14ac:dyDescent="0.25">
      <c r="A142" s="21">
        <v>2014111</v>
      </c>
      <c r="B142" s="60">
        <v>146.88399999999999</v>
      </c>
      <c r="C142" s="31">
        <v>28663</v>
      </c>
      <c r="D142" s="31">
        <v>17980</v>
      </c>
      <c r="E142" s="31">
        <v>11182</v>
      </c>
      <c r="F142" s="31">
        <v>2907</v>
      </c>
      <c r="G142" s="31">
        <v>3419</v>
      </c>
      <c r="H142" s="31">
        <v>2556</v>
      </c>
      <c r="I142" s="31">
        <v>7175</v>
      </c>
      <c r="J142" s="31">
        <v>4740</v>
      </c>
      <c r="K142" s="31">
        <v>211077</v>
      </c>
      <c r="L142" s="31">
        <v>16846</v>
      </c>
      <c r="M142" s="31">
        <v>20241</v>
      </c>
      <c r="N142" s="31">
        <v>6309</v>
      </c>
      <c r="O142" s="31">
        <v>11242</v>
      </c>
      <c r="P142" s="31">
        <v>7009</v>
      </c>
      <c r="Q142" s="31">
        <v>7673</v>
      </c>
      <c r="R142" s="31">
        <v>126327</v>
      </c>
      <c r="S142" s="31">
        <v>9216</v>
      </c>
      <c r="T142" s="31">
        <v>10363</v>
      </c>
      <c r="U142" s="31">
        <v>4720</v>
      </c>
      <c r="V142" s="31">
        <v>4798</v>
      </c>
      <c r="W142" s="31">
        <v>3671</v>
      </c>
      <c r="X142" s="31">
        <v>49673</v>
      </c>
      <c r="Y142" s="31">
        <v>17795</v>
      </c>
      <c r="Z142" s="31">
        <v>18779</v>
      </c>
      <c r="AA142" s="31">
        <v>3943</v>
      </c>
      <c r="AB142" s="31">
        <v>2368</v>
      </c>
      <c r="AC142" s="31">
        <v>2528</v>
      </c>
      <c r="AD142" s="31">
        <v>43285</v>
      </c>
      <c r="AE142" s="31">
        <v>15782</v>
      </c>
      <c r="AF142" s="31">
        <v>22443</v>
      </c>
      <c r="AG142" s="31">
        <v>8614</v>
      </c>
      <c r="AH142" s="31">
        <v>6214</v>
      </c>
      <c r="AI142" s="31">
        <v>100977</v>
      </c>
      <c r="AJ142" s="31">
        <v>2859</v>
      </c>
      <c r="AK142" s="31">
        <v>31233</v>
      </c>
      <c r="AL142" s="31">
        <v>1830</v>
      </c>
      <c r="AM142" s="31">
        <v>29836</v>
      </c>
      <c r="AN142" s="31">
        <v>7594</v>
      </c>
      <c r="AO142" s="31">
        <v>3017</v>
      </c>
      <c r="AP142" s="31">
        <v>3598</v>
      </c>
      <c r="AQ142" s="31">
        <v>38160</v>
      </c>
      <c r="AR142" s="31">
        <v>5081</v>
      </c>
      <c r="AS142" s="31">
        <v>1805</v>
      </c>
      <c r="AT142" s="31">
        <v>25377</v>
      </c>
      <c r="AU142" s="31">
        <v>2017</v>
      </c>
      <c r="AV142" s="31">
        <v>24013</v>
      </c>
      <c r="AW142" s="31">
        <v>16904</v>
      </c>
      <c r="AX142" s="31">
        <v>30980</v>
      </c>
      <c r="AY142" s="31">
        <v>6450</v>
      </c>
      <c r="AZ142" s="31">
        <v>10132</v>
      </c>
      <c r="BA142" s="31">
        <v>8051</v>
      </c>
      <c r="BB142" s="31">
        <v>7286</v>
      </c>
      <c r="BC142" s="31">
        <v>112392</v>
      </c>
      <c r="BD142" s="31">
        <v>3122</v>
      </c>
      <c r="BE142" s="31">
        <v>3468</v>
      </c>
      <c r="BF142" s="31">
        <v>54889</v>
      </c>
      <c r="BG142" s="31">
        <v>3240</v>
      </c>
      <c r="BH142" s="31">
        <v>1185</v>
      </c>
      <c r="BI142" s="31">
        <v>25360</v>
      </c>
      <c r="BJ142" s="31">
        <v>2630</v>
      </c>
      <c r="BK142" s="31">
        <v>1217</v>
      </c>
      <c r="BL142" s="31">
        <v>21121</v>
      </c>
      <c r="BM142" s="31">
        <v>6489</v>
      </c>
      <c r="BN142" s="31">
        <v>5663</v>
      </c>
      <c r="BO142" s="31">
        <v>1974</v>
      </c>
      <c r="BP142" s="31">
        <v>2542</v>
      </c>
      <c r="BQ142" s="31">
        <v>2393</v>
      </c>
      <c r="BR142" s="31">
        <v>26096</v>
      </c>
      <c r="BS142" s="31">
        <v>2136</v>
      </c>
      <c r="BT142" s="31">
        <v>19961</v>
      </c>
      <c r="BU142" s="31">
        <v>4752</v>
      </c>
      <c r="BV142" s="31">
        <v>3930</v>
      </c>
      <c r="BW142" s="31">
        <v>20448</v>
      </c>
      <c r="BX142" s="31">
        <v>2322</v>
      </c>
      <c r="BY142" s="31">
        <v>26593</v>
      </c>
      <c r="BZ142" s="31">
        <v>4704</v>
      </c>
      <c r="CA142" s="31">
        <v>3720</v>
      </c>
      <c r="CB142" s="31">
        <v>2448</v>
      </c>
      <c r="CC142" s="31">
        <v>3380</v>
      </c>
      <c r="CD142" s="31">
        <v>3301</v>
      </c>
      <c r="CE142" s="31">
        <v>2637</v>
      </c>
      <c r="CF142" s="31">
        <v>77327</v>
      </c>
      <c r="CG142" s="31">
        <v>2047</v>
      </c>
      <c r="CH142" s="31">
        <v>30904</v>
      </c>
      <c r="CI142" s="31">
        <v>16761</v>
      </c>
      <c r="CJ142" s="31">
        <v>21761</v>
      </c>
      <c r="CK142" s="31">
        <v>14517</v>
      </c>
      <c r="CL142" s="31">
        <v>26341</v>
      </c>
      <c r="CM142" s="31">
        <v>18741</v>
      </c>
      <c r="CN142" s="31">
        <v>16067</v>
      </c>
    </row>
    <row r="143" spans="1:92" x14ac:dyDescent="0.25">
      <c r="A143" s="21">
        <v>2014112</v>
      </c>
      <c r="B143" s="60">
        <v>144.4632</v>
      </c>
      <c r="C143" s="31">
        <v>24928</v>
      </c>
      <c r="D143" s="31">
        <v>15348</v>
      </c>
      <c r="E143" s="31">
        <v>9980</v>
      </c>
      <c r="F143" s="31">
        <v>3092</v>
      </c>
      <c r="G143" s="31">
        <v>3391</v>
      </c>
      <c r="H143" s="31">
        <v>2435</v>
      </c>
      <c r="I143" s="31">
        <v>6882</v>
      </c>
      <c r="J143" s="31">
        <v>4435</v>
      </c>
      <c r="K143" s="31">
        <v>208225</v>
      </c>
      <c r="L143" s="31">
        <v>15901</v>
      </c>
      <c r="M143" s="31">
        <v>16509</v>
      </c>
      <c r="N143" s="31">
        <v>5293</v>
      </c>
      <c r="O143" s="31">
        <v>9621</v>
      </c>
      <c r="P143" s="31">
        <v>6032</v>
      </c>
      <c r="Q143" s="31">
        <v>6761</v>
      </c>
      <c r="R143" s="31">
        <v>122849</v>
      </c>
      <c r="S143" s="31">
        <v>7457</v>
      </c>
      <c r="T143" s="31">
        <v>9588</v>
      </c>
      <c r="U143" s="31">
        <v>3973</v>
      </c>
      <c r="V143" s="31">
        <v>4454</v>
      </c>
      <c r="W143" s="31">
        <v>3283</v>
      </c>
      <c r="X143" s="31">
        <v>50469</v>
      </c>
      <c r="Y143" s="31">
        <v>17656</v>
      </c>
      <c r="Z143" s="31">
        <v>16421</v>
      </c>
      <c r="AA143" s="31">
        <v>3832</v>
      </c>
      <c r="AB143" s="31">
        <v>2378</v>
      </c>
      <c r="AC143" s="31">
        <v>2463</v>
      </c>
      <c r="AD143" s="31">
        <v>44019</v>
      </c>
      <c r="AE143" s="31">
        <v>13132</v>
      </c>
      <c r="AF143" s="31">
        <v>16976</v>
      </c>
      <c r="AG143" s="31">
        <v>7245</v>
      </c>
      <c r="AH143" s="31">
        <v>4969</v>
      </c>
      <c r="AI143" s="31">
        <v>94226</v>
      </c>
      <c r="AJ143" s="31">
        <v>2630</v>
      </c>
      <c r="AK143" s="31">
        <v>33528</v>
      </c>
      <c r="AL143" s="31">
        <v>1767</v>
      </c>
      <c r="AM143" s="31">
        <v>28704</v>
      </c>
      <c r="AN143" s="31">
        <v>5972</v>
      </c>
      <c r="AO143" s="31">
        <v>2852</v>
      </c>
      <c r="AP143" s="31">
        <v>3228</v>
      </c>
      <c r="AQ143" s="31">
        <v>38339</v>
      </c>
      <c r="AR143" s="31">
        <v>3887</v>
      </c>
      <c r="AS143" s="31">
        <v>1794</v>
      </c>
      <c r="AT143" s="31">
        <v>25955</v>
      </c>
      <c r="AU143" s="31">
        <v>1862</v>
      </c>
      <c r="AV143" s="31">
        <v>23167</v>
      </c>
      <c r="AW143" s="31">
        <v>15017</v>
      </c>
      <c r="AX143" s="31">
        <v>23648</v>
      </c>
      <c r="AY143" s="31">
        <v>5775</v>
      </c>
      <c r="AZ143" s="31">
        <v>8717</v>
      </c>
      <c r="BA143" s="31">
        <v>6737</v>
      </c>
      <c r="BB143" s="31">
        <v>6142</v>
      </c>
      <c r="BC143" s="31">
        <v>103738</v>
      </c>
      <c r="BD143" s="31">
        <v>3004</v>
      </c>
      <c r="BE143" s="31">
        <v>3379</v>
      </c>
      <c r="BF143" s="31">
        <v>55233</v>
      </c>
      <c r="BG143" s="31">
        <v>3058</v>
      </c>
      <c r="BH143" s="31">
        <v>1033</v>
      </c>
      <c r="BI143" s="31">
        <v>26144</v>
      </c>
      <c r="BJ143" s="31">
        <v>2506</v>
      </c>
      <c r="BK143" s="31">
        <v>1271</v>
      </c>
      <c r="BL143" s="31">
        <v>20711</v>
      </c>
      <c r="BM143" s="31">
        <v>5024</v>
      </c>
      <c r="BN143" s="31">
        <v>4703</v>
      </c>
      <c r="BO143" s="31">
        <v>1921</v>
      </c>
      <c r="BP143" s="31">
        <v>2409</v>
      </c>
      <c r="BQ143" s="31">
        <v>2296</v>
      </c>
      <c r="BR143" s="31">
        <v>24162</v>
      </c>
      <c r="BS143" s="31">
        <v>2086</v>
      </c>
      <c r="BT143" s="31">
        <v>23066</v>
      </c>
      <c r="BU143" s="31">
        <v>3916</v>
      </c>
      <c r="BV143" s="31">
        <v>3212</v>
      </c>
      <c r="BW143" s="31">
        <v>21660</v>
      </c>
      <c r="BX143" s="31">
        <v>2151</v>
      </c>
      <c r="BY143" s="31">
        <v>28758</v>
      </c>
      <c r="BZ143" s="31">
        <v>4624</v>
      </c>
      <c r="CA143" s="31">
        <v>3488</v>
      </c>
      <c r="CB143" s="31">
        <v>2478</v>
      </c>
      <c r="CC143" s="31">
        <v>3109</v>
      </c>
      <c r="CD143" s="31">
        <v>3171</v>
      </c>
      <c r="CE143" s="31">
        <v>2553</v>
      </c>
      <c r="CF143" s="31">
        <v>78441</v>
      </c>
      <c r="CG143" s="31">
        <v>1919</v>
      </c>
      <c r="CH143" s="31">
        <v>31445</v>
      </c>
      <c r="CI143" s="31">
        <v>16841</v>
      </c>
      <c r="CJ143" s="31">
        <v>19848</v>
      </c>
      <c r="CK143" s="31">
        <v>13988</v>
      </c>
      <c r="CL143" s="31">
        <v>27273</v>
      </c>
      <c r="CM143" s="31">
        <v>18852</v>
      </c>
      <c r="CN143" s="31">
        <v>15942</v>
      </c>
    </row>
    <row r="144" spans="1:92" x14ac:dyDescent="0.25">
      <c r="A144" s="21">
        <v>2014113</v>
      </c>
      <c r="B144" s="60">
        <v>142.8828</v>
      </c>
      <c r="C144" s="31">
        <v>22483</v>
      </c>
      <c r="D144" s="31">
        <v>14331</v>
      </c>
      <c r="E144" s="31">
        <v>11037</v>
      </c>
      <c r="F144" s="31">
        <v>4533</v>
      </c>
      <c r="G144" s="31">
        <v>3620</v>
      </c>
      <c r="H144" s="31">
        <v>2795</v>
      </c>
      <c r="I144" s="31">
        <v>7081</v>
      </c>
      <c r="J144" s="31">
        <v>4219</v>
      </c>
      <c r="K144" s="31">
        <v>223082</v>
      </c>
      <c r="L144" s="31">
        <v>14861</v>
      </c>
      <c r="M144" s="31">
        <v>14704</v>
      </c>
      <c r="N144" s="31">
        <v>5800</v>
      </c>
      <c r="O144" s="31">
        <v>9693</v>
      </c>
      <c r="P144" s="31">
        <v>6027</v>
      </c>
      <c r="Q144" s="31">
        <v>6471</v>
      </c>
      <c r="R144" s="31">
        <v>132653</v>
      </c>
      <c r="S144" s="31">
        <v>6429</v>
      </c>
      <c r="T144" s="31">
        <v>7649</v>
      </c>
      <c r="U144" s="31">
        <v>3793</v>
      </c>
      <c r="V144" s="31">
        <v>4831</v>
      </c>
      <c r="W144" s="31">
        <v>3283</v>
      </c>
      <c r="X144" s="31">
        <v>48993</v>
      </c>
      <c r="Y144" s="31">
        <v>17815</v>
      </c>
      <c r="Z144" s="31">
        <v>15100</v>
      </c>
      <c r="AA144" s="31">
        <v>3830</v>
      </c>
      <c r="AB144" s="31">
        <v>2276</v>
      </c>
      <c r="AC144" s="31">
        <v>2557</v>
      </c>
      <c r="AD144" s="31">
        <v>45025</v>
      </c>
      <c r="AE144" s="31">
        <v>13067</v>
      </c>
      <c r="AF144" s="31">
        <v>13981</v>
      </c>
      <c r="AG144" s="31">
        <v>7944</v>
      </c>
      <c r="AH144" s="31">
        <v>5041</v>
      </c>
      <c r="AI144" s="31">
        <v>100835</v>
      </c>
      <c r="AJ144" s="31">
        <v>2693</v>
      </c>
      <c r="AK144" s="31">
        <v>33218</v>
      </c>
      <c r="AL144" s="31">
        <v>1638</v>
      </c>
      <c r="AM144" s="31">
        <v>29325</v>
      </c>
      <c r="AN144" s="31">
        <v>4788</v>
      </c>
      <c r="AO144" s="31">
        <v>2963</v>
      </c>
      <c r="AP144" s="31">
        <v>3187</v>
      </c>
      <c r="AQ144" s="31">
        <v>39248</v>
      </c>
      <c r="AR144" s="31">
        <v>3216</v>
      </c>
      <c r="AS144" s="31">
        <v>1932</v>
      </c>
      <c r="AT144" s="31">
        <v>24851</v>
      </c>
      <c r="AU144" s="31">
        <v>1854</v>
      </c>
      <c r="AV144" s="31">
        <v>23936</v>
      </c>
      <c r="AW144" s="31">
        <v>15612</v>
      </c>
      <c r="AX144" s="31">
        <v>18319</v>
      </c>
      <c r="AY144" s="31">
        <v>6614</v>
      </c>
      <c r="AZ144" s="31">
        <v>8210</v>
      </c>
      <c r="BA144" s="31">
        <v>6563</v>
      </c>
      <c r="BB144" s="31">
        <v>5736</v>
      </c>
      <c r="BC144" s="31">
        <v>110399</v>
      </c>
      <c r="BD144" s="31">
        <v>2960</v>
      </c>
      <c r="BE144" s="31">
        <v>3430</v>
      </c>
      <c r="BF144" s="31">
        <v>57961</v>
      </c>
      <c r="BG144" s="31">
        <v>2805</v>
      </c>
      <c r="BH144" s="31">
        <v>1063</v>
      </c>
      <c r="BI144" s="31">
        <v>26761</v>
      </c>
      <c r="BJ144" s="31">
        <v>2409</v>
      </c>
      <c r="BK144" s="31">
        <v>1116</v>
      </c>
      <c r="BL144" s="31">
        <v>20935</v>
      </c>
      <c r="BM144" s="31">
        <v>4813</v>
      </c>
      <c r="BN144" s="31">
        <v>4596</v>
      </c>
      <c r="BO144" s="31">
        <v>2006</v>
      </c>
      <c r="BP144" s="31">
        <v>2534</v>
      </c>
      <c r="BQ144" s="31">
        <v>2170</v>
      </c>
      <c r="BR144" s="31">
        <v>24814</v>
      </c>
      <c r="BS144" s="31">
        <v>2066</v>
      </c>
      <c r="BT144" s="31">
        <v>21331</v>
      </c>
      <c r="BU144" s="31">
        <v>3928</v>
      </c>
      <c r="BV144" s="31">
        <v>2992</v>
      </c>
      <c r="BW144" s="31">
        <v>20012</v>
      </c>
      <c r="BX144" s="31">
        <v>2342</v>
      </c>
      <c r="BY144" s="31">
        <v>28928</v>
      </c>
      <c r="BZ144" s="31">
        <v>4131</v>
      </c>
      <c r="CA144" s="31">
        <v>3212</v>
      </c>
      <c r="CB144" s="31">
        <v>2310</v>
      </c>
      <c r="CC144" s="31">
        <v>2850</v>
      </c>
      <c r="CD144" s="31">
        <v>3186</v>
      </c>
      <c r="CE144" s="31">
        <v>2622</v>
      </c>
      <c r="CF144" s="31">
        <v>81954</v>
      </c>
      <c r="CG144" s="31">
        <v>1966</v>
      </c>
      <c r="CH144" s="31">
        <v>31574</v>
      </c>
      <c r="CI144" s="31">
        <v>16717</v>
      </c>
      <c r="CJ144" s="31">
        <v>20350</v>
      </c>
      <c r="CK144" s="31">
        <v>14552</v>
      </c>
      <c r="CL144" s="31">
        <v>26191</v>
      </c>
      <c r="CM144" s="31">
        <v>19313</v>
      </c>
      <c r="CN144" s="31">
        <v>16067</v>
      </c>
    </row>
    <row r="145" spans="1:92" x14ac:dyDescent="0.25">
      <c r="A145" s="21">
        <v>2014121</v>
      </c>
      <c r="B145" s="60">
        <v>142.67769999999999</v>
      </c>
      <c r="C145" s="31">
        <v>21124</v>
      </c>
      <c r="D145" s="31">
        <v>14242</v>
      </c>
      <c r="E145" s="31">
        <v>10262</v>
      </c>
      <c r="F145" s="31">
        <v>3906</v>
      </c>
      <c r="G145" s="31">
        <v>3430</v>
      </c>
      <c r="H145" s="31">
        <v>2889</v>
      </c>
      <c r="I145" s="31">
        <v>7229</v>
      </c>
      <c r="J145" s="31">
        <v>3963</v>
      </c>
      <c r="K145" s="31">
        <v>214408</v>
      </c>
      <c r="L145" s="31">
        <v>14571</v>
      </c>
      <c r="M145" s="31">
        <v>14017</v>
      </c>
      <c r="N145" s="31">
        <v>5741</v>
      </c>
      <c r="O145" s="31">
        <v>9096</v>
      </c>
      <c r="P145" s="31">
        <v>6003</v>
      </c>
      <c r="Q145" s="31">
        <v>5864</v>
      </c>
      <c r="R145" s="31">
        <v>137586</v>
      </c>
      <c r="S145" s="31">
        <v>5995</v>
      </c>
      <c r="T145" s="31">
        <v>4916</v>
      </c>
      <c r="U145" s="31">
        <v>3329</v>
      </c>
      <c r="V145" s="31">
        <v>4617</v>
      </c>
      <c r="W145" s="31">
        <v>3071</v>
      </c>
      <c r="X145" s="31">
        <v>46806</v>
      </c>
      <c r="Y145" s="31">
        <v>17668</v>
      </c>
      <c r="Z145" s="31">
        <v>13116</v>
      </c>
      <c r="AA145" s="31">
        <v>3528</v>
      </c>
      <c r="AB145" s="31">
        <v>1971</v>
      </c>
      <c r="AC145" s="31">
        <v>2424</v>
      </c>
      <c r="AD145" s="31">
        <v>43154</v>
      </c>
      <c r="AE145" s="31">
        <v>12266</v>
      </c>
      <c r="AF145" s="31">
        <v>11263</v>
      </c>
      <c r="AG145" s="31">
        <v>7488</v>
      </c>
      <c r="AH145" s="31">
        <v>4599</v>
      </c>
      <c r="AI145" s="31">
        <v>93763</v>
      </c>
      <c r="AJ145" s="31">
        <v>2717</v>
      </c>
      <c r="AK145" s="31">
        <v>33808</v>
      </c>
      <c r="AL145" s="31">
        <v>1638</v>
      </c>
      <c r="AM145" s="31">
        <v>29436</v>
      </c>
      <c r="AN145" s="31">
        <v>4376</v>
      </c>
      <c r="AO145" s="31">
        <v>2599</v>
      </c>
      <c r="AP145" s="31">
        <v>3075</v>
      </c>
      <c r="AQ145" s="31">
        <v>37388</v>
      </c>
      <c r="AR145" s="31">
        <v>2937</v>
      </c>
      <c r="AS145" s="31">
        <v>1789</v>
      </c>
      <c r="AT145" s="31">
        <v>24468</v>
      </c>
      <c r="AU145" s="31">
        <v>1626</v>
      </c>
      <c r="AV145" s="31">
        <v>25118</v>
      </c>
      <c r="AW145" s="31">
        <v>14952</v>
      </c>
      <c r="AX145" s="31">
        <v>15370</v>
      </c>
      <c r="AY145" s="31">
        <v>6164</v>
      </c>
      <c r="AZ145" s="31">
        <v>8078</v>
      </c>
      <c r="BA145" s="31">
        <v>6216</v>
      </c>
      <c r="BB145" s="31">
        <v>5077</v>
      </c>
      <c r="BC145" s="31">
        <v>101899</v>
      </c>
      <c r="BD145" s="31">
        <v>2686</v>
      </c>
      <c r="BE145" s="31">
        <v>3198</v>
      </c>
      <c r="BF145" s="31">
        <v>55033</v>
      </c>
      <c r="BG145" s="31">
        <v>2600</v>
      </c>
      <c r="BH145" s="31">
        <v>1000</v>
      </c>
      <c r="BI145" s="31">
        <v>24724</v>
      </c>
      <c r="BJ145" s="31">
        <v>2127</v>
      </c>
      <c r="BK145" s="31">
        <v>980</v>
      </c>
      <c r="BL145" s="31">
        <v>19749</v>
      </c>
      <c r="BM145" s="31">
        <v>4427</v>
      </c>
      <c r="BN145" s="31">
        <v>3604</v>
      </c>
      <c r="BO145" s="31">
        <v>1789</v>
      </c>
      <c r="BP145" s="31">
        <v>2315</v>
      </c>
      <c r="BQ145" s="31">
        <v>2105</v>
      </c>
      <c r="BR145" s="31">
        <v>23218</v>
      </c>
      <c r="BS145" s="31">
        <v>2103</v>
      </c>
      <c r="BT145" s="31">
        <v>20860</v>
      </c>
      <c r="BU145" s="31">
        <v>2865</v>
      </c>
      <c r="BV145" s="31">
        <v>2615</v>
      </c>
      <c r="BW145" s="31">
        <v>18539</v>
      </c>
      <c r="BX145" s="31">
        <v>2054</v>
      </c>
      <c r="BY145" s="31">
        <v>28440</v>
      </c>
      <c r="BZ145" s="31">
        <v>3917</v>
      </c>
      <c r="CA145" s="31">
        <v>2956</v>
      </c>
      <c r="CB145" s="31">
        <v>2032</v>
      </c>
      <c r="CC145" s="31">
        <v>2691</v>
      </c>
      <c r="CD145" s="31">
        <v>2894</v>
      </c>
      <c r="CE145" s="31">
        <v>2398</v>
      </c>
      <c r="CF145" s="31">
        <v>75368</v>
      </c>
      <c r="CG145" s="31">
        <v>1805</v>
      </c>
      <c r="CH145" s="31">
        <v>29952</v>
      </c>
      <c r="CI145" s="31">
        <v>16569</v>
      </c>
      <c r="CJ145" s="31">
        <v>19548</v>
      </c>
      <c r="CK145" s="31">
        <v>15186</v>
      </c>
      <c r="CL145" s="31">
        <v>25836</v>
      </c>
      <c r="CM145" s="31">
        <v>18806</v>
      </c>
      <c r="CN145" s="31">
        <v>15935</v>
      </c>
    </row>
    <row r="146" spans="1:92" x14ac:dyDescent="0.25">
      <c r="A146" s="21">
        <v>2014122</v>
      </c>
      <c r="B146" s="60">
        <v>142.37690000000001</v>
      </c>
      <c r="C146" s="31">
        <v>24588</v>
      </c>
      <c r="D146" s="31">
        <v>15793</v>
      </c>
      <c r="E146" s="31">
        <v>10586</v>
      </c>
      <c r="F146" s="31">
        <v>3902</v>
      </c>
      <c r="G146" s="31">
        <v>3793</v>
      </c>
      <c r="H146" s="31">
        <v>2772</v>
      </c>
      <c r="I146" s="31">
        <v>7779</v>
      </c>
      <c r="J146" s="31">
        <v>4221</v>
      </c>
      <c r="K146" s="31">
        <v>228668</v>
      </c>
      <c r="L146" s="31">
        <v>15417</v>
      </c>
      <c r="M146" s="31">
        <v>14588</v>
      </c>
      <c r="N146" s="31">
        <v>6119</v>
      </c>
      <c r="O146" s="31">
        <v>9223</v>
      </c>
      <c r="P146" s="31">
        <v>5989</v>
      </c>
      <c r="Q146" s="31">
        <v>5833</v>
      </c>
      <c r="R146" s="31">
        <v>224235</v>
      </c>
      <c r="S146" s="31">
        <v>6491</v>
      </c>
      <c r="T146" s="31">
        <v>4774</v>
      </c>
      <c r="U146" s="31">
        <v>3480</v>
      </c>
      <c r="V146" s="31">
        <v>4602</v>
      </c>
      <c r="W146" s="31">
        <v>3280</v>
      </c>
      <c r="X146" s="31">
        <v>47910</v>
      </c>
      <c r="Y146" s="31">
        <v>17897</v>
      </c>
      <c r="Z146" s="31">
        <v>15453</v>
      </c>
      <c r="AA146" s="31">
        <v>3388</v>
      </c>
      <c r="AB146" s="31">
        <v>2012</v>
      </c>
      <c r="AC146" s="31">
        <v>2351</v>
      </c>
      <c r="AD146" s="31">
        <v>43309</v>
      </c>
      <c r="AE146" s="31">
        <v>13339</v>
      </c>
      <c r="AF146" s="31">
        <v>10802</v>
      </c>
      <c r="AG146" s="31">
        <v>7426</v>
      </c>
      <c r="AH146" s="31">
        <v>4618</v>
      </c>
      <c r="AI146" s="31">
        <v>94770</v>
      </c>
      <c r="AJ146" s="31">
        <v>2822</v>
      </c>
      <c r="AK146" s="31">
        <v>32895</v>
      </c>
      <c r="AL146" s="31">
        <v>1668</v>
      </c>
      <c r="AM146" s="31">
        <v>28914</v>
      </c>
      <c r="AN146" s="31">
        <v>4824</v>
      </c>
      <c r="AO146" s="31">
        <v>2749</v>
      </c>
      <c r="AP146" s="31">
        <v>2860</v>
      </c>
      <c r="AQ146" s="31">
        <v>37200</v>
      </c>
      <c r="AR146" s="31">
        <v>3061</v>
      </c>
      <c r="AS146" s="31">
        <v>1715</v>
      </c>
      <c r="AT146" s="31">
        <v>31453</v>
      </c>
      <c r="AU146" s="31">
        <v>1659</v>
      </c>
      <c r="AV146" s="31">
        <v>24363</v>
      </c>
      <c r="AW146" s="31">
        <v>15232</v>
      </c>
      <c r="AX146" s="31">
        <v>14546</v>
      </c>
      <c r="AY146" s="31">
        <v>5771</v>
      </c>
      <c r="AZ146" s="31">
        <v>7737</v>
      </c>
      <c r="BA146" s="31">
        <v>6271</v>
      </c>
      <c r="BB146" s="31">
        <v>5288</v>
      </c>
      <c r="BC146" s="31">
        <v>102976</v>
      </c>
      <c r="BD146" s="31">
        <v>2795</v>
      </c>
      <c r="BE146" s="31">
        <v>3191</v>
      </c>
      <c r="BF146" s="31">
        <v>55103</v>
      </c>
      <c r="BG146" s="31">
        <v>2581</v>
      </c>
      <c r="BH146" s="31">
        <v>995</v>
      </c>
      <c r="BI146" s="31">
        <v>24541</v>
      </c>
      <c r="BJ146" s="31">
        <v>2201</v>
      </c>
      <c r="BK146" s="31">
        <v>1041</v>
      </c>
      <c r="BL146" s="31">
        <v>19549</v>
      </c>
      <c r="BM146" s="31">
        <v>4561</v>
      </c>
      <c r="BN146" s="31">
        <v>3496</v>
      </c>
      <c r="BO146" s="31">
        <v>1684</v>
      </c>
      <c r="BP146" s="31">
        <v>2178</v>
      </c>
      <c r="BQ146" s="31">
        <v>1920</v>
      </c>
      <c r="BR146" s="31">
        <v>23341</v>
      </c>
      <c r="BS146" s="31">
        <v>2174</v>
      </c>
      <c r="BT146" s="31">
        <v>20892</v>
      </c>
      <c r="BU146" s="31">
        <v>2614</v>
      </c>
      <c r="BV146" s="31">
        <v>2398</v>
      </c>
      <c r="BW146" s="31">
        <v>18431</v>
      </c>
      <c r="BX146" s="31">
        <v>2190</v>
      </c>
      <c r="BY146" s="31">
        <v>28166</v>
      </c>
      <c r="BZ146" s="31">
        <v>4015</v>
      </c>
      <c r="CA146" s="31">
        <v>2966</v>
      </c>
      <c r="CB146" s="31">
        <v>1951</v>
      </c>
      <c r="CC146" s="31">
        <v>2904</v>
      </c>
      <c r="CD146" s="31">
        <v>3017</v>
      </c>
      <c r="CE146" s="31">
        <v>2429</v>
      </c>
      <c r="CF146" s="31">
        <v>75179</v>
      </c>
      <c r="CG146" s="31">
        <v>1792</v>
      </c>
      <c r="CH146" s="31">
        <v>29300</v>
      </c>
      <c r="CI146" s="31">
        <v>15854</v>
      </c>
      <c r="CJ146" s="31">
        <v>19475</v>
      </c>
      <c r="CK146" s="31">
        <v>15835</v>
      </c>
      <c r="CL146" s="31">
        <v>26014</v>
      </c>
      <c r="CM146" s="31">
        <v>18588</v>
      </c>
      <c r="CN146" s="31">
        <v>15242</v>
      </c>
    </row>
    <row r="147" spans="1:92" x14ac:dyDescent="0.25">
      <c r="A147" s="21">
        <v>2014123</v>
      </c>
      <c r="B147" s="60">
        <v>142.5154</v>
      </c>
      <c r="C147" s="31">
        <v>31181</v>
      </c>
      <c r="D147" s="31">
        <v>20281</v>
      </c>
      <c r="E147" s="31">
        <v>13036</v>
      </c>
      <c r="F147" s="31">
        <v>6205</v>
      </c>
      <c r="G147" s="31">
        <v>5581</v>
      </c>
      <c r="H147" s="31">
        <v>4136</v>
      </c>
      <c r="I147" s="31">
        <v>13189</v>
      </c>
      <c r="J147" s="31">
        <v>4763</v>
      </c>
      <c r="K147" s="31">
        <v>243533</v>
      </c>
      <c r="L147" s="31">
        <v>18628</v>
      </c>
      <c r="M147" s="31">
        <v>18349</v>
      </c>
      <c r="N147" s="31">
        <v>7307</v>
      </c>
      <c r="O147" s="31">
        <v>11758</v>
      </c>
      <c r="P147" s="31">
        <v>6820</v>
      </c>
      <c r="Q147" s="31">
        <v>6745</v>
      </c>
      <c r="R147" s="31">
        <v>143399</v>
      </c>
      <c r="S147" s="31">
        <v>8903</v>
      </c>
      <c r="T147" s="31">
        <v>6120</v>
      </c>
      <c r="U147" s="31">
        <v>4947</v>
      </c>
      <c r="V147" s="31">
        <v>6224</v>
      </c>
      <c r="W147" s="31">
        <v>3583</v>
      </c>
      <c r="X147" s="31">
        <v>52251</v>
      </c>
      <c r="Y147" s="31">
        <v>19799</v>
      </c>
      <c r="Z147" s="31">
        <v>20487</v>
      </c>
      <c r="AA147" s="31">
        <v>4352</v>
      </c>
      <c r="AB147" s="31">
        <v>2564</v>
      </c>
      <c r="AC147" s="31">
        <v>2960</v>
      </c>
      <c r="AD147" s="31">
        <v>49642</v>
      </c>
      <c r="AE147" s="31">
        <v>17003</v>
      </c>
      <c r="AF147" s="31">
        <v>14403</v>
      </c>
      <c r="AG147" s="31">
        <v>9638</v>
      </c>
      <c r="AH147" s="31">
        <v>5351</v>
      </c>
      <c r="AI147" s="31">
        <v>106641</v>
      </c>
      <c r="AJ147" s="31">
        <v>3528</v>
      </c>
      <c r="AK147" s="31">
        <v>36137</v>
      </c>
      <c r="AL147" s="31">
        <v>1941</v>
      </c>
      <c r="AM147" s="31">
        <v>30866</v>
      </c>
      <c r="AN147" s="31">
        <v>6183</v>
      </c>
      <c r="AO147" s="31">
        <v>3440</v>
      </c>
      <c r="AP147" s="31">
        <v>3321</v>
      </c>
      <c r="AQ147" s="31">
        <v>44688</v>
      </c>
      <c r="AR147" s="31">
        <v>3855</v>
      </c>
      <c r="AS147" s="31">
        <v>2144</v>
      </c>
      <c r="AT147" s="31">
        <v>28157</v>
      </c>
      <c r="AU147" s="31">
        <v>2092</v>
      </c>
      <c r="AV147" s="31">
        <v>26327</v>
      </c>
      <c r="AW147" s="31">
        <v>19187</v>
      </c>
      <c r="AX147" s="31">
        <v>18010</v>
      </c>
      <c r="AY147" s="31">
        <v>7102</v>
      </c>
      <c r="AZ147" s="31">
        <v>9461</v>
      </c>
      <c r="BA147" s="31">
        <v>6839</v>
      </c>
      <c r="BB147" s="31">
        <v>5469</v>
      </c>
      <c r="BC147" s="31">
        <v>120983</v>
      </c>
      <c r="BD147" s="31">
        <v>3171</v>
      </c>
      <c r="BE147" s="31">
        <v>3421</v>
      </c>
      <c r="BF147" s="31">
        <v>58265</v>
      </c>
      <c r="BG147" s="31">
        <v>3391</v>
      </c>
      <c r="BH147" s="31">
        <v>1022</v>
      </c>
      <c r="BI147" s="31">
        <v>27225</v>
      </c>
      <c r="BJ147" s="31">
        <v>2763</v>
      </c>
      <c r="BK147" s="31">
        <v>1478</v>
      </c>
      <c r="BL147" s="31">
        <v>22483</v>
      </c>
      <c r="BM147" s="31">
        <v>6763</v>
      </c>
      <c r="BN147" s="31">
        <v>4777</v>
      </c>
      <c r="BO147" s="31">
        <v>2051</v>
      </c>
      <c r="BP147" s="31">
        <v>2843</v>
      </c>
      <c r="BQ147" s="31">
        <v>2290</v>
      </c>
      <c r="BR147" s="31">
        <v>28046</v>
      </c>
      <c r="BS147" s="31">
        <v>2684</v>
      </c>
      <c r="BT147" s="31">
        <v>22542</v>
      </c>
      <c r="BU147" s="31">
        <v>3355</v>
      </c>
      <c r="BV147" s="31">
        <v>3222</v>
      </c>
      <c r="BW147" s="31">
        <v>21226</v>
      </c>
      <c r="BX147" s="31">
        <v>2797</v>
      </c>
      <c r="BY147" s="31">
        <v>29354</v>
      </c>
      <c r="BZ147" s="31">
        <v>5148</v>
      </c>
      <c r="CA147" s="31">
        <v>3564</v>
      </c>
      <c r="CB147" s="31">
        <v>2565</v>
      </c>
      <c r="CC147" s="31">
        <v>3395</v>
      </c>
      <c r="CD147" s="31">
        <v>3489</v>
      </c>
      <c r="CE147" s="31">
        <v>2605</v>
      </c>
      <c r="CF147" s="31">
        <v>83043</v>
      </c>
      <c r="CG147" s="31">
        <v>2236</v>
      </c>
      <c r="CH147" s="31">
        <v>32667</v>
      </c>
      <c r="CI147" s="31">
        <v>17858</v>
      </c>
      <c r="CJ147" s="31">
        <v>21489</v>
      </c>
      <c r="CK147" s="31">
        <v>17089</v>
      </c>
      <c r="CL147" s="31">
        <v>28250</v>
      </c>
      <c r="CM147" s="31">
        <v>20588</v>
      </c>
      <c r="CN147" s="31">
        <v>17179</v>
      </c>
    </row>
    <row r="148" spans="1:92" x14ac:dyDescent="0.25">
      <c r="A148" s="21">
        <v>201511</v>
      </c>
      <c r="B148" s="60">
        <v>141.61770000000001</v>
      </c>
      <c r="C148" s="31">
        <v>32826</v>
      </c>
      <c r="D148" s="31">
        <v>12250</v>
      </c>
      <c r="E148" s="31">
        <v>9736</v>
      </c>
      <c r="F148" s="31">
        <v>4909</v>
      </c>
      <c r="G148" s="31">
        <v>2253</v>
      </c>
      <c r="H148" s="31">
        <v>2955</v>
      </c>
      <c r="I148" s="31">
        <v>7600</v>
      </c>
      <c r="J148" s="31">
        <v>3611</v>
      </c>
      <c r="K148" s="31">
        <v>227117</v>
      </c>
      <c r="L148" s="31">
        <v>15864</v>
      </c>
      <c r="M148" s="31">
        <v>16293</v>
      </c>
      <c r="N148" s="31">
        <v>6428</v>
      </c>
      <c r="O148" s="31">
        <v>10333</v>
      </c>
      <c r="P148" s="31">
        <v>6123</v>
      </c>
      <c r="Q148" s="31">
        <v>6142</v>
      </c>
      <c r="R148" s="31">
        <v>159814</v>
      </c>
      <c r="S148" s="31">
        <v>7455</v>
      </c>
      <c r="T148" s="31">
        <v>5618</v>
      </c>
      <c r="U148" s="31">
        <v>4372</v>
      </c>
      <c r="V148" s="31">
        <v>5447</v>
      </c>
      <c r="W148" s="31">
        <v>3527</v>
      </c>
      <c r="X148" s="31">
        <v>52489</v>
      </c>
      <c r="Y148" s="31">
        <v>18423</v>
      </c>
      <c r="Z148" s="31">
        <v>16758</v>
      </c>
      <c r="AA148" s="31">
        <v>3850</v>
      </c>
      <c r="AB148" s="31">
        <v>2306</v>
      </c>
      <c r="AC148" s="31">
        <v>2384</v>
      </c>
      <c r="AD148" s="31">
        <v>47105</v>
      </c>
      <c r="AE148" s="31">
        <v>13952</v>
      </c>
      <c r="AF148" s="31">
        <v>11801</v>
      </c>
      <c r="AG148" s="31">
        <v>8318</v>
      </c>
      <c r="AH148" s="31">
        <v>5114</v>
      </c>
      <c r="AI148" s="31">
        <v>107812</v>
      </c>
      <c r="AJ148" s="31">
        <v>2950</v>
      </c>
      <c r="AK148" s="31">
        <v>35950</v>
      </c>
      <c r="AL148" s="31">
        <v>1815</v>
      </c>
      <c r="AM148" s="31">
        <v>35658</v>
      </c>
      <c r="AN148" s="31">
        <v>5993</v>
      </c>
      <c r="AO148" s="31">
        <v>3309</v>
      </c>
      <c r="AP148" s="31">
        <v>3296</v>
      </c>
      <c r="AQ148" s="31">
        <v>52590</v>
      </c>
      <c r="AR148" s="31">
        <v>3420</v>
      </c>
      <c r="AS148" s="31">
        <v>1944</v>
      </c>
      <c r="AT148" s="31">
        <v>27169</v>
      </c>
      <c r="AU148" s="31">
        <v>1844</v>
      </c>
      <c r="AV148" s="31">
        <v>26145</v>
      </c>
      <c r="AW148" s="31">
        <v>16068</v>
      </c>
      <c r="AX148" s="31">
        <v>16257</v>
      </c>
      <c r="AY148" s="31">
        <v>6513</v>
      </c>
      <c r="AZ148" s="31">
        <v>8992</v>
      </c>
      <c r="BA148" s="31">
        <v>6147</v>
      </c>
      <c r="BB148" s="31">
        <v>5214</v>
      </c>
      <c r="BC148" s="31">
        <v>115703</v>
      </c>
      <c r="BD148" s="31">
        <v>3136</v>
      </c>
      <c r="BE148" s="31">
        <v>3136</v>
      </c>
      <c r="BF148" s="31">
        <v>58129</v>
      </c>
      <c r="BG148" s="31">
        <v>3034</v>
      </c>
      <c r="BH148" s="31">
        <v>1240</v>
      </c>
      <c r="BI148" s="31">
        <v>24863</v>
      </c>
      <c r="BJ148" s="31">
        <v>2565</v>
      </c>
      <c r="BK148" s="31">
        <v>1282</v>
      </c>
      <c r="BL148" s="31">
        <v>20896</v>
      </c>
      <c r="BM148" s="31">
        <v>6175</v>
      </c>
      <c r="BN148" s="31">
        <v>4322</v>
      </c>
      <c r="BO148" s="31">
        <v>2043</v>
      </c>
      <c r="BP148" s="31">
        <v>2669</v>
      </c>
      <c r="BQ148" s="31">
        <v>2130</v>
      </c>
      <c r="BR148" s="31">
        <v>26563</v>
      </c>
      <c r="BS148" s="31">
        <v>2486</v>
      </c>
      <c r="BT148" s="31">
        <v>21884</v>
      </c>
      <c r="BU148" s="31">
        <v>3002</v>
      </c>
      <c r="BV148" s="31">
        <v>2776</v>
      </c>
      <c r="BW148" s="31">
        <v>19175</v>
      </c>
      <c r="BX148" s="31">
        <v>2476</v>
      </c>
      <c r="BY148" s="31">
        <v>27330</v>
      </c>
      <c r="BZ148" s="31">
        <v>4464</v>
      </c>
      <c r="CA148" s="31">
        <v>3799</v>
      </c>
      <c r="CB148" s="31">
        <v>2435</v>
      </c>
      <c r="CC148" s="31">
        <v>3574</v>
      </c>
      <c r="CD148" s="31">
        <v>3145</v>
      </c>
      <c r="CE148" s="31">
        <v>2377</v>
      </c>
      <c r="CF148" s="31">
        <v>80632</v>
      </c>
      <c r="CG148" s="31">
        <v>1936</v>
      </c>
      <c r="CH148" s="31">
        <v>33588</v>
      </c>
      <c r="CI148" s="31">
        <v>16593</v>
      </c>
      <c r="CJ148" s="31">
        <v>21227</v>
      </c>
      <c r="CK148" s="31">
        <v>15562</v>
      </c>
      <c r="CL148" s="31">
        <v>28407</v>
      </c>
      <c r="CM148" s="31">
        <v>19424</v>
      </c>
      <c r="CN148" s="31">
        <v>17077</v>
      </c>
    </row>
    <row r="149" spans="1:92" x14ac:dyDescent="0.25">
      <c r="A149" s="21">
        <v>201512</v>
      </c>
      <c r="B149" s="60">
        <v>143.7414</v>
      </c>
      <c r="C149" s="31">
        <v>22868</v>
      </c>
      <c r="D149" s="31">
        <v>15791</v>
      </c>
      <c r="E149" s="31">
        <v>10050</v>
      </c>
      <c r="F149" s="31">
        <v>4641</v>
      </c>
      <c r="G149" s="31">
        <v>2820</v>
      </c>
      <c r="H149" s="31">
        <v>2240</v>
      </c>
      <c r="I149" s="31">
        <v>9605</v>
      </c>
      <c r="J149" s="31">
        <v>4522</v>
      </c>
      <c r="K149" s="31">
        <v>211676</v>
      </c>
      <c r="L149" s="31">
        <v>15322</v>
      </c>
      <c r="M149" s="31">
        <v>15168</v>
      </c>
      <c r="N149" s="31">
        <v>4992</v>
      </c>
      <c r="O149" s="31">
        <v>9168</v>
      </c>
      <c r="P149" s="31">
        <v>5555</v>
      </c>
      <c r="Q149" s="31">
        <v>6278</v>
      </c>
      <c r="R149" s="31">
        <v>133718</v>
      </c>
      <c r="S149" s="31">
        <v>6808</v>
      </c>
      <c r="T149" s="31">
        <v>4764</v>
      </c>
      <c r="U149" s="31">
        <v>4062</v>
      </c>
      <c r="V149" s="31">
        <v>4379</v>
      </c>
      <c r="W149" s="31">
        <v>3190</v>
      </c>
      <c r="X149" s="31">
        <v>48082</v>
      </c>
      <c r="Y149" s="31">
        <v>18414</v>
      </c>
      <c r="Z149" s="31">
        <v>14227</v>
      </c>
      <c r="AA149" s="31">
        <v>3472</v>
      </c>
      <c r="AB149" s="31">
        <v>2079</v>
      </c>
      <c r="AC149" s="31">
        <v>2174</v>
      </c>
      <c r="AD149" s="31">
        <v>47356</v>
      </c>
      <c r="AE149" s="31">
        <v>12450</v>
      </c>
      <c r="AF149" s="31">
        <v>11458</v>
      </c>
      <c r="AG149" s="31">
        <v>7348</v>
      </c>
      <c r="AH149" s="31">
        <v>4508</v>
      </c>
      <c r="AI149" s="31">
        <v>102622</v>
      </c>
      <c r="AJ149" s="31">
        <v>2797</v>
      </c>
      <c r="AK149" s="31">
        <v>34212</v>
      </c>
      <c r="AL149" s="31">
        <v>1683</v>
      </c>
      <c r="AM149" s="31">
        <v>30803</v>
      </c>
      <c r="AN149" s="31">
        <v>5487</v>
      </c>
      <c r="AO149" s="31">
        <v>2983</v>
      </c>
      <c r="AP149" s="31">
        <v>3158</v>
      </c>
      <c r="AQ149" s="31">
        <v>44400</v>
      </c>
      <c r="AR149" s="31">
        <v>2953</v>
      </c>
      <c r="AS149" s="31">
        <v>1708</v>
      </c>
      <c r="AT149" s="31">
        <v>25725</v>
      </c>
      <c r="AU149" s="31">
        <v>1707</v>
      </c>
      <c r="AV149" s="31">
        <v>23092</v>
      </c>
      <c r="AW149" s="31">
        <v>15095</v>
      </c>
      <c r="AX149" s="31">
        <v>15596</v>
      </c>
      <c r="AY149" s="31">
        <v>6211</v>
      </c>
      <c r="AZ149" s="31">
        <v>8351</v>
      </c>
      <c r="BA149" s="31">
        <v>5940</v>
      </c>
      <c r="BB149" s="31">
        <v>5162</v>
      </c>
      <c r="BC149" s="31">
        <v>107579</v>
      </c>
      <c r="BD149" s="31">
        <v>2715</v>
      </c>
      <c r="BE149" s="31">
        <v>2977</v>
      </c>
      <c r="BF149" s="31">
        <v>53653</v>
      </c>
      <c r="BG149" s="31">
        <v>2713</v>
      </c>
      <c r="BH149" s="31">
        <v>916</v>
      </c>
      <c r="BI149" s="31">
        <v>23306</v>
      </c>
      <c r="BJ149" s="31">
        <v>2230</v>
      </c>
      <c r="BK149" s="31">
        <v>985</v>
      </c>
      <c r="BL149" s="31">
        <v>20059</v>
      </c>
      <c r="BM149" s="31">
        <v>5006</v>
      </c>
      <c r="BN149" s="31">
        <v>3889</v>
      </c>
      <c r="BO149" s="31">
        <v>1796</v>
      </c>
      <c r="BP149" s="31">
        <v>2308</v>
      </c>
      <c r="BQ149" s="31">
        <v>1930</v>
      </c>
      <c r="BR149" s="31">
        <v>23672</v>
      </c>
      <c r="BS149" s="31">
        <v>2146</v>
      </c>
      <c r="BT149" s="31">
        <v>20159</v>
      </c>
      <c r="BU149" s="31">
        <v>3105</v>
      </c>
      <c r="BV149" s="31">
        <v>2902</v>
      </c>
      <c r="BW149" s="31">
        <v>18387</v>
      </c>
      <c r="BX149" s="31">
        <v>2024</v>
      </c>
      <c r="BY149" s="31">
        <v>26334</v>
      </c>
      <c r="BZ149" s="31">
        <v>4171</v>
      </c>
      <c r="CA149" s="31">
        <v>3347</v>
      </c>
      <c r="CB149" s="31">
        <v>2258</v>
      </c>
      <c r="CC149" s="31">
        <v>2854</v>
      </c>
      <c r="CD149" s="31">
        <v>3017</v>
      </c>
      <c r="CE149" s="31">
        <v>2524</v>
      </c>
      <c r="CF149" s="31">
        <v>75255</v>
      </c>
      <c r="CG149" s="31">
        <v>1915</v>
      </c>
      <c r="CH149" s="31">
        <v>31445</v>
      </c>
      <c r="CI149" s="31">
        <v>16664</v>
      </c>
      <c r="CJ149" s="31">
        <v>20929</v>
      </c>
      <c r="CK149" s="31">
        <v>15117</v>
      </c>
      <c r="CL149" s="31">
        <v>27257</v>
      </c>
      <c r="CM149" s="31">
        <v>19078</v>
      </c>
      <c r="CN149" s="31">
        <v>16456</v>
      </c>
    </row>
    <row r="150" spans="1:92" x14ac:dyDescent="0.25">
      <c r="A150" s="21">
        <v>201513</v>
      </c>
      <c r="B150" s="60">
        <v>147.411</v>
      </c>
      <c r="C150" s="31">
        <v>27431</v>
      </c>
      <c r="D150" s="31">
        <v>20025</v>
      </c>
      <c r="E150" s="31">
        <v>11694</v>
      </c>
      <c r="F150" s="31">
        <v>5807</v>
      </c>
      <c r="G150" s="31">
        <v>2967</v>
      </c>
      <c r="H150" s="31">
        <v>2640</v>
      </c>
      <c r="I150" s="31">
        <v>9445</v>
      </c>
      <c r="J150" s="31">
        <v>4683</v>
      </c>
      <c r="K150" s="31">
        <v>252051</v>
      </c>
      <c r="L150" s="31">
        <v>17057</v>
      </c>
      <c r="M150" s="31">
        <v>17778</v>
      </c>
      <c r="N150" s="31">
        <v>5473</v>
      </c>
      <c r="O150" s="31">
        <v>10265</v>
      </c>
      <c r="P150" s="31">
        <v>5755</v>
      </c>
      <c r="Q150" s="31">
        <v>7077</v>
      </c>
      <c r="R150" s="31">
        <v>145216</v>
      </c>
      <c r="S150" s="31">
        <v>7889</v>
      </c>
      <c r="T150" s="31">
        <v>5164</v>
      </c>
      <c r="U150" s="31">
        <v>4723</v>
      </c>
      <c r="V150" s="31">
        <v>4988</v>
      </c>
      <c r="W150" s="31">
        <v>3537</v>
      </c>
      <c r="X150" s="31">
        <v>57769</v>
      </c>
      <c r="Y150" s="31">
        <v>20573</v>
      </c>
      <c r="Z150" s="31">
        <v>16705</v>
      </c>
      <c r="AA150" s="31">
        <v>4075</v>
      </c>
      <c r="AB150" s="31">
        <v>2411</v>
      </c>
      <c r="AC150" s="31">
        <v>2476</v>
      </c>
      <c r="AD150" s="31">
        <v>52216</v>
      </c>
      <c r="AE150" s="31">
        <v>14616</v>
      </c>
      <c r="AF150" s="31">
        <v>14249</v>
      </c>
      <c r="AG150" s="31">
        <v>8285</v>
      </c>
      <c r="AH150" s="31">
        <v>5314</v>
      </c>
      <c r="AI150" s="31">
        <v>109401</v>
      </c>
      <c r="AJ150" s="31">
        <v>3171</v>
      </c>
      <c r="AK150" s="31">
        <v>35156</v>
      </c>
      <c r="AL150" s="31">
        <v>1896</v>
      </c>
      <c r="AM150" s="31">
        <v>36276</v>
      </c>
      <c r="AN150" s="31">
        <v>6214</v>
      </c>
      <c r="AO150" s="31">
        <v>3176</v>
      </c>
      <c r="AP150" s="31">
        <v>3066</v>
      </c>
      <c r="AQ150" s="31">
        <v>45766</v>
      </c>
      <c r="AR150" s="31">
        <v>3267</v>
      </c>
      <c r="AS150" s="31">
        <v>1929</v>
      </c>
      <c r="AT150" s="31">
        <v>27891</v>
      </c>
      <c r="AU150" s="31">
        <v>1903</v>
      </c>
      <c r="AV150" s="31">
        <v>27238</v>
      </c>
      <c r="AW150" s="31">
        <v>17462</v>
      </c>
      <c r="AX150" s="31">
        <v>18186</v>
      </c>
      <c r="AY150" s="31">
        <v>6807</v>
      </c>
      <c r="AZ150" s="31">
        <v>9529</v>
      </c>
      <c r="BA150" s="31">
        <v>6563</v>
      </c>
      <c r="BB150" s="31">
        <v>5830</v>
      </c>
      <c r="BC150" s="31">
        <v>115485</v>
      </c>
      <c r="BD150" s="31">
        <v>3050</v>
      </c>
      <c r="BE150" s="31">
        <v>3283</v>
      </c>
      <c r="BF150" s="31">
        <v>60218</v>
      </c>
      <c r="BG150" s="31">
        <v>3088</v>
      </c>
      <c r="BH150" s="31">
        <v>1133</v>
      </c>
      <c r="BI150" s="31">
        <v>25475</v>
      </c>
      <c r="BJ150" s="31">
        <v>2576</v>
      </c>
      <c r="BK150" s="31">
        <v>1372</v>
      </c>
      <c r="BL150" s="31">
        <v>22407</v>
      </c>
      <c r="BM150" s="31">
        <v>5772</v>
      </c>
      <c r="BN150" s="31">
        <v>5241</v>
      </c>
      <c r="BO150" s="31">
        <v>2157</v>
      </c>
      <c r="BP150" s="31">
        <v>2804</v>
      </c>
      <c r="BQ150" s="31">
        <v>2184</v>
      </c>
      <c r="BR150" s="31">
        <v>25751</v>
      </c>
      <c r="BS150" s="31">
        <v>2463</v>
      </c>
      <c r="BT150" s="31">
        <v>22542</v>
      </c>
      <c r="BU150" s="31">
        <v>3617</v>
      </c>
      <c r="BV150" s="31">
        <v>3471</v>
      </c>
      <c r="BW150" s="31">
        <v>21652</v>
      </c>
      <c r="BX150" s="31">
        <v>2442</v>
      </c>
      <c r="BY150" s="31">
        <v>28343</v>
      </c>
      <c r="BZ150" s="31">
        <v>4473</v>
      </c>
      <c r="CA150" s="31">
        <v>3471</v>
      </c>
      <c r="CB150" s="31">
        <v>2350</v>
      </c>
      <c r="CC150" s="31">
        <v>3037</v>
      </c>
      <c r="CD150" s="31">
        <v>3315</v>
      </c>
      <c r="CE150" s="31">
        <v>2602</v>
      </c>
      <c r="CF150" s="31">
        <v>86145</v>
      </c>
      <c r="CG150" s="31">
        <v>2028</v>
      </c>
      <c r="CH150" s="31">
        <v>35047</v>
      </c>
      <c r="CI150" s="31">
        <v>18966</v>
      </c>
      <c r="CJ150" s="31">
        <v>22342</v>
      </c>
      <c r="CK150" s="31">
        <v>17830</v>
      </c>
      <c r="CL150" s="31">
        <v>29661</v>
      </c>
      <c r="CM150" s="31">
        <v>21172</v>
      </c>
      <c r="CN150" s="31">
        <v>18806</v>
      </c>
    </row>
    <row r="151" spans="1:92" x14ac:dyDescent="0.25">
      <c r="A151" s="21">
        <v>201521</v>
      </c>
      <c r="B151" s="60">
        <v>155.94460000000001</v>
      </c>
      <c r="C151" s="31">
        <v>24531</v>
      </c>
      <c r="D151" s="31">
        <v>19316</v>
      </c>
      <c r="E151" s="31">
        <v>10798</v>
      </c>
      <c r="F151" s="31">
        <v>5350</v>
      </c>
      <c r="G151" s="31">
        <v>2912</v>
      </c>
      <c r="H151" s="31">
        <v>2560</v>
      </c>
      <c r="I151" s="31">
        <v>6934</v>
      </c>
      <c r="J151" s="31">
        <v>4318</v>
      </c>
      <c r="K151" s="31">
        <v>202526</v>
      </c>
      <c r="L151" s="31">
        <v>16064</v>
      </c>
      <c r="M151" s="31">
        <v>17298</v>
      </c>
      <c r="N151" s="31">
        <v>5013</v>
      </c>
      <c r="O151" s="31">
        <v>9509</v>
      </c>
      <c r="P151" s="31">
        <v>5356</v>
      </c>
      <c r="Q151" s="31">
        <v>5927</v>
      </c>
      <c r="R151" s="31">
        <v>118225</v>
      </c>
      <c r="S151" s="31">
        <v>6913</v>
      </c>
      <c r="T151" s="31">
        <v>5123</v>
      </c>
      <c r="U151" s="31">
        <v>5185</v>
      </c>
      <c r="V151" s="31">
        <v>4604</v>
      </c>
      <c r="W151" s="31">
        <v>3093</v>
      </c>
      <c r="X151" s="31">
        <v>48133</v>
      </c>
      <c r="Y151" s="31">
        <v>17690</v>
      </c>
      <c r="Z151" s="31">
        <v>17216</v>
      </c>
      <c r="AA151" s="31">
        <v>3932</v>
      </c>
      <c r="AB151" s="31">
        <v>2244</v>
      </c>
      <c r="AC151" s="31">
        <v>2182</v>
      </c>
      <c r="AD151" s="31">
        <v>45283</v>
      </c>
      <c r="AE151" s="31">
        <v>13619</v>
      </c>
      <c r="AF151" s="31">
        <v>13953</v>
      </c>
      <c r="AG151" s="31">
        <v>7952</v>
      </c>
      <c r="AH151" s="31">
        <v>4536</v>
      </c>
      <c r="AI151" s="31">
        <v>90799</v>
      </c>
      <c r="AJ151" s="31">
        <v>2999</v>
      </c>
      <c r="AK151" s="31">
        <v>31063</v>
      </c>
      <c r="AL151" s="31">
        <v>1767</v>
      </c>
      <c r="AM151" s="31">
        <v>31406</v>
      </c>
      <c r="AN151" s="31">
        <v>6782</v>
      </c>
      <c r="AO151" s="31">
        <v>3121</v>
      </c>
      <c r="AP151" s="31">
        <v>3018</v>
      </c>
      <c r="AQ151" s="31">
        <v>39260</v>
      </c>
      <c r="AR151" s="31">
        <v>3317</v>
      </c>
      <c r="AS151" s="31">
        <v>1820</v>
      </c>
      <c r="AT151" s="31">
        <v>27273</v>
      </c>
      <c r="AU151" s="31">
        <v>1891</v>
      </c>
      <c r="AV151" s="31">
        <v>23037</v>
      </c>
      <c r="AW151" s="31">
        <v>16013</v>
      </c>
      <c r="AX151" s="31">
        <v>18018</v>
      </c>
      <c r="AY151" s="31">
        <v>6142</v>
      </c>
      <c r="AZ151" s="31">
        <v>9411</v>
      </c>
      <c r="BA151" s="31">
        <v>5727</v>
      </c>
      <c r="BB151" s="31">
        <v>4868</v>
      </c>
      <c r="BC151" s="31">
        <v>95381</v>
      </c>
      <c r="BD151" s="31">
        <v>2807</v>
      </c>
      <c r="BE151" s="31">
        <v>2841</v>
      </c>
      <c r="BF151" s="31">
        <v>51039</v>
      </c>
      <c r="BG151" s="31">
        <v>3039</v>
      </c>
      <c r="BH151" s="31">
        <v>1079</v>
      </c>
      <c r="BI151" s="31">
        <v>22135</v>
      </c>
      <c r="BJ151" s="31">
        <v>2563</v>
      </c>
      <c r="BK151" s="31">
        <v>1298</v>
      </c>
      <c r="BL151" s="31">
        <v>19869</v>
      </c>
      <c r="BM151" s="31">
        <v>6037</v>
      </c>
      <c r="BN151" s="31">
        <v>5644</v>
      </c>
      <c r="BO151" s="31">
        <v>2081</v>
      </c>
      <c r="BP151" s="31">
        <v>2680</v>
      </c>
      <c r="BQ151" s="31">
        <v>2119</v>
      </c>
      <c r="BR151" s="31">
        <v>23593</v>
      </c>
      <c r="BS151" s="31">
        <v>2251</v>
      </c>
      <c r="BT151" s="31">
        <v>20101</v>
      </c>
      <c r="BU151" s="31">
        <v>3138</v>
      </c>
      <c r="BV151" s="31">
        <v>3255</v>
      </c>
      <c r="BW151" s="31">
        <v>20229</v>
      </c>
      <c r="BX151" s="31">
        <v>2499</v>
      </c>
      <c r="BY151" s="31">
        <v>26106</v>
      </c>
      <c r="BZ151" s="31">
        <v>4140</v>
      </c>
      <c r="CA151" s="31">
        <v>3360</v>
      </c>
      <c r="CB151" s="31">
        <v>2290</v>
      </c>
      <c r="CC151" s="31">
        <v>2728</v>
      </c>
      <c r="CD151" s="31">
        <v>2965</v>
      </c>
      <c r="CE151" s="31">
        <v>2268</v>
      </c>
      <c r="CF151" s="31">
        <v>70422</v>
      </c>
      <c r="CG151" s="31">
        <v>1972</v>
      </c>
      <c r="CH151" s="31">
        <v>30103</v>
      </c>
      <c r="CI151" s="31">
        <v>17679</v>
      </c>
      <c r="CJ151" s="31">
        <v>20551</v>
      </c>
      <c r="CK151" s="31">
        <v>14880</v>
      </c>
      <c r="CL151" s="31">
        <v>28617</v>
      </c>
      <c r="CM151" s="31">
        <v>18589</v>
      </c>
      <c r="CN151" s="31">
        <v>16187</v>
      </c>
    </row>
    <row r="152" spans="1:92" x14ac:dyDescent="0.25">
      <c r="A152" s="21">
        <v>201522</v>
      </c>
      <c r="B152" s="60">
        <v>160.2175</v>
      </c>
      <c r="C152" s="31">
        <v>29577</v>
      </c>
      <c r="D152" s="31">
        <v>24906</v>
      </c>
      <c r="E152" s="31">
        <v>11843</v>
      </c>
      <c r="F152" s="31">
        <v>8192</v>
      </c>
      <c r="G152" s="31">
        <v>3928</v>
      </c>
      <c r="H152" s="31">
        <v>3450</v>
      </c>
      <c r="I152" s="31">
        <v>6258</v>
      </c>
      <c r="J152" s="31">
        <v>4803</v>
      </c>
      <c r="K152" s="31">
        <v>178048</v>
      </c>
      <c r="L152" s="31">
        <v>19262</v>
      </c>
      <c r="M152" s="31">
        <v>24888</v>
      </c>
      <c r="N152" s="31">
        <v>6168</v>
      </c>
      <c r="O152" s="31">
        <v>10809</v>
      </c>
      <c r="P152" s="31">
        <v>5290</v>
      </c>
      <c r="Q152" s="31">
        <v>6193</v>
      </c>
      <c r="R152" s="31">
        <v>115377</v>
      </c>
      <c r="S152" s="31">
        <v>9611</v>
      </c>
      <c r="T152" s="31">
        <v>9284</v>
      </c>
      <c r="U152" s="31">
        <v>8206</v>
      </c>
      <c r="V152" s="31">
        <v>6885</v>
      </c>
      <c r="W152" s="31">
        <v>3517</v>
      </c>
      <c r="X152" s="31">
        <v>43387</v>
      </c>
      <c r="Y152" s="31">
        <v>17828</v>
      </c>
      <c r="Z152" s="31">
        <v>28770</v>
      </c>
      <c r="AA152" s="31">
        <v>5038</v>
      </c>
      <c r="AB152" s="31">
        <v>2958</v>
      </c>
      <c r="AC152" s="31">
        <v>2358</v>
      </c>
      <c r="AD152" s="31">
        <v>34321</v>
      </c>
      <c r="AE152" s="31">
        <v>16313</v>
      </c>
      <c r="AF152" s="31">
        <v>23394</v>
      </c>
      <c r="AG152" s="31">
        <v>10449</v>
      </c>
      <c r="AH152" s="31">
        <v>5288</v>
      </c>
      <c r="AI152" s="31">
        <v>84994</v>
      </c>
      <c r="AJ152" s="31">
        <v>3509</v>
      </c>
      <c r="AK152" s="31">
        <v>20904</v>
      </c>
      <c r="AL152" s="31">
        <v>2663</v>
      </c>
      <c r="AM152" s="31">
        <v>47736</v>
      </c>
      <c r="AN152" s="31">
        <v>10877</v>
      </c>
      <c r="AO152" s="31">
        <v>4726</v>
      </c>
      <c r="AP152" s="31">
        <v>4008</v>
      </c>
      <c r="AQ152" s="31">
        <v>42000</v>
      </c>
      <c r="AR152" s="31">
        <v>4946</v>
      </c>
      <c r="AS152" s="31">
        <v>2324</v>
      </c>
      <c r="AT152" s="31">
        <v>24482</v>
      </c>
      <c r="AU152" s="31">
        <v>2365</v>
      </c>
      <c r="AV152" s="31">
        <v>20352</v>
      </c>
      <c r="AW152" s="31">
        <v>18194</v>
      </c>
      <c r="AX152" s="31">
        <v>27216</v>
      </c>
      <c r="AY152" s="31">
        <v>7903</v>
      </c>
      <c r="AZ152" s="31">
        <v>11365</v>
      </c>
      <c r="BA152" s="31">
        <v>6035</v>
      </c>
      <c r="BB152" s="31">
        <v>5242</v>
      </c>
      <c r="BC152" s="31">
        <v>94064</v>
      </c>
      <c r="BD152" s="31">
        <v>4126</v>
      </c>
      <c r="BE152" s="31">
        <v>2804</v>
      </c>
      <c r="BF152" s="31">
        <v>46267</v>
      </c>
      <c r="BG152" s="31">
        <v>4518</v>
      </c>
      <c r="BH152" s="31">
        <v>1458</v>
      </c>
      <c r="BI152" s="31">
        <v>21514</v>
      </c>
      <c r="BJ152" s="31">
        <v>4206</v>
      </c>
      <c r="BK152" s="31">
        <v>2122</v>
      </c>
      <c r="BL152" s="31">
        <v>23306</v>
      </c>
      <c r="BM152" s="31">
        <v>9827</v>
      </c>
      <c r="BN152" s="31">
        <v>10671</v>
      </c>
      <c r="BO152" s="31">
        <v>3044</v>
      </c>
      <c r="BP152" s="31">
        <v>4045</v>
      </c>
      <c r="BQ152" s="31">
        <v>2470</v>
      </c>
      <c r="BR152" s="31">
        <v>26455</v>
      </c>
      <c r="BS152" s="31">
        <v>3556</v>
      </c>
      <c r="BT152" s="31">
        <v>18466</v>
      </c>
      <c r="BU152" s="31">
        <v>5899</v>
      </c>
      <c r="BV152" s="31">
        <v>5257</v>
      </c>
      <c r="BW152" s="31">
        <v>20397</v>
      </c>
      <c r="BX152" s="31">
        <v>5176</v>
      </c>
      <c r="BY152" s="31">
        <v>23375</v>
      </c>
      <c r="BZ152" s="31">
        <v>4957</v>
      </c>
      <c r="CA152" s="31">
        <v>3992</v>
      </c>
      <c r="CB152" s="31">
        <v>2393</v>
      </c>
      <c r="CC152" s="31">
        <v>2876</v>
      </c>
      <c r="CD152" s="31">
        <v>2654</v>
      </c>
      <c r="CE152" s="31">
        <v>1972</v>
      </c>
      <c r="CF152" s="31">
        <v>53879</v>
      </c>
      <c r="CG152" s="31">
        <v>2460</v>
      </c>
      <c r="CH152" s="31">
        <v>27039</v>
      </c>
      <c r="CI152" s="31">
        <v>15706</v>
      </c>
      <c r="CJ152" s="31">
        <v>19481</v>
      </c>
      <c r="CK152" s="31">
        <v>13976</v>
      </c>
      <c r="CL152" s="31">
        <v>25816</v>
      </c>
      <c r="CM152" s="31">
        <v>17328</v>
      </c>
      <c r="CN152" s="31">
        <v>14556</v>
      </c>
    </row>
    <row r="153" spans="1:92" x14ac:dyDescent="0.25">
      <c r="A153" s="21">
        <v>201523</v>
      </c>
      <c r="B153" s="60">
        <v>163.5479</v>
      </c>
      <c r="C153" s="31">
        <v>25228</v>
      </c>
      <c r="D153" s="31">
        <v>25548</v>
      </c>
      <c r="E153" s="31">
        <v>10165</v>
      </c>
      <c r="F153" s="31">
        <v>6029</v>
      </c>
      <c r="G153" s="31">
        <v>2931</v>
      </c>
      <c r="H153" s="31">
        <v>2577</v>
      </c>
      <c r="I153" s="31">
        <v>6185</v>
      </c>
      <c r="J153" s="31">
        <v>4400</v>
      </c>
      <c r="K153" s="31">
        <v>194090</v>
      </c>
      <c r="L153" s="31">
        <v>15833</v>
      </c>
      <c r="M153" s="31">
        <v>35067</v>
      </c>
      <c r="N153" s="31">
        <v>6055</v>
      </c>
      <c r="O153" s="31">
        <v>9781</v>
      </c>
      <c r="P153" s="31">
        <v>5452</v>
      </c>
      <c r="Q153" s="31">
        <v>6666</v>
      </c>
      <c r="R153" s="31">
        <v>119479</v>
      </c>
      <c r="S153" s="31">
        <v>8493</v>
      </c>
      <c r="T153" s="31">
        <v>18061</v>
      </c>
      <c r="U153" s="31">
        <v>6938</v>
      </c>
      <c r="V153" s="31">
        <v>5961</v>
      </c>
      <c r="W153" s="31">
        <v>3645</v>
      </c>
      <c r="X153" s="31">
        <v>47339</v>
      </c>
      <c r="Y153" s="31">
        <v>13798</v>
      </c>
      <c r="Z153" s="31">
        <v>27353</v>
      </c>
      <c r="AA153" s="31">
        <v>4366</v>
      </c>
      <c r="AB153" s="31">
        <v>2651</v>
      </c>
      <c r="AC153" s="31">
        <v>2251</v>
      </c>
      <c r="AD153" s="31">
        <v>38564</v>
      </c>
      <c r="AE153" s="31">
        <v>13557</v>
      </c>
      <c r="AF153" s="31">
        <v>35864</v>
      </c>
      <c r="AG153" s="31">
        <v>9026</v>
      </c>
      <c r="AH153" s="31">
        <v>5547</v>
      </c>
      <c r="AI153" s="31">
        <v>97883</v>
      </c>
      <c r="AJ153" s="31">
        <v>3622</v>
      </c>
      <c r="AK153" s="31">
        <v>27483</v>
      </c>
      <c r="AL153" s="31">
        <v>2062</v>
      </c>
      <c r="AM153" s="31">
        <v>25983</v>
      </c>
      <c r="AN153" s="31">
        <v>11161</v>
      </c>
      <c r="AO153" s="31">
        <v>4907</v>
      </c>
      <c r="AP153" s="31">
        <v>4738</v>
      </c>
      <c r="AQ153" s="31">
        <v>46362</v>
      </c>
      <c r="AR153" s="31">
        <v>4738</v>
      </c>
      <c r="AS153" s="31">
        <v>2228</v>
      </c>
      <c r="AT153" s="31">
        <v>24135</v>
      </c>
      <c r="AU153" s="31">
        <v>2165</v>
      </c>
      <c r="AV153" s="31">
        <v>21407</v>
      </c>
      <c r="AW153" s="31">
        <v>14968</v>
      </c>
      <c r="AX153" s="31">
        <v>40414</v>
      </c>
      <c r="AY153" s="31">
        <v>7304</v>
      </c>
      <c r="AZ153" s="31">
        <v>10033</v>
      </c>
      <c r="BA153" s="31">
        <v>6312</v>
      </c>
      <c r="BB153" s="31">
        <v>5401</v>
      </c>
      <c r="BC153" s="31">
        <v>101434</v>
      </c>
      <c r="BD153" s="31">
        <v>3670</v>
      </c>
      <c r="BE153" s="31">
        <v>2600</v>
      </c>
      <c r="BF153" s="31">
        <v>49904</v>
      </c>
      <c r="BG153" s="31">
        <v>4124</v>
      </c>
      <c r="BH153" s="31">
        <v>1319</v>
      </c>
      <c r="BI153" s="31">
        <v>23719</v>
      </c>
      <c r="BJ153" s="31">
        <v>4976</v>
      </c>
      <c r="BK153" s="31">
        <v>2595</v>
      </c>
      <c r="BL153" s="31">
        <v>22067</v>
      </c>
      <c r="BM153" s="31">
        <v>8975</v>
      </c>
      <c r="BN153" s="31">
        <v>14271</v>
      </c>
      <c r="BO153" s="31">
        <v>2996</v>
      </c>
      <c r="BP153" s="31">
        <v>3784</v>
      </c>
      <c r="BQ153" s="31">
        <v>2348</v>
      </c>
      <c r="BR153" s="31">
        <v>26546</v>
      </c>
      <c r="BS153" s="31">
        <v>3057</v>
      </c>
      <c r="BT153" s="31">
        <v>17125</v>
      </c>
      <c r="BU153" s="31">
        <v>6945</v>
      </c>
      <c r="BV153" s="31">
        <v>4851</v>
      </c>
      <c r="BW153" s="31">
        <v>19919</v>
      </c>
      <c r="BX153" s="31">
        <v>3602</v>
      </c>
      <c r="BY153" s="31">
        <v>21443</v>
      </c>
      <c r="BZ153" s="31">
        <v>4417</v>
      </c>
      <c r="CA153" s="31">
        <v>4734</v>
      </c>
      <c r="CB153" s="31">
        <v>2291</v>
      </c>
      <c r="CC153" s="31">
        <v>3031</v>
      </c>
      <c r="CD153" s="31">
        <v>2340</v>
      </c>
      <c r="CE153" s="31">
        <v>1985</v>
      </c>
      <c r="CF153" s="31">
        <v>56755</v>
      </c>
      <c r="CG153" s="31">
        <v>2111</v>
      </c>
      <c r="CH153" s="31">
        <v>26112</v>
      </c>
      <c r="CI153" s="31">
        <v>14083</v>
      </c>
      <c r="CJ153" s="31">
        <v>17359</v>
      </c>
      <c r="CK153" s="31">
        <v>12321</v>
      </c>
      <c r="CL153" s="31">
        <v>22038</v>
      </c>
      <c r="CM153" s="31">
        <v>16975</v>
      </c>
      <c r="CN153" s="31">
        <v>12833</v>
      </c>
    </row>
    <row r="154" spans="1:92" x14ac:dyDescent="0.25">
      <c r="A154" s="21">
        <v>201531</v>
      </c>
      <c r="B154" s="60">
        <v>165.61269999999999</v>
      </c>
      <c r="C154" s="31">
        <v>27208</v>
      </c>
      <c r="D154" s="31">
        <v>20468</v>
      </c>
      <c r="E154" s="31">
        <v>11672</v>
      </c>
      <c r="F154" s="31">
        <v>5694</v>
      </c>
      <c r="G154" s="31">
        <v>3590</v>
      </c>
      <c r="H154" s="31">
        <v>2975</v>
      </c>
      <c r="I154" s="31">
        <v>6710</v>
      </c>
      <c r="J154" s="31">
        <v>4358</v>
      </c>
      <c r="K154" s="31">
        <v>276709</v>
      </c>
      <c r="L154" s="31">
        <v>16627</v>
      </c>
      <c r="M154" s="31">
        <v>32991</v>
      </c>
      <c r="N154" s="31">
        <v>5778</v>
      </c>
      <c r="O154" s="31">
        <v>10820</v>
      </c>
      <c r="P154" s="31">
        <v>5623</v>
      </c>
      <c r="Q154" s="31">
        <v>6579</v>
      </c>
      <c r="R154" s="31">
        <v>145796</v>
      </c>
      <c r="S154" s="31">
        <v>8169</v>
      </c>
      <c r="T154" s="31">
        <v>12850</v>
      </c>
      <c r="U154" s="31">
        <v>5472</v>
      </c>
      <c r="V154" s="31">
        <v>4838</v>
      </c>
      <c r="W154" s="31">
        <v>3209</v>
      </c>
      <c r="X154" s="31">
        <v>64243</v>
      </c>
      <c r="Y154" s="31">
        <v>21041</v>
      </c>
      <c r="Z154" s="31">
        <v>19835</v>
      </c>
      <c r="AA154" s="31">
        <v>3979</v>
      </c>
      <c r="AB154" s="31">
        <v>2379</v>
      </c>
      <c r="AC154" s="31">
        <v>2275</v>
      </c>
      <c r="AD154" s="31">
        <v>57312</v>
      </c>
      <c r="AE154" s="31">
        <v>14159</v>
      </c>
      <c r="AF154" s="31">
        <v>25889</v>
      </c>
      <c r="AG154" s="31">
        <v>8624</v>
      </c>
      <c r="AH154" s="31">
        <v>4799</v>
      </c>
      <c r="AI154" s="31">
        <v>139813</v>
      </c>
      <c r="AJ154" s="31">
        <v>3373</v>
      </c>
      <c r="AK154" s="31">
        <v>38360</v>
      </c>
      <c r="AL154" s="31">
        <v>2015</v>
      </c>
      <c r="AM154" s="31">
        <v>36885</v>
      </c>
      <c r="AN154" s="31">
        <v>13600</v>
      </c>
      <c r="AO154" s="31">
        <v>4396</v>
      </c>
      <c r="AP154" s="31">
        <v>3865</v>
      </c>
      <c r="AQ154" s="31">
        <v>64315</v>
      </c>
      <c r="AR154" s="31">
        <v>4949</v>
      </c>
      <c r="AS154" s="31">
        <v>1954</v>
      </c>
      <c r="AT154" s="31">
        <v>33557</v>
      </c>
      <c r="AU154" s="31">
        <v>2357</v>
      </c>
      <c r="AV154" s="31">
        <v>29478</v>
      </c>
      <c r="AW154" s="31">
        <v>17236</v>
      </c>
      <c r="AX154" s="31">
        <v>40163</v>
      </c>
      <c r="AY154" s="31">
        <v>6901</v>
      </c>
      <c r="AZ154" s="31">
        <v>11017</v>
      </c>
      <c r="BA154" s="31">
        <v>5957</v>
      </c>
      <c r="BB154" s="31">
        <v>5541</v>
      </c>
      <c r="BC154" s="31">
        <v>144749</v>
      </c>
      <c r="BD154" s="31">
        <v>3001</v>
      </c>
      <c r="BE154" s="31">
        <v>2995</v>
      </c>
      <c r="BF154" s="31">
        <v>71013</v>
      </c>
      <c r="BG154" s="31">
        <v>3185</v>
      </c>
      <c r="BH154" s="31">
        <v>1177</v>
      </c>
      <c r="BI154" s="31">
        <v>31488</v>
      </c>
      <c r="BJ154" s="31">
        <v>3225</v>
      </c>
      <c r="BK154" s="31">
        <v>1443</v>
      </c>
      <c r="BL154" s="31">
        <v>26550</v>
      </c>
      <c r="BM154" s="31">
        <v>6040</v>
      </c>
      <c r="BN154" s="31">
        <v>8022</v>
      </c>
      <c r="BO154" s="31">
        <v>2053</v>
      </c>
      <c r="BP154" s="31">
        <v>2642</v>
      </c>
      <c r="BQ154" s="31">
        <v>1933</v>
      </c>
      <c r="BR154" s="31">
        <v>31225</v>
      </c>
      <c r="BS154" s="31">
        <v>2301</v>
      </c>
      <c r="BT154" s="31">
        <v>24967</v>
      </c>
      <c r="BU154" s="31">
        <v>6468</v>
      </c>
      <c r="BV154" s="31">
        <v>4539</v>
      </c>
      <c r="BW154" s="31">
        <v>26518</v>
      </c>
      <c r="BX154" s="31">
        <v>2345</v>
      </c>
      <c r="BY154" s="31">
        <v>34952</v>
      </c>
      <c r="BZ154" s="31">
        <v>4972</v>
      </c>
      <c r="CA154" s="31">
        <v>4551</v>
      </c>
      <c r="CB154" s="31">
        <v>2757</v>
      </c>
      <c r="CC154" s="31">
        <v>3353</v>
      </c>
      <c r="CD154" s="31">
        <v>3140</v>
      </c>
      <c r="CE154" s="31">
        <v>2479</v>
      </c>
      <c r="CF154" s="31">
        <v>92341</v>
      </c>
      <c r="CG154" s="31">
        <v>2330</v>
      </c>
      <c r="CH154" s="31">
        <v>37069</v>
      </c>
      <c r="CI154" s="31">
        <v>18277</v>
      </c>
      <c r="CJ154" s="31">
        <v>22848</v>
      </c>
      <c r="CK154" s="31">
        <v>17284</v>
      </c>
      <c r="CL154" s="31">
        <v>29163</v>
      </c>
      <c r="CM154" s="31">
        <v>23931</v>
      </c>
      <c r="CN154" s="31">
        <v>17294</v>
      </c>
    </row>
    <row r="155" spans="1:92" x14ac:dyDescent="0.25">
      <c r="A155" s="21">
        <v>201532</v>
      </c>
      <c r="B155" s="60">
        <v>167.30009999999999</v>
      </c>
      <c r="C155" s="31">
        <v>30223</v>
      </c>
      <c r="D155" s="31">
        <v>23843</v>
      </c>
      <c r="E155" s="31">
        <v>12953</v>
      </c>
      <c r="F155" s="31">
        <v>7533</v>
      </c>
      <c r="G155" s="31">
        <v>4190</v>
      </c>
      <c r="H155" s="31">
        <v>3361</v>
      </c>
      <c r="I155" s="31">
        <v>7744</v>
      </c>
      <c r="J155" s="31">
        <v>5067</v>
      </c>
      <c r="K155" s="31">
        <v>277330</v>
      </c>
      <c r="L155" s="31">
        <v>18205</v>
      </c>
      <c r="M155" s="31">
        <v>43267</v>
      </c>
      <c r="N155" s="31">
        <v>7139</v>
      </c>
      <c r="O155" s="31">
        <v>12627</v>
      </c>
      <c r="P155" s="31">
        <v>6611</v>
      </c>
      <c r="Q155" s="31">
        <v>7760</v>
      </c>
      <c r="R155" s="31">
        <v>149255</v>
      </c>
      <c r="S155" s="31">
        <v>11420</v>
      </c>
      <c r="T155" s="31">
        <v>18595</v>
      </c>
      <c r="U155" s="31">
        <v>7947</v>
      </c>
      <c r="V155" s="31">
        <v>6922</v>
      </c>
      <c r="W155" s="31">
        <v>3890</v>
      </c>
      <c r="X155" s="31">
        <v>67751</v>
      </c>
      <c r="Y155" s="31">
        <v>18822</v>
      </c>
      <c r="Z155" s="31">
        <v>20518</v>
      </c>
      <c r="AA155" s="31">
        <v>4770</v>
      </c>
      <c r="AB155" s="31">
        <v>2921</v>
      </c>
      <c r="AC155" s="31">
        <v>2505</v>
      </c>
      <c r="AD155" s="31">
        <v>56088</v>
      </c>
      <c r="AE155" s="31">
        <v>17059</v>
      </c>
      <c r="AF155" s="31">
        <v>33784</v>
      </c>
      <c r="AG155" s="31">
        <v>11511</v>
      </c>
      <c r="AH155" s="31">
        <v>5825</v>
      </c>
      <c r="AI155" s="31">
        <v>140828</v>
      </c>
      <c r="AJ155" s="31">
        <v>3627</v>
      </c>
      <c r="AK155" s="31">
        <v>37888</v>
      </c>
      <c r="AL155" s="31">
        <v>2248</v>
      </c>
      <c r="AM155" s="31">
        <v>33937</v>
      </c>
      <c r="AN155" s="31">
        <v>13701</v>
      </c>
      <c r="AO155" s="31">
        <v>5091</v>
      </c>
      <c r="AP155" s="31">
        <v>4267</v>
      </c>
      <c r="AQ155" s="31">
        <v>63542</v>
      </c>
      <c r="AR155" s="31">
        <v>5565</v>
      </c>
      <c r="AS155" s="31">
        <v>2455</v>
      </c>
      <c r="AT155" s="31">
        <v>38721</v>
      </c>
      <c r="AU155" s="31">
        <v>2752</v>
      </c>
      <c r="AV155" s="31">
        <v>29082</v>
      </c>
      <c r="AW155" s="31">
        <v>18365</v>
      </c>
      <c r="AX155" s="31">
        <v>51742</v>
      </c>
      <c r="AY155" s="31">
        <v>8783</v>
      </c>
      <c r="AZ155" s="31">
        <v>14123</v>
      </c>
      <c r="BA155" s="31">
        <v>7846</v>
      </c>
      <c r="BB155" s="31">
        <v>6865</v>
      </c>
      <c r="BC155" s="31">
        <v>152408</v>
      </c>
      <c r="BD155" s="31">
        <v>3555</v>
      </c>
      <c r="BE155" s="31">
        <v>3091</v>
      </c>
      <c r="BF155" s="31">
        <v>77930</v>
      </c>
      <c r="BG155" s="31">
        <v>3574</v>
      </c>
      <c r="BH155" s="31">
        <v>1550</v>
      </c>
      <c r="BI155" s="31">
        <v>31568</v>
      </c>
      <c r="BJ155" s="31">
        <v>3069</v>
      </c>
      <c r="BK155" s="31">
        <v>1692</v>
      </c>
      <c r="BL155" s="31">
        <v>26369</v>
      </c>
      <c r="BM155" s="31">
        <v>7563</v>
      </c>
      <c r="BN155" s="31">
        <v>6984</v>
      </c>
      <c r="BO155" s="31">
        <v>2327</v>
      </c>
      <c r="BP155" s="31">
        <v>3254</v>
      </c>
      <c r="BQ155" s="31">
        <v>2200</v>
      </c>
      <c r="BR155" s="31">
        <v>32006</v>
      </c>
      <c r="BS155" s="31">
        <v>2801</v>
      </c>
      <c r="BT155" s="31">
        <v>23546</v>
      </c>
      <c r="BU155" s="31">
        <v>6871</v>
      </c>
      <c r="BV155" s="31">
        <v>5550</v>
      </c>
      <c r="BW155" s="31">
        <v>25021</v>
      </c>
      <c r="BX155" s="31">
        <v>2737</v>
      </c>
      <c r="BY155" s="31">
        <v>33482</v>
      </c>
      <c r="BZ155" s="31">
        <v>5979</v>
      </c>
      <c r="CA155" s="31">
        <v>5470</v>
      </c>
      <c r="CB155" s="31">
        <v>3016</v>
      </c>
      <c r="CC155" s="31">
        <v>4021</v>
      </c>
      <c r="CD155" s="31">
        <v>3185</v>
      </c>
      <c r="CE155" s="31">
        <v>2771</v>
      </c>
      <c r="CF155" s="31">
        <v>90049</v>
      </c>
      <c r="CG155" s="31">
        <v>2619</v>
      </c>
      <c r="CH155" s="31">
        <v>35975</v>
      </c>
      <c r="CI155" s="31">
        <v>19129</v>
      </c>
      <c r="CJ155" s="31">
        <v>22729</v>
      </c>
      <c r="CK155" s="31">
        <v>17012</v>
      </c>
      <c r="CL155" s="31">
        <v>28375</v>
      </c>
      <c r="CM155" s="31">
        <v>20836</v>
      </c>
      <c r="CN155" s="31">
        <v>17364</v>
      </c>
    </row>
    <row r="156" spans="1:92" x14ac:dyDescent="0.25">
      <c r="A156" s="21">
        <v>201533</v>
      </c>
      <c r="B156" s="60">
        <v>168.28720000000001</v>
      </c>
      <c r="C156" s="31">
        <v>33744</v>
      </c>
      <c r="D156" s="31">
        <v>30300</v>
      </c>
      <c r="E156" s="31">
        <v>15091</v>
      </c>
      <c r="F156" s="31">
        <v>9608</v>
      </c>
      <c r="G156" s="31">
        <v>5112</v>
      </c>
      <c r="H156" s="31">
        <v>4527</v>
      </c>
      <c r="I156" s="31">
        <v>8691</v>
      </c>
      <c r="J156" s="31">
        <v>5902</v>
      </c>
      <c r="K156" s="31">
        <v>297141</v>
      </c>
      <c r="L156" s="31">
        <v>24854</v>
      </c>
      <c r="M156" s="31">
        <v>59887</v>
      </c>
      <c r="N156" s="31">
        <v>9307</v>
      </c>
      <c r="O156" s="31">
        <v>15087</v>
      </c>
      <c r="P156" s="31">
        <v>7785</v>
      </c>
      <c r="Q156" s="31">
        <v>9407</v>
      </c>
      <c r="R156" s="31">
        <v>154034</v>
      </c>
      <c r="S156" s="31">
        <v>14075</v>
      </c>
      <c r="T156" s="31">
        <v>28218</v>
      </c>
      <c r="U156" s="31">
        <v>12701</v>
      </c>
      <c r="V156" s="31">
        <v>8483</v>
      </c>
      <c r="W156" s="31">
        <v>4924</v>
      </c>
      <c r="X156" s="31">
        <v>42360</v>
      </c>
      <c r="Y156" s="31">
        <v>19983</v>
      </c>
      <c r="Z156" s="31">
        <v>29643</v>
      </c>
      <c r="AA156" s="31">
        <v>5896</v>
      </c>
      <c r="AB156" s="31">
        <v>3653</v>
      </c>
      <c r="AC156" s="31">
        <v>2650</v>
      </c>
      <c r="AD156" s="31">
        <v>58814</v>
      </c>
      <c r="AE156" s="31">
        <v>22387</v>
      </c>
      <c r="AF156" s="31">
        <v>57308</v>
      </c>
      <c r="AG156" s="31">
        <v>13800</v>
      </c>
      <c r="AH156" s="31">
        <v>7337</v>
      </c>
      <c r="AI156" s="31">
        <v>149680</v>
      </c>
      <c r="AJ156" s="31">
        <v>4175</v>
      </c>
      <c r="AK156" s="31">
        <v>39361</v>
      </c>
      <c r="AL156" s="31">
        <v>2725</v>
      </c>
      <c r="AM156" s="31">
        <v>35502</v>
      </c>
      <c r="AN156" s="31">
        <v>20057</v>
      </c>
      <c r="AO156" s="31">
        <v>7788</v>
      </c>
      <c r="AP156" s="31">
        <v>5878</v>
      </c>
      <c r="AQ156" s="31">
        <v>81884</v>
      </c>
      <c r="AR156" s="31">
        <v>7673</v>
      </c>
      <c r="AS156" s="31">
        <v>3006</v>
      </c>
      <c r="AT156" s="31">
        <v>39504</v>
      </c>
      <c r="AU156" s="31">
        <v>3638</v>
      </c>
      <c r="AV156" s="31">
        <v>32753</v>
      </c>
      <c r="AW156" s="31">
        <v>20715</v>
      </c>
      <c r="AX156" s="31">
        <v>85450</v>
      </c>
      <c r="AY156" s="31">
        <v>11232</v>
      </c>
      <c r="AZ156" s="31">
        <v>15318</v>
      </c>
      <c r="BA156" s="31">
        <v>9315</v>
      </c>
      <c r="BB156" s="31">
        <v>8551</v>
      </c>
      <c r="BC156" s="31">
        <v>162866</v>
      </c>
      <c r="BD156" s="31">
        <v>4414</v>
      </c>
      <c r="BE156" s="31">
        <v>3443</v>
      </c>
      <c r="BF156" s="31">
        <v>76456</v>
      </c>
      <c r="BG156" s="31">
        <v>4524</v>
      </c>
      <c r="BH156" s="31">
        <v>1563</v>
      </c>
      <c r="BI156" s="31">
        <v>32255</v>
      </c>
      <c r="BJ156" s="31">
        <v>3761</v>
      </c>
      <c r="BK156" s="31">
        <v>2516</v>
      </c>
      <c r="BL156" s="31">
        <v>28260</v>
      </c>
      <c r="BM156" s="31">
        <v>12610</v>
      </c>
      <c r="BN156" s="31">
        <v>8859</v>
      </c>
      <c r="BO156" s="31">
        <v>2768</v>
      </c>
      <c r="BP156" s="31">
        <v>3931</v>
      </c>
      <c r="BQ156" s="31">
        <v>2756</v>
      </c>
      <c r="BR156" s="31">
        <v>36023</v>
      </c>
      <c r="BS156" s="31">
        <v>3342</v>
      </c>
      <c r="BT156" s="31">
        <v>24438</v>
      </c>
      <c r="BU156" s="31">
        <v>9174</v>
      </c>
      <c r="BV156" s="31">
        <v>10129</v>
      </c>
      <c r="BW156" s="31">
        <v>29490</v>
      </c>
      <c r="BX156" s="31">
        <v>3222</v>
      </c>
      <c r="BY156" s="31">
        <v>34413</v>
      </c>
      <c r="BZ156" s="31">
        <v>7204</v>
      </c>
      <c r="CA156" s="31">
        <v>7664</v>
      </c>
      <c r="CB156" s="31">
        <v>3676</v>
      </c>
      <c r="CC156" s="31">
        <v>5677</v>
      </c>
      <c r="CD156" s="31">
        <v>3606</v>
      </c>
      <c r="CE156" s="31">
        <v>3111</v>
      </c>
      <c r="CF156" s="31">
        <v>92213</v>
      </c>
      <c r="CG156" s="31">
        <v>3245</v>
      </c>
      <c r="CH156" s="31">
        <v>38209</v>
      </c>
      <c r="CI156" s="31">
        <v>20038</v>
      </c>
      <c r="CJ156" s="31">
        <v>24780</v>
      </c>
      <c r="CK156" s="31">
        <v>18000</v>
      </c>
      <c r="CL156" s="31">
        <v>29252</v>
      </c>
      <c r="CM156" s="31">
        <v>22156</v>
      </c>
      <c r="CN156" s="31">
        <v>18543</v>
      </c>
    </row>
    <row r="157" spans="1:92" x14ac:dyDescent="0.25">
      <c r="A157" s="21">
        <v>201541</v>
      </c>
      <c r="B157" s="60">
        <v>167.69829999999999</v>
      </c>
      <c r="C157" s="31">
        <v>42716</v>
      </c>
      <c r="D157" s="31">
        <v>35039</v>
      </c>
      <c r="E157" s="31">
        <v>17609</v>
      </c>
      <c r="F157" s="31">
        <v>9807</v>
      </c>
      <c r="G157" s="31">
        <v>5605</v>
      </c>
      <c r="H157" s="31">
        <v>4830</v>
      </c>
      <c r="I157" s="31">
        <v>8270</v>
      </c>
      <c r="J157" s="31">
        <v>6206</v>
      </c>
      <c r="K157" s="31">
        <v>265089</v>
      </c>
      <c r="L157" s="31">
        <v>25986</v>
      </c>
      <c r="M157" s="31">
        <v>55374</v>
      </c>
      <c r="N157" s="31">
        <v>9181</v>
      </c>
      <c r="O157" s="31">
        <v>15152</v>
      </c>
      <c r="P157" s="31">
        <v>8211</v>
      </c>
      <c r="Q157" s="31">
        <v>9703</v>
      </c>
      <c r="R157" s="31">
        <v>160246</v>
      </c>
      <c r="S157" s="31">
        <v>15507</v>
      </c>
      <c r="T157" s="31">
        <v>34796</v>
      </c>
      <c r="U157" s="31">
        <v>13845</v>
      </c>
      <c r="V157" s="31">
        <v>10346</v>
      </c>
      <c r="W157" s="31">
        <v>5260</v>
      </c>
      <c r="X157" s="31">
        <v>27696</v>
      </c>
      <c r="Y157" s="31">
        <v>18849</v>
      </c>
      <c r="Z157" s="31">
        <v>32331</v>
      </c>
      <c r="AA157" s="31">
        <v>6044</v>
      </c>
      <c r="AB157" s="31">
        <v>3799</v>
      </c>
      <c r="AC157" s="31">
        <v>2898</v>
      </c>
      <c r="AD157" s="31">
        <v>57015</v>
      </c>
      <c r="AE157" s="31">
        <v>21393</v>
      </c>
      <c r="AF157" s="31">
        <v>66180</v>
      </c>
      <c r="AG157" s="31">
        <v>13132</v>
      </c>
      <c r="AH157" s="31">
        <v>7831</v>
      </c>
      <c r="AI157" s="31">
        <v>144576</v>
      </c>
      <c r="AJ157" s="31">
        <v>4232</v>
      </c>
      <c r="AK157" s="31">
        <v>37946</v>
      </c>
      <c r="AL157" s="31">
        <v>2768</v>
      </c>
      <c r="AM157" s="31">
        <v>36617</v>
      </c>
      <c r="AN157" s="31">
        <v>16381</v>
      </c>
      <c r="AO157" s="31">
        <v>7680</v>
      </c>
      <c r="AP157" s="31">
        <v>6392</v>
      </c>
      <c r="AQ157" s="31">
        <v>77888</v>
      </c>
      <c r="AR157" s="31">
        <v>8836</v>
      </c>
      <c r="AS157" s="31">
        <v>3131</v>
      </c>
      <c r="AT157" s="31">
        <v>39112</v>
      </c>
      <c r="AU157" s="31">
        <v>3659</v>
      </c>
      <c r="AV157" s="31">
        <v>31959</v>
      </c>
      <c r="AW157" s="31">
        <v>25377</v>
      </c>
      <c r="AX157" s="31">
        <v>101157</v>
      </c>
      <c r="AY157" s="31">
        <v>11359</v>
      </c>
      <c r="AZ157" s="31">
        <v>16831</v>
      </c>
      <c r="BA157" s="31">
        <v>9693</v>
      </c>
      <c r="BB157" s="31">
        <v>9008</v>
      </c>
      <c r="BC157" s="31">
        <v>160531</v>
      </c>
      <c r="BD157" s="31">
        <v>5034</v>
      </c>
      <c r="BE157" s="31">
        <v>3262</v>
      </c>
      <c r="BF157" s="31">
        <v>71169</v>
      </c>
      <c r="BG157" s="31">
        <v>5121</v>
      </c>
      <c r="BH157" s="31">
        <v>1878</v>
      </c>
      <c r="BI157" s="31">
        <v>32120</v>
      </c>
      <c r="BJ157" s="31">
        <v>3929</v>
      </c>
      <c r="BK157" s="31">
        <v>3065</v>
      </c>
      <c r="BL157" s="31">
        <v>28318</v>
      </c>
      <c r="BM157" s="31">
        <v>13568</v>
      </c>
      <c r="BN157" s="31">
        <v>10427</v>
      </c>
      <c r="BO157" s="31">
        <v>2899</v>
      </c>
      <c r="BP157" s="31">
        <v>4548</v>
      </c>
      <c r="BQ157" s="31">
        <v>2738</v>
      </c>
      <c r="BR157" s="31">
        <v>37213</v>
      </c>
      <c r="BS157" s="31">
        <v>3654</v>
      </c>
      <c r="BT157" s="31">
        <v>24692</v>
      </c>
      <c r="BU157" s="31">
        <v>10813</v>
      </c>
      <c r="BV157" s="31">
        <v>10649</v>
      </c>
      <c r="BW157" s="31">
        <v>30513</v>
      </c>
      <c r="BX157" s="31">
        <v>3564</v>
      </c>
      <c r="BY157" s="31">
        <v>33487</v>
      </c>
      <c r="BZ157" s="31">
        <v>7125</v>
      </c>
      <c r="CA157" s="31">
        <v>7737</v>
      </c>
      <c r="CB157" s="31">
        <v>3865</v>
      </c>
      <c r="CC157" s="31">
        <v>5792</v>
      </c>
      <c r="CD157" s="31">
        <v>3554</v>
      </c>
      <c r="CE157" s="31">
        <v>2939</v>
      </c>
      <c r="CF157" s="31">
        <v>90342</v>
      </c>
      <c r="CG157" s="31">
        <v>3128</v>
      </c>
      <c r="CH157" s="31">
        <v>37854</v>
      </c>
      <c r="CI157" s="31">
        <v>19208</v>
      </c>
      <c r="CJ157" s="31">
        <v>24139</v>
      </c>
      <c r="CK157" s="31">
        <v>16686</v>
      </c>
      <c r="CL157" s="31">
        <v>29137</v>
      </c>
      <c r="CM157" s="31">
        <v>21510</v>
      </c>
      <c r="CN157" s="31">
        <v>17691</v>
      </c>
    </row>
    <row r="158" spans="1:92" x14ac:dyDescent="0.25">
      <c r="A158" s="21">
        <v>201542</v>
      </c>
      <c r="B158" s="60">
        <v>167.94120000000001</v>
      </c>
      <c r="C158" s="31">
        <v>27777</v>
      </c>
      <c r="D158" s="31">
        <v>29938</v>
      </c>
      <c r="E158" s="31">
        <v>13540</v>
      </c>
      <c r="F158" s="31">
        <v>9019</v>
      </c>
      <c r="G158" s="31">
        <v>4219</v>
      </c>
      <c r="H158" s="31">
        <v>3695</v>
      </c>
      <c r="I158" s="31">
        <v>8078</v>
      </c>
      <c r="J158" s="31">
        <v>5421</v>
      </c>
      <c r="K158" s="31">
        <v>259174</v>
      </c>
      <c r="L158" s="31">
        <v>23393</v>
      </c>
      <c r="M158" s="31">
        <v>50607</v>
      </c>
      <c r="N158" s="31">
        <v>8449</v>
      </c>
      <c r="O158" s="31">
        <v>13036</v>
      </c>
      <c r="P158" s="31">
        <v>7410</v>
      </c>
      <c r="Q158" s="31">
        <v>9445</v>
      </c>
      <c r="R158" s="31">
        <v>141973</v>
      </c>
      <c r="S158" s="31">
        <v>15049</v>
      </c>
      <c r="T158" s="31">
        <v>32568</v>
      </c>
      <c r="U158" s="31">
        <v>11111</v>
      </c>
      <c r="V158" s="31">
        <v>7873</v>
      </c>
      <c r="W158" s="31">
        <v>4523</v>
      </c>
      <c r="X158" s="31">
        <v>60420</v>
      </c>
      <c r="Y158" s="31">
        <v>18569</v>
      </c>
      <c r="Z158" s="31">
        <v>31797</v>
      </c>
      <c r="AA158" s="31">
        <v>5158</v>
      </c>
      <c r="AB158" s="31">
        <v>3140</v>
      </c>
      <c r="AC158" s="31">
        <v>2743</v>
      </c>
      <c r="AD158" s="31">
        <v>55860</v>
      </c>
      <c r="AE158" s="31">
        <v>19403</v>
      </c>
      <c r="AF158" s="31">
        <v>59262</v>
      </c>
      <c r="AG158" s="31">
        <v>11939</v>
      </c>
      <c r="AH158" s="31">
        <v>6925</v>
      </c>
      <c r="AI158" s="31">
        <v>132851</v>
      </c>
      <c r="AJ158" s="31">
        <v>3734</v>
      </c>
      <c r="AK158" s="31">
        <v>35997</v>
      </c>
      <c r="AL158" s="31">
        <v>2450</v>
      </c>
      <c r="AM158" s="31">
        <v>35127</v>
      </c>
      <c r="AN158" s="31">
        <v>13738</v>
      </c>
      <c r="AO158" s="31">
        <v>6306</v>
      </c>
      <c r="AP158" s="31">
        <v>5394</v>
      </c>
      <c r="AQ158" s="31">
        <v>70172</v>
      </c>
      <c r="AR158" s="31">
        <v>7634</v>
      </c>
      <c r="AS158" s="31">
        <v>2701</v>
      </c>
      <c r="AT158" s="31">
        <v>33139</v>
      </c>
      <c r="AU158" s="31">
        <v>2917</v>
      </c>
      <c r="AV158" s="31">
        <v>27567</v>
      </c>
      <c r="AW158" s="31">
        <v>18562</v>
      </c>
      <c r="AX158" s="31">
        <v>88018</v>
      </c>
      <c r="AY158" s="31">
        <v>10872</v>
      </c>
      <c r="AZ158" s="31">
        <v>13635</v>
      </c>
      <c r="BA158" s="31">
        <v>9296</v>
      </c>
      <c r="BB158" s="31">
        <v>8676</v>
      </c>
      <c r="BC158" s="31">
        <v>145007</v>
      </c>
      <c r="BD158" s="31">
        <v>4087</v>
      </c>
      <c r="BE158" s="31">
        <v>3276</v>
      </c>
      <c r="BF158" s="31">
        <v>67987</v>
      </c>
      <c r="BG158" s="31">
        <v>4024</v>
      </c>
      <c r="BH158" s="31">
        <v>1792</v>
      </c>
      <c r="BI158" s="31">
        <v>30172</v>
      </c>
      <c r="BJ158" s="31">
        <v>3383</v>
      </c>
      <c r="BK158" s="31">
        <v>2704</v>
      </c>
      <c r="BL158" s="31">
        <v>26698</v>
      </c>
      <c r="BM158" s="31">
        <v>10691</v>
      </c>
      <c r="BN158" s="31">
        <v>11046</v>
      </c>
      <c r="BO158" s="31">
        <v>2466</v>
      </c>
      <c r="BP158" s="31">
        <v>3341</v>
      </c>
      <c r="BQ158" s="31">
        <v>2459</v>
      </c>
      <c r="BR158" s="31">
        <v>32647</v>
      </c>
      <c r="BS158" s="31">
        <v>3092</v>
      </c>
      <c r="BT158" s="31">
        <v>24019</v>
      </c>
      <c r="BU158" s="31">
        <v>10688</v>
      </c>
      <c r="BV158" s="31">
        <v>9972</v>
      </c>
      <c r="BW158" s="31">
        <v>30401</v>
      </c>
      <c r="BX158" s="31">
        <v>3045</v>
      </c>
      <c r="BY158" s="31">
        <v>32312</v>
      </c>
      <c r="BZ158" s="31">
        <v>6272</v>
      </c>
      <c r="CA158" s="31">
        <v>7912</v>
      </c>
      <c r="CB158" s="31">
        <v>3386</v>
      </c>
      <c r="CC158" s="31">
        <v>4822</v>
      </c>
      <c r="CD158" s="31">
        <v>3396</v>
      </c>
      <c r="CE158" s="31">
        <v>2707</v>
      </c>
      <c r="CF158" s="31">
        <v>84716</v>
      </c>
      <c r="CG158" s="31">
        <v>2907</v>
      </c>
      <c r="CH158" s="31">
        <v>36402</v>
      </c>
      <c r="CI158" s="31">
        <v>17670</v>
      </c>
      <c r="CJ158" s="31">
        <v>24486</v>
      </c>
      <c r="CK158" s="31">
        <v>17205</v>
      </c>
      <c r="CL158" s="31">
        <v>28902</v>
      </c>
      <c r="CM158" s="31">
        <v>20915</v>
      </c>
      <c r="CN158" s="31">
        <v>17015</v>
      </c>
    </row>
    <row r="159" spans="1:92" x14ac:dyDescent="0.25">
      <c r="A159" s="21">
        <v>201543</v>
      </c>
      <c r="B159" s="60">
        <v>168.1405</v>
      </c>
      <c r="C159" s="31">
        <v>29248</v>
      </c>
      <c r="D159" s="31">
        <v>34612</v>
      </c>
      <c r="E159" s="31">
        <v>16393</v>
      </c>
      <c r="F159" s="31">
        <v>11177</v>
      </c>
      <c r="G159" s="31">
        <v>6059</v>
      </c>
      <c r="H159" s="31">
        <v>5188</v>
      </c>
      <c r="I159" s="31">
        <v>9162</v>
      </c>
      <c r="J159" s="31">
        <v>5903</v>
      </c>
      <c r="K159" s="31">
        <v>240543</v>
      </c>
      <c r="L159" s="31">
        <v>29534</v>
      </c>
      <c r="M159" s="31">
        <v>71440</v>
      </c>
      <c r="N159" s="31">
        <v>847</v>
      </c>
      <c r="O159" s="31">
        <v>14620</v>
      </c>
      <c r="P159" s="31">
        <v>7133</v>
      </c>
      <c r="Q159" s="31">
        <v>11115</v>
      </c>
      <c r="R159" s="31">
        <v>110684</v>
      </c>
      <c r="S159" s="31">
        <v>17530</v>
      </c>
      <c r="T159" s="31">
        <v>36976</v>
      </c>
      <c r="U159" s="31">
        <v>10889</v>
      </c>
      <c r="V159" s="31">
        <v>8134</v>
      </c>
      <c r="W159" s="31">
        <v>4478</v>
      </c>
      <c r="X159" s="31">
        <v>68461</v>
      </c>
      <c r="Y159" s="31">
        <v>19446</v>
      </c>
      <c r="Z159" s="31">
        <v>45311</v>
      </c>
      <c r="AA159" s="31">
        <v>6574</v>
      </c>
      <c r="AB159" s="31">
        <v>3826</v>
      </c>
      <c r="AC159" s="31">
        <v>2908</v>
      </c>
      <c r="AD159" s="31">
        <v>67485</v>
      </c>
      <c r="AE159" s="31">
        <v>20452</v>
      </c>
      <c r="AF159" s="31">
        <v>74945</v>
      </c>
      <c r="AG159" s="31">
        <v>13607</v>
      </c>
      <c r="AH159" s="31">
        <v>7226</v>
      </c>
      <c r="AI159" s="31">
        <v>144146</v>
      </c>
      <c r="AJ159" s="31">
        <v>5152</v>
      </c>
      <c r="AK159" s="31">
        <v>37608</v>
      </c>
      <c r="AL159" s="31">
        <v>3257</v>
      </c>
      <c r="AM159" s="31">
        <v>34349</v>
      </c>
      <c r="AN159" s="31">
        <v>13452</v>
      </c>
      <c r="AO159" s="31">
        <v>6677</v>
      </c>
      <c r="AP159" s="31">
        <v>5368</v>
      </c>
      <c r="AQ159" s="31">
        <v>63737</v>
      </c>
      <c r="AR159" s="31">
        <v>9404</v>
      </c>
      <c r="AS159" s="31">
        <v>2996</v>
      </c>
      <c r="AT159" s="31">
        <v>36242</v>
      </c>
      <c r="AU159" s="31">
        <v>3111</v>
      </c>
      <c r="AV159" s="31">
        <v>28167</v>
      </c>
      <c r="AW159" s="31">
        <v>19379</v>
      </c>
      <c r="AX159" s="31">
        <v>104635</v>
      </c>
      <c r="AY159" s="31">
        <v>11632</v>
      </c>
      <c r="AZ159" s="31">
        <v>15206</v>
      </c>
      <c r="BA159" s="31">
        <v>9500</v>
      </c>
      <c r="BB159" s="31">
        <v>9757</v>
      </c>
      <c r="BC159" s="31">
        <v>153074</v>
      </c>
      <c r="BD159" s="31">
        <v>5381</v>
      </c>
      <c r="BE159" s="31">
        <v>3558</v>
      </c>
      <c r="BF159" s="31">
        <v>70531</v>
      </c>
      <c r="BG159" s="31">
        <v>5045</v>
      </c>
      <c r="BH159" s="31">
        <v>2054</v>
      </c>
      <c r="BI159" s="31">
        <v>32035</v>
      </c>
      <c r="BJ159" s="31">
        <v>4361</v>
      </c>
      <c r="BK159" s="31">
        <v>4264</v>
      </c>
      <c r="BL159" s="31">
        <v>28645</v>
      </c>
      <c r="BM159" s="31">
        <v>12072</v>
      </c>
      <c r="BN159" s="31">
        <v>17012</v>
      </c>
      <c r="BO159" s="31">
        <v>2936</v>
      </c>
      <c r="BP159" s="31">
        <v>3982</v>
      </c>
      <c r="BQ159" s="31">
        <v>2570</v>
      </c>
      <c r="BR159" s="31">
        <v>36196</v>
      </c>
      <c r="BS159" s="31">
        <v>4002</v>
      </c>
      <c r="BT159" s="31">
        <v>23367</v>
      </c>
      <c r="BU159" s="31">
        <v>13996</v>
      </c>
      <c r="BV159" s="31">
        <v>15805</v>
      </c>
      <c r="BW159" s="31">
        <v>37769</v>
      </c>
      <c r="BX159" s="31">
        <v>4691</v>
      </c>
      <c r="BY159" s="31">
        <v>34943</v>
      </c>
      <c r="BZ159" s="31">
        <v>7764</v>
      </c>
      <c r="CA159" s="31">
        <v>9117</v>
      </c>
      <c r="CB159" s="31">
        <v>4392</v>
      </c>
      <c r="CC159" s="31">
        <v>5923</v>
      </c>
      <c r="CD159" s="31">
        <v>3577</v>
      </c>
      <c r="CE159" s="31">
        <v>2806</v>
      </c>
      <c r="CF159" s="31">
        <v>85652</v>
      </c>
      <c r="CG159" s="31">
        <v>3656</v>
      </c>
      <c r="CH159" s="31">
        <v>36895</v>
      </c>
      <c r="CI159" s="31">
        <v>18489</v>
      </c>
      <c r="CJ159" s="31">
        <v>23598</v>
      </c>
      <c r="CK159" s="31">
        <v>20763</v>
      </c>
      <c r="CL159" s="31">
        <v>28635</v>
      </c>
      <c r="CM159" s="31">
        <v>20698</v>
      </c>
      <c r="CN159" s="31">
        <v>17265</v>
      </c>
    </row>
    <row r="160" spans="1:92" x14ac:dyDescent="0.25">
      <c r="A160" s="21">
        <v>201551</v>
      </c>
      <c r="B160" s="60">
        <v>169.73009999999999</v>
      </c>
      <c r="C160" s="31">
        <v>26522</v>
      </c>
      <c r="D160" s="31">
        <v>31888</v>
      </c>
      <c r="E160" s="31">
        <v>16214</v>
      </c>
      <c r="F160" s="31">
        <v>9697</v>
      </c>
      <c r="G160" s="31">
        <v>4016</v>
      </c>
      <c r="H160" s="31">
        <v>3836</v>
      </c>
      <c r="I160" s="31">
        <v>8232</v>
      </c>
      <c r="J160" s="31">
        <v>5426</v>
      </c>
      <c r="K160" s="31">
        <v>228730</v>
      </c>
      <c r="L160" s="31">
        <v>22255</v>
      </c>
      <c r="M160" s="31">
        <v>56633</v>
      </c>
      <c r="N160" s="31">
        <v>8219</v>
      </c>
      <c r="O160" s="31">
        <v>13940</v>
      </c>
      <c r="P160" s="31">
        <v>7733</v>
      </c>
      <c r="Q160" s="31">
        <v>8954</v>
      </c>
      <c r="R160" s="31">
        <v>133045</v>
      </c>
      <c r="S160" s="31">
        <v>11709</v>
      </c>
      <c r="T160" s="31">
        <v>35096</v>
      </c>
      <c r="U160" s="31">
        <v>11546</v>
      </c>
      <c r="V160" s="31">
        <v>6684</v>
      </c>
      <c r="W160" s="31">
        <v>4423</v>
      </c>
      <c r="X160" s="31">
        <v>59342</v>
      </c>
      <c r="Y160" s="31">
        <v>17880</v>
      </c>
      <c r="Z160" s="31">
        <v>34548</v>
      </c>
      <c r="AA160" s="31">
        <v>5142</v>
      </c>
      <c r="AB160" s="31">
        <v>3558</v>
      </c>
      <c r="AC160" s="31">
        <v>3157</v>
      </c>
      <c r="AD160" s="31">
        <v>51786</v>
      </c>
      <c r="AE160" s="31">
        <v>17489</v>
      </c>
      <c r="AF160" s="31">
        <v>61763</v>
      </c>
      <c r="AG160" s="31">
        <v>12639</v>
      </c>
      <c r="AH160" s="31">
        <v>7311</v>
      </c>
      <c r="AI160" s="31">
        <v>129079</v>
      </c>
      <c r="AJ160" s="31">
        <v>3956</v>
      </c>
      <c r="AK160" s="31">
        <v>35121</v>
      </c>
      <c r="AL160" s="31">
        <v>3014</v>
      </c>
      <c r="AM160" s="31">
        <v>32303</v>
      </c>
      <c r="AN160" s="31">
        <v>9398</v>
      </c>
      <c r="AO160" s="31">
        <v>5506</v>
      </c>
      <c r="AP160" s="31">
        <v>4934</v>
      </c>
      <c r="AQ160" s="31">
        <v>51874</v>
      </c>
      <c r="AR160" s="31">
        <v>7505</v>
      </c>
      <c r="AS160" s="31">
        <v>2795</v>
      </c>
      <c r="AT160" s="31">
        <v>34979</v>
      </c>
      <c r="AU160" s="31">
        <v>2586</v>
      </c>
      <c r="AV160" s="31">
        <v>26324</v>
      </c>
      <c r="AW160" s="31">
        <v>17949</v>
      </c>
      <c r="AX160" s="31">
        <v>85131</v>
      </c>
      <c r="AY160" s="31">
        <v>11371</v>
      </c>
      <c r="AZ160" s="31">
        <v>13750</v>
      </c>
      <c r="BA160" s="31">
        <v>9008</v>
      </c>
      <c r="BB160" s="31">
        <v>8593</v>
      </c>
      <c r="BC160" s="31">
        <v>138559</v>
      </c>
      <c r="BD160" s="31">
        <v>4850</v>
      </c>
      <c r="BE160" s="31">
        <v>3221</v>
      </c>
      <c r="BF160" s="31">
        <v>61177</v>
      </c>
      <c r="BG160" s="31">
        <v>4089</v>
      </c>
      <c r="BH160" s="31">
        <v>1939</v>
      </c>
      <c r="BI160" s="31">
        <v>29917</v>
      </c>
      <c r="BJ160" s="31">
        <v>3446</v>
      </c>
      <c r="BK160" s="31">
        <v>5629</v>
      </c>
      <c r="BL160" s="31">
        <v>26915</v>
      </c>
      <c r="BM160" s="31">
        <v>8473</v>
      </c>
      <c r="BN160" s="31">
        <v>16003</v>
      </c>
      <c r="BO160" s="31">
        <v>2703</v>
      </c>
      <c r="BP160" s="31">
        <v>3743</v>
      </c>
      <c r="BQ160" s="31">
        <v>2721</v>
      </c>
      <c r="BR160" s="31">
        <v>32155</v>
      </c>
      <c r="BS160" s="31">
        <v>3205</v>
      </c>
      <c r="BT160" s="31">
        <v>23837</v>
      </c>
      <c r="BU160" s="31">
        <v>11682</v>
      </c>
      <c r="BV160" s="31">
        <v>13346</v>
      </c>
      <c r="BW160" s="31">
        <v>31985</v>
      </c>
      <c r="BX160" s="31">
        <v>3434</v>
      </c>
      <c r="BY160" s="31">
        <v>30120</v>
      </c>
      <c r="BZ160" s="31">
        <v>6467</v>
      </c>
      <c r="CA160" s="31">
        <v>8187</v>
      </c>
      <c r="CB160" s="31">
        <v>3714</v>
      </c>
      <c r="CC160" s="31">
        <v>5396</v>
      </c>
      <c r="CD160" s="31">
        <v>3761</v>
      </c>
      <c r="CE160" s="31">
        <v>2791</v>
      </c>
      <c r="CF160" s="31">
        <v>84733</v>
      </c>
      <c r="CG160" s="31">
        <v>2816</v>
      </c>
      <c r="CH160" s="31">
        <v>34898</v>
      </c>
      <c r="CI160" s="31">
        <v>17399</v>
      </c>
      <c r="CJ160" s="31">
        <v>23987</v>
      </c>
      <c r="CK160" s="31">
        <v>18425</v>
      </c>
      <c r="CL160" s="31">
        <v>30430</v>
      </c>
      <c r="CM160" s="31">
        <v>20464</v>
      </c>
      <c r="CN160" s="31">
        <v>16248</v>
      </c>
    </row>
    <row r="161" spans="1:92" x14ac:dyDescent="0.25">
      <c r="A161" s="21">
        <v>201552</v>
      </c>
      <c r="B161" s="60">
        <v>168.7664</v>
      </c>
      <c r="C161" s="31">
        <v>25915</v>
      </c>
      <c r="D161" s="31">
        <v>26214</v>
      </c>
      <c r="E161" s="31">
        <v>13113</v>
      </c>
      <c r="F161" s="31">
        <v>7283</v>
      </c>
      <c r="G161" s="31">
        <v>3229</v>
      </c>
      <c r="H161" s="31">
        <v>2962</v>
      </c>
      <c r="I161" s="31">
        <v>7854</v>
      </c>
      <c r="J161" s="31">
        <v>5178</v>
      </c>
      <c r="K161" s="31">
        <v>239653</v>
      </c>
      <c r="L161" s="31">
        <v>19138</v>
      </c>
      <c r="M161" s="31">
        <v>41368</v>
      </c>
      <c r="N161" s="31">
        <v>6537</v>
      </c>
      <c r="O161" s="31">
        <v>11414</v>
      </c>
      <c r="P161" s="31">
        <v>6811</v>
      </c>
      <c r="Q161" s="31">
        <v>8512</v>
      </c>
      <c r="R161" s="31">
        <v>137031</v>
      </c>
      <c r="S161" s="31">
        <v>9850</v>
      </c>
      <c r="T161" s="31">
        <v>21360</v>
      </c>
      <c r="U161" s="31">
        <v>9955</v>
      </c>
      <c r="V161" s="31">
        <v>5133</v>
      </c>
      <c r="W161" s="31">
        <v>3665</v>
      </c>
      <c r="X161" s="31">
        <v>60594</v>
      </c>
      <c r="Y161" s="31">
        <v>18825</v>
      </c>
      <c r="Z161" s="31">
        <v>23925</v>
      </c>
      <c r="AA161" s="31">
        <v>4022</v>
      </c>
      <c r="AB161" s="31">
        <v>2632</v>
      </c>
      <c r="AC161" s="31">
        <v>2654</v>
      </c>
      <c r="AD161" s="31">
        <v>54125</v>
      </c>
      <c r="AE161" s="31">
        <v>15113</v>
      </c>
      <c r="AF161" s="31">
        <v>44787</v>
      </c>
      <c r="AG161" s="31">
        <v>9749</v>
      </c>
      <c r="AH161" s="31">
        <v>5971</v>
      </c>
      <c r="AI161" s="31">
        <v>121235</v>
      </c>
      <c r="AJ161" s="31">
        <v>3117</v>
      </c>
      <c r="AK161" s="31">
        <v>36406</v>
      </c>
      <c r="AL161" s="31">
        <v>2099</v>
      </c>
      <c r="AM161" s="31">
        <v>33310</v>
      </c>
      <c r="AN161" s="31">
        <v>7765</v>
      </c>
      <c r="AO161" s="31">
        <v>3850</v>
      </c>
      <c r="AP161" s="31">
        <v>3856</v>
      </c>
      <c r="AQ161" s="31">
        <v>45836</v>
      </c>
      <c r="AR161" s="31">
        <v>5119</v>
      </c>
      <c r="AS161" s="31">
        <v>2094</v>
      </c>
      <c r="AT161" s="31">
        <v>30014</v>
      </c>
      <c r="AU161" s="31">
        <v>1979</v>
      </c>
      <c r="AV161" s="31">
        <v>26790</v>
      </c>
      <c r="AW161" s="31">
        <v>17128</v>
      </c>
      <c r="AX161" s="31">
        <v>67492</v>
      </c>
      <c r="AY161" s="31">
        <v>10035</v>
      </c>
      <c r="AZ161" s="31">
        <v>11605</v>
      </c>
      <c r="BA161" s="31">
        <v>8147</v>
      </c>
      <c r="BB161" s="31">
        <v>7416</v>
      </c>
      <c r="BC161" s="31">
        <v>134315</v>
      </c>
      <c r="BD161" s="31">
        <v>3408</v>
      </c>
      <c r="BE161" s="31">
        <v>3135</v>
      </c>
      <c r="BF161" s="31">
        <v>63494</v>
      </c>
      <c r="BG161" s="31">
        <v>3166</v>
      </c>
      <c r="BH161" s="31">
        <v>1440</v>
      </c>
      <c r="BI161" s="31">
        <v>29683</v>
      </c>
      <c r="BJ161" s="31">
        <v>2528</v>
      </c>
      <c r="BK161" s="31">
        <v>3774</v>
      </c>
      <c r="BL161" s="31">
        <v>25825</v>
      </c>
      <c r="BM161" s="31">
        <v>6631</v>
      </c>
      <c r="BN161" s="31">
        <v>11793</v>
      </c>
      <c r="BO161" s="31">
        <v>2063</v>
      </c>
      <c r="BP161" s="31">
        <v>2745</v>
      </c>
      <c r="BQ161" s="31">
        <v>2357</v>
      </c>
      <c r="BR161" s="31">
        <v>29813</v>
      </c>
      <c r="BS161" s="31">
        <v>2364</v>
      </c>
      <c r="BT161" s="31">
        <v>22833</v>
      </c>
      <c r="BU161" s="31">
        <v>8436</v>
      </c>
      <c r="BV161" s="31">
        <v>12549</v>
      </c>
      <c r="BW161" s="31">
        <v>28797</v>
      </c>
      <c r="BX161" s="31">
        <v>2302</v>
      </c>
      <c r="BY161" s="31">
        <v>33997</v>
      </c>
      <c r="BZ161" s="31">
        <v>5657</v>
      </c>
      <c r="CA161" s="31">
        <v>5923</v>
      </c>
      <c r="CB161" s="31">
        <v>2964</v>
      </c>
      <c r="CC161" s="31">
        <v>3850</v>
      </c>
      <c r="CD161" s="31">
        <v>3400</v>
      </c>
      <c r="CE161" s="31">
        <v>2749</v>
      </c>
      <c r="CF161" s="31">
        <v>86908</v>
      </c>
      <c r="CG161" s="31">
        <v>2226</v>
      </c>
      <c r="CH161" s="31">
        <v>31793</v>
      </c>
      <c r="CI161" s="31">
        <v>16538</v>
      </c>
      <c r="CJ161" s="31">
        <v>20859</v>
      </c>
      <c r="CK161" s="31">
        <v>16967</v>
      </c>
      <c r="CL161" s="31">
        <v>29802</v>
      </c>
      <c r="CM161" s="31">
        <v>22943</v>
      </c>
      <c r="CN161" s="31">
        <v>16705</v>
      </c>
    </row>
    <row r="162" spans="1:92" x14ac:dyDescent="0.25">
      <c r="A162" s="21">
        <v>201553</v>
      </c>
      <c r="B162" s="60">
        <v>166.68350000000001</v>
      </c>
      <c r="C162" s="31">
        <v>28816</v>
      </c>
      <c r="D162" s="31">
        <v>29417</v>
      </c>
      <c r="E162" s="31">
        <v>14542</v>
      </c>
      <c r="F162" s="31">
        <v>8705</v>
      </c>
      <c r="G162" s="31">
        <v>3850</v>
      </c>
      <c r="H162" s="31">
        <v>3697</v>
      </c>
      <c r="I162" s="31">
        <v>8246</v>
      </c>
      <c r="J162" s="31">
        <v>5512</v>
      </c>
      <c r="K162" s="31">
        <v>253574</v>
      </c>
      <c r="L162" s="31">
        <v>19885</v>
      </c>
      <c r="M162" s="31">
        <v>41728</v>
      </c>
      <c r="N162" s="31">
        <v>6862</v>
      </c>
      <c r="O162" s="31">
        <v>12380</v>
      </c>
      <c r="P162" s="31">
        <v>7211</v>
      </c>
      <c r="Q162" s="31">
        <v>8673</v>
      </c>
      <c r="R162" s="31">
        <v>145974</v>
      </c>
      <c r="S162" s="31">
        <v>9556</v>
      </c>
      <c r="T162" s="31">
        <v>22897</v>
      </c>
      <c r="U162" s="31">
        <v>10333</v>
      </c>
      <c r="V162" s="31">
        <v>5892</v>
      </c>
      <c r="W162" s="31">
        <v>3814</v>
      </c>
      <c r="X162" s="31">
        <v>62284</v>
      </c>
      <c r="Y162" s="31">
        <v>20545</v>
      </c>
      <c r="Z162" s="31">
        <v>32596</v>
      </c>
      <c r="AA162" s="31">
        <v>4433</v>
      </c>
      <c r="AB162" s="31">
        <v>2772</v>
      </c>
      <c r="AC162" s="31">
        <v>2789</v>
      </c>
      <c r="AD162" s="31">
        <v>58870</v>
      </c>
      <c r="AE162" s="31">
        <v>15850</v>
      </c>
      <c r="AF162" s="31">
        <v>47095</v>
      </c>
      <c r="AG162" s="31">
        <v>10960</v>
      </c>
      <c r="AH162" s="31">
        <v>6472</v>
      </c>
      <c r="AI162" s="31">
        <v>127498</v>
      </c>
      <c r="AJ162" s="31">
        <v>3385</v>
      </c>
      <c r="AK162" s="31">
        <v>39384</v>
      </c>
      <c r="AL162" s="31">
        <v>2215</v>
      </c>
      <c r="AM162" s="31">
        <v>36057</v>
      </c>
      <c r="AN162" s="31">
        <v>8806</v>
      </c>
      <c r="AO162" s="31">
        <v>3991</v>
      </c>
      <c r="AP162" s="31">
        <v>4038</v>
      </c>
      <c r="AQ162" s="31">
        <v>47882</v>
      </c>
      <c r="AR162" s="31">
        <v>4558</v>
      </c>
      <c r="AS162" s="31">
        <v>2369</v>
      </c>
      <c r="AT162" s="31">
        <v>32007</v>
      </c>
      <c r="AU162" s="31">
        <v>2273</v>
      </c>
      <c r="AV162" s="31">
        <v>28608</v>
      </c>
      <c r="AW162" s="31">
        <v>18733</v>
      </c>
      <c r="AX162" s="31">
        <v>71258</v>
      </c>
      <c r="AY162" s="31">
        <v>10870</v>
      </c>
      <c r="AZ162" s="31">
        <v>12429</v>
      </c>
      <c r="BA162" s="31">
        <v>8603</v>
      </c>
      <c r="BB162" s="31">
        <v>7589</v>
      </c>
      <c r="BC162" s="31">
        <v>142752</v>
      </c>
      <c r="BD162" s="31">
        <v>3939</v>
      </c>
      <c r="BE162" s="31">
        <v>3569</v>
      </c>
      <c r="BF162" s="31">
        <v>68757</v>
      </c>
      <c r="BG162" s="31">
        <v>3565</v>
      </c>
      <c r="BH162" s="31">
        <v>1626</v>
      </c>
      <c r="BI162" s="31">
        <v>30768</v>
      </c>
      <c r="BJ162" s="31">
        <v>3044</v>
      </c>
      <c r="BK162" s="31">
        <v>4603</v>
      </c>
      <c r="BL162" s="31">
        <v>29422</v>
      </c>
      <c r="BM162" s="31">
        <v>7462</v>
      </c>
      <c r="BN162" s="31">
        <v>12328</v>
      </c>
      <c r="BO162" s="31">
        <v>2322</v>
      </c>
      <c r="BP162" s="31">
        <v>3031</v>
      </c>
      <c r="BQ162" s="31">
        <v>2592</v>
      </c>
      <c r="BR162" s="31">
        <v>30706</v>
      </c>
      <c r="BS162" s="31">
        <v>2774</v>
      </c>
      <c r="BT162" s="31">
        <v>24298</v>
      </c>
      <c r="BU162" s="31">
        <v>7272</v>
      </c>
      <c r="BV162" s="31">
        <v>14922</v>
      </c>
      <c r="BW162" s="31">
        <v>32794</v>
      </c>
      <c r="BX162" s="31">
        <v>2717</v>
      </c>
      <c r="BY162" s="31">
        <v>34478</v>
      </c>
      <c r="BZ162" s="31">
        <v>6329</v>
      </c>
      <c r="CA162" s="31">
        <v>6968</v>
      </c>
      <c r="CB162" s="31">
        <v>3296</v>
      </c>
      <c r="CC162" s="31">
        <v>4437</v>
      </c>
      <c r="CD162" s="31">
        <v>3842</v>
      </c>
      <c r="CE162" s="31">
        <v>2953</v>
      </c>
      <c r="CF162" s="31">
        <v>91544</v>
      </c>
      <c r="CG162" s="31">
        <v>2561</v>
      </c>
      <c r="CH162" s="31">
        <v>37541</v>
      </c>
      <c r="CI162" s="31">
        <v>18908</v>
      </c>
      <c r="CJ162" s="31">
        <v>25733</v>
      </c>
      <c r="CK162" s="31">
        <v>19991</v>
      </c>
      <c r="CL162" s="31">
        <v>35285</v>
      </c>
      <c r="CM162" s="31">
        <v>21709</v>
      </c>
      <c r="CN162" s="31">
        <v>19230</v>
      </c>
    </row>
    <row r="163" spans="1:92" x14ac:dyDescent="0.25">
      <c r="A163" s="21">
        <v>201561</v>
      </c>
      <c r="B163" s="60">
        <v>157.38839999999999</v>
      </c>
      <c r="C163" s="31">
        <v>26953</v>
      </c>
      <c r="D163" s="31">
        <v>28261</v>
      </c>
      <c r="E163" s="31">
        <v>13211</v>
      </c>
      <c r="F163" s="31">
        <v>7899</v>
      </c>
      <c r="G163" s="31">
        <v>3832</v>
      </c>
      <c r="H163" s="31">
        <v>3624</v>
      </c>
      <c r="I163" s="31">
        <v>7714</v>
      </c>
      <c r="J163" s="31">
        <v>4985</v>
      </c>
      <c r="K163" s="31">
        <v>250300</v>
      </c>
      <c r="L163" s="31">
        <v>17905</v>
      </c>
      <c r="M163" s="31">
        <v>37077</v>
      </c>
      <c r="N163" s="31">
        <v>5733</v>
      </c>
      <c r="O163" s="31">
        <v>11600</v>
      </c>
      <c r="P163" s="31">
        <v>6414</v>
      </c>
      <c r="Q163" s="31">
        <v>7693</v>
      </c>
      <c r="R163" s="31">
        <v>158041</v>
      </c>
      <c r="S163" s="31">
        <v>8569</v>
      </c>
      <c r="T163" s="31">
        <v>18146</v>
      </c>
      <c r="U163" s="31">
        <v>8641</v>
      </c>
      <c r="V163" s="31">
        <v>5022</v>
      </c>
      <c r="W163" s="31">
        <v>3355</v>
      </c>
      <c r="X163" s="31">
        <v>58620</v>
      </c>
      <c r="Y163" s="31">
        <v>19922</v>
      </c>
      <c r="Z163" s="31">
        <v>29378</v>
      </c>
      <c r="AA163" s="31">
        <v>4083</v>
      </c>
      <c r="AB163" s="31">
        <v>2481</v>
      </c>
      <c r="AC163" s="31">
        <v>2524</v>
      </c>
      <c r="AD163" s="31">
        <v>57419</v>
      </c>
      <c r="AE163" s="31">
        <v>13619</v>
      </c>
      <c r="AF163" s="31">
        <v>42739</v>
      </c>
      <c r="AG163" s="31">
        <v>11463</v>
      </c>
      <c r="AH163" s="31">
        <v>5611</v>
      </c>
      <c r="AI163" s="31">
        <v>124966</v>
      </c>
      <c r="AJ163" s="31">
        <v>3039</v>
      </c>
      <c r="AK163" s="31">
        <v>38754</v>
      </c>
      <c r="AL163" s="31">
        <v>2085</v>
      </c>
      <c r="AM163" s="31">
        <v>33643</v>
      </c>
      <c r="AN163" s="31">
        <v>8285</v>
      </c>
      <c r="AO163" s="31">
        <v>3541</v>
      </c>
      <c r="AP163" s="31">
        <v>3371</v>
      </c>
      <c r="AQ163" s="31">
        <v>44156</v>
      </c>
      <c r="AR163" s="31">
        <v>3902</v>
      </c>
      <c r="AS163" s="31">
        <v>1987</v>
      </c>
      <c r="AT163" s="31">
        <v>30726</v>
      </c>
      <c r="AU163" s="31">
        <v>1920</v>
      </c>
      <c r="AV163" s="31">
        <v>25809</v>
      </c>
      <c r="AW163" s="31">
        <v>16110</v>
      </c>
      <c r="AX163" s="31">
        <v>64604</v>
      </c>
      <c r="AY163" s="31">
        <v>10020</v>
      </c>
      <c r="AZ163" s="31">
        <v>11311</v>
      </c>
      <c r="BA163" s="31">
        <v>7794</v>
      </c>
      <c r="BB163" s="31">
        <v>6826</v>
      </c>
      <c r="BC163" s="31">
        <v>133486</v>
      </c>
      <c r="BD163" s="31">
        <v>3415</v>
      </c>
      <c r="BE163" s="31">
        <v>3043</v>
      </c>
      <c r="BF163" s="31">
        <v>63906</v>
      </c>
      <c r="BG163" s="31">
        <v>3207</v>
      </c>
      <c r="BH163" s="31">
        <v>1363</v>
      </c>
      <c r="BI163" s="31">
        <v>30319</v>
      </c>
      <c r="BJ163" s="31">
        <v>2680</v>
      </c>
      <c r="BK163" s="31">
        <v>4294</v>
      </c>
      <c r="BL163" s="31">
        <v>33103</v>
      </c>
      <c r="BM163" s="31">
        <v>6265</v>
      </c>
      <c r="BN163" s="31">
        <v>10930</v>
      </c>
      <c r="BO163" s="31">
        <v>1917</v>
      </c>
      <c r="BP163" s="31">
        <v>2532</v>
      </c>
      <c r="BQ163" s="31">
        <v>2136</v>
      </c>
      <c r="BR163" s="31">
        <v>28427</v>
      </c>
      <c r="BS163" s="31">
        <v>2372</v>
      </c>
      <c r="BT163" s="31">
        <v>22480</v>
      </c>
      <c r="BU163" s="31">
        <v>5125</v>
      </c>
      <c r="BV163" s="31">
        <v>17601</v>
      </c>
      <c r="BW163" s="31">
        <v>34899</v>
      </c>
      <c r="BX163" s="31">
        <v>2696</v>
      </c>
      <c r="BY163" s="31">
        <v>33559</v>
      </c>
      <c r="BZ163" s="31">
        <v>5665</v>
      </c>
      <c r="CA163" s="31">
        <v>5863</v>
      </c>
      <c r="CB163" s="31">
        <v>2959</v>
      </c>
      <c r="CC163" s="31">
        <v>3688</v>
      </c>
      <c r="CD163" s="31">
        <v>3295</v>
      </c>
      <c r="CE163" s="31">
        <v>2554</v>
      </c>
      <c r="CF163" s="31">
        <v>87440</v>
      </c>
      <c r="CG163" s="31">
        <v>2243</v>
      </c>
      <c r="CH163" s="31">
        <v>45420</v>
      </c>
      <c r="CI163" s="31">
        <v>17694</v>
      </c>
      <c r="CJ163" s="31">
        <v>22829</v>
      </c>
      <c r="CK163" s="31">
        <v>18016</v>
      </c>
      <c r="CL163" s="31">
        <v>30930</v>
      </c>
      <c r="CM163" s="31">
        <v>20046</v>
      </c>
      <c r="CN163" s="31">
        <v>19094</v>
      </c>
    </row>
    <row r="164" spans="1:92" x14ac:dyDescent="0.25">
      <c r="A164" s="21">
        <v>201562</v>
      </c>
      <c r="B164" s="60">
        <v>157.63650000000001</v>
      </c>
      <c r="C164" s="31">
        <v>33070</v>
      </c>
      <c r="D164" s="31">
        <v>34344</v>
      </c>
      <c r="E164" s="31">
        <v>15635</v>
      </c>
      <c r="F164" s="31">
        <v>9992</v>
      </c>
      <c r="G164" s="31">
        <v>5156</v>
      </c>
      <c r="H164" s="31">
        <v>4809</v>
      </c>
      <c r="I164" s="31">
        <v>8582</v>
      </c>
      <c r="J164" s="31">
        <v>5538</v>
      </c>
      <c r="K164" s="31">
        <v>277126</v>
      </c>
      <c r="L164" s="31">
        <v>20868</v>
      </c>
      <c r="M164" s="31">
        <v>46851</v>
      </c>
      <c r="N164" s="31">
        <v>7288</v>
      </c>
      <c r="O164" s="31">
        <v>13865</v>
      </c>
      <c r="P164" s="31">
        <v>7184</v>
      </c>
      <c r="Q164" s="31">
        <v>8865</v>
      </c>
      <c r="R164" s="31">
        <v>147418</v>
      </c>
      <c r="S164" s="31">
        <v>11028</v>
      </c>
      <c r="T164" s="31">
        <v>23666</v>
      </c>
      <c r="U164" s="31">
        <v>10779</v>
      </c>
      <c r="V164" s="31">
        <v>6285</v>
      </c>
      <c r="W164" s="31">
        <v>3737</v>
      </c>
      <c r="X164" s="31">
        <v>66155</v>
      </c>
      <c r="Y164" s="31">
        <v>20765</v>
      </c>
      <c r="Z164" s="31">
        <v>42041</v>
      </c>
      <c r="AA164" s="31">
        <v>5063</v>
      </c>
      <c r="AB164" s="31">
        <v>3216</v>
      </c>
      <c r="AC164" s="31">
        <v>2869</v>
      </c>
      <c r="AD164" s="31">
        <v>61535</v>
      </c>
      <c r="AE164" s="31">
        <v>14988</v>
      </c>
      <c r="AF164" s="31">
        <v>55619</v>
      </c>
      <c r="AG164" s="31">
        <v>12803</v>
      </c>
      <c r="AH164" s="31">
        <v>6708</v>
      </c>
      <c r="AI164" s="31">
        <v>134952</v>
      </c>
      <c r="AJ164" s="31">
        <v>3896</v>
      </c>
      <c r="AK164" s="31">
        <v>38824</v>
      </c>
      <c r="AL164" s="31">
        <v>2445</v>
      </c>
      <c r="AM164" s="31">
        <v>32880</v>
      </c>
      <c r="AN164" s="31">
        <v>10212</v>
      </c>
      <c r="AO164" s="31">
        <v>4251</v>
      </c>
      <c r="AP164" s="31">
        <v>3869</v>
      </c>
      <c r="AQ164" s="31">
        <v>46228</v>
      </c>
      <c r="AR164" s="31">
        <v>4903</v>
      </c>
      <c r="AS164" s="31">
        <v>2522</v>
      </c>
      <c r="AT164" s="31">
        <v>31392</v>
      </c>
      <c r="AU164" s="31">
        <v>2257</v>
      </c>
      <c r="AV164" s="31">
        <v>25717</v>
      </c>
      <c r="AW164" s="31">
        <v>17351</v>
      </c>
      <c r="AX164" s="31">
        <v>76400</v>
      </c>
      <c r="AY164" s="31">
        <v>10594</v>
      </c>
      <c r="AZ164" s="31">
        <v>13484</v>
      </c>
      <c r="BA164" s="31">
        <v>8753</v>
      </c>
      <c r="BB164" s="31">
        <v>7673</v>
      </c>
      <c r="BC164" s="31">
        <v>145006</v>
      </c>
      <c r="BD164" s="31">
        <v>4039</v>
      </c>
      <c r="BE164" s="31">
        <v>3190</v>
      </c>
      <c r="BF164" s="31">
        <v>65859</v>
      </c>
      <c r="BG164" s="31">
        <v>4360</v>
      </c>
      <c r="BH164" s="31">
        <v>1684</v>
      </c>
      <c r="BI164" s="31">
        <v>35790</v>
      </c>
      <c r="BJ164" s="31">
        <v>3397</v>
      </c>
      <c r="BK164" s="31">
        <v>4228</v>
      </c>
      <c r="BL164" s="31">
        <v>29454</v>
      </c>
      <c r="BM164" s="31">
        <v>8483</v>
      </c>
      <c r="BN164" s="31">
        <v>12413</v>
      </c>
      <c r="BO164" s="31">
        <v>2353</v>
      </c>
      <c r="BP164" s="31">
        <v>3093</v>
      </c>
      <c r="BQ164" s="31">
        <v>2434</v>
      </c>
      <c r="BR164" s="31">
        <v>31190</v>
      </c>
      <c r="BS164" s="31">
        <v>2778</v>
      </c>
      <c r="BT164" s="31">
        <v>22671</v>
      </c>
      <c r="BU164" s="31">
        <v>5336</v>
      </c>
      <c r="BV164" s="31">
        <v>21841</v>
      </c>
      <c r="BW164" s="31">
        <v>39031</v>
      </c>
      <c r="BX164" s="31">
        <v>3093</v>
      </c>
      <c r="BY164" s="31">
        <v>37004</v>
      </c>
      <c r="BZ164" s="31">
        <v>6692</v>
      </c>
      <c r="CA164" s="31">
        <v>6785</v>
      </c>
      <c r="CB164" s="31">
        <v>3296</v>
      </c>
      <c r="CC164" s="31">
        <v>4505</v>
      </c>
      <c r="CD164" s="31">
        <v>3617</v>
      </c>
      <c r="CE164" s="31">
        <v>2652</v>
      </c>
      <c r="CF164" s="31">
        <v>90586</v>
      </c>
      <c r="CG164" s="31">
        <v>2638</v>
      </c>
      <c r="CH164" s="31">
        <v>40223</v>
      </c>
      <c r="CI164" s="31">
        <v>17810</v>
      </c>
      <c r="CJ164" s="31">
        <v>25488</v>
      </c>
      <c r="CK164" s="31">
        <v>17203</v>
      </c>
      <c r="CL164" s="31">
        <v>29912</v>
      </c>
      <c r="CM164" s="31">
        <v>20043</v>
      </c>
      <c r="CN164" s="31">
        <v>16804</v>
      </c>
    </row>
    <row r="165" spans="1:92" x14ac:dyDescent="0.25">
      <c r="A165" s="21">
        <v>201563</v>
      </c>
      <c r="B165" s="60">
        <v>161.33510000000001</v>
      </c>
      <c r="C165" s="31">
        <v>29953</v>
      </c>
      <c r="D165" s="31">
        <v>33072</v>
      </c>
      <c r="E165" s="31">
        <v>14773</v>
      </c>
      <c r="F165" s="31">
        <v>7534</v>
      </c>
      <c r="G165" s="31">
        <v>4160</v>
      </c>
      <c r="H165" s="31">
        <v>3716</v>
      </c>
      <c r="I165" s="31">
        <v>8004</v>
      </c>
      <c r="J165" s="31">
        <v>5097</v>
      </c>
      <c r="K165" s="31">
        <v>294219</v>
      </c>
      <c r="L165" s="31">
        <v>18366</v>
      </c>
      <c r="M165" s="31">
        <v>34168</v>
      </c>
      <c r="N165" s="31">
        <v>6195</v>
      </c>
      <c r="O165" s="31">
        <v>11567</v>
      </c>
      <c r="P165" s="31">
        <v>6560</v>
      </c>
      <c r="Q165" s="31">
        <v>7643</v>
      </c>
      <c r="R165" s="31">
        <v>201873</v>
      </c>
      <c r="S165" s="31">
        <v>8381</v>
      </c>
      <c r="T165" s="31">
        <v>17829</v>
      </c>
      <c r="U165" s="31">
        <v>8400</v>
      </c>
      <c r="V165" s="31">
        <v>5084</v>
      </c>
      <c r="W165" s="31">
        <v>3285</v>
      </c>
      <c r="X165" s="31">
        <v>71037</v>
      </c>
      <c r="Y165" s="31">
        <v>22287</v>
      </c>
      <c r="Z165" s="31">
        <v>36041</v>
      </c>
      <c r="AA165" s="31">
        <v>4513</v>
      </c>
      <c r="AB165" s="31">
        <v>2645</v>
      </c>
      <c r="AC165" s="31">
        <v>2508</v>
      </c>
      <c r="AD165" s="31">
        <v>68820</v>
      </c>
      <c r="AE165" s="31">
        <v>12790</v>
      </c>
      <c r="AF165" s="31">
        <v>44205</v>
      </c>
      <c r="AG165" s="31">
        <v>11518</v>
      </c>
      <c r="AH165" s="31">
        <v>5850</v>
      </c>
      <c r="AI165" s="31">
        <v>146778</v>
      </c>
      <c r="AJ165" s="31">
        <v>3189</v>
      </c>
      <c r="AK165" s="31">
        <v>47081</v>
      </c>
      <c r="AL165" s="31">
        <v>2213</v>
      </c>
      <c r="AM165" s="31">
        <v>44244</v>
      </c>
      <c r="AN165" s="31">
        <v>7938</v>
      </c>
      <c r="AO165" s="31">
        <v>3554</v>
      </c>
      <c r="AP165" s="31">
        <v>3600</v>
      </c>
      <c r="AQ165" s="31">
        <v>50304</v>
      </c>
      <c r="AR165" s="31">
        <v>3752</v>
      </c>
      <c r="AS165" s="31">
        <v>2011</v>
      </c>
      <c r="AT165" s="31">
        <v>35832</v>
      </c>
      <c r="AU165" s="31">
        <v>1857</v>
      </c>
      <c r="AV165" s="31">
        <v>30579</v>
      </c>
      <c r="AW165" s="31">
        <v>16878</v>
      </c>
      <c r="AX165" s="31">
        <v>71726</v>
      </c>
      <c r="AY165" s="31">
        <v>9862</v>
      </c>
      <c r="AZ165" s="31">
        <v>12380</v>
      </c>
      <c r="BA165" s="31">
        <v>7654</v>
      </c>
      <c r="BB165" s="31">
        <v>7060</v>
      </c>
      <c r="BC165" s="31">
        <v>150332</v>
      </c>
      <c r="BD165" s="31">
        <v>3844</v>
      </c>
      <c r="BE165" s="31">
        <v>3007</v>
      </c>
      <c r="BF165" s="31">
        <v>74926</v>
      </c>
      <c r="BG165" s="31">
        <v>3449</v>
      </c>
      <c r="BH165" s="31">
        <v>1416</v>
      </c>
      <c r="BI165" s="31">
        <v>36004</v>
      </c>
      <c r="BJ165" s="31">
        <v>2736</v>
      </c>
      <c r="BK165" s="31">
        <v>3052</v>
      </c>
      <c r="BL165" s="31">
        <v>30747</v>
      </c>
      <c r="BM165" s="31">
        <v>6694</v>
      </c>
      <c r="BN165" s="31">
        <v>10157</v>
      </c>
      <c r="BO165" s="31">
        <v>1990</v>
      </c>
      <c r="BP165" s="31">
        <v>2804</v>
      </c>
      <c r="BQ165" s="31">
        <v>2236</v>
      </c>
      <c r="BR165" s="31">
        <v>30702</v>
      </c>
      <c r="BS165" s="31">
        <v>2499</v>
      </c>
      <c r="BT165" s="31">
        <v>24503</v>
      </c>
      <c r="BU165" s="31">
        <v>4923</v>
      </c>
      <c r="BV165" s="31">
        <v>24823</v>
      </c>
      <c r="BW165" s="31">
        <v>40818</v>
      </c>
      <c r="BX165" s="31">
        <v>2586</v>
      </c>
      <c r="BY165" s="31">
        <v>37563</v>
      </c>
      <c r="BZ165" s="31">
        <v>6145</v>
      </c>
      <c r="CA165" s="31">
        <v>6408</v>
      </c>
      <c r="CB165" s="31">
        <v>3149</v>
      </c>
      <c r="CC165" s="31">
        <v>4105</v>
      </c>
      <c r="CD165" s="31">
        <v>3576</v>
      </c>
      <c r="CE165" s="31">
        <v>2694</v>
      </c>
      <c r="CF165" s="31">
        <v>101857</v>
      </c>
      <c r="CG165" s="31">
        <v>2243</v>
      </c>
      <c r="CH165" s="31">
        <v>42898</v>
      </c>
      <c r="CI165" s="31">
        <v>20476</v>
      </c>
      <c r="CJ165" s="31">
        <v>30010</v>
      </c>
      <c r="CK165" s="31">
        <v>18935</v>
      </c>
      <c r="CL165" s="31">
        <v>32220</v>
      </c>
      <c r="CM165" s="31">
        <v>24817</v>
      </c>
      <c r="CN165" s="31">
        <v>17563</v>
      </c>
    </row>
    <row r="166" spans="1:92" x14ac:dyDescent="0.25">
      <c r="A166" s="21">
        <v>201571</v>
      </c>
      <c r="B166" s="60">
        <v>174.0548</v>
      </c>
      <c r="C166" s="31">
        <v>41612</v>
      </c>
      <c r="D166" s="31">
        <v>46475</v>
      </c>
      <c r="E166" s="31">
        <v>19772</v>
      </c>
      <c r="F166" s="31">
        <v>9238</v>
      </c>
      <c r="G166" s="31">
        <v>4817</v>
      </c>
      <c r="H166" s="31">
        <v>4202</v>
      </c>
      <c r="I166" s="31">
        <v>9476</v>
      </c>
      <c r="J166" s="31">
        <v>6373</v>
      </c>
      <c r="K166" s="31">
        <v>311612</v>
      </c>
      <c r="L166" s="31">
        <v>18456</v>
      </c>
      <c r="M166" s="31">
        <v>31377</v>
      </c>
      <c r="N166" s="31">
        <v>8878</v>
      </c>
      <c r="O166" s="31">
        <v>15533</v>
      </c>
      <c r="P166" s="31">
        <v>7509</v>
      </c>
      <c r="Q166" s="31">
        <v>8646</v>
      </c>
      <c r="R166" s="31">
        <v>183559</v>
      </c>
      <c r="S166" s="31">
        <v>11172</v>
      </c>
      <c r="T166" s="31">
        <v>23436</v>
      </c>
      <c r="U166" s="31">
        <v>11811</v>
      </c>
      <c r="V166" s="31">
        <v>6878</v>
      </c>
      <c r="W166" s="31">
        <v>3621</v>
      </c>
      <c r="X166" s="31">
        <v>72252</v>
      </c>
      <c r="Y166" s="31">
        <v>22250</v>
      </c>
      <c r="Z166" s="31">
        <v>50057</v>
      </c>
      <c r="AA166" s="31">
        <v>5233</v>
      </c>
      <c r="AB166" s="31">
        <v>3518</v>
      </c>
      <c r="AC166" s="31">
        <v>2935</v>
      </c>
      <c r="AD166" s="31">
        <v>70984</v>
      </c>
      <c r="AE166" s="31">
        <v>16416</v>
      </c>
      <c r="AF166" s="31">
        <v>55230</v>
      </c>
      <c r="AG166" s="31">
        <v>12735</v>
      </c>
      <c r="AH166" s="31">
        <v>6611</v>
      </c>
      <c r="AI166" s="31">
        <v>157906</v>
      </c>
      <c r="AJ166" s="31">
        <v>4458</v>
      </c>
      <c r="AK166" s="31">
        <v>44880</v>
      </c>
      <c r="AL166" s="31">
        <v>2340</v>
      </c>
      <c r="AM166" s="31">
        <v>40056</v>
      </c>
      <c r="AN166" s="31">
        <v>11198</v>
      </c>
      <c r="AO166" s="31">
        <v>4931</v>
      </c>
      <c r="AP166" s="31">
        <v>3861</v>
      </c>
      <c r="AQ166" s="31">
        <v>51086</v>
      </c>
      <c r="AR166" s="31">
        <v>4043</v>
      </c>
      <c r="AS166" s="31">
        <v>2284</v>
      </c>
      <c r="AT166" s="31">
        <v>34815</v>
      </c>
      <c r="AU166" s="31">
        <v>2045</v>
      </c>
      <c r="AV166" s="31">
        <v>30489</v>
      </c>
      <c r="AW166" s="31">
        <v>18411</v>
      </c>
      <c r="AX166" s="31">
        <v>96627</v>
      </c>
      <c r="AY166" s="31">
        <v>11225</v>
      </c>
      <c r="AZ166" s="31">
        <v>14458</v>
      </c>
      <c r="BA166" s="31">
        <v>8861</v>
      </c>
      <c r="BB166" s="31">
        <v>8567</v>
      </c>
      <c r="BC166" s="31">
        <v>179775</v>
      </c>
      <c r="BD166" s="31">
        <v>3965</v>
      </c>
      <c r="BE166" s="31">
        <v>3054</v>
      </c>
      <c r="BF166" s="31">
        <v>85704</v>
      </c>
      <c r="BG166" s="31">
        <v>3677</v>
      </c>
      <c r="BH166" s="31">
        <v>1454</v>
      </c>
      <c r="BI166" s="31">
        <v>36988</v>
      </c>
      <c r="BJ166" s="31">
        <v>3053</v>
      </c>
      <c r="BK166" s="31">
        <v>3158</v>
      </c>
      <c r="BL166" s="31">
        <v>31282</v>
      </c>
      <c r="BM166" s="31">
        <v>8279</v>
      </c>
      <c r="BN166" s="31">
        <v>8649</v>
      </c>
      <c r="BO166" s="31">
        <v>2246</v>
      </c>
      <c r="BP166" s="31">
        <v>3021</v>
      </c>
      <c r="BQ166" s="31">
        <v>2367</v>
      </c>
      <c r="BR166" s="31">
        <v>33393</v>
      </c>
      <c r="BS166" s="31">
        <v>2875</v>
      </c>
      <c r="BT166" s="31">
        <v>27466</v>
      </c>
      <c r="BU166" s="31">
        <v>5631</v>
      </c>
      <c r="BV166" s="31">
        <v>26794</v>
      </c>
      <c r="BW166" s="31">
        <v>46644</v>
      </c>
      <c r="BX166" s="31">
        <v>2662</v>
      </c>
      <c r="BY166" s="31">
        <v>49985</v>
      </c>
      <c r="BZ166" s="31">
        <v>7596</v>
      </c>
      <c r="CA166" s="31">
        <v>8174</v>
      </c>
      <c r="CB166" s="31">
        <v>3953</v>
      </c>
      <c r="CC166" s="31">
        <v>5180</v>
      </c>
      <c r="CD166" s="31">
        <v>4020</v>
      </c>
      <c r="CE166" s="31">
        <v>2938</v>
      </c>
      <c r="CF166" s="31">
        <v>101146</v>
      </c>
      <c r="CG166" s="31">
        <v>2730</v>
      </c>
      <c r="CH166" s="31">
        <v>43499</v>
      </c>
      <c r="CI166" s="31">
        <v>20385</v>
      </c>
      <c r="CJ166" s="31">
        <v>28601</v>
      </c>
      <c r="CK166" s="31">
        <v>18908</v>
      </c>
      <c r="CL166" s="31">
        <v>34517</v>
      </c>
      <c r="CM166" s="31">
        <v>22841</v>
      </c>
      <c r="CN166" s="31">
        <v>18292</v>
      </c>
    </row>
    <row r="167" spans="1:92" x14ac:dyDescent="0.25">
      <c r="A167" s="21">
        <v>201572</v>
      </c>
      <c r="B167" s="60">
        <v>180.4759</v>
      </c>
      <c r="C167" s="31">
        <v>42649</v>
      </c>
      <c r="D167" s="31">
        <v>52547</v>
      </c>
      <c r="E167" s="31">
        <v>23186</v>
      </c>
      <c r="F167" s="31">
        <v>9167</v>
      </c>
      <c r="G167" s="31">
        <v>4934</v>
      </c>
      <c r="H167" s="31">
        <v>4323</v>
      </c>
      <c r="I167" s="31">
        <v>10426</v>
      </c>
      <c r="J167" s="31">
        <v>6993</v>
      </c>
      <c r="K167" s="31">
        <v>315383</v>
      </c>
      <c r="L167" s="31">
        <v>18301</v>
      </c>
      <c r="M167" s="31">
        <v>33220</v>
      </c>
      <c r="N167" s="31">
        <v>8760</v>
      </c>
      <c r="O167" s="31">
        <v>16424</v>
      </c>
      <c r="P167" s="31">
        <v>8235</v>
      </c>
      <c r="Q167" s="31">
        <v>9435</v>
      </c>
      <c r="R167" s="31">
        <v>172358</v>
      </c>
      <c r="S167" s="31">
        <v>11845</v>
      </c>
      <c r="T167" s="31">
        <v>26966</v>
      </c>
      <c r="U167" s="31">
        <v>12693</v>
      </c>
      <c r="V167" s="31">
        <v>7879</v>
      </c>
      <c r="W167" s="31">
        <v>3868</v>
      </c>
      <c r="X167" s="31">
        <v>75422</v>
      </c>
      <c r="Y167" s="31">
        <v>21758</v>
      </c>
      <c r="Z167" s="31">
        <v>52223</v>
      </c>
      <c r="AA167" s="31">
        <v>5163</v>
      </c>
      <c r="AB167" s="31">
        <v>3610</v>
      </c>
      <c r="AC167" s="31">
        <v>3057</v>
      </c>
      <c r="AD167" s="31">
        <v>68810</v>
      </c>
      <c r="AE167" s="31">
        <v>16560</v>
      </c>
      <c r="AF167" s="31">
        <v>64118</v>
      </c>
      <c r="AG167" s="31">
        <v>12675</v>
      </c>
      <c r="AH167" s="31">
        <v>7096</v>
      </c>
      <c r="AI167" s="31">
        <v>154645</v>
      </c>
      <c r="AJ167" s="31">
        <v>4695</v>
      </c>
      <c r="AK167" s="31">
        <v>42551</v>
      </c>
      <c r="AL167" s="31">
        <v>2491</v>
      </c>
      <c r="AM167" s="31">
        <v>38927</v>
      </c>
      <c r="AN167" s="31">
        <v>11315</v>
      </c>
      <c r="AO167" s="31">
        <v>5843</v>
      </c>
      <c r="AP167" s="31">
        <v>4298</v>
      </c>
      <c r="AQ167" s="31">
        <v>50716</v>
      </c>
      <c r="AR167" s="31">
        <v>4071</v>
      </c>
      <c r="AS167" s="31">
        <v>2276</v>
      </c>
      <c r="AT167" s="31">
        <v>34540</v>
      </c>
      <c r="AU167" s="31">
        <v>2098</v>
      </c>
      <c r="AV167" s="31">
        <v>30175</v>
      </c>
      <c r="AW167" s="31">
        <v>18229</v>
      </c>
      <c r="AX167" s="31">
        <v>104553</v>
      </c>
      <c r="AY167" s="31">
        <v>11406</v>
      </c>
      <c r="AZ167" s="31">
        <v>15157</v>
      </c>
      <c r="BA167" s="31">
        <v>9741</v>
      </c>
      <c r="BB167" s="31">
        <v>10269</v>
      </c>
      <c r="BC167" s="31">
        <v>180561</v>
      </c>
      <c r="BD167" s="31">
        <v>4359</v>
      </c>
      <c r="BE167" s="31">
        <v>3136</v>
      </c>
      <c r="BF167" s="31">
        <v>86488</v>
      </c>
      <c r="BG167" s="31">
        <v>3696</v>
      </c>
      <c r="BH167" s="31">
        <v>1436</v>
      </c>
      <c r="BI167" s="31">
        <v>35641</v>
      </c>
      <c r="BJ167" s="31">
        <v>2973</v>
      </c>
      <c r="BK167" s="31">
        <v>3492</v>
      </c>
      <c r="BL167" s="31">
        <v>32652</v>
      </c>
      <c r="BM167" s="31">
        <v>8862</v>
      </c>
      <c r="BN167" s="31">
        <v>8547</v>
      </c>
      <c r="BO167" s="31">
        <v>2261</v>
      </c>
      <c r="BP167" s="31">
        <v>3339</v>
      </c>
      <c r="BQ167" s="31">
        <v>2406</v>
      </c>
      <c r="BR167" s="31">
        <v>33870</v>
      </c>
      <c r="BS167" s="31">
        <v>3010</v>
      </c>
      <c r="BT167" s="31">
        <v>27191</v>
      </c>
      <c r="BU167" s="31">
        <v>10234</v>
      </c>
      <c r="BV167" s="31">
        <v>26503</v>
      </c>
      <c r="BW167" s="31">
        <v>47161</v>
      </c>
      <c r="BX167" s="31">
        <v>2925</v>
      </c>
      <c r="BY167" s="31">
        <v>44791</v>
      </c>
      <c r="BZ167" s="31">
        <v>7800</v>
      </c>
      <c r="CA167" s="31">
        <v>8449</v>
      </c>
      <c r="CB167" s="31">
        <v>4273</v>
      </c>
      <c r="CC167" s="31">
        <v>5261</v>
      </c>
      <c r="CD167" s="31">
        <v>4024</v>
      </c>
      <c r="CE167" s="31">
        <v>2996</v>
      </c>
      <c r="CF167" s="31">
        <v>99132</v>
      </c>
      <c r="CG167" s="31">
        <v>2564</v>
      </c>
      <c r="CH167" s="31">
        <v>39407</v>
      </c>
      <c r="CI167" s="31">
        <v>19988</v>
      </c>
      <c r="CJ167" s="31">
        <v>26701</v>
      </c>
      <c r="CK167" s="31">
        <v>18107</v>
      </c>
      <c r="CL167" s="31">
        <v>33936</v>
      </c>
      <c r="CM167" s="31">
        <v>22898</v>
      </c>
      <c r="CN167" s="31">
        <v>17715</v>
      </c>
    </row>
    <row r="168" spans="1:92" x14ac:dyDescent="0.25">
      <c r="A168" s="21">
        <v>201573</v>
      </c>
      <c r="B168" s="60">
        <v>186.16929999999999</v>
      </c>
      <c r="C168" s="31">
        <v>50271</v>
      </c>
      <c r="D168" s="31">
        <v>64456</v>
      </c>
      <c r="E168" s="31">
        <v>20211</v>
      </c>
      <c r="F168" s="31">
        <v>7167</v>
      </c>
      <c r="G168" s="31">
        <v>3841</v>
      </c>
      <c r="H168" s="31">
        <v>5879</v>
      </c>
      <c r="I168" s="31">
        <v>11096</v>
      </c>
      <c r="J168" s="31">
        <v>7932</v>
      </c>
      <c r="K168" s="31">
        <v>347218</v>
      </c>
      <c r="L168" s="31">
        <v>19868</v>
      </c>
      <c r="M168" s="31">
        <v>37987</v>
      </c>
      <c r="N168" s="31">
        <v>13857</v>
      </c>
      <c r="O168" s="31">
        <v>16333</v>
      </c>
      <c r="P168" s="31">
        <v>9080</v>
      </c>
      <c r="Q168" s="31">
        <v>10371</v>
      </c>
      <c r="R168" s="31">
        <v>223157</v>
      </c>
      <c r="S168" s="31">
        <v>13014</v>
      </c>
      <c r="T168" s="31">
        <v>31056</v>
      </c>
      <c r="U168" s="31">
        <v>14932</v>
      </c>
      <c r="V168" s="31">
        <v>7819</v>
      </c>
      <c r="W168" s="31">
        <v>4524</v>
      </c>
      <c r="X168" s="31">
        <v>82456</v>
      </c>
      <c r="Y168" s="31">
        <v>18996</v>
      </c>
      <c r="Z168" s="31">
        <v>45364</v>
      </c>
      <c r="AA168" s="31">
        <v>4953</v>
      </c>
      <c r="AB168" s="31">
        <v>3283</v>
      </c>
      <c r="AC168" s="31">
        <v>3525</v>
      </c>
      <c r="AD168" s="31">
        <v>67117</v>
      </c>
      <c r="AE168" s="31">
        <v>18551</v>
      </c>
      <c r="AF168" s="31">
        <v>77181</v>
      </c>
      <c r="AG168" s="31">
        <v>13820</v>
      </c>
      <c r="AH168" s="31">
        <v>8431</v>
      </c>
      <c r="AI168" s="31">
        <v>171375</v>
      </c>
      <c r="AJ168" s="31">
        <v>4387</v>
      </c>
      <c r="AK168" s="31">
        <v>48535</v>
      </c>
      <c r="AL168" s="31">
        <v>2555</v>
      </c>
      <c r="AM168" s="31">
        <v>48087</v>
      </c>
      <c r="AN168" s="31">
        <v>11294</v>
      </c>
      <c r="AO168" s="31">
        <v>5966</v>
      </c>
      <c r="AP168" s="31">
        <v>4587</v>
      </c>
      <c r="AQ168" s="31">
        <v>56845</v>
      </c>
      <c r="AR168" s="31">
        <v>4533</v>
      </c>
      <c r="AS168" s="31">
        <v>2468</v>
      </c>
      <c r="AT168" s="31">
        <v>38485</v>
      </c>
      <c r="AU168" s="31">
        <v>2332</v>
      </c>
      <c r="AV168" s="31">
        <v>35167</v>
      </c>
      <c r="AW168" s="31">
        <v>9804</v>
      </c>
      <c r="AX168" s="31">
        <v>124010</v>
      </c>
      <c r="AY168" s="31">
        <v>14047</v>
      </c>
      <c r="AZ168" s="31">
        <v>15327</v>
      </c>
      <c r="BA168" s="31">
        <v>13079</v>
      </c>
      <c r="BB168" s="31">
        <v>9742</v>
      </c>
      <c r="BC168" s="31">
        <v>238617</v>
      </c>
      <c r="BD168" s="31">
        <v>4909</v>
      </c>
      <c r="BE168" s="31">
        <v>3609</v>
      </c>
      <c r="BF168" s="31">
        <v>87829</v>
      </c>
      <c r="BG168" s="31">
        <v>4422</v>
      </c>
      <c r="BH168" s="31">
        <v>1780</v>
      </c>
      <c r="BI168" s="31">
        <v>40903</v>
      </c>
      <c r="BJ168" s="31">
        <v>3809</v>
      </c>
      <c r="BK168" s="31">
        <v>3922</v>
      </c>
      <c r="BL168" s="31">
        <v>36204</v>
      </c>
      <c r="BM168" s="31">
        <v>10285</v>
      </c>
      <c r="BN168" s="31">
        <v>12270</v>
      </c>
      <c r="BO168" s="31">
        <v>2532</v>
      </c>
      <c r="BP168" s="31">
        <v>3571</v>
      </c>
      <c r="BQ168" s="31">
        <v>2873</v>
      </c>
      <c r="BR168" s="31">
        <v>38145</v>
      </c>
      <c r="BS168" s="31">
        <v>3513</v>
      </c>
      <c r="BT168" s="31">
        <v>30493</v>
      </c>
      <c r="BU168" s="31">
        <v>7625</v>
      </c>
      <c r="BV168" s="31">
        <v>47421</v>
      </c>
      <c r="BW168" s="31">
        <v>58584</v>
      </c>
      <c r="BX168" s="31">
        <v>4746</v>
      </c>
      <c r="BY168" s="31">
        <v>46988</v>
      </c>
      <c r="BZ168" s="31">
        <v>8020</v>
      </c>
      <c r="CA168" s="31">
        <v>8721</v>
      </c>
      <c r="CB168" s="31">
        <v>4656</v>
      </c>
      <c r="CC168" s="31">
        <v>5023</v>
      </c>
      <c r="CD168" s="31">
        <v>4764</v>
      </c>
      <c r="CE168" s="31">
        <v>3127</v>
      </c>
      <c r="CF168" s="31">
        <v>103028</v>
      </c>
      <c r="CG168" s="31">
        <v>3040</v>
      </c>
      <c r="CH168" s="31">
        <v>44405</v>
      </c>
      <c r="CI168" s="31">
        <v>21774</v>
      </c>
      <c r="CJ168" s="31">
        <v>29824</v>
      </c>
      <c r="CK168" s="31">
        <v>20413</v>
      </c>
      <c r="CL168" s="31">
        <v>37479</v>
      </c>
      <c r="CM168" s="31">
        <v>27308</v>
      </c>
      <c r="CN168" s="31">
        <v>20899</v>
      </c>
    </row>
    <row r="169" spans="1:92" x14ac:dyDescent="0.25">
      <c r="A169" s="21">
        <v>201581</v>
      </c>
      <c r="B169" s="60">
        <v>196.24539999999999</v>
      </c>
      <c r="C169" s="31">
        <v>43793</v>
      </c>
      <c r="D169" s="31">
        <v>66399</v>
      </c>
      <c r="E169" s="31">
        <v>19899</v>
      </c>
      <c r="F169" s="31">
        <v>9729</v>
      </c>
      <c r="G169" s="31">
        <v>5060</v>
      </c>
      <c r="H169" s="31">
        <v>4714</v>
      </c>
      <c r="I169" s="31">
        <v>11056</v>
      </c>
      <c r="J169" s="31">
        <v>7601</v>
      </c>
      <c r="K169" s="31">
        <v>312440</v>
      </c>
      <c r="L169" s="31">
        <v>17041</v>
      </c>
      <c r="M169" s="31">
        <v>39764</v>
      </c>
      <c r="N169" s="31">
        <v>7965</v>
      </c>
      <c r="O169" s="31">
        <v>16387</v>
      </c>
      <c r="P169" s="31">
        <v>9050</v>
      </c>
      <c r="Q169" s="31">
        <v>10229</v>
      </c>
      <c r="R169" s="31">
        <v>170164</v>
      </c>
      <c r="S169" s="31">
        <v>10767</v>
      </c>
      <c r="T169" s="31">
        <v>29046</v>
      </c>
      <c r="U169" s="31">
        <v>14963</v>
      </c>
      <c r="V169" s="31">
        <v>6564</v>
      </c>
      <c r="W169" s="31">
        <v>4097</v>
      </c>
      <c r="X169" s="31">
        <v>73885</v>
      </c>
      <c r="Y169" s="31">
        <v>21810</v>
      </c>
      <c r="Z169" s="31">
        <v>59234</v>
      </c>
      <c r="AA169" s="31">
        <v>5142</v>
      </c>
      <c r="AB169" s="31">
        <v>3394</v>
      </c>
      <c r="AC169" s="31">
        <v>3227</v>
      </c>
      <c r="AD169" s="31">
        <v>66805</v>
      </c>
      <c r="AE169" s="31">
        <v>16760</v>
      </c>
      <c r="AF169" s="31">
        <v>76990</v>
      </c>
      <c r="AG169" s="31">
        <v>12425</v>
      </c>
      <c r="AH169" s="31">
        <v>7897</v>
      </c>
      <c r="AI169" s="31">
        <v>153924</v>
      </c>
      <c r="AJ169" s="31">
        <v>3964</v>
      </c>
      <c r="AK169" s="31">
        <v>43292</v>
      </c>
      <c r="AL169" s="31">
        <v>2672</v>
      </c>
      <c r="AM169" s="31">
        <v>40077</v>
      </c>
      <c r="AN169" s="31">
        <v>10785</v>
      </c>
      <c r="AO169" s="31">
        <v>4797</v>
      </c>
      <c r="AP169" s="31">
        <v>4186</v>
      </c>
      <c r="AQ169" s="31">
        <v>51534</v>
      </c>
      <c r="AR169" s="31">
        <v>4364</v>
      </c>
      <c r="AS169" s="31">
        <v>2252</v>
      </c>
      <c r="AT169" s="31">
        <v>34754</v>
      </c>
      <c r="AU169" s="31">
        <v>2320</v>
      </c>
      <c r="AV169" s="31">
        <v>30870</v>
      </c>
      <c r="AW169" s="31">
        <v>18460</v>
      </c>
      <c r="AX169" s="31">
        <v>123873</v>
      </c>
      <c r="AY169" s="31">
        <v>11456</v>
      </c>
      <c r="AZ169" s="31">
        <v>14513</v>
      </c>
      <c r="BA169" s="31">
        <v>11070</v>
      </c>
      <c r="BB169" s="31">
        <v>9454</v>
      </c>
      <c r="BC169" s="31">
        <v>185140</v>
      </c>
      <c r="BD169" s="31">
        <v>4562</v>
      </c>
      <c r="BE169" s="31">
        <v>3559</v>
      </c>
      <c r="BF169" s="31">
        <v>82859</v>
      </c>
      <c r="BG169" s="31">
        <v>4018</v>
      </c>
      <c r="BH169" s="31">
        <v>1775</v>
      </c>
      <c r="BI169" s="31">
        <v>36882</v>
      </c>
      <c r="BJ169" s="31">
        <v>3378</v>
      </c>
      <c r="BK169" s="31">
        <v>4587</v>
      </c>
      <c r="BL169" s="31">
        <v>34353</v>
      </c>
      <c r="BM169" s="31">
        <v>9066</v>
      </c>
      <c r="BN169" s="31">
        <v>12447</v>
      </c>
      <c r="BO169" s="31">
        <v>2349</v>
      </c>
      <c r="BP169" s="31">
        <v>3100</v>
      </c>
      <c r="BQ169" s="31">
        <v>2714</v>
      </c>
      <c r="BR169" s="31">
        <v>35296</v>
      </c>
      <c r="BS169" s="31">
        <v>3202</v>
      </c>
      <c r="BT169" s="31">
        <v>31093</v>
      </c>
      <c r="BU169" s="31">
        <v>6263</v>
      </c>
      <c r="BV169" s="31">
        <v>44330</v>
      </c>
      <c r="BW169" s="31">
        <v>51882</v>
      </c>
      <c r="BX169" s="31">
        <v>3252</v>
      </c>
      <c r="BY169" s="31">
        <v>46321</v>
      </c>
      <c r="BZ169" s="31">
        <v>7480</v>
      </c>
      <c r="CA169" s="31">
        <v>8454</v>
      </c>
      <c r="CB169" s="31">
        <v>4782</v>
      </c>
      <c r="CC169" s="31">
        <v>4748</v>
      </c>
      <c r="CD169" s="31">
        <v>4108</v>
      </c>
      <c r="CE169" s="31">
        <v>3040</v>
      </c>
      <c r="CF169" s="31">
        <v>101260</v>
      </c>
      <c r="CG169" s="31">
        <v>2696</v>
      </c>
      <c r="CH169" s="31">
        <v>39955</v>
      </c>
      <c r="CI169" s="31">
        <v>19579</v>
      </c>
      <c r="CJ169" s="31">
        <v>27910</v>
      </c>
      <c r="CK169" s="31">
        <v>17831</v>
      </c>
      <c r="CL169" s="31">
        <v>32373</v>
      </c>
      <c r="CM169" s="31">
        <v>24213</v>
      </c>
      <c r="CN169" s="31">
        <v>18620</v>
      </c>
    </row>
    <row r="170" spans="1:92" x14ac:dyDescent="0.25">
      <c r="A170" s="21">
        <v>201582</v>
      </c>
      <c r="B170" s="60">
        <v>196.65020000000001</v>
      </c>
      <c r="C170" s="31">
        <v>84993</v>
      </c>
      <c r="D170" s="31">
        <v>60891</v>
      </c>
      <c r="E170" s="31">
        <v>18533</v>
      </c>
      <c r="F170" s="31">
        <v>9765</v>
      </c>
      <c r="G170" s="31">
        <v>5333</v>
      </c>
      <c r="H170" s="31">
        <v>5186</v>
      </c>
      <c r="I170" s="31">
        <v>11339</v>
      </c>
      <c r="J170" s="31">
        <v>7807</v>
      </c>
      <c r="K170" s="31">
        <v>299131</v>
      </c>
      <c r="L170" s="31">
        <v>17313</v>
      </c>
      <c r="M170" s="31">
        <v>47010</v>
      </c>
      <c r="N170" s="31">
        <v>9259</v>
      </c>
      <c r="O170" s="31">
        <v>14468</v>
      </c>
      <c r="P170" s="31">
        <v>9163</v>
      </c>
      <c r="Q170" s="31">
        <v>10182</v>
      </c>
      <c r="R170" s="31">
        <v>171777</v>
      </c>
      <c r="S170" s="31">
        <v>12546</v>
      </c>
      <c r="T170" s="31">
        <v>35598</v>
      </c>
      <c r="U170" s="31">
        <v>17099</v>
      </c>
      <c r="V170" s="31">
        <v>6961</v>
      </c>
      <c r="W170" s="31">
        <v>4351</v>
      </c>
      <c r="X170" s="31">
        <v>76269</v>
      </c>
      <c r="Y170" s="31">
        <v>22593</v>
      </c>
      <c r="Z170" s="31">
        <v>63172</v>
      </c>
      <c r="AA170" s="31">
        <v>5454</v>
      </c>
      <c r="AB170" s="31">
        <v>3318</v>
      </c>
      <c r="AC170" s="31">
        <v>3111</v>
      </c>
      <c r="AD170" s="31">
        <v>62333</v>
      </c>
      <c r="AE170" s="31">
        <v>17477</v>
      </c>
      <c r="AF170" s="31">
        <v>83031</v>
      </c>
      <c r="AG170" s="31">
        <v>13452</v>
      </c>
      <c r="AH170" s="31">
        <v>8222</v>
      </c>
      <c r="AI170" s="31">
        <v>157675</v>
      </c>
      <c r="AJ170" s="31">
        <v>4443</v>
      </c>
      <c r="AK170" s="31">
        <v>43045</v>
      </c>
      <c r="AL170" s="31">
        <v>2586</v>
      </c>
      <c r="AM170" s="31">
        <v>41970</v>
      </c>
      <c r="AN170" s="31">
        <v>12414</v>
      </c>
      <c r="AO170" s="31">
        <v>4908</v>
      </c>
      <c r="AP170" s="31">
        <v>4761</v>
      </c>
      <c r="AQ170" s="31">
        <v>53478</v>
      </c>
      <c r="AR170" s="31">
        <v>4930</v>
      </c>
      <c r="AS170" s="31">
        <v>2485</v>
      </c>
      <c r="AT170" s="31">
        <v>36194</v>
      </c>
      <c r="AU170" s="31">
        <v>2470</v>
      </c>
      <c r="AV170" s="31">
        <v>31750</v>
      </c>
      <c r="AW170" s="31">
        <v>18882</v>
      </c>
      <c r="AX170" s="31">
        <v>126308</v>
      </c>
      <c r="AY170" s="31">
        <v>12094</v>
      </c>
      <c r="AZ170" s="31">
        <v>14942</v>
      </c>
      <c r="BA170" s="31">
        <v>11275</v>
      </c>
      <c r="BB170" s="31">
        <v>9336</v>
      </c>
      <c r="BC170" s="31">
        <v>185307</v>
      </c>
      <c r="BD170" s="31">
        <v>4702</v>
      </c>
      <c r="BE170" s="31">
        <v>3683</v>
      </c>
      <c r="BF170" s="31">
        <v>81306</v>
      </c>
      <c r="BG170" s="31">
        <v>4327</v>
      </c>
      <c r="BH170" s="31">
        <v>1931</v>
      </c>
      <c r="BI170" s="31">
        <v>38884</v>
      </c>
      <c r="BJ170" s="31">
        <v>3699</v>
      </c>
      <c r="BK170" s="31">
        <v>6233</v>
      </c>
      <c r="BL170" s="31">
        <v>34827</v>
      </c>
      <c r="BM170" s="31">
        <v>10268</v>
      </c>
      <c r="BN170" s="31">
        <v>15281</v>
      </c>
      <c r="BO170" s="31">
        <v>2511</v>
      </c>
      <c r="BP170" s="31">
        <v>3316</v>
      </c>
      <c r="BQ170" s="31">
        <v>2835</v>
      </c>
      <c r="BR170" s="31">
        <v>34955</v>
      </c>
      <c r="BS170" s="31">
        <v>3368</v>
      </c>
      <c r="BT170" s="31">
        <v>29835</v>
      </c>
      <c r="BU170" s="31">
        <v>6523</v>
      </c>
      <c r="BV170" s="31">
        <v>42521</v>
      </c>
      <c r="BW170" s="31">
        <v>50893</v>
      </c>
      <c r="BX170" s="31">
        <v>3490</v>
      </c>
      <c r="BY170" s="31">
        <v>41056</v>
      </c>
      <c r="BZ170" s="31">
        <v>8205</v>
      </c>
      <c r="CA170" s="31">
        <v>9224</v>
      </c>
      <c r="CB170" s="31">
        <v>5215</v>
      </c>
      <c r="CC170" s="31">
        <v>5185</v>
      </c>
      <c r="CD170" s="31">
        <v>4342</v>
      </c>
      <c r="CE170" s="31">
        <v>3160</v>
      </c>
      <c r="CF170" s="31">
        <v>108012</v>
      </c>
      <c r="CG170" s="31">
        <v>3009</v>
      </c>
      <c r="CH170" s="31">
        <v>40607</v>
      </c>
      <c r="CI170" s="31">
        <v>20450</v>
      </c>
      <c r="CJ170" s="31">
        <v>28749</v>
      </c>
      <c r="CK170" s="31">
        <v>19481</v>
      </c>
      <c r="CL170" s="31">
        <v>32789</v>
      </c>
      <c r="CM170" s="31">
        <v>24130</v>
      </c>
      <c r="CN170" s="31">
        <v>18760</v>
      </c>
    </row>
    <row r="171" spans="1:92" x14ac:dyDescent="0.25">
      <c r="A171" s="21">
        <v>201583</v>
      </c>
      <c r="B171" s="60">
        <v>192.49430000000001</v>
      </c>
      <c r="C171" s="31">
        <v>75557</v>
      </c>
      <c r="D171" s="31">
        <v>48464</v>
      </c>
      <c r="E171" s="31">
        <v>17057</v>
      </c>
      <c r="F171" s="31">
        <v>10591</v>
      </c>
      <c r="G171" s="31">
        <v>5833</v>
      </c>
      <c r="H171" s="31">
        <v>5704</v>
      </c>
      <c r="I171" s="31">
        <v>9961</v>
      </c>
      <c r="J171" s="31">
        <v>7353</v>
      </c>
      <c r="K171" s="31">
        <v>288981</v>
      </c>
      <c r="L171" s="31">
        <v>17726</v>
      </c>
      <c r="M171" s="31">
        <v>42185</v>
      </c>
      <c r="N171" s="31">
        <v>8239</v>
      </c>
      <c r="O171" s="31">
        <v>13200</v>
      </c>
      <c r="P171" s="31">
        <v>9080</v>
      </c>
      <c r="Q171" s="31">
        <v>9939</v>
      </c>
      <c r="R171" s="31">
        <v>165470</v>
      </c>
      <c r="S171" s="31">
        <v>11570</v>
      </c>
      <c r="T171" s="31">
        <v>32067</v>
      </c>
      <c r="U171" s="31">
        <v>16594</v>
      </c>
      <c r="V171" s="31">
        <v>6359</v>
      </c>
      <c r="W171" s="31">
        <v>4331</v>
      </c>
      <c r="X171" s="31">
        <v>77531</v>
      </c>
      <c r="Y171" s="31">
        <v>20404</v>
      </c>
      <c r="Z171" s="31">
        <v>52111</v>
      </c>
      <c r="AA171" s="31">
        <v>5002</v>
      </c>
      <c r="AB171" s="31">
        <v>3539</v>
      </c>
      <c r="AC171" s="31">
        <v>3299</v>
      </c>
      <c r="AD171" s="31">
        <v>60456</v>
      </c>
      <c r="AE171" s="31">
        <v>17222</v>
      </c>
      <c r="AF171" s="31">
        <v>68567</v>
      </c>
      <c r="AG171" s="31">
        <v>12548</v>
      </c>
      <c r="AH171" s="31">
        <v>7882</v>
      </c>
      <c r="AI171" s="31">
        <v>155722</v>
      </c>
      <c r="AJ171" s="31">
        <v>4632</v>
      </c>
      <c r="AK171" s="31">
        <v>44074</v>
      </c>
      <c r="AL171" s="31">
        <v>2548</v>
      </c>
      <c r="AM171" s="31">
        <v>42599</v>
      </c>
      <c r="AN171" s="31">
        <v>12586</v>
      </c>
      <c r="AO171" s="31">
        <v>4744</v>
      </c>
      <c r="AP171" s="31">
        <v>4563</v>
      </c>
      <c r="AQ171" s="31">
        <v>54080</v>
      </c>
      <c r="AR171" s="31">
        <v>4935</v>
      </c>
      <c r="AS171" s="31">
        <v>2529</v>
      </c>
      <c r="AT171" s="31">
        <v>36247</v>
      </c>
      <c r="AU171" s="31">
        <v>2620</v>
      </c>
      <c r="AV171" s="31">
        <v>31387</v>
      </c>
      <c r="AW171" s="31">
        <v>19141</v>
      </c>
      <c r="AX171" s="31">
        <v>104372</v>
      </c>
      <c r="AY171" s="31">
        <v>10960</v>
      </c>
      <c r="AZ171" s="31">
        <v>14067</v>
      </c>
      <c r="BA171" s="31">
        <v>10148</v>
      </c>
      <c r="BB171" s="31">
        <v>10124</v>
      </c>
      <c r="BC171" s="31">
        <v>171836</v>
      </c>
      <c r="BD171" s="31">
        <v>4501</v>
      </c>
      <c r="BE171" s="31">
        <v>3553</v>
      </c>
      <c r="BF171" s="31">
        <v>78655</v>
      </c>
      <c r="BG171" s="31">
        <v>4134</v>
      </c>
      <c r="BH171" s="31">
        <v>1853</v>
      </c>
      <c r="BI171" s="31">
        <v>35474</v>
      </c>
      <c r="BJ171" s="31">
        <v>3722</v>
      </c>
      <c r="BK171" s="31">
        <v>6937</v>
      </c>
      <c r="BL171" s="31">
        <v>33550</v>
      </c>
      <c r="BM171" s="31">
        <v>9972</v>
      </c>
      <c r="BN171" s="31">
        <v>14930</v>
      </c>
      <c r="BO171" s="31">
        <v>2456</v>
      </c>
      <c r="BP171" s="31">
        <v>3410</v>
      </c>
      <c r="BQ171" s="31">
        <v>2909</v>
      </c>
      <c r="BR171" s="31">
        <v>35440</v>
      </c>
      <c r="BS171" s="31">
        <v>3394</v>
      </c>
      <c r="BT171" s="31">
        <v>27916</v>
      </c>
      <c r="BU171" s="31">
        <v>5658</v>
      </c>
      <c r="BV171" s="31">
        <v>29968</v>
      </c>
      <c r="BW171" s="31">
        <v>44903</v>
      </c>
      <c r="BX171" s="31">
        <v>3802</v>
      </c>
      <c r="BY171" s="31">
        <v>39650</v>
      </c>
      <c r="BZ171" s="31">
        <v>8017</v>
      </c>
      <c r="CA171" s="31">
        <v>8375</v>
      </c>
      <c r="CB171" s="31">
        <v>4668</v>
      </c>
      <c r="CC171" s="31">
        <v>5173</v>
      </c>
      <c r="CD171" s="31">
        <v>4075</v>
      </c>
      <c r="CE171" s="31">
        <v>3029</v>
      </c>
      <c r="CF171" s="31">
        <v>100429</v>
      </c>
      <c r="CG171" s="31">
        <v>3038</v>
      </c>
      <c r="CH171" s="31">
        <v>40014</v>
      </c>
      <c r="CI171" s="31">
        <v>20727</v>
      </c>
      <c r="CJ171" s="31">
        <v>30698</v>
      </c>
      <c r="CK171" s="31">
        <v>21599</v>
      </c>
      <c r="CL171" s="31">
        <v>33397</v>
      </c>
      <c r="CM171" s="31">
        <v>24592</v>
      </c>
      <c r="CN171" s="31">
        <v>19066</v>
      </c>
    </row>
    <row r="172" spans="1:92" x14ac:dyDescent="0.25">
      <c r="A172" s="21">
        <v>201591</v>
      </c>
      <c r="B172" s="60">
        <v>173.113</v>
      </c>
      <c r="C172" s="31">
        <v>67334</v>
      </c>
      <c r="D172" s="31">
        <v>38068</v>
      </c>
      <c r="E172" s="31">
        <v>15649</v>
      </c>
      <c r="F172" s="31">
        <v>10920</v>
      </c>
      <c r="G172" s="31">
        <v>5914</v>
      </c>
      <c r="H172" s="31">
        <v>6204</v>
      </c>
      <c r="I172" s="31">
        <v>8565</v>
      </c>
      <c r="J172" s="31">
        <v>6107</v>
      </c>
      <c r="K172" s="31">
        <v>250182</v>
      </c>
      <c r="L172" s="31">
        <v>15209</v>
      </c>
      <c r="M172" s="31">
        <v>36752</v>
      </c>
      <c r="N172" s="31">
        <v>7502</v>
      </c>
      <c r="O172" s="31">
        <v>11771</v>
      </c>
      <c r="P172" s="31">
        <v>8484</v>
      </c>
      <c r="Q172" s="31">
        <v>8917</v>
      </c>
      <c r="R172" s="31">
        <v>163901</v>
      </c>
      <c r="S172" s="31">
        <v>8610</v>
      </c>
      <c r="T172" s="31">
        <v>28925</v>
      </c>
      <c r="U172" s="31">
        <v>15424</v>
      </c>
      <c r="V172" s="31">
        <v>5561</v>
      </c>
      <c r="W172" s="31">
        <v>4089</v>
      </c>
      <c r="X172" s="31">
        <v>65132</v>
      </c>
      <c r="Y172" s="31">
        <v>18335</v>
      </c>
      <c r="Z172" s="31">
        <v>38289</v>
      </c>
      <c r="AA172" s="31">
        <v>4852</v>
      </c>
      <c r="AB172" s="31">
        <v>3147</v>
      </c>
      <c r="AC172" s="31">
        <v>2857</v>
      </c>
      <c r="AD172" s="31">
        <v>57979</v>
      </c>
      <c r="AE172" s="31">
        <v>14114</v>
      </c>
      <c r="AF172" s="31">
        <v>60713</v>
      </c>
      <c r="AG172" s="31">
        <v>10512</v>
      </c>
      <c r="AH172" s="31">
        <v>6798</v>
      </c>
      <c r="AI172" s="31">
        <v>136084</v>
      </c>
      <c r="AJ172" s="31">
        <v>4562</v>
      </c>
      <c r="AK172" s="31">
        <v>39684</v>
      </c>
      <c r="AL172" s="31">
        <v>2505</v>
      </c>
      <c r="AM172" s="31">
        <v>35383</v>
      </c>
      <c r="AN172" s="31">
        <v>10709</v>
      </c>
      <c r="AO172" s="31">
        <v>4242</v>
      </c>
      <c r="AP172" s="31">
        <v>4326</v>
      </c>
      <c r="AQ172" s="31">
        <v>49090</v>
      </c>
      <c r="AR172" s="31">
        <v>4600</v>
      </c>
      <c r="AS172" s="31">
        <v>2398</v>
      </c>
      <c r="AT172" s="31">
        <v>34149</v>
      </c>
      <c r="AU172" s="31">
        <v>2644</v>
      </c>
      <c r="AV172" s="31">
        <v>28677</v>
      </c>
      <c r="AW172" s="31">
        <v>16690</v>
      </c>
      <c r="AX172" s="31">
        <v>84727</v>
      </c>
      <c r="AY172" s="31">
        <v>8846</v>
      </c>
      <c r="AZ172" s="31">
        <v>11768</v>
      </c>
      <c r="BA172" s="31">
        <v>8763</v>
      </c>
      <c r="BB172" s="31">
        <v>8435</v>
      </c>
      <c r="BC172" s="31">
        <v>146675</v>
      </c>
      <c r="BD172" s="31">
        <v>4279</v>
      </c>
      <c r="BE172" s="31">
        <v>3243</v>
      </c>
      <c r="BF172" s="31">
        <v>69481</v>
      </c>
      <c r="BG172" s="31">
        <v>3859</v>
      </c>
      <c r="BH172" s="31">
        <v>1642</v>
      </c>
      <c r="BI172" s="31">
        <v>33523</v>
      </c>
      <c r="BJ172" s="31">
        <v>3427</v>
      </c>
      <c r="BK172" s="31">
        <v>7141</v>
      </c>
      <c r="BL172" s="31">
        <v>29682</v>
      </c>
      <c r="BM172" s="31">
        <v>9281</v>
      </c>
      <c r="BN172" s="31">
        <v>15297</v>
      </c>
      <c r="BO172" s="31">
        <v>2346</v>
      </c>
      <c r="BP172" s="31">
        <v>3171</v>
      </c>
      <c r="BQ172" s="31">
        <v>2697</v>
      </c>
      <c r="BR172" s="31">
        <v>33536</v>
      </c>
      <c r="BS172" s="31">
        <v>3339</v>
      </c>
      <c r="BT172" s="31">
        <v>25029</v>
      </c>
      <c r="BU172" s="31">
        <v>5252</v>
      </c>
      <c r="BV172" s="31">
        <v>25359</v>
      </c>
      <c r="BW172" s="31">
        <v>38757</v>
      </c>
      <c r="BX172" s="31">
        <v>3713</v>
      </c>
      <c r="BY172" s="31">
        <v>35599</v>
      </c>
      <c r="BZ172" s="31">
        <v>7793</v>
      </c>
      <c r="CA172" s="31">
        <v>7414</v>
      </c>
      <c r="CB172" s="31">
        <v>4312</v>
      </c>
      <c r="CC172" s="31">
        <v>4705</v>
      </c>
      <c r="CD172" s="31">
        <v>3620</v>
      </c>
      <c r="CE172" s="31">
        <v>2749</v>
      </c>
      <c r="CF172" s="31">
        <v>89850</v>
      </c>
      <c r="CG172" s="31">
        <v>2708</v>
      </c>
      <c r="CH172" s="31">
        <v>38555</v>
      </c>
      <c r="CI172" s="31">
        <v>19355</v>
      </c>
      <c r="CJ172" s="31">
        <v>26417</v>
      </c>
      <c r="CK172" s="31">
        <v>18479</v>
      </c>
      <c r="CL172" s="31">
        <v>29985</v>
      </c>
      <c r="CM172" s="31">
        <v>21802</v>
      </c>
      <c r="CN172" s="31">
        <v>17349</v>
      </c>
    </row>
    <row r="173" spans="1:92" x14ac:dyDescent="0.25">
      <c r="A173" s="21">
        <v>201592</v>
      </c>
      <c r="B173" s="60">
        <v>167.83410000000001</v>
      </c>
      <c r="C173" s="31">
        <v>59492</v>
      </c>
      <c r="D173" s="31">
        <v>33208</v>
      </c>
      <c r="E173" s="31">
        <v>13561</v>
      </c>
      <c r="F173" s="31">
        <v>9109</v>
      </c>
      <c r="G173" s="31">
        <v>4016</v>
      </c>
      <c r="H173" s="31">
        <v>4099</v>
      </c>
      <c r="I173" s="31">
        <v>8052</v>
      </c>
      <c r="J173" s="31">
        <v>5495</v>
      </c>
      <c r="K173" s="31">
        <v>229574</v>
      </c>
      <c r="L173" s="31">
        <v>14324</v>
      </c>
      <c r="M173" s="31">
        <v>27889</v>
      </c>
      <c r="N173" s="31">
        <v>6523</v>
      </c>
      <c r="O173" s="31">
        <v>10836</v>
      </c>
      <c r="P173" s="31">
        <v>7545</v>
      </c>
      <c r="Q173" s="31">
        <v>8081</v>
      </c>
      <c r="R173" s="31">
        <v>144317</v>
      </c>
      <c r="S173" s="31">
        <v>7171</v>
      </c>
      <c r="T173" s="31">
        <v>23130</v>
      </c>
      <c r="U173" s="31">
        <v>13447</v>
      </c>
      <c r="V173" s="31">
        <v>4576</v>
      </c>
      <c r="W173" s="31">
        <v>3656</v>
      </c>
      <c r="X173" s="31">
        <v>61193</v>
      </c>
      <c r="Y173" s="31">
        <v>18174</v>
      </c>
      <c r="Z173" s="31">
        <v>26599</v>
      </c>
      <c r="AA173" s="31">
        <v>3958</v>
      </c>
      <c r="AB173" s="31">
        <v>2624</v>
      </c>
      <c r="AC173" s="31">
        <v>2529</v>
      </c>
      <c r="AD173" s="31">
        <v>53785</v>
      </c>
      <c r="AE173" s="31">
        <v>12075</v>
      </c>
      <c r="AF173" s="31">
        <v>49219</v>
      </c>
      <c r="AG173" s="31">
        <v>8678</v>
      </c>
      <c r="AH173" s="31">
        <v>6112</v>
      </c>
      <c r="AI173" s="31">
        <v>124756</v>
      </c>
      <c r="AJ173" s="31">
        <v>4042</v>
      </c>
      <c r="AK173" s="31">
        <v>41061</v>
      </c>
      <c r="AL173" s="31">
        <v>2558</v>
      </c>
      <c r="AM173" s="31">
        <v>36452</v>
      </c>
      <c r="AN173" s="31">
        <v>9619</v>
      </c>
      <c r="AO173" s="31">
        <v>3597</v>
      </c>
      <c r="AP173" s="31">
        <v>4075</v>
      </c>
      <c r="AQ173" s="31">
        <v>46367</v>
      </c>
      <c r="AR173" s="31">
        <v>4001</v>
      </c>
      <c r="AS173" s="31">
        <v>2214</v>
      </c>
      <c r="AT173" s="31">
        <v>32824</v>
      </c>
      <c r="AU173" s="31">
        <v>2335</v>
      </c>
      <c r="AV173" s="31">
        <v>27892</v>
      </c>
      <c r="AW173" s="31">
        <v>15938</v>
      </c>
      <c r="AX173" s="31">
        <v>71872</v>
      </c>
      <c r="AY173" s="31">
        <v>8141</v>
      </c>
      <c r="AZ173" s="31">
        <v>10433</v>
      </c>
      <c r="BA173" s="31">
        <v>7723</v>
      </c>
      <c r="BB173" s="31">
        <v>7883</v>
      </c>
      <c r="BC173" s="31">
        <v>156774</v>
      </c>
      <c r="BD173" s="31">
        <v>3608</v>
      </c>
      <c r="BE173" s="31">
        <v>3160</v>
      </c>
      <c r="BF173" s="31">
        <v>65250</v>
      </c>
      <c r="BG173" s="31">
        <v>3238</v>
      </c>
      <c r="BH173" s="31">
        <v>1351</v>
      </c>
      <c r="BI173" s="31">
        <v>30923</v>
      </c>
      <c r="BJ173" s="31">
        <v>3203</v>
      </c>
      <c r="BK173" s="31">
        <v>6123</v>
      </c>
      <c r="BL173" s="31">
        <v>28045</v>
      </c>
      <c r="BM173" s="31">
        <v>7907</v>
      </c>
      <c r="BN173" s="31">
        <v>12760</v>
      </c>
      <c r="BO173" s="31">
        <v>2132</v>
      </c>
      <c r="BP173" s="31">
        <v>2648</v>
      </c>
      <c r="BQ173" s="31">
        <v>2346</v>
      </c>
      <c r="BR173" s="31">
        <v>30043</v>
      </c>
      <c r="BS173" s="31">
        <v>2747</v>
      </c>
      <c r="BT173" s="31">
        <v>23176</v>
      </c>
      <c r="BU173" s="31">
        <v>3885</v>
      </c>
      <c r="BV173" s="31">
        <v>18658</v>
      </c>
      <c r="BW173" s="31">
        <v>31129</v>
      </c>
      <c r="BX173" s="31">
        <v>3362</v>
      </c>
      <c r="BY173" s="31">
        <v>34379</v>
      </c>
      <c r="BZ173" s="31">
        <v>7494</v>
      </c>
      <c r="CA173" s="31">
        <v>6850</v>
      </c>
      <c r="CB173" s="31">
        <v>4007</v>
      </c>
      <c r="CC173" s="31">
        <v>4124</v>
      </c>
      <c r="CD173" s="31">
        <v>3433</v>
      </c>
      <c r="CE173" s="31">
        <v>2559</v>
      </c>
      <c r="CF173" s="31">
        <v>85188</v>
      </c>
      <c r="CG173" s="31">
        <v>2581</v>
      </c>
      <c r="CH173" s="31">
        <v>35183</v>
      </c>
      <c r="CI173" s="31">
        <v>17736</v>
      </c>
      <c r="CJ173" s="31">
        <v>24411</v>
      </c>
      <c r="CK173" s="31">
        <v>16819</v>
      </c>
      <c r="CL173" s="31">
        <v>28896</v>
      </c>
      <c r="CM173" s="31">
        <v>20409</v>
      </c>
      <c r="CN173" s="31">
        <v>16923</v>
      </c>
    </row>
    <row r="174" spans="1:92" x14ac:dyDescent="0.25">
      <c r="A174" s="21">
        <v>201593</v>
      </c>
      <c r="B174" s="60">
        <v>165.99299999999999</v>
      </c>
      <c r="C174" s="31">
        <v>72280</v>
      </c>
      <c r="D174" s="31">
        <v>34777</v>
      </c>
      <c r="E174" s="31">
        <v>14986</v>
      </c>
      <c r="F174" s="31">
        <v>10912</v>
      </c>
      <c r="G174" s="31">
        <v>5352</v>
      </c>
      <c r="H174" s="31">
        <v>6126</v>
      </c>
      <c r="I174" s="31">
        <v>8397</v>
      </c>
      <c r="J174" s="31">
        <v>6019</v>
      </c>
      <c r="K174" s="31">
        <v>230349</v>
      </c>
      <c r="L174" s="31">
        <v>16713</v>
      </c>
      <c r="M174" s="31">
        <v>42365</v>
      </c>
      <c r="N174" s="31">
        <v>8327</v>
      </c>
      <c r="O174" s="31">
        <v>12630</v>
      </c>
      <c r="P174" s="31">
        <v>9221</v>
      </c>
      <c r="Q174" s="31">
        <v>9269</v>
      </c>
      <c r="R174" s="31">
        <v>147676</v>
      </c>
      <c r="S174" s="31">
        <v>9146</v>
      </c>
      <c r="T174" s="31">
        <v>32262</v>
      </c>
      <c r="U174" s="31">
        <v>17210</v>
      </c>
      <c r="V174" s="31">
        <v>5909</v>
      </c>
      <c r="W174" s="31">
        <v>3997</v>
      </c>
      <c r="X174" s="31">
        <v>65502</v>
      </c>
      <c r="Y174" s="31">
        <v>18233</v>
      </c>
      <c r="Z174" s="31">
        <v>36836</v>
      </c>
      <c r="AA174" s="31">
        <v>5366</v>
      </c>
      <c r="AB174" s="31">
        <v>3297</v>
      </c>
      <c r="AC174" s="31">
        <v>2922</v>
      </c>
      <c r="AD174" s="31">
        <v>57878</v>
      </c>
      <c r="AE174" s="31">
        <v>14427</v>
      </c>
      <c r="AF174" s="31">
        <v>74393</v>
      </c>
      <c r="AG174" s="31">
        <v>10915</v>
      </c>
      <c r="AH174" s="31">
        <v>6649</v>
      </c>
      <c r="AI174" s="31">
        <v>135274</v>
      </c>
      <c r="AJ174" s="31">
        <v>5776</v>
      </c>
      <c r="AK174" s="31">
        <v>42414</v>
      </c>
      <c r="AL174" s="31">
        <v>3605</v>
      </c>
      <c r="AM174" s="31">
        <v>36079</v>
      </c>
      <c r="AN174" s="31">
        <v>11682</v>
      </c>
      <c r="AO174" s="31">
        <v>4665</v>
      </c>
      <c r="AP174" s="31">
        <v>4156</v>
      </c>
      <c r="AQ174" s="31">
        <v>57142</v>
      </c>
      <c r="AR174" s="31">
        <v>8555</v>
      </c>
      <c r="AS174" s="31">
        <v>2786</v>
      </c>
      <c r="AT174" s="31">
        <v>22696</v>
      </c>
      <c r="AU174" s="31">
        <v>3189</v>
      </c>
      <c r="AV174" s="31">
        <v>30031</v>
      </c>
      <c r="AW174" s="31">
        <v>16608</v>
      </c>
      <c r="AX174" s="31">
        <v>94344</v>
      </c>
      <c r="AY174" s="31">
        <v>9117</v>
      </c>
      <c r="AZ174" s="31">
        <v>12931</v>
      </c>
      <c r="BA174" s="31">
        <v>8365</v>
      </c>
      <c r="BB174" s="31">
        <v>7460</v>
      </c>
      <c r="BC174" s="31">
        <v>159197</v>
      </c>
      <c r="BD174" s="31">
        <v>4646</v>
      </c>
      <c r="BE174" s="31">
        <v>3289</v>
      </c>
      <c r="BF174" s="31">
        <v>76237</v>
      </c>
      <c r="BG174" s="31">
        <v>4371</v>
      </c>
      <c r="BH174" s="31">
        <v>1701</v>
      </c>
      <c r="BI174" s="31">
        <v>33861</v>
      </c>
      <c r="BJ174" s="31">
        <v>4305</v>
      </c>
      <c r="BK174" s="31">
        <v>8392</v>
      </c>
      <c r="BL174" s="31">
        <v>29941</v>
      </c>
      <c r="BM174" s="31">
        <v>11195</v>
      </c>
      <c r="BN174" s="31">
        <v>18016</v>
      </c>
      <c r="BO174" s="31">
        <v>2543</v>
      </c>
      <c r="BP174" s="31">
        <v>3538</v>
      </c>
      <c r="BQ174" s="31">
        <v>2719</v>
      </c>
      <c r="BR174" s="31">
        <v>35087</v>
      </c>
      <c r="BS174" s="31">
        <v>3902</v>
      </c>
      <c r="BT174" s="31">
        <v>27649</v>
      </c>
      <c r="BU174" s="31">
        <v>4930</v>
      </c>
      <c r="BV174" s="31">
        <v>24264</v>
      </c>
      <c r="BW174" s="31">
        <v>38874</v>
      </c>
      <c r="BX174" s="31">
        <v>4815</v>
      </c>
      <c r="BY174" s="31">
        <v>37804</v>
      </c>
      <c r="BZ174" s="31">
        <v>8541</v>
      </c>
      <c r="CA174" s="31">
        <v>8405</v>
      </c>
      <c r="CB174" s="31">
        <v>5105</v>
      </c>
      <c r="CC174" s="31">
        <v>5171</v>
      </c>
      <c r="CD174" s="31">
        <v>3363</v>
      </c>
      <c r="CE174" s="31">
        <v>2608</v>
      </c>
      <c r="CF174" s="31">
        <v>85557</v>
      </c>
      <c r="CG174" s="31">
        <v>3582</v>
      </c>
      <c r="CH174" s="31">
        <v>36297</v>
      </c>
      <c r="CI174" s="31">
        <v>19577</v>
      </c>
      <c r="CJ174" s="31">
        <v>24775</v>
      </c>
      <c r="CK174" s="31">
        <v>17229</v>
      </c>
      <c r="CL174" s="31">
        <v>30417</v>
      </c>
      <c r="CM174" s="31">
        <v>43139</v>
      </c>
      <c r="CN174" s="31">
        <v>17589</v>
      </c>
    </row>
    <row r="175" spans="1:92" x14ac:dyDescent="0.25">
      <c r="A175" s="21">
        <v>2015101</v>
      </c>
      <c r="B175" s="60">
        <v>175.2578</v>
      </c>
      <c r="C175" s="31">
        <v>89684</v>
      </c>
      <c r="D175" s="31">
        <v>43683</v>
      </c>
      <c r="E175" s="31">
        <v>18786</v>
      </c>
      <c r="F175" s="31">
        <v>13620</v>
      </c>
      <c r="G175" s="31">
        <v>4992</v>
      </c>
      <c r="H175" s="31">
        <v>6263</v>
      </c>
      <c r="I175" s="31">
        <v>9229</v>
      </c>
      <c r="J175" s="31">
        <v>7583</v>
      </c>
      <c r="K175" s="31">
        <v>237852</v>
      </c>
      <c r="L175" s="31">
        <v>16110</v>
      </c>
      <c r="M175" s="31">
        <v>42948</v>
      </c>
      <c r="N175" s="31">
        <v>9310</v>
      </c>
      <c r="O175" s="31">
        <v>13545</v>
      </c>
      <c r="P175" s="31">
        <v>9896</v>
      </c>
      <c r="Q175" s="31">
        <v>10273</v>
      </c>
      <c r="R175" s="31">
        <v>146857</v>
      </c>
      <c r="S175" s="31">
        <v>4656</v>
      </c>
      <c r="T175" s="31">
        <v>55048</v>
      </c>
      <c r="U175" s="31">
        <v>19385</v>
      </c>
      <c r="V175" s="31">
        <v>6221</v>
      </c>
      <c r="W175" s="31">
        <v>5040</v>
      </c>
      <c r="X175" s="31">
        <v>45821</v>
      </c>
      <c r="Y175" s="31">
        <v>16883</v>
      </c>
      <c r="Z175" s="31">
        <v>51356</v>
      </c>
      <c r="AA175" s="31">
        <v>5882</v>
      </c>
      <c r="AB175" s="31">
        <v>4272</v>
      </c>
      <c r="AC175" s="31">
        <v>3814</v>
      </c>
      <c r="AD175" s="31">
        <v>56654</v>
      </c>
      <c r="AE175" s="31">
        <v>9993</v>
      </c>
      <c r="AF175" s="31">
        <v>82493</v>
      </c>
      <c r="AG175" s="31">
        <v>10579</v>
      </c>
      <c r="AH175" s="31">
        <v>8558</v>
      </c>
      <c r="AI175" s="31">
        <v>156447</v>
      </c>
      <c r="AJ175" s="31">
        <v>5910</v>
      </c>
      <c r="AK175" s="31">
        <v>41909</v>
      </c>
      <c r="AL175" s="31">
        <v>4173</v>
      </c>
      <c r="AM175" s="31">
        <v>36966</v>
      </c>
      <c r="AN175" s="31">
        <v>6179</v>
      </c>
      <c r="AO175" s="31">
        <v>3770</v>
      </c>
      <c r="AP175" s="31">
        <v>5234</v>
      </c>
      <c r="AQ175" s="31">
        <v>41447</v>
      </c>
      <c r="AR175" s="31">
        <v>8520</v>
      </c>
      <c r="AS175" s="31">
        <v>3318</v>
      </c>
      <c r="AT175" s="31">
        <v>38380</v>
      </c>
      <c r="AU175" s="31">
        <v>3606</v>
      </c>
      <c r="AV175" s="31">
        <v>29759</v>
      </c>
      <c r="AW175" s="31">
        <v>15229</v>
      </c>
      <c r="AX175" s="31">
        <v>100561</v>
      </c>
      <c r="AY175" s="31">
        <v>9049</v>
      </c>
      <c r="AZ175" s="31">
        <v>13081</v>
      </c>
      <c r="BA175" s="31">
        <v>9431</v>
      </c>
      <c r="BB175" s="31">
        <v>8654</v>
      </c>
      <c r="BC175" s="31">
        <v>148683</v>
      </c>
      <c r="BD175" s="31">
        <v>5979</v>
      </c>
      <c r="BE175" s="31">
        <v>3951</v>
      </c>
      <c r="BF175" s="31">
        <v>72764</v>
      </c>
      <c r="BG175" s="31">
        <v>4836</v>
      </c>
      <c r="BH175" s="31">
        <v>2078</v>
      </c>
      <c r="BI175" s="31">
        <v>35867</v>
      </c>
      <c r="BJ175" s="31">
        <v>5515</v>
      </c>
      <c r="BK175" s="31">
        <v>13855</v>
      </c>
      <c r="BL175" s="31">
        <v>32348</v>
      </c>
      <c r="BM175" s="31">
        <v>11222</v>
      </c>
      <c r="BN175" s="31">
        <v>31236</v>
      </c>
      <c r="BO175" s="31">
        <v>3309</v>
      </c>
      <c r="BP175" s="31">
        <v>4888</v>
      </c>
      <c r="BQ175" s="31">
        <v>3740</v>
      </c>
      <c r="BR175" s="31">
        <v>36510</v>
      </c>
      <c r="BS175" s="31">
        <v>3989</v>
      </c>
      <c r="BT175" s="31">
        <v>31036</v>
      </c>
      <c r="BU175" s="31">
        <v>4667</v>
      </c>
      <c r="BV175" s="31">
        <v>27635</v>
      </c>
      <c r="BW175" s="31">
        <v>44723</v>
      </c>
      <c r="BX175" s="31">
        <v>5102</v>
      </c>
      <c r="BY175" s="31">
        <v>36125</v>
      </c>
      <c r="BZ175" s="31">
        <v>9976</v>
      </c>
      <c r="CA175" s="31">
        <v>8234</v>
      </c>
      <c r="CB175" s="31">
        <v>5739</v>
      </c>
      <c r="CC175" s="31">
        <v>5990</v>
      </c>
      <c r="CD175" s="31">
        <v>4067</v>
      </c>
      <c r="CE175" s="31">
        <v>2810</v>
      </c>
      <c r="CF175" s="31">
        <v>92046</v>
      </c>
      <c r="CG175" s="31">
        <v>3799</v>
      </c>
      <c r="CH175" s="31">
        <v>52147</v>
      </c>
      <c r="CI175" s="31">
        <v>23612</v>
      </c>
      <c r="CJ175" s="31">
        <v>27874</v>
      </c>
      <c r="CK175" s="31">
        <v>17409</v>
      </c>
      <c r="CL175" s="31">
        <v>32146</v>
      </c>
      <c r="CM175" s="31">
        <v>24658</v>
      </c>
      <c r="CN175" s="31">
        <v>18302</v>
      </c>
    </row>
    <row r="176" spans="1:92" x14ac:dyDescent="0.25">
      <c r="A176" s="21">
        <v>2015102</v>
      </c>
      <c r="B176" s="60">
        <v>174.5411</v>
      </c>
      <c r="C176" s="31">
        <v>47556</v>
      </c>
      <c r="D176" s="31">
        <v>21907</v>
      </c>
      <c r="E176" s="31">
        <v>12123</v>
      </c>
      <c r="F176" s="31">
        <v>6475</v>
      </c>
      <c r="G176" s="31">
        <v>2981</v>
      </c>
      <c r="H176" s="31">
        <v>3343</v>
      </c>
      <c r="I176" s="31">
        <v>7275</v>
      </c>
      <c r="J176" s="31">
        <v>5169</v>
      </c>
      <c r="K176" s="31">
        <v>222217</v>
      </c>
      <c r="L176" s="31">
        <v>10746</v>
      </c>
      <c r="M176" s="31">
        <v>22352</v>
      </c>
      <c r="N176" s="31">
        <v>5867</v>
      </c>
      <c r="O176" s="31">
        <v>8661</v>
      </c>
      <c r="P176" s="31">
        <v>8020</v>
      </c>
      <c r="Q176" s="31">
        <v>8276</v>
      </c>
      <c r="R176" s="31">
        <v>123475</v>
      </c>
      <c r="S176" s="31">
        <v>6118</v>
      </c>
      <c r="T176" s="31">
        <v>19833</v>
      </c>
      <c r="U176" s="31">
        <v>9134</v>
      </c>
      <c r="V176" s="31">
        <v>3876</v>
      </c>
      <c r="W176" s="31">
        <v>3778</v>
      </c>
      <c r="X176" s="31">
        <v>57886</v>
      </c>
      <c r="Y176" s="31">
        <v>17696</v>
      </c>
      <c r="Z176" s="31">
        <v>24514</v>
      </c>
      <c r="AA176" s="31">
        <v>3281</v>
      </c>
      <c r="AB176" s="31">
        <v>2435</v>
      </c>
      <c r="AC176" s="31">
        <v>2546</v>
      </c>
      <c r="AD176" s="31">
        <v>52698</v>
      </c>
      <c r="AE176" s="31">
        <v>8675</v>
      </c>
      <c r="AF176" s="31">
        <v>44198</v>
      </c>
      <c r="AG176" s="31">
        <v>7128</v>
      </c>
      <c r="AH176" s="31">
        <v>5840</v>
      </c>
      <c r="AI176" s="31">
        <v>113783</v>
      </c>
      <c r="AJ176" s="31">
        <v>2878</v>
      </c>
      <c r="AK176" s="31">
        <v>39850</v>
      </c>
      <c r="AL176" s="31">
        <v>2396</v>
      </c>
      <c r="AM176" s="31">
        <v>34339</v>
      </c>
      <c r="AN176" s="31">
        <v>4787</v>
      </c>
      <c r="AO176" s="31">
        <v>3059</v>
      </c>
      <c r="AP176" s="31">
        <v>4070</v>
      </c>
      <c r="AQ176" s="31">
        <v>39889</v>
      </c>
      <c r="AR176" s="31">
        <v>4487</v>
      </c>
      <c r="AS176" s="31">
        <v>1907</v>
      </c>
      <c r="AT176" s="31">
        <v>29575</v>
      </c>
      <c r="AU176" s="31">
        <v>2002</v>
      </c>
      <c r="AV176" s="31">
        <v>27309</v>
      </c>
      <c r="AW176" s="31">
        <v>11962</v>
      </c>
      <c r="AX176" s="31">
        <v>57030</v>
      </c>
      <c r="AY176" s="31">
        <v>6168</v>
      </c>
      <c r="AZ176" s="31">
        <v>8867</v>
      </c>
      <c r="BA176" s="31">
        <v>7417</v>
      </c>
      <c r="BB176" s="31">
        <v>6690</v>
      </c>
      <c r="BC176" s="31">
        <v>127631</v>
      </c>
      <c r="BD176" s="31">
        <v>3051</v>
      </c>
      <c r="BE176" s="31">
        <v>3159</v>
      </c>
      <c r="BF176" s="31">
        <v>63392</v>
      </c>
      <c r="BG176" s="31">
        <v>2684</v>
      </c>
      <c r="BH176" s="31">
        <v>1154</v>
      </c>
      <c r="BI176" s="31">
        <v>29746</v>
      </c>
      <c r="BJ176" s="31">
        <v>1941</v>
      </c>
      <c r="BK176" s="31">
        <v>6059</v>
      </c>
      <c r="BL176" s="31">
        <v>36562</v>
      </c>
      <c r="BM176" s="31">
        <v>6100</v>
      </c>
      <c r="BN176" s="31">
        <v>11355</v>
      </c>
      <c r="BO176" s="31">
        <v>1816</v>
      </c>
      <c r="BP176" s="31">
        <v>2434</v>
      </c>
      <c r="BQ176" s="31">
        <v>2397</v>
      </c>
      <c r="BR176" s="31">
        <v>26644</v>
      </c>
      <c r="BS176" s="31">
        <v>2285</v>
      </c>
      <c r="BT176" s="31">
        <v>22193</v>
      </c>
      <c r="BU176" s="31">
        <v>2542</v>
      </c>
      <c r="BV176" s="31">
        <v>13207</v>
      </c>
      <c r="BW176" s="31">
        <v>28774</v>
      </c>
      <c r="BX176" s="31">
        <v>2252</v>
      </c>
      <c r="BY176" s="31">
        <v>33469</v>
      </c>
      <c r="BZ176" s="31">
        <v>5538</v>
      </c>
      <c r="CA176" s="31">
        <v>7866</v>
      </c>
      <c r="CB176" s="31">
        <v>3359</v>
      </c>
      <c r="CC176" s="31">
        <v>3929</v>
      </c>
      <c r="CD176" s="31">
        <v>3421</v>
      </c>
      <c r="CE176" s="31">
        <v>2779</v>
      </c>
      <c r="CF176" s="31">
        <v>81602</v>
      </c>
      <c r="CG176" s="31">
        <v>2087</v>
      </c>
      <c r="CH176" s="31">
        <v>32372</v>
      </c>
      <c r="CI176" s="31">
        <v>17897</v>
      </c>
      <c r="CJ176" s="31">
        <v>20965</v>
      </c>
      <c r="CK176" s="31">
        <v>22425</v>
      </c>
      <c r="CL176" s="31">
        <v>32143</v>
      </c>
      <c r="CM176" s="31">
        <v>23015</v>
      </c>
      <c r="CN176" s="31">
        <v>17582</v>
      </c>
    </row>
    <row r="177" spans="1:92" x14ac:dyDescent="0.25">
      <c r="A177" s="21">
        <v>2015103</v>
      </c>
      <c r="B177" s="60">
        <v>171.5111</v>
      </c>
      <c r="C177" s="31">
        <v>49358</v>
      </c>
      <c r="D177" s="31">
        <v>22167</v>
      </c>
      <c r="E177" s="31">
        <v>13390</v>
      </c>
      <c r="F177" s="31">
        <v>7074</v>
      </c>
      <c r="G177" s="31">
        <v>3414</v>
      </c>
      <c r="H177" s="31">
        <v>3565</v>
      </c>
      <c r="I177" s="31">
        <v>7834</v>
      </c>
      <c r="J177" s="31">
        <v>5499</v>
      </c>
      <c r="K177" s="31">
        <v>242820</v>
      </c>
      <c r="L177" s="31">
        <v>12513</v>
      </c>
      <c r="M177" s="31">
        <v>23696</v>
      </c>
      <c r="N177" s="31">
        <v>6833</v>
      </c>
      <c r="O177" s="31">
        <v>10234</v>
      </c>
      <c r="P177" s="31">
        <v>9404</v>
      </c>
      <c r="Q177" s="31">
        <v>10373</v>
      </c>
      <c r="R177" s="31">
        <v>144150</v>
      </c>
      <c r="S177" s="31">
        <v>6813</v>
      </c>
      <c r="T177" s="31">
        <v>21003</v>
      </c>
      <c r="U177" s="31">
        <v>8874</v>
      </c>
      <c r="V177" s="31">
        <v>4385</v>
      </c>
      <c r="W177" s="31">
        <v>4061</v>
      </c>
      <c r="X177" s="31">
        <v>64267</v>
      </c>
      <c r="Y177" s="31">
        <v>19411</v>
      </c>
      <c r="Z177" s="31">
        <v>31529</v>
      </c>
      <c r="AA177" s="31">
        <v>3536</v>
      </c>
      <c r="AB177" s="31">
        <v>2505</v>
      </c>
      <c r="AC177" s="31">
        <v>2755</v>
      </c>
      <c r="AD177" s="31">
        <v>56992</v>
      </c>
      <c r="AE177" s="31">
        <v>8795</v>
      </c>
      <c r="AF177" s="31">
        <v>44964</v>
      </c>
      <c r="AG177" s="31">
        <v>7375</v>
      </c>
      <c r="AH177" s="31">
        <v>6500</v>
      </c>
      <c r="AI177" s="31">
        <v>123333</v>
      </c>
      <c r="AJ177" s="31">
        <v>3136</v>
      </c>
      <c r="AK177" s="31">
        <v>40863</v>
      </c>
      <c r="AL177" s="31">
        <v>2303</v>
      </c>
      <c r="AM177" s="31">
        <v>38352</v>
      </c>
      <c r="AN177" s="31">
        <v>5401</v>
      </c>
      <c r="AO177" s="31">
        <v>3367</v>
      </c>
      <c r="AP177" s="31">
        <v>4234</v>
      </c>
      <c r="AQ177" s="31">
        <v>47186</v>
      </c>
      <c r="AR177" s="31">
        <v>4419</v>
      </c>
      <c r="AS177" s="31">
        <v>1965</v>
      </c>
      <c r="AT177" s="31">
        <v>32302</v>
      </c>
      <c r="AU177" s="31">
        <v>2257</v>
      </c>
      <c r="AV177" s="31">
        <v>29109</v>
      </c>
      <c r="AW177" s="31">
        <v>12121</v>
      </c>
      <c r="AX177" s="31">
        <v>54301</v>
      </c>
      <c r="AY177" s="31">
        <v>6414</v>
      </c>
      <c r="AZ177" s="31">
        <v>9242</v>
      </c>
      <c r="BA177" s="31">
        <v>7634</v>
      </c>
      <c r="BB177" s="31">
        <v>6719</v>
      </c>
      <c r="BC177" s="31">
        <v>137674</v>
      </c>
      <c r="BD177" s="31">
        <v>3366</v>
      </c>
      <c r="BE177" s="31">
        <v>3494</v>
      </c>
      <c r="BF177" s="31">
        <v>69076</v>
      </c>
      <c r="BG177" s="31">
        <v>2771</v>
      </c>
      <c r="BH177" s="31">
        <v>1293</v>
      </c>
      <c r="BI177" s="31">
        <v>31414</v>
      </c>
      <c r="BJ177" s="31">
        <v>2830</v>
      </c>
      <c r="BK177" s="31">
        <v>6497</v>
      </c>
      <c r="BL177" s="31">
        <v>29314</v>
      </c>
      <c r="BM177" s="31">
        <v>6503</v>
      </c>
      <c r="BN177" s="31">
        <v>12117</v>
      </c>
      <c r="BO177" s="31">
        <v>2045</v>
      </c>
      <c r="BP177" s="31">
        <v>2579</v>
      </c>
      <c r="BQ177" s="31">
        <v>2544</v>
      </c>
      <c r="BR177" s="31">
        <v>28047</v>
      </c>
      <c r="BS177" s="31">
        <v>2368</v>
      </c>
      <c r="BT177" s="31">
        <v>24295</v>
      </c>
      <c r="BU177" s="31">
        <v>2527</v>
      </c>
      <c r="BV177" s="31">
        <v>13486</v>
      </c>
      <c r="BW177" s="31">
        <v>27323</v>
      </c>
      <c r="BX177" s="31">
        <v>2745</v>
      </c>
      <c r="BY177" s="31">
        <v>37274</v>
      </c>
      <c r="BZ177" s="31">
        <v>5843</v>
      </c>
      <c r="CA177" s="31">
        <v>8247</v>
      </c>
      <c r="CB177" s="31">
        <v>3967</v>
      </c>
      <c r="CC177" s="31">
        <v>4507</v>
      </c>
      <c r="CD177" s="31">
        <v>3806</v>
      </c>
      <c r="CE177" s="31">
        <v>3059</v>
      </c>
      <c r="CF177" s="31">
        <v>99811</v>
      </c>
      <c r="CG177" s="31">
        <v>2303</v>
      </c>
      <c r="CH177" s="31">
        <v>38796</v>
      </c>
      <c r="CI177" s="31">
        <v>19162</v>
      </c>
      <c r="CJ177" s="31">
        <v>26906</v>
      </c>
      <c r="CK177" s="31">
        <v>20195</v>
      </c>
      <c r="CL177" s="31">
        <v>33205</v>
      </c>
      <c r="CM177" s="31">
        <v>23327</v>
      </c>
      <c r="CN177" s="31">
        <v>19101</v>
      </c>
    </row>
    <row r="178" spans="1:92" x14ac:dyDescent="0.25">
      <c r="A178" s="21">
        <v>2015111</v>
      </c>
      <c r="B178" s="60">
        <v>160.3989</v>
      </c>
      <c r="C178" s="31">
        <v>38867</v>
      </c>
      <c r="D178" s="31">
        <v>17400</v>
      </c>
      <c r="E178" s="31">
        <v>10936</v>
      </c>
      <c r="F178" s="31">
        <v>5261</v>
      </c>
      <c r="G178" s="31">
        <v>2658</v>
      </c>
      <c r="H178" s="31">
        <v>2851</v>
      </c>
      <c r="I178" s="31">
        <v>7027</v>
      </c>
      <c r="J178" s="31">
        <v>4598</v>
      </c>
      <c r="K178" s="31">
        <v>228896</v>
      </c>
      <c r="L178" s="31">
        <v>9602</v>
      </c>
      <c r="M178" s="31">
        <v>18318</v>
      </c>
      <c r="N178" s="31">
        <v>4978</v>
      </c>
      <c r="O178" s="31">
        <v>7735</v>
      </c>
      <c r="P178" s="31">
        <v>6275</v>
      </c>
      <c r="Q178" s="31">
        <v>7438</v>
      </c>
      <c r="R178" s="31">
        <v>124119</v>
      </c>
      <c r="S178" s="31">
        <v>5629</v>
      </c>
      <c r="T178" s="31">
        <v>14249</v>
      </c>
      <c r="U178" s="31">
        <v>6626</v>
      </c>
      <c r="V178" s="31">
        <v>3538</v>
      </c>
      <c r="W178" s="31">
        <v>3396</v>
      </c>
      <c r="X178" s="31">
        <v>55086</v>
      </c>
      <c r="Y178" s="31">
        <v>17232</v>
      </c>
      <c r="Z178" s="31">
        <v>19986</v>
      </c>
      <c r="AA178" s="31">
        <v>2966</v>
      </c>
      <c r="AB178" s="31">
        <v>2001</v>
      </c>
      <c r="AC178" s="31">
        <v>2290</v>
      </c>
      <c r="AD178" s="31">
        <v>48360</v>
      </c>
      <c r="AE178" s="31">
        <v>6960</v>
      </c>
      <c r="AF178" s="31">
        <v>32718</v>
      </c>
      <c r="AG178" s="31">
        <v>6007</v>
      </c>
      <c r="AH178" s="31">
        <v>5115</v>
      </c>
      <c r="AI178" s="31">
        <v>105882</v>
      </c>
      <c r="AJ178" s="31">
        <v>2578</v>
      </c>
      <c r="AK178" s="31">
        <v>36569</v>
      </c>
      <c r="AL178" s="31">
        <v>1770</v>
      </c>
      <c r="AM178" s="31">
        <v>33281</v>
      </c>
      <c r="AN178" s="31">
        <v>3858</v>
      </c>
      <c r="AO178" s="31">
        <v>2759</v>
      </c>
      <c r="AP178" s="31">
        <v>3154</v>
      </c>
      <c r="AQ178" s="31">
        <v>39503</v>
      </c>
      <c r="AR178" s="31">
        <v>3379</v>
      </c>
      <c r="AS178" s="31">
        <v>1687</v>
      </c>
      <c r="AT178" s="31">
        <v>29079</v>
      </c>
      <c r="AU178" s="31">
        <v>1827</v>
      </c>
      <c r="AV178" s="31">
        <v>25759</v>
      </c>
      <c r="AW178" s="31">
        <v>9320</v>
      </c>
      <c r="AX178" s="31">
        <v>40675</v>
      </c>
      <c r="AY178" s="31">
        <v>5279</v>
      </c>
      <c r="AZ178" s="31">
        <v>7612</v>
      </c>
      <c r="BA178" s="31">
        <v>6384</v>
      </c>
      <c r="BB178" s="31">
        <v>5251</v>
      </c>
      <c r="BC178" s="31">
        <v>120480</v>
      </c>
      <c r="BD178" s="31">
        <v>2836</v>
      </c>
      <c r="BE178" s="31">
        <v>3171</v>
      </c>
      <c r="BF178" s="31">
        <v>62537</v>
      </c>
      <c r="BG178" s="31">
        <v>2505</v>
      </c>
      <c r="BH178" s="31">
        <v>1123</v>
      </c>
      <c r="BI178" s="31">
        <v>28237</v>
      </c>
      <c r="BJ178" s="31">
        <v>2327</v>
      </c>
      <c r="BK178" s="31">
        <v>4557</v>
      </c>
      <c r="BL178" s="31">
        <v>24846</v>
      </c>
      <c r="BM178" s="31">
        <v>4999</v>
      </c>
      <c r="BN178" s="31">
        <v>10153</v>
      </c>
      <c r="BO178" s="31">
        <v>1769</v>
      </c>
      <c r="BP178" s="31">
        <v>2263</v>
      </c>
      <c r="BQ178" s="31">
        <v>2214</v>
      </c>
      <c r="BR178" s="31">
        <v>25389</v>
      </c>
      <c r="BS178" s="31">
        <v>2014</v>
      </c>
      <c r="BT178" s="31">
        <v>22272</v>
      </c>
      <c r="BU178" s="31">
        <v>2052</v>
      </c>
      <c r="BV178" s="31">
        <v>9191</v>
      </c>
      <c r="BW178" s="31">
        <v>21927</v>
      </c>
      <c r="BX178" s="31">
        <v>2187</v>
      </c>
      <c r="BY178" s="31">
        <v>34330</v>
      </c>
      <c r="BZ178" s="31">
        <v>4805</v>
      </c>
      <c r="CA178" s="31">
        <v>5602</v>
      </c>
      <c r="CB178" s="31">
        <v>2869</v>
      </c>
      <c r="CC178" s="31">
        <v>3212</v>
      </c>
      <c r="CD178" s="31">
        <v>3096</v>
      </c>
      <c r="CE178" s="31">
        <v>2453</v>
      </c>
      <c r="CF178" s="31">
        <v>81218</v>
      </c>
      <c r="CG178" s="31">
        <v>1844</v>
      </c>
      <c r="CH178" s="31">
        <v>33674</v>
      </c>
      <c r="CI178" s="31">
        <v>17136</v>
      </c>
      <c r="CJ178" s="31">
        <v>22299</v>
      </c>
      <c r="CK178" s="31">
        <v>16735</v>
      </c>
      <c r="CL178" s="31">
        <v>28822</v>
      </c>
      <c r="CM178" s="31">
        <v>20185</v>
      </c>
      <c r="CN178" s="31">
        <v>16767</v>
      </c>
    </row>
    <row r="179" spans="1:92" x14ac:dyDescent="0.25">
      <c r="A179" s="21">
        <v>2015112</v>
      </c>
      <c r="B179" s="60">
        <v>157.06890000000001</v>
      </c>
      <c r="C179" s="31">
        <v>39194</v>
      </c>
      <c r="D179" s="31">
        <v>16674</v>
      </c>
      <c r="E179" s="31">
        <v>10816</v>
      </c>
      <c r="F179" s="31">
        <v>5196</v>
      </c>
      <c r="G179" s="31">
        <v>2592</v>
      </c>
      <c r="H179" s="31">
        <v>2720</v>
      </c>
      <c r="I179" s="31">
        <v>6790</v>
      </c>
      <c r="J179" s="31">
        <v>4566</v>
      </c>
      <c r="K179" s="31">
        <v>223447</v>
      </c>
      <c r="L179" s="31">
        <v>9418</v>
      </c>
      <c r="M179" s="31">
        <v>18368</v>
      </c>
      <c r="N179" s="31">
        <v>4945</v>
      </c>
      <c r="O179" s="31">
        <v>8036</v>
      </c>
      <c r="P179" s="31">
        <v>6868</v>
      </c>
      <c r="Q179" s="31">
        <v>7410</v>
      </c>
      <c r="R179" s="31">
        <v>124256</v>
      </c>
      <c r="S179" s="31">
        <v>5493</v>
      </c>
      <c r="T179" s="31">
        <v>12489</v>
      </c>
      <c r="U179" s="31">
        <v>6791</v>
      </c>
      <c r="V179" s="31">
        <v>3670</v>
      </c>
      <c r="W179" s="31">
        <v>3175</v>
      </c>
      <c r="X179" s="31">
        <v>58280</v>
      </c>
      <c r="Y179" s="31">
        <v>17574</v>
      </c>
      <c r="Z179" s="31">
        <v>18329</v>
      </c>
      <c r="AA179" s="31">
        <v>3014</v>
      </c>
      <c r="AB179" s="31">
        <v>2137</v>
      </c>
      <c r="AC179" s="31">
        <v>2285</v>
      </c>
      <c r="AD179" s="31">
        <v>51140</v>
      </c>
      <c r="AE179" s="31">
        <v>8005</v>
      </c>
      <c r="AF179" s="31">
        <v>29412</v>
      </c>
      <c r="AG179" s="31">
        <v>5976</v>
      </c>
      <c r="AH179" s="31">
        <v>4917</v>
      </c>
      <c r="AI179" s="31">
        <v>112148</v>
      </c>
      <c r="AJ179" s="31">
        <v>2471</v>
      </c>
      <c r="AK179" s="31">
        <v>41071</v>
      </c>
      <c r="AL179" s="31">
        <v>1864</v>
      </c>
      <c r="AM179" s="31">
        <v>34251</v>
      </c>
      <c r="AN179" s="31">
        <v>3596</v>
      </c>
      <c r="AO179" s="31">
        <v>2829</v>
      </c>
      <c r="AP179" s="31">
        <v>2924</v>
      </c>
      <c r="AQ179" s="31">
        <v>38498</v>
      </c>
      <c r="AR179" s="31">
        <v>3449</v>
      </c>
      <c r="AS179" s="31">
        <v>1675</v>
      </c>
      <c r="AT179" s="31">
        <v>29268</v>
      </c>
      <c r="AU179" s="31">
        <v>1802</v>
      </c>
      <c r="AV179" s="31">
        <v>27514</v>
      </c>
      <c r="AW179" s="31">
        <v>10636</v>
      </c>
      <c r="AX179" s="31">
        <v>37586</v>
      </c>
      <c r="AY179" s="31">
        <v>5139</v>
      </c>
      <c r="AZ179" s="31">
        <v>7591</v>
      </c>
      <c r="BA179" s="31">
        <v>6582</v>
      </c>
      <c r="BB179" s="31">
        <v>5153</v>
      </c>
      <c r="BC179" s="31">
        <v>130792</v>
      </c>
      <c r="BD179" s="31">
        <v>2875</v>
      </c>
      <c r="BE179" s="31">
        <v>3281</v>
      </c>
      <c r="BF179" s="31">
        <v>63176</v>
      </c>
      <c r="BG179" s="31">
        <v>2336</v>
      </c>
      <c r="BH179" s="31">
        <v>964</v>
      </c>
      <c r="BI179" s="31">
        <v>31734</v>
      </c>
      <c r="BJ179" s="31">
        <v>2318</v>
      </c>
      <c r="BK179" s="31">
        <v>3722</v>
      </c>
      <c r="BL179" s="31">
        <v>26514</v>
      </c>
      <c r="BM179" s="31">
        <v>5161</v>
      </c>
      <c r="BN179" s="31">
        <v>8504</v>
      </c>
      <c r="BO179" s="31">
        <v>1702</v>
      </c>
      <c r="BP179" s="31">
        <v>2278</v>
      </c>
      <c r="BQ179" s="31">
        <v>2162</v>
      </c>
      <c r="BR179" s="31">
        <v>25583</v>
      </c>
      <c r="BS179" s="31">
        <v>2048</v>
      </c>
      <c r="BT179" s="31">
        <v>25044</v>
      </c>
      <c r="BU179" s="31">
        <v>1972</v>
      </c>
      <c r="BV179" s="31">
        <v>8250</v>
      </c>
      <c r="BW179" s="31">
        <v>22283</v>
      </c>
      <c r="BX179" s="31">
        <v>2117</v>
      </c>
      <c r="BY179" s="31">
        <v>38708</v>
      </c>
      <c r="BZ179" s="31">
        <v>4661</v>
      </c>
      <c r="CA179" s="31">
        <v>5651</v>
      </c>
      <c r="CB179" s="31">
        <v>2788</v>
      </c>
      <c r="CC179" s="31">
        <v>3290</v>
      </c>
      <c r="CD179" s="31">
        <v>3168</v>
      </c>
      <c r="CE179" s="31">
        <v>2571</v>
      </c>
      <c r="CF179" s="31">
        <v>85573</v>
      </c>
      <c r="CG179" s="31">
        <v>1871</v>
      </c>
      <c r="CH179" s="31">
        <v>36467</v>
      </c>
      <c r="CI179" s="31">
        <v>17527</v>
      </c>
      <c r="CJ179" s="31">
        <v>23676</v>
      </c>
      <c r="CK179" s="31">
        <v>17157</v>
      </c>
      <c r="CL179" s="31">
        <v>30396</v>
      </c>
      <c r="CM179" s="31">
        <v>21833</v>
      </c>
      <c r="CN179" s="31">
        <v>17321</v>
      </c>
    </row>
    <row r="180" spans="1:92" x14ac:dyDescent="0.25">
      <c r="A180" s="21">
        <v>2015113</v>
      </c>
      <c r="B180" s="60">
        <v>155.75219999999999</v>
      </c>
      <c r="C180" s="31">
        <v>35416</v>
      </c>
      <c r="D180" s="31">
        <v>15988</v>
      </c>
      <c r="E180" s="31">
        <v>10471</v>
      </c>
      <c r="F180" s="31">
        <v>4676</v>
      </c>
      <c r="G180" s="31">
        <v>2166</v>
      </c>
      <c r="H180" s="31">
        <v>2374</v>
      </c>
      <c r="I180" s="31">
        <v>6579</v>
      </c>
      <c r="J180" s="31">
        <v>4376</v>
      </c>
      <c r="K180" s="31">
        <v>216100</v>
      </c>
      <c r="L180" s="31">
        <v>8654</v>
      </c>
      <c r="M180" s="31">
        <v>17769</v>
      </c>
      <c r="N180" s="31">
        <v>4802</v>
      </c>
      <c r="O180" s="31">
        <v>7673</v>
      </c>
      <c r="P180" s="31">
        <v>6924</v>
      </c>
      <c r="Q180" s="31">
        <v>6969</v>
      </c>
      <c r="R180" s="31">
        <v>124819</v>
      </c>
      <c r="S180" s="31">
        <v>4426</v>
      </c>
      <c r="T180" s="31">
        <v>11144</v>
      </c>
      <c r="U180" s="31">
        <v>5605</v>
      </c>
      <c r="V180" s="31">
        <v>3477</v>
      </c>
      <c r="W180" s="31">
        <v>2968</v>
      </c>
      <c r="X180" s="31">
        <v>53474</v>
      </c>
      <c r="Y180" s="31">
        <v>16838</v>
      </c>
      <c r="Z180" s="31">
        <v>17008</v>
      </c>
      <c r="AA180" s="31">
        <v>2936</v>
      </c>
      <c r="AB180" s="31">
        <v>1988</v>
      </c>
      <c r="AC180" s="31">
        <v>2281</v>
      </c>
      <c r="AD180" s="31">
        <v>54335</v>
      </c>
      <c r="AE180" s="31">
        <v>6839</v>
      </c>
      <c r="AF180" s="31">
        <v>26066</v>
      </c>
      <c r="AG180" s="31">
        <v>5778</v>
      </c>
      <c r="AH180" s="31">
        <v>4893</v>
      </c>
      <c r="AI180" s="31">
        <v>121135</v>
      </c>
      <c r="AJ180" s="31">
        <v>2333</v>
      </c>
      <c r="AK180" s="31">
        <v>35931</v>
      </c>
      <c r="AL180" s="31">
        <v>1732</v>
      </c>
      <c r="AM180" s="31">
        <v>32484</v>
      </c>
      <c r="AN180" s="31">
        <v>3260</v>
      </c>
      <c r="AO180" s="31">
        <v>2736</v>
      </c>
      <c r="AP180" s="31">
        <v>3023</v>
      </c>
      <c r="AQ180" s="31">
        <v>36968</v>
      </c>
      <c r="AR180" s="31">
        <v>3210</v>
      </c>
      <c r="AS180" s="31">
        <v>1668</v>
      </c>
      <c r="AT180" s="31">
        <v>27792</v>
      </c>
      <c r="AU180" s="31">
        <v>1742</v>
      </c>
      <c r="AV180" s="31">
        <v>24629</v>
      </c>
      <c r="AW180" s="31">
        <v>9551</v>
      </c>
      <c r="AX180" s="31">
        <v>31362</v>
      </c>
      <c r="AY180" s="31">
        <v>5050</v>
      </c>
      <c r="AZ180" s="31">
        <v>7593</v>
      </c>
      <c r="BA180" s="31">
        <v>6477</v>
      </c>
      <c r="BB180" s="31">
        <v>4854</v>
      </c>
      <c r="BC180" s="31">
        <v>119420</v>
      </c>
      <c r="BD180" s="31">
        <v>2747</v>
      </c>
      <c r="BE180" s="31">
        <v>3054</v>
      </c>
      <c r="BF180" s="31">
        <v>58508</v>
      </c>
      <c r="BG180" s="31">
        <v>2312</v>
      </c>
      <c r="BH180" s="31">
        <v>1172</v>
      </c>
      <c r="BI180" s="31">
        <v>27398</v>
      </c>
      <c r="BJ180" s="31">
        <v>2262</v>
      </c>
      <c r="BK180" s="31">
        <v>2311</v>
      </c>
      <c r="BL180" s="31">
        <v>24860</v>
      </c>
      <c r="BM180" s="31">
        <v>4578</v>
      </c>
      <c r="BN180" s="31">
        <v>6434</v>
      </c>
      <c r="BO180" s="31">
        <v>1588</v>
      </c>
      <c r="BP180" s="31">
        <v>2167</v>
      </c>
      <c r="BQ180" s="31">
        <v>2294</v>
      </c>
      <c r="BR180" s="31">
        <v>24521</v>
      </c>
      <c r="BS180" s="31">
        <v>2038</v>
      </c>
      <c r="BT180" s="31">
        <v>22844</v>
      </c>
      <c r="BU180" s="31">
        <v>1979</v>
      </c>
      <c r="BV180" s="31">
        <v>6692</v>
      </c>
      <c r="BW180" s="31">
        <v>20570</v>
      </c>
      <c r="BX180" s="31">
        <v>2095</v>
      </c>
      <c r="BY180" s="31">
        <v>33761</v>
      </c>
      <c r="BZ180" s="31">
        <v>4450</v>
      </c>
      <c r="CA180" s="31">
        <v>5344</v>
      </c>
      <c r="CB180" s="31">
        <v>2642</v>
      </c>
      <c r="CC180" s="31">
        <v>3219</v>
      </c>
      <c r="CD180" s="31">
        <v>3016</v>
      </c>
      <c r="CE180" s="31">
        <v>2564</v>
      </c>
      <c r="CF180" s="31">
        <v>83730</v>
      </c>
      <c r="CG180" s="31">
        <v>1765</v>
      </c>
      <c r="CH180" s="31">
        <v>38870</v>
      </c>
      <c r="CI180" s="31">
        <v>17339</v>
      </c>
      <c r="CJ180" s="31">
        <v>23103</v>
      </c>
      <c r="CK180" s="31">
        <v>16316</v>
      </c>
      <c r="CL180" s="31">
        <v>30386</v>
      </c>
      <c r="CM180" s="31">
        <v>21187</v>
      </c>
      <c r="CN180" s="31">
        <v>17196</v>
      </c>
    </row>
    <row r="181" spans="1:92" x14ac:dyDescent="0.25">
      <c r="A181" s="21">
        <v>2015121</v>
      </c>
      <c r="B181" s="60">
        <v>157.3699</v>
      </c>
      <c r="C181" s="31">
        <v>36648</v>
      </c>
      <c r="D181" s="31">
        <v>16651</v>
      </c>
      <c r="E181" s="31">
        <v>11106</v>
      </c>
      <c r="F181" s="31">
        <v>4917</v>
      </c>
      <c r="G181" s="31">
        <v>2371</v>
      </c>
      <c r="H181" s="31">
        <v>2609</v>
      </c>
      <c r="I181" s="31">
        <v>7224</v>
      </c>
      <c r="J181" s="31">
        <v>4424</v>
      </c>
      <c r="K181" s="31">
        <v>237784</v>
      </c>
      <c r="L181" s="31">
        <v>9726</v>
      </c>
      <c r="M181" s="31">
        <v>18210</v>
      </c>
      <c r="N181" s="31">
        <v>4787</v>
      </c>
      <c r="O181" s="31">
        <v>8335</v>
      </c>
      <c r="P181" s="31">
        <v>7179</v>
      </c>
      <c r="Q181" s="31">
        <v>7091</v>
      </c>
      <c r="R181" s="31">
        <v>126369</v>
      </c>
      <c r="S181" s="31">
        <v>4377</v>
      </c>
      <c r="T181" s="31">
        <v>10711</v>
      </c>
      <c r="U181" s="31">
        <v>5871</v>
      </c>
      <c r="V181" s="31">
        <v>3467</v>
      </c>
      <c r="W181" s="31">
        <v>2969</v>
      </c>
      <c r="X181" s="31">
        <v>58099</v>
      </c>
      <c r="Y181" s="31">
        <v>17411</v>
      </c>
      <c r="Z181" s="31">
        <v>17406</v>
      </c>
      <c r="AA181" s="31">
        <v>2981</v>
      </c>
      <c r="AB181" s="31">
        <v>2142</v>
      </c>
      <c r="AC181" s="31">
        <v>2335</v>
      </c>
      <c r="AD181" s="31">
        <v>53791</v>
      </c>
      <c r="AE181" s="31">
        <v>7211</v>
      </c>
      <c r="AF181" s="31">
        <v>28355</v>
      </c>
      <c r="AG181" s="31">
        <v>6065</v>
      </c>
      <c r="AH181" s="31">
        <v>5079</v>
      </c>
      <c r="AI181" s="31">
        <v>108438</v>
      </c>
      <c r="AJ181" s="31">
        <v>2394</v>
      </c>
      <c r="AK181" s="31">
        <v>37267</v>
      </c>
      <c r="AL181" s="31">
        <v>1745</v>
      </c>
      <c r="AM181" s="31">
        <v>33055</v>
      </c>
      <c r="AN181" s="31">
        <v>3302</v>
      </c>
      <c r="AO181" s="31">
        <v>2694</v>
      </c>
      <c r="AP181" s="31">
        <v>2943</v>
      </c>
      <c r="AQ181" s="31">
        <v>37540</v>
      </c>
      <c r="AR181" s="31">
        <v>3152</v>
      </c>
      <c r="AS181" s="31">
        <v>1733</v>
      </c>
      <c r="AT181" s="31">
        <v>28261</v>
      </c>
      <c r="AU181" s="31">
        <v>1710</v>
      </c>
      <c r="AV181" s="31">
        <v>24890</v>
      </c>
      <c r="AW181" s="31">
        <v>9869</v>
      </c>
      <c r="AX181" s="31">
        <v>29891</v>
      </c>
      <c r="AY181" s="31">
        <v>5190</v>
      </c>
      <c r="AZ181" s="31">
        <v>7878</v>
      </c>
      <c r="BA181" s="31">
        <v>6689</v>
      </c>
      <c r="BB181" s="31">
        <v>4868</v>
      </c>
      <c r="BC181" s="31">
        <v>136256</v>
      </c>
      <c r="BD181" s="31">
        <v>2620</v>
      </c>
      <c r="BE181" s="31">
        <v>3205</v>
      </c>
      <c r="BF181" s="31">
        <v>62858</v>
      </c>
      <c r="BG181" s="31">
        <v>2444</v>
      </c>
      <c r="BH181" s="31">
        <v>1197</v>
      </c>
      <c r="BI181" s="31">
        <v>28895</v>
      </c>
      <c r="BJ181" s="31">
        <v>2310</v>
      </c>
      <c r="BK181" s="31">
        <v>2106</v>
      </c>
      <c r="BL181" s="31">
        <v>25014</v>
      </c>
      <c r="BM181" s="31">
        <v>4994</v>
      </c>
      <c r="BN181" s="31">
        <v>5338</v>
      </c>
      <c r="BO181" s="31">
        <v>1726</v>
      </c>
      <c r="BP181" s="31">
        <v>2127</v>
      </c>
      <c r="BQ181" s="31">
        <v>2271</v>
      </c>
      <c r="BR181" s="31">
        <v>26092</v>
      </c>
      <c r="BS181" s="31">
        <v>1992</v>
      </c>
      <c r="BT181" s="31">
        <v>22584</v>
      </c>
      <c r="BU181" s="31">
        <v>2008</v>
      </c>
      <c r="BV181" s="31">
        <v>6497</v>
      </c>
      <c r="BW181" s="31">
        <v>20743</v>
      </c>
      <c r="BX181" s="31">
        <v>1979</v>
      </c>
      <c r="BY181" s="31">
        <v>33701</v>
      </c>
      <c r="BZ181" s="31">
        <v>4499</v>
      </c>
      <c r="CA181" s="31">
        <v>4698</v>
      </c>
      <c r="CB181" s="31">
        <v>2617</v>
      </c>
      <c r="CC181" s="31">
        <v>3129</v>
      </c>
      <c r="CD181" s="31">
        <v>3184</v>
      </c>
      <c r="CE181" s="31">
        <v>2487</v>
      </c>
      <c r="CF181" s="31">
        <v>84784</v>
      </c>
      <c r="CG181" s="31">
        <v>2061</v>
      </c>
      <c r="CH181" s="31">
        <v>32702</v>
      </c>
      <c r="CI181" s="31">
        <v>16216</v>
      </c>
      <c r="CJ181" s="31">
        <v>17297</v>
      </c>
      <c r="CK181" s="31">
        <v>16490</v>
      </c>
      <c r="CL181" s="31">
        <v>29062</v>
      </c>
      <c r="CM181" s="31">
        <v>20226</v>
      </c>
      <c r="CN181" s="31">
        <v>16649</v>
      </c>
    </row>
    <row r="182" spans="1:92" x14ac:dyDescent="0.25">
      <c r="A182" s="21">
        <v>2015122</v>
      </c>
      <c r="B182" s="60">
        <v>159.38910000000001</v>
      </c>
      <c r="C182" s="31">
        <v>36927</v>
      </c>
      <c r="D182" s="31">
        <v>16384</v>
      </c>
      <c r="E182" s="31">
        <v>10234</v>
      </c>
      <c r="F182" s="31">
        <v>4963</v>
      </c>
      <c r="G182" s="31">
        <v>2443</v>
      </c>
      <c r="H182" s="31">
        <v>2555</v>
      </c>
      <c r="I182" s="31">
        <v>7026</v>
      </c>
      <c r="J182" s="31">
        <v>4198</v>
      </c>
      <c r="K182" s="31">
        <v>220697</v>
      </c>
      <c r="L182" s="31">
        <v>10104</v>
      </c>
      <c r="M182" s="31">
        <v>18442</v>
      </c>
      <c r="N182" s="31">
        <v>4682</v>
      </c>
      <c r="O182" s="31">
        <v>8630</v>
      </c>
      <c r="P182" s="31">
        <v>6395</v>
      </c>
      <c r="Q182" s="31">
        <v>6211</v>
      </c>
      <c r="R182" s="31">
        <v>136807</v>
      </c>
      <c r="S182" s="31">
        <v>4586</v>
      </c>
      <c r="T182" s="31">
        <v>9553</v>
      </c>
      <c r="U182" s="31">
        <v>5884</v>
      </c>
      <c r="V182" s="31">
        <v>3653</v>
      </c>
      <c r="W182" s="31">
        <v>2975</v>
      </c>
      <c r="X182" s="31">
        <v>53341</v>
      </c>
      <c r="Y182" s="31">
        <v>16704</v>
      </c>
      <c r="Z182" s="31">
        <v>17011</v>
      </c>
      <c r="AA182" s="31">
        <v>2976</v>
      </c>
      <c r="AB182" s="31">
        <v>2108</v>
      </c>
      <c r="AC182" s="31">
        <v>2322</v>
      </c>
      <c r="AD182" s="31">
        <v>49466</v>
      </c>
      <c r="AE182" s="31">
        <v>7132</v>
      </c>
      <c r="AF182" s="31">
        <v>25779</v>
      </c>
      <c r="AG182" s="31">
        <v>5936</v>
      </c>
      <c r="AH182" s="31">
        <v>4821</v>
      </c>
      <c r="AI182" s="31">
        <v>103935</v>
      </c>
      <c r="AJ182" s="31">
        <v>2340</v>
      </c>
      <c r="AK182" s="31">
        <v>35360</v>
      </c>
      <c r="AL182" s="31">
        <v>1681</v>
      </c>
      <c r="AM182" s="31">
        <v>31063</v>
      </c>
      <c r="AN182" s="31">
        <v>3387</v>
      </c>
      <c r="AO182" s="31">
        <v>2663</v>
      </c>
      <c r="AP182" s="31">
        <v>2822</v>
      </c>
      <c r="AQ182" s="31">
        <v>36328</v>
      </c>
      <c r="AR182" s="31">
        <v>3182</v>
      </c>
      <c r="AS182" s="31">
        <v>1571</v>
      </c>
      <c r="AT182" s="31">
        <v>26965</v>
      </c>
      <c r="AU182" s="31">
        <v>1625</v>
      </c>
      <c r="AV182" s="31">
        <v>23437</v>
      </c>
      <c r="AW182" s="31">
        <v>9602</v>
      </c>
      <c r="AX182" s="31">
        <v>31124</v>
      </c>
      <c r="AY182" s="31">
        <v>5228</v>
      </c>
      <c r="AZ182" s="31">
        <v>7345</v>
      </c>
      <c r="BA182" s="31">
        <v>6487</v>
      </c>
      <c r="BB182" s="31">
        <v>4771</v>
      </c>
      <c r="BC182" s="31">
        <v>121014</v>
      </c>
      <c r="BD182" s="31">
        <v>2729</v>
      </c>
      <c r="BE182" s="31">
        <v>3061</v>
      </c>
      <c r="BF182" s="31">
        <v>56440</v>
      </c>
      <c r="BG182" s="31">
        <v>2576</v>
      </c>
      <c r="BH182" s="31">
        <v>1148</v>
      </c>
      <c r="BI182" s="31">
        <v>30063</v>
      </c>
      <c r="BJ182" s="31">
        <v>2252</v>
      </c>
      <c r="BK182" s="31">
        <v>2138</v>
      </c>
      <c r="BL182" s="31">
        <v>24223</v>
      </c>
      <c r="BM182" s="31">
        <v>5294</v>
      </c>
      <c r="BN182" s="31">
        <v>4569</v>
      </c>
      <c r="BO182" s="31">
        <v>1627</v>
      </c>
      <c r="BP182" s="31">
        <v>2361</v>
      </c>
      <c r="BQ182" s="31">
        <v>2272</v>
      </c>
      <c r="BR182" s="31">
        <v>24822</v>
      </c>
      <c r="BS182" s="31">
        <v>1983</v>
      </c>
      <c r="BT182" s="31">
        <v>22140</v>
      </c>
      <c r="BU182" s="31">
        <v>1957</v>
      </c>
      <c r="BV182" s="31">
        <v>5804</v>
      </c>
      <c r="BW182" s="31">
        <v>19628</v>
      </c>
      <c r="BX182" s="31">
        <v>2087</v>
      </c>
      <c r="BY182" s="31">
        <v>33409</v>
      </c>
      <c r="BZ182" s="31">
        <v>4313</v>
      </c>
      <c r="CA182" s="31">
        <v>4029</v>
      </c>
      <c r="CB182" s="31">
        <v>2590</v>
      </c>
      <c r="CC182" s="31">
        <v>2960</v>
      </c>
      <c r="CD182" s="31">
        <v>3233</v>
      </c>
      <c r="CE182" s="31">
        <v>2408</v>
      </c>
      <c r="CF182" s="31">
        <v>82644</v>
      </c>
      <c r="CG182" s="31">
        <v>1807</v>
      </c>
      <c r="CH182" s="31">
        <v>34666</v>
      </c>
      <c r="CI182" s="31">
        <v>17133</v>
      </c>
      <c r="CJ182" s="31">
        <v>23118</v>
      </c>
      <c r="CK182" s="31">
        <v>18157</v>
      </c>
      <c r="CL182" s="31">
        <v>32079</v>
      </c>
      <c r="CM182" s="31">
        <v>21056</v>
      </c>
      <c r="CN182" s="31">
        <v>17343</v>
      </c>
    </row>
    <row r="183" spans="1:92" x14ac:dyDescent="0.25">
      <c r="A183" s="21">
        <v>2015123</v>
      </c>
      <c r="B183" s="60">
        <v>162.73099999999999</v>
      </c>
      <c r="C183" s="31">
        <v>42958</v>
      </c>
      <c r="D183" s="31">
        <v>20014</v>
      </c>
      <c r="E183" s="31">
        <v>11968</v>
      </c>
      <c r="F183" s="31">
        <v>7237</v>
      </c>
      <c r="G183" s="31">
        <v>3359</v>
      </c>
      <c r="H183" s="31">
        <v>3830</v>
      </c>
      <c r="I183" s="31">
        <v>12334</v>
      </c>
      <c r="J183" s="31">
        <v>4816</v>
      </c>
      <c r="K183" s="31">
        <v>234891</v>
      </c>
      <c r="L183" s="31">
        <v>12749</v>
      </c>
      <c r="M183" s="31">
        <v>22513</v>
      </c>
      <c r="N183" s="31">
        <v>5549</v>
      </c>
      <c r="O183" s="31">
        <v>10243</v>
      </c>
      <c r="P183" s="31">
        <v>7359</v>
      </c>
      <c r="Q183" s="31">
        <v>6729</v>
      </c>
      <c r="R183" s="31">
        <v>153971</v>
      </c>
      <c r="S183" s="31">
        <v>5651</v>
      </c>
      <c r="T183" s="31">
        <v>13100</v>
      </c>
      <c r="U183" s="31">
        <v>7838</v>
      </c>
      <c r="V183" s="31">
        <v>4197</v>
      </c>
      <c r="W183" s="31">
        <v>3286</v>
      </c>
      <c r="X183" s="31">
        <v>59994</v>
      </c>
      <c r="Y183" s="31">
        <v>19200</v>
      </c>
      <c r="Z183" s="31">
        <v>21772</v>
      </c>
      <c r="AA183" s="31">
        <v>3767</v>
      </c>
      <c r="AB183" s="31">
        <v>2495</v>
      </c>
      <c r="AC183" s="31">
        <v>2488</v>
      </c>
      <c r="AD183" s="31">
        <v>60576</v>
      </c>
      <c r="AE183" s="31">
        <v>8659</v>
      </c>
      <c r="AF183" s="31">
        <v>33452</v>
      </c>
      <c r="AG183" s="31">
        <v>7128</v>
      </c>
      <c r="AH183" s="31">
        <v>5357</v>
      </c>
      <c r="AI183" s="31">
        <v>145973</v>
      </c>
      <c r="AJ183" s="31">
        <v>2775</v>
      </c>
      <c r="AK183" s="31">
        <v>39747</v>
      </c>
      <c r="AL183" s="31">
        <v>1906</v>
      </c>
      <c r="AM183" s="31">
        <v>35219</v>
      </c>
      <c r="AN183" s="31">
        <v>3994</v>
      </c>
      <c r="AO183" s="31">
        <v>3205</v>
      </c>
      <c r="AP183" s="31">
        <v>3066</v>
      </c>
      <c r="AQ183" s="31">
        <v>42049</v>
      </c>
      <c r="AR183" s="31">
        <v>4108</v>
      </c>
      <c r="AS183" s="31">
        <v>1968</v>
      </c>
      <c r="AT183" s="31">
        <v>29462</v>
      </c>
      <c r="AU183" s="31">
        <v>1901</v>
      </c>
      <c r="AV183" s="31">
        <v>28534</v>
      </c>
      <c r="AW183" s="31">
        <v>11495</v>
      </c>
      <c r="AX183" s="31">
        <v>36780</v>
      </c>
      <c r="AY183" s="31">
        <v>6049</v>
      </c>
      <c r="AZ183" s="31">
        <v>9036</v>
      </c>
      <c r="BA183" s="31">
        <v>6898</v>
      </c>
      <c r="BB183" s="31">
        <v>4897</v>
      </c>
      <c r="BC183" s="31">
        <v>130294</v>
      </c>
      <c r="BD183" s="31">
        <v>3236</v>
      </c>
      <c r="BE183" s="31">
        <v>3354</v>
      </c>
      <c r="BF183" s="31">
        <v>63480</v>
      </c>
      <c r="BG183" s="31">
        <v>3296</v>
      </c>
      <c r="BH183" s="31">
        <v>1204</v>
      </c>
      <c r="BI183" s="31">
        <v>29726</v>
      </c>
      <c r="BJ183" s="31">
        <v>2911</v>
      </c>
      <c r="BK183" s="31">
        <v>2657</v>
      </c>
      <c r="BL183" s="31">
        <v>25555</v>
      </c>
      <c r="BM183" s="31">
        <v>7274</v>
      </c>
      <c r="BN183" s="31">
        <v>5127</v>
      </c>
      <c r="BO183" s="31">
        <v>1934</v>
      </c>
      <c r="BP183" s="31">
        <v>2719</v>
      </c>
      <c r="BQ183" s="31">
        <v>2420</v>
      </c>
      <c r="BR183" s="31">
        <v>29243</v>
      </c>
      <c r="BS183" s="31">
        <v>2717</v>
      </c>
      <c r="BT183" s="31">
        <v>25047</v>
      </c>
      <c r="BU183" s="31">
        <v>2463</v>
      </c>
      <c r="BV183" s="31">
        <v>8233</v>
      </c>
      <c r="BW183" s="31">
        <v>22674</v>
      </c>
      <c r="BX183" s="31">
        <v>2818</v>
      </c>
      <c r="BY183" s="31">
        <v>37811</v>
      </c>
      <c r="BZ183" s="31">
        <v>4897</v>
      </c>
      <c r="CA183" s="31">
        <v>4815</v>
      </c>
      <c r="CB183" s="31">
        <v>3004</v>
      </c>
      <c r="CC183" s="31">
        <v>3455</v>
      </c>
      <c r="CD183" s="31">
        <v>3448</v>
      </c>
      <c r="CE183" s="31">
        <v>2569</v>
      </c>
      <c r="CF183" s="31">
        <v>93973</v>
      </c>
      <c r="CG183" s="31">
        <v>2325</v>
      </c>
      <c r="CH183" s="31">
        <v>39052</v>
      </c>
      <c r="CI183" s="31">
        <v>19226</v>
      </c>
      <c r="CJ183" s="31">
        <v>27003</v>
      </c>
      <c r="CK183" s="31">
        <v>23131</v>
      </c>
      <c r="CL183" s="31">
        <v>36054</v>
      </c>
      <c r="CM183" s="31">
        <v>24687</v>
      </c>
      <c r="CN183" s="31">
        <v>19689</v>
      </c>
    </row>
    <row r="184" spans="1:92" x14ac:dyDescent="0.25">
      <c r="A184" s="21">
        <v>201611</v>
      </c>
      <c r="B184" s="60">
        <v>171.1174</v>
      </c>
      <c r="C184" s="31">
        <v>41706</v>
      </c>
      <c r="D184" s="31">
        <v>19037</v>
      </c>
      <c r="E184" s="31">
        <v>11080</v>
      </c>
      <c r="F184" s="31">
        <v>6501</v>
      </c>
      <c r="G184" s="31">
        <v>2933</v>
      </c>
      <c r="H184" s="31">
        <v>2997</v>
      </c>
      <c r="I184" s="31">
        <v>9209</v>
      </c>
      <c r="J184" s="31">
        <v>4480</v>
      </c>
      <c r="K184" s="31">
        <v>210450</v>
      </c>
      <c r="L184" s="31">
        <v>10641</v>
      </c>
      <c r="M184" s="31">
        <v>19236</v>
      </c>
      <c r="N184" s="31">
        <v>5855</v>
      </c>
      <c r="O184" s="31">
        <v>8472</v>
      </c>
      <c r="P184" s="31">
        <v>6823</v>
      </c>
      <c r="Q184" s="31">
        <v>6272</v>
      </c>
      <c r="R184" s="31">
        <v>136197</v>
      </c>
      <c r="S184" s="31">
        <v>5432</v>
      </c>
      <c r="T184" s="31">
        <v>13744</v>
      </c>
      <c r="U184" s="31">
        <v>6536</v>
      </c>
      <c r="V184" s="31">
        <v>3886</v>
      </c>
      <c r="W184" s="31">
        <v>2931</v>
      </c>
      <c r="X184" s="31">
        <v>52983</v>
      </c>
      <c r="Y184" s="31">
        <v>16902</v>
      </c>
      <c r="Z184" s="31">
        <v>18653</v>
      </c>
      <c r="AA184" s="31">
        <v>3193</v>
      </c>
      <c r="AB184" s="31">
        <v>2241</v>
      </c>
      <c r="AC184" s="31">
        <v>2180</v>
      </c>
      <c r="AD184" s="31">
        <v>60161</v>
      </c>
      <c r="AE184" s="31">
        <v>7535</v>
      </c>
      <c r="AF184" s="31">
        <v>33305</v>
      </c>
      <c r="AG184" s="31">
        <v>6830</v>
      </c>
      <c r="AH184" s="31">
        <v>5017</v>
      </c>
      <c r="AI184" s="31">
        <v>132112</v>
      </c>
      <c r="AJ184" s="31">
        <v>2597</v>
      </c>
      <c r="AK184" s="31">
        <v>34913</v>
      </c>
      <c r="AL184" s="31">
        <v>1791</v>
      </c>
      <c r="AM184" s="31">
        <v>32325</v>
      </c>
      <c r="AN184" s="31">
        <v>3654</v>
      </c>
      <c r="AO184" s="31">
        <v>2904</v>
      </c>
      <c r="AP184" s="31">
        <v>2902</v>
      </c>
      <c r="AQ184" s="31">
        <v>38659</v>
      </c>
      <c r="AR184" s="31">
        <v>3547</v>
      </c>
      <c r="AS184" s="31">
        <v>1771</v>
      </c>
      <c r="AT184" s="31">
        <v>28568</v>
      </c>
      <c r="AU184" s="31">
        <v>1782</v>
      </c>
      <c r="AV184" s="31">
        <v>26824</v>
      </c>
      <c r="AW184" s="31">
        <v>9746</v>
      </c>
      <c r="AX184" s="31">
        <v>36552</v>
      </c>
      <c r="AY184" s="31">
        <v>6181</v>
      </c>
      <c r="AZ184" s="31">
        <v>7940</v>
      </c>
      <c r="BA184" s="31">
        <v>6234</v>
      </c>
      <c r="BB184" s="31">
        <v>4627</v>
      </c>
      <c r="BC184" s="31">
        <v>116098</v>
      </c>
      <c r="BD184" s="31">
        <v>3089</v>
      </c>
      <c r="BE184" s="31">
        <v>2769</v>
      </c>
      <c r="BF184" s="31">
        <v>56325</v>
      </c>
      <c r="BG184" s="31">
        <v>2821</v>
      </c>
      <c r="BH184" s="31">
        <v>1187</v>
      </c>
      <c r="BI184" s="31">
        <v>27427</v>
      </c>
      <c r="BJ184" s="31">
        <v>2463</v>
      </c>
      <c r="BK184" s="31">
        <v>2805</v>
      </c>
      <c r="BL184" s="31">
        <v>23893</v>
      </c>
      <c r="BM184" s="31">
        <v>5883</v>
      </c>
      <c r="BN184" s="31">
        <v>4614</v>
      </c>
      <c r="BO184" s="31">
        <v>1724</v>
      </c>
      <c r="BP184" s="31">
        <v>2603</v>
      </c>
      <c r="BQ184" s="31">
        <v>2139</v>
      </c>
      <c r="BR184" s="31">
        <v>26525</v>
      </c>
      <c r="BS184" s="31">
        <v>2323</v>
      </c>
      <c r="BT184" s="31">
        <v>22426</v>
      </c>
      <c r="BU184" s="31">
        <v>2116</v>
      </c>
      <c r="BV184" s="31">
        <v>8130</v>
      </c>
      <c r="BW184" s="31">
        <v>22127</v>
      </c>
      <c r="BX184" s="31">
        <v>2371</v>
      </c>
      <c r="BY184" s="31">
        <v>33248</v>
      </c>
      <c r="BZ184" s="31">
        <v>4470</v>
      </c>
      <c r="CA184" s="31">
        <v>5014</v>
      </c>
      <c r="CB184" s="31">
        <v>2764</v>
      </c>
      <c r="CC184" s="31">
        <v>3492</v>
      </c>
      <c r="CD184" s="31">
        <v>2984</v>
      </c>
      <c r="CE184" s="31">
        <v>2272</v>
      </c>
      <c r="CF184" s="31">
        <v>82779</v>
      </c>
      <c r="CG184" s="31">
        <v>1905</v>
      </c>
      <c r="CH184" s="31">
        <v>36661</v>
      </c>
      <c r="CI184" s="31">
        <v>16998</v>
      </c>
      <c r="CJ184" s="31">
        <v>21570</v>
      </c>
      <c r="CK184" s="31">
        <v>20187</v>
      </c>
      <c r="CL184" s="31">
        <v>30018</v>
      </c>
      <c r="CM184" s="31">
        <v>22325</v>
      </c>
      <c r="CN184" s="31">
        <v>16809</v>
      </c>
    </row>
    <row r="185" spans="1:92" x14ac:dyDescent="0.25">
      <c r="A185" s="21">
        <v>201612</v>
      </c>
      <c r="B185" s="60">
        <v>174.31299999999999</v>
      </c>
      <c r="C185" s="31">
        <v>35415</v>
      </c>
      <c r="D185" s="31">
        <v>17902</v>
      </c>
      <c r="E185" s="31">
        <v>9871</v>
      </c>
      <c r="F185" s="31">
        <v>5093</v>
      </c>
      <c r="G185" s="31">
        <v>2440</v>
      </c>
      <c r="H185" s="31">
        <v>2716</v>
      </c>
      <c r="I185" s="31">
        <v>9596</v>
      </c>
      <c r="J185" s="31">
        <v>4244</v>
      </c>
      <c r="K185" s="31">
        <v>223334</v>
      </c>
      <c r="L185" s="31">
        <v>10421</v>
      </c>
      <c r="M185" s="31">
        <v>18507</v>
      </c>
      <c r="N185" s="31">
        <v>4776</v>
      </c>
      <c r="O185" s="31">
        <v>7899</v>
      </c>
      <c r="P185" s="31">
        <v>6270</v>
      </c>
      <c r="Q185" s="31">
        <v>5938</v>
      </c>
      <c r="R185" s="31">
        <v>134968</v>
      </c>
      <c r="S185" s="31">
        <v>4805</v>
      </c>
      <c r="T185" s="31">
        <v>10155</v>
      </c>
      <c r="U185" s="31">
        <v>5783</v>
      </c>
      <c r="V185" s="31">
        <v>3257</v>
      </c>
      <c r="W185" s="31">
        <v>2845</v>
      </c>
      <c r="X185" s="31">
        <v>56338</v>
      </c>
      <c r="Y185" s="31">
        <v>18298</v>
      </c>
      <c r="Z185" s="31">
        <v>16956</v>
      </c>
      <c r="AA185" s="31">
        <v>2977</v>
      </c>
      <c r="AB185" s="31">
        <v>2037</v>
      </c>
      <c r="AC185" s="31">
        <v>2104</v>
      </c>
      <c r="AD185" s="31">
        <v>65998</v>
      </c>
      <c r="AE185" s="31">
        <v>6639</v>
      </c>
      <c r="AF185" s="31">
        <v>26933</v>
      </c>
      <c r="AG185" s="31">
        <v>5727</v>
      </c>
      <c r="AH185" s="31">
        <v>4615</v>
      </c>
      <c r="AI185" s="31">
        <v>107394</v>
      </c>
      <c r="AJ185" s="31">
        <v>2672</v>
      </c>
      <c r="AK185" s="31">
        <v>39562</v>
      </c>
      <c r="AL185" s="31">
        <v>1633</v>
      </c>
      <c r="AM185" s="31">
        <v>35797</v>
      </c>
      <c r="AN185" s="31">
        <v>3402</v>
      </c>
      <c r="AO185" s="31">
        <v>2596</v>
      </c>
      <c r="AP185" s="31">
        <v>2696</v>
      </c>
      <c r="AQ185" s="31">
        <v>42035</v>
      </c>
      <c r="AR185" s="31">
        <v>3185</v>
      </c>
      <c r="AS185" s="31">
        <v>1524</v>
      </c>
      <c r="AT185" s="31">
        <v>28448</v>
      </c>
      <c r="AU185" s="31">
        <v>1659</v>
      </c>
      <c r="AV185" s="31">
        <v>27016</v>
      </c>
      <c r="AW185" s="31">
        <v>9771</v>
      </c>
      <c r="AX185" s="31">
        <v>33047</v>
      </c>
      <c r="AY185" s="31">
        <v>5329</v>
      </c>
      <c r="AZ185" s="31">
        <v>6781</v>
      </c>
      <c r="BA185" s="31">
        <v>5712</v>
      </c>
      <c r="BB185" s="31">
        <v>4226</v>
      </c>
      <c r="BC185" s="31">
        <v>129071</v>
      </c>
      <c r="BD185" s="31">
        <v>2644</v>
      </c>
      <c r="BE185" s="31">
        <v>2665</v>
      </c>
      <c r="BF185" s="31">
        <v>60120</v>
      </c>
      <c r="BG185" s="31">
        <v>2552</v>
      </c>
      <c r="BH185" s="31">
        <v>1015</v>
      </c>
      <c r="BI185" s="31">
        <v>28676</v>
      </c>
      <c r="BJ185" s="31">
        <v>2204</v>
      </c>
      <c r="BK185" s="31">
        <v>2246</v>
      </c>
      <c r="BL185" s="31">
        <v>24893</v>
      </c>
      <c r="BM185" s="31">
        <v>5319</v>
      </c>
      <c r="BN185" s="31">
        <v>3828</v>
      </c>
      <c r="BO185" s="31">
        <v>1506</v>
      </c>
      <c r="BP185" s="31">
        <v>2244</v>
      </c>
      <c r="BQ185" s="31">
        <v>1977</v>
      </c>
      <c r="BR185" s="31">
        <v>26133</v>
      </c>
      <c r="BS185" s="31">
        <v>2038</v>
      </c>
      <c r="BT185" s="31">
        <v>22516</v>
      </c>
      <c r="BU185" s="31">
        <v>1939</v>
      </c>
      <c r="BV185" s="31">
        <v>6808</v>
      </c>
      <c r="BW185" s="31">
        <v>20122</v>
      </c>
      <c r="BX185" s="31">
        <v>2075</v>
      </c>
      <c r="BY185" s="31">
        <v>32961</v>
      </c>
      <c r="BZ185" s="31">
        <v>3952</v>
      </c>
      <c r="CA185" s="31">
        <v>3726</v>
      </c>
      <c r="CB185" s="31">
        <v>2443</v>
      </c>
      <c r="CC185" s="31">
        <v>2788</v>
      </c>
      <c r="CD185" s="31">
        <v>2810</v>
      </c>
      <c r="CE185" s="31">
        <v>2221</v>
      </c>
      <c r="CF185" s="31">
        <v>90935</v>
      </c>
      <c r="CG185" s="31">
        <v>1822</v>
      </c>
      <c r="CH185" s="31">
        <v>41828</v>
      </c>
      <c r="CI185" s="31">
        <v>17929</v>
      </c>
      <c r="CJ185" s="31">
        <v>24079</v>
      </c>
      <c r="CK185" s="31">
        <v>23029</v>
      </c>
      <c r="CL185" s="31">
        <v>36482</v>
      </c>
      <c r="CM185" s="31">
        <v>22621</v>
      </c>
      <c r="CN185" s="31">
        <v>17854</v>
      </c>
    </row>
    <row r="186" spans="1:92" x14ac:dyDescent="0.25">
      <c r="A186" s="21">
        <v>201613</v>
      </c>
      <c r="B186" s="60">
        <v>176.03960000000001</v>
      </c>
      <c r="C186" s="31">
        <v>36714</v>
      </c>
      <c r="D186" s="31">
        <v>17699</v>
      </c>
      <c r="E186" s="31">
        <v>9326</v>
      </c>
      <c r="F186" s="31">
        <v>5374</v>
      </c>
      <c r="G186" s="31">
        <v>2448</v>
      </c>
      <c r="H186" s="31">
        <v>2844</v>
      </c>
      <c r="I186" s="31">
        <v>9246</v>
      </c>
      <c r="J186" s="31">
        <v>4490</v>
      </c>
      <c r="K186" s="31">
        <v>236792</v>
      </c>
      <c r="L186" s="31">
        <v>10836</v>
      </c>
      <c r="M186" s="31">
        <v>20300</v>
      </c>
      <c r="N186" s="31">
        <v>4624</v>
      </c>
      <c r="O186" s="31">
        <v>8079</v>
      </c>
      <c r="P186" s="31">
        <v>6436</v>
      </c>
      <c r="Q186" s="31">
        <v>5668</v>
      </c>
      <c r="R186" s="31">
        <v>140245</v>
      </c>
      <c r="S186" s="31">
        <v>5346</v>
      </c>
      <c r="T186" s="31">
        <v>10441</v>
      </c>
      <c r="U186" s="31">
        <v>6336</v>
      </c>
      <c r="V186" s="31">
        <v>3511</v>
      </c>
      <c r="W186" s="31">
        <v>2974</v>
      </c>
      <c r="X186" s="31">
        <v>58510</v>
      </c>
      <c r="Y186" s="31">
        <v>19069</v>
      </c>
      <c r="Z186" s="31">
        <v>16882</v>
      </c>
      <c r="AA186" s="31">
        <v>3106</v>
      </c>
      <c r="AB186" s="31">
        <v>2183</v>
      </c>
      <c r="AC186" s="31">
        <v>2202</v>
      </c>
      <c r="AD186" s="31">
        <v>59968</v>
      </c>
      <c r="AE186" s="31">
        <v>7603</v>
      </c>
      <c r="AF186" s="31">
        <v>22256</v>
      </c>
      <c r="AG186" s="31">
        <v>5898</v>
      </c>
      <c r="AH186" s="31">
        <v>4770</v>
      </c>
      <c r="AI186" s="31">
        <v>108219</v>
      </c>
      <c r="AJ186" s="31">
        <v>2666</v>
      </c>
      <c r="AK186" s="31">
        <v>39036</v>
      </c>
      <c r="AL186" s="31">
        <v>1788</v>
      </c>
      <c r="AM186" s="31">
        <v>36275</v>
      </c>
      <c r="AN186" s="31">
        <v>3793</v>
      </c>
      <c r="AO186" s="31">
        <v>2846</v>
      </c>
      <c r="AP186" s="31">
        <v>2965</v>
      </c>
      <c r="AQ186" s="31">
        <v>42305</v>
      </c>
      <c r="AR186" s="31">
        <v>3383</v>
      </c>
      <c r="AS186" s="31">
        <v>1677</v>
      </c>
      <c r="AT186" s="31">
        <v>30078</v>
      </c>
      <c r="AU186" s="31">
        <v>1723</v>
      </c>
      <c r="AV186" s="31">
        <v>27009</v>
      </c>
      <c r="AW186" s="31">
        <v>9225</v>
      </c>
      <c r="AX186" s="31">
        <v>32979</v>
      </c>
      <c r="AY186" s="31">
        <v>5248</v>
      </c>
      <c r="AZ186" s="31">
        <v>7109</v>
      </c>
      <c r="BA186" s="31">
        <v>6127</v>
      </c>
      <c r="BB186" s="31">
        <v>4269</v>
      </c>
      <c r="BC186" s="31">
        <v>138768</v>
      </c>
      <c r="BD186" s="31">
        <v>2632</v>
      </c>
      <c r="BE186" s="31">
        <v>2678</v>
      </c>
      <c r="BF186" s="31">
        <v>63178</v>
      </c>
      <c r="BG186" s="31">
        <v>2511</v>
      </c>
      <c r="BH186" s="31">
        <v>973</v>
      </c>
      <c r="BI186" s="31">
        <v>29671</v>
      </c>
      <c r="BJ186" s="31">
        <v>2444</v>
      </c>
      <c r="BK186" s="31">
        <v>2260</v>
      </c>
      <c r="BL186" s="31">
        <v>26900</v>
      </c>
      <c r="BM186" s="31">
        <v>5858</v>
      </c>
      <c r="BN186" s="31">
        <v>4310</v>
      </c>
      <c r="BO186" s="31">
        <v>1648</v>
      </c>
      <c r="BP186" s="31">
        <v>2439</v>
      </c>
      <c r="BQ186" s="31">
        <v>2153</v>
      </c>
      <c r="BR186" s="31">
        <v>28360</v>
      </c>
      <c r="BS186" s="31">
        <v>2106</v>
      </c>
      <c r="BT186" s="31">
        <v>25638</v>
      </c>
      <c r="BU186" s="31">
        <v>2186</v>
      </c>
      <c r="BV186" s="31">
        <v>6048</v>
      </c>
      <c r="BW186" s="31">
        <v>21362</v>
      </c>
      <c r="BX186" s="31">
        <v>2302</v>
      </c>
      <c r="BY186" s="31">
        <v>36179</v>
      </c>
      <c r="BZ186" s="31">
        <v>4166</v>
      </c>
      <c r="CA186" s="31">
        <v>3600</v>
      </c>
      <c r="CB186" s="31">
        <v>2468</v>
      </c>
      <c r="CC186" s="31">
        <v>2744</v>
      </c>
      <c r="CD186" s="31">
        <v>3100</v>
      </c>
      <c r="CE186" s="31">
        <v>2274</v>
      </c>
      <c r="CF186" s="31">
        <v>93231</v>
      </c>
      <c r="CG186" s="31">
        <v>1966</v>
      </c>
      <c r="CH186" s="31">
        <v>40393</v>
      </c>
      <c r="CI186" s="31">
        <v>19829</v>
      </c>
      <c r="CJ186" s="31">
        <v>24853</v>
      </c>
      <c r="CK186" s="31">
        <v>22558</v>
      </c>
      <c r="CL186" s="31">
        <v>37837</v>
      </c>
      <c r="CM186" s="31">
        <v>22835</v>
      </c>
      <c r="CN186" s="31">
        <v>18790</v>
      </c>
    </row>
    <row r="187" spans="1:92" x14ac:dyDescent="0.25">
      <c r="A187" s="21">
        <v>201621</v>
      </c>
      <c r="B187" s="60">
        <v>173.91319999999999</v>
      </c>
      <c r="C187" s="31">
        <v>57343</v>
      </c>
      <c r="D187" s="31">
        <v>23371</v>
      </c>
      <c r="E187" s="31">
        <v>11401</v>
      </c>
      <c r="F187" s="31">
        <v>11443</v>
      </c>
      <c r="G187" s="31">
        <v>3738</v>
      </c>
      <c r="H187" s="31">
        <v>5242</v>
      </c>
      <c r="I187" s="31">
        <v>6385</v>
      </c>
      <c r="J187" s="31">
        <v>4636</v>
      </c>
      <c r="K187" s="31">
        <v>167997</v>
      </c>
      <c r="L187" s="31">
        <v>14673</v>
      </c>
      <c r="M187" s="31">
        <v>32054</v>
      </c>
      <c r="N187" s="31">
        <v>6808</v>
      </c>
      <c r="O187" s="31">
        <v>10263</v>
      </c>
      <c r="P187" s="31">
        <v>7250</v>
      </c>
      <c r="Q187" s="31">
        <v>6340</v>
      </c>
      <c r="R187" s="31">
        <v>120224</v>
      </c>
      <c r="S187" s="31">
        <v>9279</v>
      </c>
      <c r="T187" s="31">
        <v>28685</v>
      </c>
      <c r="U187" s="31">
        <v>12353</v>
      </c>
      <c r="V187" s="31">
        <v>5936</v>
      </c>
      <c r="W187" s="31">
        <v>3722</v>
      </c>
      <c r="X187" s="31">
        <v>46764</v>
      </c>
      <c r="Y187" s="31">
        <v>14276</v>
      </c>
      <c r="Z187" s="31">
        <v>35948</v>
      </c>
      <c r="AA187" s="31">
        <v>4576</v>
      </c>
      <c r="AB187" s="31">
        <v>3130</v>
      </c>
      <c r="AC187" s="31">
        <v>2479</v>
      </c>
      <c r="AD187" s="31">
        <v>35906</v>
      </c>
      <c r="AE187" s="31">
        <v>11590</v>
      </c>
      <c r="AF187" s="31">
        <v>56743</v>
      </c>
      <c r="AG187" s="31">
        <v>9023</v>
      </c>
      <c r="AH187" s="31">
        <v>5871</v>
      </c>
      <c r="AI187" s="31">
        <v>89367</v>
      </c>
      <c r="AJ187" s="31">
        <v>3128</v>
      </c>
      <c r="AK187" s="31">
        <v>30228</v>
      </c>
      <c r="AL187" s="31">
        <v>2432</v>
      </c>
      <c r="AM187" s="31">
        <v>28573</v>
      </c>
      <c r="AN187" s="31">
        <v>7082</v>
      </c>
      <c r="AO187" s="31">
        <v>4766</v>
      </c>
      <c r="AP187" s="31">
        <v>4282</v>
      </c>
      <c r="AQ187" s="31">
        <v>41548</v>
      </c>
      <c r="AR187" s="31">
        <v>6013</v>
      </c>
      <c r="AS187" s="31">
        <v>2377</v>
      </c>
      <c r="AT187" s="31">
        <v>27557</v>
      </c>
      <c r="AU187" s="31">
        <v>1920</v>
      </c>
      <c r="AV187" s="31">
        <v>4946</v>
      </c>
      <c r="AW187" s="31">
        <v>11850</v>
      </c>
      <c r="AX187" s="31">
        <v>62347</v>
      </c>
      <c r="AY187" s="31">
        <v>7641</v>
      </c>
      <c r="AZ187" s="31">
        <v>9892</v>
      </c>
      <c r="BA187" s="31">
        <v>6469</v>
      </c>
      <c r="BB187" s="31">
        <v>4524</v>
      </c>
      <c r="BC187" s="31">
        <v>95981</v>
      </c>
      <c r="BD187" s="31">
        <v>3590</v>
      </c>
      <c r="BE187" s="31">
        <v>2873</v>
      </c>
      <c r="BF187" s="31">
        <v>49592</v>
      </c>
      <c r="BG187" s="31">
        <v>4174</v>
      </c>
      <c r="BH187" s="31">
        <v>1509</v>
      </c>
      <c r="BI187" s="31">
        <v>22827</v>
      </c>
      <c r="BJ187" s="31">
        <v>4305</v>
      </c>
      <c r="BK187" s="31">
        <v>5945</v>
      </c>
      <c r="BL187" s="31">
        <v>22831</v>
      </c>
      <c r="BM187" s="31">
        <v>11254</v>
      </c>
      <c r="BN187" s="31">
        <v>8074</v>
      </c>
      <c r="BO187" s="31">
        <v>2509</v>
      </c>
      <c r="BP187" s="31">
        <v>4058</v>
      </c>
      <c r="BQ187" s="31">
        <v>2614</v>
      </c>
      <c r="BR187" s="31">
        <v>27306</v>
      </c>
      <c r="BS187" s="31">
        <v>3497</v>
      </c>
      <c r="BT187" s="31">
        <v>18979</v>
      </c>
      <c r="BU187" s="31">
        <v>3221</v>
      </c>
      <c r="BV187" s="31">
        <v>12862</v>
      </c>
      <c r="BW187" s="31">
        <v>24179</v>
      </c>
      <c r="BX187" s="31">
        <v>4577</v>
      </c>
      <c r="BY187" s="31">
        <v>26635</v>
      </c>
      <c r="BZ187" s="31">
        <v>5219</v>
      </c>
      <c r="CA187" s="31">
        <v>5567</v>
      </c>
      <c r="CB187" s="31">
        <v>3203</v>
      </c>
      <c r="CC187" s="31">
        <v>3479</v>
      </c>
      <c r="CD187" s="31">
        <v>2468</v>
      </c>
      <c r="CE187" s="31">
        <v>1909</v>
      </c>
      <c r="CF187" s="31">
        <v>57552</v>
      </c>
      <c r="CG187" s="31">
        <v>2642</v>
      </c>
      <c r="CH187" s="31">
        <v>29766</v>
      </c>
      <c r="CI187" s="31">
        <v>16719</v>
      </c>
      <c r="CJ187" s="31">
        <v>19421</v>
      </c>
      <c r="CK187" s="31">
        <v>17009</v>
      </c>
      <c r="CL187" s="31">
        <v>28024</v>
      </c>
      <c r="CM187" s="31">
        <v>17792</v>
      </c>
      <c r="CN187" s="31">
        <v>15003</v>
      </c>
    </row>
    <row r="188" spans="1:92" x14ac:dyDescent="0.25">
      <c r="A188" s="21">
        <v>201622</v>
      </c>
      <c r="B188" s="60">
        <v>174.49019999999999</v>
      </c>
      <c r="C188" s="31">
        <v>57831</v>
      </c>
      <c r="D188" s="31">
        <v>22261</v>
      </c>
      <c r="E188" s="31">
        <v>11781</v>
      </c>
      <c r="F188" s="31">
        <v>8093</v>
      </c>
      <c r="G188" s="31">
        <v>2911</v>
      </c>
      <c r="H188" s="31">
        <v>4034</v>
      </c>
      <c r="I188" s="31">
        <v>6775</v>
      </c>
      <c r="J188" s="31">
        <v>4978</v>
      </c>
      <c r="K188" s="31">
        <v>211164</v>
      </c>
      <c r="L188" s="31">
        <v>13064</v>
      </c>
      <c r="M188" s="31">
        <v>27930</v>
      </c>
      <c r="N188" s="31">
        <v>7069</v>
      </c>
      <c r="O188" s="31">
        <v>10853</v>
      </c>
      <c r="P188" s="31">
        <v>9441</v>
      </c>
      <c r="Q188" s="31">
        <v>7093</v>
      </c>
      <c r="R188" s="31">
        <v>140325</v>
      </c>
      <c r="S188" s="31">
        <v>7923</v>
      </c>
      <c r="T188" s="31">
        <v>31772</v>
      </c>
      <c r="U188" s="31">
        <v>10726</v>
      </c>
      <c r="V188" s="31">
        <v>5091</v>
      </c>
      <c r="W188" s="31">
        <v>3567</v>
      </c>
      <c r="X188" s="31">
        <v>58653</v>
      </c>
      <c r="Y188" s="31">
        <v>16152</v>
      </c>
      <c r="Z188" s="31">
        <v>36232</v>
      </c>
      <c r="AA188" s="31">
        <v>3765</v>
      </c>
      <c r="AB188" s="31">
        <v>2643</v>
      </c>
      <c r="AC188" s="31">
        <v>2628</v>
      </c>
      <c r="AD188" s="31">
        <v>47558</v>
      </c>
      <c r="AE188" s="31">
        <v>10106</v>
      </c>
      <c r="AF188" s="31">
        <v>54952</v>
      </c>
      <c r="AG188" s="31">
        <v>8493</v>
      </c>
      <c r="AH188" s="31">
        <v>6066</v>
      </c>
      <c r="AI188" s="31">
        <v>118363</v>
      </c>
      <c r="AJ188" s="31">
        <v>3151</v>
      </c>
      <c r="AK188" s="31">
        <v>36457</v>
      </c>
      <c r="AL188" s="31">
        <v>2110</v>
      </c>
      <c r="AM188" s="31">
        <v>34742</v>
      </c>
      <c r="AN188" s="31">
        <v>6701</v>
      </c>
      <c r="AO188" s="31">
        <v>4215</v>
      </c>
      <c r="AP188" s="31">
        <v>4344</v>
      </c>
      <c r="AQ188" s="31">
        <v>53454</v>
      </c>
      <c r="AR188" s="31">
        <v>5077</v>
      </c>
      <c r="AS188" s="31">
        <v>2089</v>
      </c>
      <c r="AT188" s="31">
        <v>31093</v>
      </c>
      <c r="AU188" s="31">
        <v>2016</v>
      </c>
      <c r="AV188" s="31">
        <v>25219</v>
      </c>
      <c r="AW188" s="31">
        <v>12535</v>
      </c>
      <c r="AX188" s="31">
        <v>64053</v>
      </c>
      <c r="AY188" s="31">
        <v>8376</v>
      </c>
      <c r="AZ188" s="31">
        <v>10624</v>
      </c>
      <c r="BA188" s="31">
        <v>6929</v>
      </c>
      <c r="BB188" s="31">
        <v>5062</v>
      </c>
      <c r="BC188" s="31">
        <v>123866</v>
      </c>
      <c r="BD188" s="31">
        <v>3611</v>
      </c>
      <c r="BE188" s="31">
        <v>2825</v>
      </c>
      <c r="BF188" s="31">
        <v>58372</v>
      </c>
      <c r="BG188" s="31">
        <v>3664</v>
      </c>
      <c r="BH188" s="31">
        <v>1426</v>
      </c>
      <c r="BI188" s="31">
        <v>27979</v>
      </c>
      <c r="BJ188" s="31">
        <v>3796</v>
      </c>
      <c r="BK188" s="31">
        <v>5222</v>
      </c>
      <c r="BL188" s="31">
        <v>23606</v>
      </c>
      <c r="BM188" s="31">
        <v>9158</v>
      </c>
      <c r="BN188" s="31">
        <v>6791</v>
      </c>
      <c r="BO188" s="31">
        <v>2413</v>
      </c>
      <c r="BP188" s="31">
        <v>3086</v>
      </c>
      <c r="BQ188" s="31">
        <v>2634</v>
      </c>
      <c r="BR188" s="31">
        <v>29174</v>
      </c>
      <c r="BS188" s="31">
        <v>2747</v>
      </c>
      <c r="BT188" s="31">
        <v>23759</v>
      </c>
      <c r="BU188" s="31">
        <v>2960</v>
      </c>
      <c r="BV188" s="31">
        <v>17297</v>
      </c>
      <c r="BW188" s="31">
        <v>31377</v>
      </c>
      <c r="BX188" s="31">
        <v>3122</v>
      </c>
      <c r="BY188" s="31">
        <v>33655</v>
      </c>
      <c r="BZ188" s="31">
        <v>5334</v>
      </c>
      <c r="CA188" s="31">
        <v>9733</v>
      </c>
      <c r="CB188" s="31">
        <v>3032</v>
      </c>
      <c r="CC188" s="31">
        <v>3710</v>
      </c>
      <c r="CD188" s="31">
        <v>2910</v>
      </c>
      <c r="CE188" s="31">
        <v>2304</v>
      </c>
      <c r="CF188" s="31">
        <v>76416</v>
      </c>
      <c r="CG188" s="31">
        <v>2435</v>
      </c>
      <c r="CH188" s="31">
        <v>35274</v>
      </c>
      <c r="CI188" s="31">
        <v>18588</v>
      </c>
      <c r="CJ188" s="31">
        <v>22047</v>
      </c>
      <c r="CK188" s="31">
        <v>18783</v>
      </c>
      <c r="CL188" s="31">
        <v>29686</v>
      </c>
      <c r="CM188" s="31">
        <v>21075</v>
      </c>
      <c r="CN188" s="31">
        <v>17505</v>
      </c>
    </row>
    <row r="189" spans="1:92" x14ac:dyDescent="0.25">
      <c r="A189" s="21">
        <v>201623</v>
      </c>
      <c r="B189" s="60">
        <v>175.38650000000001</v>
      </c>
      <c r="C189" s="31">
        <v>38760</v>
      </c>
      <c r="D189" s="31">
        <v>15525</v>
      </c>
      <c r="E189" s="31">
        <v>9701</v>
      </c>
      <c r="F189" s="31">
        <v>6213</v>
      </c>
      <c r="G189" s="31">
        <v>2477</v>
      </c>
      <c r="H189" s="31">
        <v>3093</v>
      </c>
      <c r="I189" s="31">
        <v>5728</v>
      </c>
      <c r="J189" s="31">
        <v>3643</v>
      </c>
      <c r="K189" s="31">
        <v>209751</v>
      </c>
      <c r="L189" s="31">
        <v>9795</v>
      </c>
      <c r="M189" s="31">
        <v>17685</v>
      </c>
      <c r="N189" s="31">
        <v>4787</v>
      </c>
      <c r="O189" s="31">
        <v>8702</v>
      </c>
      <c r="P189" s="31">
        <v>8063</v>
      </c>
      <c r="Q189" s="31">
        <v>5378</v>
      </c>
      <c r="R189" s="31">
        <v>122702</v>
      </c>
      <c r="S189" s="31">
        <v>5705</v>
      </c>
      <c r="T189" s="31">
        <v>16939</v>
      </c>
      <c r="U189" s="31">
        <v>7428</v>
      </c>
      <c r="V189" s="31">
        <v>3742</v>
      </c>
      <c r="W189" s="31">
        <v>2635</v>
      </c>
      <c r="X189" s="31">
        <v>57426</v>
      </c>
      <c r="Y189" s="31">
        <v>17079</v>
      </c>
      <c r="Z189" s="31">
        <v>20420</v>
      </c>
      <c r="AA189" s="31">
        <v>2930</v>
      </c>
      <c r="AB189" s="31">
        <v>2057</v>
      </c>
      <c r="AC189" s="31">
        <v>1967</v>
      </c>
      <c r="AD189" s="31">
        <v>49085</v>
      </c>
      <c r="AE189" s="31">
        <v>7607</v>
      </c>
      <c r="AF189" s="31">
        <v>33309</v>
      </c>
      <c r="AG189" s="31">
        <v>6391</v>
      </c>
      <c r="AH189" s="31">
        <v>4188</v>
      </c>
      <c r="AI189" s="31">
        <v>112201</v>
      </c>
      <c r="AJ189" s="31">
        <v>2466</v>
      </c>
      <c r="AK189" s="31">
        <v>36442</v>
      </c>
      <c r="AL189" s="31">
        <v>1645</v>
      </c>
      <c r="AM189" s="31">
        <v>30340</v>
      </c>
      <c r="AN189" s="31">
        <v>5689</v>
      </c>
      <c r="AO189" s="31">
        <v>3188</v>
      </c>
      <c r="AP189" s="31">
        <v>2944</v>
      </c>
      <c r="AQ189" s="31">
        <v>49856</v>
      </c>
      <c r="AR189" s="31">
        <v>3907</v>
      </c>
      <c r="AS189" s="31">
        <v>1586</v>
      </c>
      <c r="AT189" s="31">
        <v>28821</v>
      </c>
      <c r="AU189" s="31">
        <v>1749</v>
      </c>
      <c r="AV189" s="31">
        <v>23671</v>
      </c>
      <c r="AW189" s="31">
        <v>9770</v>
      </c>
      <c r="AX189" s="31">
        <v>39341</v>
      </c>
      <c r="AY189" s="31">
        <v>5512</v>
      </c>
      <c r="AZ189" s="31">
        <v>8343</v>
      </c>
      <c r="BA189" s="31">
        <v>5667</v>
      </c>
      <c r="BB189" s="31">
        <v>4022</v>
      </c>
      <c r="BC189" s="31">
        <v>125284</v>
      </c>
      <c r="BD189" s="31">
        <v>2396</v>
      </c>
      <c r="BE189" s="31">
        <v>2369</v>
      </c>
      <c r="BF189" s="31">
        <v>63044</v>
      </c>
      <c r="BG189" s="31">
        <v>2305</v>
      </c>
      <c r="BH189" s="31">
        <v>981</v>
      </c>
      <c r="BI189" s="31">
        <v>26544</v>
      </c>
      <c r="BJ189" s="31">
        <v>2456</v>
      </c>
      <c r="BK189" s="31">
        <v>4112</v>
      </c>
      <c r="BL189" s="31">
        <v>24776</v>
      </c>
      <c r="BM189" s="31">
        <v>5179</v>
      </c>
      <c r="BN189" s="31">
        <v>3289</v>
      </c>
      <c r="BO189" s="31">
        <v>1570</v>
      </c>
      <c r="BP189" s="31">
        <v>2077</v>
      </c>
      <c r="BQ189" s="31">
        <v>1807</v>
      </c>
      <c r="BR189" s="31">
        <v>27349</v>
      </c>
      <c r="BS189" s="31">
        <v>1854</v>
      </c>
      <c r="BT189" s="31">
        <v>22038</v>
      </c>
      <c r="BU189" s="31">
        <v>2037</v>
      </c>
      <c r="BV189" s="31">
        <v>10849</v>
      </c>
      <c r="BW189" s="31">
        <v>22608</v>
      </c>
      <c r="BX189" s="31">
        <v>1912</v>
      </c>
      <c r="BY189" s="31">
        <v>32571</v>
      </c>
      <c r="BZ189" s="31">
        <v>4653</v>
      </c>
      <c r="CA189" s="31">
        <v>6747</v>
      </c>
      <c r="CB189" s="31">
        <v>2336</v>
      </c>
      <c r="CC189" s="31">
        <v>3246</v>
      </c>
      <c r="CD189" s="31">
        <v>2618</v>
      </c>
      <c r="CE189" s="31">
        <v>2065</v>
      </c>
      <c r="CF189" s="31">
        <v>83197</v>
      </c>
      <c r="CG189" s="31">
        <v>1960</v>
      </c>
      <c r="CH189" s="31">
        <v>31914</v>
      </c>
      <c r="CI189" s="31">
        <v>15952</v>
      </c>
      <c r="CJ189" s="31">
        <v>21122</v>
      </c>
      <c r="CK189" s="31">
        <v>16293</v>
      </c>
      <c r="CL189" s="31">
        <v>25645</v>
      </c>
      <c r="CM189" s="31">
        <v>20482</v>
      </c>
      <c r="CN189" s="31">
        <v>15444</v>
      </c>
    </row>
    <row r="190" spans="1:92" x14ac:dyDescent="0.25">
      <c r="A190" s="21">
        <v>201631</v>
      </c>
      <c r="B190" s="60">
        <v>177.06479999999999</v>
      </c>
      <c r="C190" s="31">
        <v>41882</v>
      </c>
      <c r="D190" s="31">
        <v>18219</v>
      </c>
      <c r="E190" s="31">
        <v>11236</v>
      </c>
      <c r="F190" s="31">
        <v>7740</v>
      </c>
      <c r="G190" s="31">
        <v>3083</v>
      </c>
      <c r="H190" s="31">
        <v>3563</v>
      </c>
      <c r="I190" s="31">
        <v>6745</v>
      </c>
      <c r="J190" s="31">
        <v>4152</v>
      </c>
      <c r="K190" s="31">
        <v>243697</v>
      </c>
      <c r="L190" s="31">
        <v>11886</v>
      </c>
      <c r="M190" s="31">
        <v>20924</v>
      </c>
      <c r="N190" s="31">
        <v>5666</v>
      </c>
      <c r="O190" s="31">
        <v>10247</v>
      </c>
      <c r="P190" s="31">
        <v>9128</v>
      </c>
      <c r="Q190" s="31">
        <v>6545</v>
      </c>
      <c r="R190" s="31">
        <v>146167</v>
      </c>
      <c r="S190" s="31">
        <v>7027</v>
      </c>
      <c r="T190" s="31">
        <v>22358</v>
      </c>
      <c r="U190" s="31">
        <v>9899</v>
      </c>
      <c r="V190" s="31">
        <v>4898</v>
      </c>
      <c r="W190" s="31">
        <v>3524</v>
      </c>
      <c r="X190" s="31">
        <v>72208</v>
      </c>
      <c r="Y190" s="31">
        <v>17817</v>
      </c>
      <c r="Z190" s="31">
        <v>23383</v>
      </c>
      <c r="AA190" s="31">
        <v>3540</v>
      </c>
      <c r="AB190" s="31">
        <v>2445</v>
      </c>
      <c r="AC190" s="31">
        <v>2391</v>
      </c>
      <c r="AD190" s="31">
        <v>59398</v>
      </c>
      <c r="AE190" s="31">
        <v>9473</v>
      </c>
      <c r="AF190" s="31">
        <v>41304</v>
      </c>
      <c r="AG190" s="31">
        <v>7911</v>
      </c>
      <c r="AH190" s="31">
        <v>5392</v>
      </c>
      <c r="AI190" s="31">
        <v>133342</v>
      </c>
      <c r="AJ190" s="31">
        <v>2921</v>
      </c>
      <c r="AK190" s="31">
        <v>41275</v>
      </c>
      <c r="AL190" s="31">
        <v>2076</v>
      </c>
      <c r="AM190" s="31">
        <v>35896</v>
      </c>
      <c r="AN190" s="31">
        <v>8181</v>
      </c>
      <c r="AO190" s="31">
        <v>4196</v>
      </c>
      <c r="AP190" s="31">
        <v>3861</v>
      </c>
      <c r="AQ190" s="31">
        <v>71138</v>
      </c>
      <c r="AR190" s="31">
        <v>4598</v>
      </c>
      <c r="AS190" s="31">
        <v>1978</v>
      </c>
      <c r="AT190" s="31">
        <v>33908</v>
      </c>
      <c r="AU190" s="31">
        <v>2190</v>
      </c>
      <c r="AV190" s="31">
        <v>28951</v>
      </c>
      <c r="AW190" s="31">
        <v>12200</v>
      </c>
      <c r="AX190" s="31">
        <v>49428</v>
      </c>
      <c r="AY190" s="31">
        <v>7083</v>
      </c>
      <c r="AZ190" s="31">
        <v>9485</v>
      </c>
      <c r="BA190" s="31">
        <v>7033</v>
      </c>
      <c r="BB190" s="31">
        <v>5152</v>
      </c>
      <c r="BC190" s="31">
        <v>157478</v>
      </c>
      <c r="BD190" s="31">
        <v>2951</v>
      </c>
      <c r="BE190" s="31">
        <v>3180</v>
      </c>
      <c r="BF190" s="31">
        <v>82862</v>
      </c>
      <c r="BG190" s="31">
        <v>3006</v>
      </c>
      <c r="BH190" s="31">
        <v>1276</v>
      </c>
      <c r="BI190" s="31">
        <v>32408</v>
      </c>
      <c r="BJ190" s="31">
        <v>3015</v>
      </c>
      <c r="BK190" s="31">
        <v>3454</v>
      </c>
      <c r="BL190" s="31">
        <v>29074</v>
      </c>
      <c r="BM190" s="31">
        <v>6312</v>
      </c>
      <c r="BN190" s="31">
        <v>4031</v>
      </c>
      <c r="BO190" s="31">
        <v>1629</v>
      </c>
      <c r="BP190" s="31">
        <v>2445</v>
      </c>
      <c r="BQ190" s="31">
        <v>2063</v>
      </c>
      <c r="BR190" s="31">
        <v>34538</v>
      </c>
      <c r="BS190" s="31">
        <v>2446</v>
      </c>
      <c r="BT190" s="31">
        <v>25569</v>
      </c>
      <c r="BU190" s="31">
        <v>2736</v>
      </c>
      <c r="BV190" s="31">
        <v>13556</v>
      </c>
      <c r="BW190" s="31">
        <v>26896</v>
      </c>
      <c r="BX190" s="31">
        <v>2249</v>
      </c>
      <c r="BY190" s="31">
        <v>41076</v>
      </c>
      <c r="BZ190" s="31">
        <v>6052</v>
      </c>
      <c r="CA190" s="31">
        <v>7072</v>
      </c>
      <c r="CB190" s="31">
        <v>2835</v>
      </c>
      <c r="CC190" s="31">
        <v>4158</v>
      </c>
      <c r="CD190" s="31">
        <v>3147</v>
      </c>
      <c r="CE190" s="31">
        <v>2422</v>
      </c>
      <c r="CF190" s="31">
        <v>100678</v>
      </c>
      <c r="CG190" s="31">
        <v>2181</v>
      </c>
      <c r="CH190" s="31">
        <v>39354</v>
      </c>
      <c r="CI190" s="31">
        <v>18609</v>
      </c>
      <c r="CJ190" s="31">
        <v>24820</v>
      </c>
      <c r="CK190" s="31">
        <v>18224</v>
      </c>
      <c r="CL190" s="31">
        <v>29575</v>
      </c>
      <c r="CM190" s="31">
        <v>24073</v>
      </c>
      <c r="CN190" s="31">
        <v>17777</v>
      </c>
    </row>
    <row r="191" spans="1:92" x14ac:dyDescent="0.25">
      <c r="A191" s="21">
        <v>201632</v>
      </c>
      <c r="B191" s="60">
        <v>178.2526</v>
      </c>
      <c r="C191" s="31">
        <v>45065</v>
      </c>
      <c r="D191" s="31">
        <v>18762</v>
      </c>
      <c r="E191" s="31">
        <v>12209</v>
      </c>
      <c r="F191" s="31">
        <v>8276</v>
      </c>
      <c r="G191" s="31">
        <v>3372</v>
      </c>
      <c r="H191" s="31">
        <v>3665</v>
      </c>
      <c r="I191" s="31">
        <v>7193</v>
      </c>
      <c r="J191" s="31">
        <v>4360</v>
      </c>
      <c r="K191" s="31">
        <v>227478</v>
      </c>
      <c r="L191" s="31">
        <v>13808</v>
      </c>
      <c r="M191" s="31">
        <v>22501</v>
      </c>
      <c r="N191" s="31">
        <v>6347</v>
      </c>
      <c r="O191" s="31">
        <v>11428</v>
      </c>
      <c r="P191" s="31">
        <v>8690</v>
      </c>
      <c r="Q191" s="31">
        <v>7822</v>
      </c>
      <c r="R191" s="31">
        <v>144192</v>
      </c>
      <c r="S191" s="31">
        <v>8437</v>
      </c>
      <c r="T191" s="31">
        <v>27690</v>
      </c>
      <c r="U191" s="31">
        <v>11899</v>
      </c>
      <c r="V191" s="31">
        <v>5657</v>
      </c>
      <c r="W191" s="31">
        <v>4016</v>
      </c>
      <c r="X191" s="31">
        <v>69919</v>
      </c>
      <c r="Y191" s="31">
        <v>17100</v>
      </c>
      <c r="Z191" s="31">
        <v>24558</v>
      </c>
      <c r="AA191" s="31">
        <v>3866</v>
      </c>
      <c r="AB191" s="31">
        <v>2669</v>
      </c>
      <c r="AC191" s="31">
        <v>2369</v>
      </c>
      <c r="AD191" s="31">
        <v>55541</v>
      </c>
      <c r="AE191" s="31">
        <v>11315</v>
      </c>
      <c r="AF191" s="31">
        <v>46392</v>
      </c>
      <c r="AG191" s="31">
        <v>9263</v>
      </c>
      <c r="AH191" s="31">
        <v>6085</v>
      </c>
      <c r="AI191" s="31">
        <v>129296</v>
      </c>
      <c r="AJ191" s="31">
        <v>2925</v>
      </c>
      <c r="AK191" s="31">
        <v>38067</v>
      </c>
      <c r="AL191" s="31">
        <v>2185</v>
      </c>
      <c r="AM191" s="31">
        <v>35222</v>
      </c>
      <c r="AN191" s="31">
        <v>10491</v>
      </c>
      <c r="AO191" s="31">
        <v>4775</v>
      </c>
      <c r="AP191" s="31">
        <v>4481</v>
      </c>
      <c r="AQ191" s="31">
        <v>78229</v>
      </c>
      <c r="AR191" s="31">
        <v>5718</v>
      </c>
      <c r="AS191" s="31">
        <v>2229</v>
      </c>
      <c r="AT191" s="31">
        <v>33327</v>
      </c>
      <c r="AU191" s="31">
        <v>2454</v>
      </c>
      <c r="AV191" s="31">
        <v>28444</v>
      </c>
      <c r="AW191" s="31">
        <v>13410</v>
      </c>
      <c r="AX191" s="31">
        <v>52859</v>
      </c>
      <c r="AY191" s="31">
        <v>7613</v>
      </c>
      <c r="AZ191" s="31">
        <v>10637</v>
      </c>
      <c r="BA191" s="31">
        <v>7865</v>
      </c>
      <c r="BB191" s="31">
        <v>5755</v>
      </c>
      <c r="BC191" s="31">
        <v>144455</v>
      </c>
      <c r="BD191" s="31">
        <v>3164</v>
      </c>
      <c r="BE191" s="31">
        <v>3281</v>
      </c>
      <c r="BF191" s="31">
        <v>83561</v>
      </c>
      <c r="BG191" s="31">
        <v>3278</v>
      </c>
      <c r="BH191" s="31">
        <v>1264</v>
      </c>
      <c r="BI191" s="31">
        <v>36307</v>
      </c>
      <c r="BJ191" s="31">
        <v>3122</v>
      </c>
      <c r="BK191" s="31">
        <v>2897</v>
      </c>
      <c r="BL191" s="31">
        <v>28866</v>
      </c>
      <c r="BM191" s="31">
        <v>7922</v>
      </c>
      <c r="BN191" s="31">
        <v>4183</v>
      </c>
      <c r="BO191" s="31">
        <v>1684</v>
      </c>
      <c r="BP191" s="31">
        <v>2632</v>
      </c>
      <c r="BQ191" s="31">
        <v>2276</v>
      </c>
      <c r="BR191" s="31">
        <v>31691</v>
      </c>
      <c r="BS191" s="31">
        <v>2522</v>
      </c>
      <c r="BT191" s="31">
        <v>24469</v>
      </c>
      <c r="BU191" s="31">
        <v>2672</v>
      </c>
      <c r="BV191" s="31">
        <v>13370</v>
      </c>
      <c r="BW191" s="31">
        <v>26531</v>
      </c>
      <c r="BX191" s="31">
        <v>2298</v>
      </c>
      <c r="BY191" s="31">
        <v>37475</v>
      </c>
      <c r="BZ191" s="31">
        <v>5726</v>
      </c>
      <c r="CA191" s="31">
        <v>7818</v>
      </c>
      <c r="CB191" s="31">
        <v>3171</v>
      </c>
      <c r="CC191" s="31">
        <v>4458</v>
      </c>
      <c r="CD191" s="31">
        <v>3269</v>
      </c>
      <c r="CE191" s="31">
        <v>2522</v>
      </c>
      <c r="CF191" s="31">
        <v>97025</v>
      </c>
      <c r="CG191" s="31">
        <v>2490</v>
      </c>
      <c r="CH191" s="31">
        <v>37517</v>
      </c>
      <c r="CI191" s="31">
        <v>17866</v>
      </c>
      <c r="CJ191" s="31">
        <v>24526</v>
      </c>
      <c r="CK191" s="31">
        <v>17320</v>
      </c>
      <c r="CL191" s="31">
        <v>28509</v>
      </c>
      <c r="CM191" s="31">
        <v>22152</v>
      </c>
      <c r="CN191" s="31">
        <v>17315</v>
      </c>
    </row>
    <row r="192" spans="1:92" x14ac:dyDescent="0.25">
      <c r="A192" s="21">
        <v>201633</v>
      </c>
      <c r="B192" s="60">
        <v>179.4126</v>
      </c>
      <c r="C192" s="31">
        <v>53376</v>
      </c>
      <c r="D192" s="31">
        <v>23296</v>
      </c>
      <c r="E192" s="31">
        <v>14466</v>
      </c>
      <c r="F192" s="31">
        <v>10665</v>
      </c>
      <c r="G192" s="31">
        <v>4860</v>
      </c>
      <c r="H192" s="31">
        <v>5645</v>
      </c>
      <c r="I192" s="31">
        <v>8184</v>
      </c>
      <c r="J192" s="31">
        <v>4999</v>
      </c>
      <c r="K192" s="31">
        <v>268640</v>
      </c>
      <c r="L192" s="31">
        <v>16361</v>
      </c>
      <c r="M192" s="31">
        <v>31473</v>
      </c>
      <c r="N192" s="31">
        <v>7926</v>
      </c>
      <c r="O192" s="31">
        <v>13445</v>
      </c>
      <c r="P192" s="31">
        <v>9539</v>
      </c>
      <c r="Q192" s="31">
        <v>8469</v>
      </c>
      <c r="R192" s="31">
        <v>167704</v>
      </c>
      <c r="S192" s="31">
        <v>10808</v>
      </c>
      <c r="T192" s="31">
        <v>36231</v>
      </c>
      <c r="U192" s="31">
        <v>15376</v>
      </c>
      <c r="V192" s="31">
        <v>6870</v>
      </c>
      <c r="W192" s="31">
        <v>4444</v>
      </c>
      <c r="X192" s="31">
        <v>80988</v>
      </c>
      <c r="Y192" s="31">
        <v>19336</v>
      </c>
      <c r="Z192" s="31">
        <v>30445</v>
      </c>
      <c r="AA192" s="31">
        <v>5204</v>
      </c>
      <c r="AB192" s="31">
        <v>3127</v>
      </c>
      <c r="AC192" s="31">
        <v>2923</v>
      </c>
      <c r="AD192" s="31">
        <v>64969</v>
      </c>
      <c r="AE192" s="31">
        <v>14168</v>
      </c>
      <c r="AF192" s="31">
        <v>61025</v>
      </c>
      <c r="AG192" s="31">
        <v>11327</v>
      </c>
      <c r="AH192" s="31">
        <v>6911</v>
      </c>
      <c r="AI192" s="31">
        <v>157067</v>
      </c>
      <c r="AJ192" s="31">
        <v>3729</v>
      </c>
      <c r="AK192" s="31">
        <v>44592</v>
      </c>
      <c r="AL192" s="31">
        <v>2734</v>
      </c>
      <c r="AM192" s="31">
        <v>39859</v>
      </c>
      <c r="AN192" s="31">
        <v>13096</v>
      </c>
      <c r="AO192" s="31">
        <v>6173</v>
      </c>
      <c r="AP192" s="31">
        <v>5716</v>
      </c>
      <c r="AQ192" s="31">
        <v>100446</v>
      </c>
      <c r="AR192" s="31">
        <v>7626</v>
      </c>
      <c r="AS192" s="31">
        <v>2608</v>
      </c>
      <c r="AT192" s="31">
        <v>40257</v>
      </c>
      <c r="AU192" s="31">
        <v>3150</v>
      </c>
      <c r="AV192" s="31">
        <v>40045</v>
      </c>
      <c r="AW192" s="31">
        <v>15887</v>
      </c>
      <c r="AX192" s="31">
        <v>70115</v>
      </c>
      <c r="AY192" s="31">
        <v>9640</v>
      </c>
      <c r="AZ192" s="31">
        <v>13531</v>
      </c>
      <c r="BA192" s="31">
        <v>9342</v>
      </c>
      <c r="BB192" s="31">
        <v>7020</v>
      </c>
      <c r="BC192" s="31">
        <v>173891</v>
      </c>
      <c r="BD192" s="31">
        <v>3946</v>
      </c>
      <c r="BE192" s="31">
        <v>3522</v>
      </c>
      <c r="BF192" s="31">
        <v>83040</v>
      </c>
      <c r="BG192" s="31">
        <v>4079</v>
      </c>
      <c r="BH192" s="31">
        <v>1650</v>
      </c>
      <c r="BI192" s="31">
        <v>40340</v>
      </c>
      <c r="BJ192" s="31">
        <v>4209</v>
      </c>
      <c r="BK192" s="31">
        <v>4062</v>
      </c>
      <c r="BL192" s="31">
        <v>33438</v>
      </c>
      <c r="BM192" s="31">
        <v>9461</v>
      </c>
      <c r="BN192" s="31">
        <v>5528</v>
      </c>
      <c r="BO192" s="31">
        <v>1988</v>
      </c>
      <c r="BP192" s="31">
        <v>3138</v>
      </c>
      <c r="BQ192" s="31">
        <v>2817</v>
      </c>
      <c r="BR192" s="31">
        <v>37721</v>
      </c>
      <c r="BS192" s="31">
        <v>3103</v>
      </c>
      <c r="BT192" s="31">
        <v>25763</v>
      </c>
      <c r="BU192" s="31">
        <v>3441</v>
      </c>
      <c r="BV192" s="31">
        <v>16595</v>
      </c>
      <c r="BW192" s="31">
        <v>31808</v>
      </c>
      <c r="BX192" s="31">
        <v>2875</v>
      </c>
      <c r="BY192" s="31">
        <v>41130</v>
      </c>
      <c r="BZ192" s="31">
        <v>7042</v>
      </c>
      <c r="CA192" s="31">
        <v>9340</v>
      </c>
      <c r="CB192" s="31">
        <v>4025</v>
      </c>
      <c r="CC192" s="31">
        <v>4979</v>
      </c>
      <c r="CD192" s="31">
        <v>3687</v>
      </c>
      <c r="CE192" s="31">
        <v>2887</v>
      </c>
      <c r="CF192" s="31">
        <v>108338</v>
      </c>
      <c r="CG192" s="31">
        <v>2996</v>
      </c>
      <c r="CH192" s="31">
        <v>43376</v>
      </c>
      <c r="CI192" s="31">
        <v>21281</v>
      </c>
      <c r="CJ192" s="31">
        <v>29147</v>
      </c>
      <c r="CK192" s="31">
        <v>19921</v>
      </c>
      <c r="CL192" s="31">
        <v>35534</v>
      </c>
      <c r="CM192" s="31">
        <v>24391</v>
      </c>
      <c r="CN192" s="31">
        <v>20031</v>
      </c>
    </row>
    <row r="193" spans="1:92" x14ac:dyDescent="0.25">
      <c r="A193" s="21">
        <v>201641</v>
      </c>
      <c r="B193" s="60">
        <v>181.30779999999999</v>
      </c>
      <c r="C193" s="31">
        <v>56637</v>
      </c>
      <c r="D193" s="31">
        <v>23475</v>
      </c>
      <c r="E193" s="31">
        <v>13510</v>
      </c>
      <c r="F193" s="31">
        <v>10237</v>
      </c>
      <c r="G193" s="31">
        <v>4350</v>
      </c>
      <c r="H193" s="31">
        <v>5150</v>
      </c>
      <c r="I193" s="31">
        <v>7654</v>
      </c>
      <c r="J193" s="31">
        <v>4941</v>
      </c>
      <c r="K193" s="31">
        <v>220561</v>
      </c>
      <c r="L193" s="31">
        <v>13670</v>
      </c>
      <c r="M193" s="31">
        <v>28410</v>
      </c>
      <c r="N193" s="31">
        <v>8098</v>
      </c>
      <c r="O193" s="31">
        <v>12306</v>
      </c>
      <c r="P193" s="31">
        <v>9136</v>
      </c>
      <c r="Q193" s="31">
        <v>8083</v>
      </c>
      <c r="R193" s="31">
        <v>151923</v>
      </c>
      <c r="S193" s="31">
        <v>8806</v>
      </c>
      <c r="T193" s="31">
        <v>37110</v>
      </c>
      <c r="U193" s="31">
        <v>12715</v>
      </c>
      <c r="V193" s="31">
        <v>6806</v>
      </c>
      <c r="W193" s="31">
        <v>4353</v>
      </c>
      <c r="X193" s="31">
        <v>72246</v>
      </c>
      <c r="Y193" s="31">
        <v>17072</v>
      </c>
      <c r="Z193" s="31">
        <v>30815</v>
      </c>
      <c r="AA193" s="31">
        <v>4604</v>
      </c>
      <c r="AB193" s="31">
        <v>3168</v>
      </c>
      <c r="AC193" s="31">
        <v>2808</v>
      </c>
      <c r="AD193" s="31">
        <v>68665</v>
      </c>
      <c r="AE193" s="31">
        <v>12816</v>
      </c>
      <c r="AF193" s="31">
        <v>62093</v>
      </c>
      <c r="AG193" s="31">
        <v>10680</v>
      </c>
      <c r="AH193" s="31">
        <v>7581</v>
      </c>
      <c r="AI193" s="31">
        <v>135981</v>
      </c>
      <c r="AJ193" s="31">
        <v>3642</v>
      </c>
      <c r="AK193" s="31">
        <v>38588</v>
      </c>
      <c r="AL193" s="31">
        <v>2537</v>
      </c>
      <c r="AM193" s="31">
        <v>32846</v>
      </c>
      <c r="AN193" s="31">
        <v>10163</v>
      </c>
      <c r="AO193" s="31">
        <v>5793</v>
      </c>
      <c r="AP193" s="31">
        <v>5530</v>
      </c>
      <c r="AQ193" s="31">
        <v>89746</v>
      </c>
      <c r="AR193" s="31">
        <v>7237</v>
      </c>
      <c r="AS193" s="31">
        <v>2685</v>
      </c>
      <c r="AT193" s="31">
        <v>37398</v>
      </c>
      <c r="AU193" s="31">
        <v>3165</v>
      </c>
      <c r="AV193" s="31">
        <v>34557</v>
      </c>
      <c r="AW193" s="31">
        <v>13817</v>
      </c>
      <c r="AX193" s="31">
        <v>65724</v>
      </c>
      <c r="AY193" s="31">
        <v>9459</v>
      </c>
      <c r="AZ193" s="31">
        <v>11950</v>
      </c>
      <c r="BA193" s="31">
        <v>8975</v>
      </c>
      <c r="BB193" s="31">
        <v>6832</v>
      </c>
      <c r="BC193" s="31">
        <v>152315</v>
      </c>
      <c r="BD193" s="31">
        <v>3975</v>
      </c>
      <c r="BE193" s="31">
        <v>3175</v>
      </c>
      <c r="BF193" s="31">
        <v>71506</v>
      </c>
      <c r="BG193" s="31">
        <v>4171</v>
      </c>
      <c r="BH193" s="31">
        <v>1732</v>
      </c>
      <c r="BI193" s="31">
        <v>34176</v>
      </c>
      <c r="BJ193" s="31">
        <v>3922</v>
      </c>
      <c r="BK193" s="31">
        <v>4985</v>
      </c>
      <c r="BL193" s="31">
        <v>29998</v>
      </c>
      <c r="BM193" s="31">
        <v>8407</v>
      </c>
      <c r="BN193" s="31">
        <v>5456</v>
      </c>
      <c r="BO193" s="31">
        <v>1935</v>
      </c>
      <c r="BP193" s="31">
        <v>3018</v>
      </c>
      <c r="BQ193" s="31">
        <v>2849</v>
      </c>
      <c r="BR193" s="31">
        <v>33022</v>
      </c>
      <c r="BS193" s="31">
        <v>2967</v>
      </c>
      <c r="BT193" s="31">
        <v>23200</v>
      </c>
      <c r="BU193" s="31">
        <v>3575</v>
      </c>
      <c r="BV193" s="31">
        <v>14832</v>
      </c>
      <c r="BW193" s="31">
        <v>32648</v>
      </c>
      <c r="BX193" s="31">
        <v>2921</v>
      </c>
      <c r="BY193" s="31">
        <v>32582</v>
      </c>
      <c r="BZ193" s="31">
        <v>6426</v>
      </c>
      <c r="CA193" s="31">
        <v>8605</v>
      </c>
      <c r="CB193" s="31">
        <v>3948</v>
      </c>
      <c r="CC193" s="31">
        <v>5313</v>
      </c>
      <c r="CD193" s="31">
        <v>3472</v>
      </c>
      <c r="CE193" s="31">
        <v>2914</v>
      </c>
      <c r="CF193" s="31">
        <v>98098</v>
      </c>
      <c r="CG193" s="31">
        <v>2783</v>
      </c>
      <c r="CH193" s="31">
        <v>38681</v>
      </c>
      <c r="CI193" s="31">
        <v>20419</v>
      </c>
      <c r="CJ193" s="31">
        <v>27360</v>
      </c>
      <c r="CK193" s="31">
        <v>18394</v>
      </c>
      <c r="CL193" s="31">
        <v>32953</v>
      </c>
      <c r="CM193" s="31">
        <v>22669</v>
      </c>
      <c r="CN193" s="31">
        <v>18357</v>
      </c>
    </row>
    <row r="194" spans="1:92" x14ac:dyDescent="0.25">
      <c r="A194" s="21">
        <v>201642</v>
      </c>
      <c r="B194" s="60">
        <v>181.84</v>
      </c>
      <c r="C194" s="31">
        <v>45552</v>
      </c>
      <c r="D194" s="31">
        <v>19753</v>
      </c>
      <c r="E194" s="31">
        <v>11923</v>
      </c>
      <c r="F194" s="31">
        <v>8667</v>
      </c>
      <c r="G194" s="31">
        <v>3715</v>
      </c>
      <c r="H194" s="31">
        <v>3960</v>
      </c>
      <c r="I194" s="31">
        <v>7027</v>
      </c>
      <c r="J194" s="31">
        <v>4558</v>
      </c>
      <c r="K194" s="31">
        <v>214940</v>
      </c>
      <c r="L194" s="31">
        <v>13140</v>
      </c>
      <c r="M194" s="31">
        <v>23458</v>
      </c>
      <c r="N194" s="31">
        <v>6010</v>
      </c>
      <c r="O194" s="31">
        <v>9812</v>
      </c>
      <c r="P194" s="31">
        <v>6987</v>
      </c>
      <c r="Q194" s="31">
        <v>6695</v>
      </c>
      <c r="R194" s="31">
        <v>135008</v>
      </c>
      <c r="S194" s="31">
        <v>7801</v>
      </c>
      <c r="T194" s="31">
        <v>24763</v>
      </c>
      <c r="U194" s="31">
        <v>11092</v>
      </c>
      <c r="V194" s="31">
        <v>4821</v>
      </c>
      <c r="W194" s="31">
        <v>3392</v>
      </c>
      <c r="X194" s="31">
        <v>64051</v>
      </c>
      <c r="Y194" s="31">
        <v>12285</v>
      </c>
      <c r="Z194" s="31">
        <v>33130</v>
      </c>
      <c r="AA194" s="31">
        <v>4336</v>
      </c>
      <c r="AB194" s="31">
        <v>2602</v>
      </c>
      <c r="AC194" s="31">
        <v>2378</v>
      </c>
      <c r="AD194" s="31">
        <v>57109</v>
      </c>
      <c r="AE194" s="31">
        <v>12109</v>
      </c>
      <c r="AF194" s="31">
        <v>48391</v>
      </c>
      <c r="AG194" s="31">
        <v>8599</v>
      </c>
      <c r="AH194" s="31">
        <v>5550</v>
      </c>
      <c r="AI194" s="31">
        <v>124063</v>
      </c>
      <c r="AJ194" s="31">
        <v>3435</v>
      </c>
      <c r="AK194" s="31">
        <v>37504</v>
      </c>
      <c r="AL194" s="31">
        <v>2250</v>
      </c>
      <c r="AM194" s="31">
        <v>33282</v>
      </c>
      <c r="AN194" s="31">
        <v>8215</v>
      </c>
      <c r="AO194" s="31">
        <v>4148</v>
      </c>
      <c r="AP194" s="31">
        <v>4114</v>
      </c>
      <c r="AQ194" s="31">
        <v>74185</v>
      </c>
      <c r="AR194" s="31">
        <v>6042</v>
      </c>
      <c r="AS194" s="31">
        <v>2075</v>
      </c>
      <c r="AT194" s="31">
        <v>32943</v>
      </c>
      <c r="AU194" s="31">
        <v>2299</v>
      </c>
      <c r="AV194" s="31">
        <v>29091</v>
      </c>
      <c r="AW194" s="31">
        <v>12996</v>
      </c>
      <c r="AX194" s="31">
        <v>58516</v>
      </c>
      <c r="AY194" s="31">
        <v>8038</v>
      </c>
      <c r="AZ194" s="31">
        <v>10645</v>
      </c>
      <c r="BA194" s="31">
        <v>7937</v>
      </c>
      <c r="BB194" s="31">
        <v>5546</v>
      </c>
      <c r="BC194" s="31">
        <v>140317</v>
      </c>
      <c r="BD194" s="31">
        <v>3495</v>
      </c>
      <c r="BE194" s="31">
        <v>3022</v>
      </c>
      <c r="BF194" s="31">
        <v>67046</v>
      </c>
      <c r="BG194" s="31">
        <v>3683</v>
      </c>
      <c r="BH194" s="31">
        <v>1529</v>
      </c>
      <c r="BI194" s="31">
        <v>34586</v>
      </c>
      <c r="BJ194" s="31">
        <v>3581</v>
      </c>
      <c r="BK194" s="31">
        <v>3322</v>
      </c>
      <c r="BL194" s="31">
        <v>27856</v>
      </c>
      <c r="BM194" s="31">
        <v>7932</v>
      </c>
      <c r="BN194" s="31">
        <v>4909</v>
      </c>
      <c r="BO194" s="31">
        <v>1824</v>
      </c>
      <c r="BP194" s="31">
        <v>2756</v>
      </c>
      <c r="BQ194" s="31">
        <v>2325</v>
      </c>
      <c r="BR194" s="31">
        <v>35604</v>
      </c>
      <c r="BS194" s="31">
        <v>2795</v>
      </c>
      <c r="BT194" s="31">
        <v>21988</v>
      </c>
      <c r="BU194" s="31">
        <v>3664</v>
      </c>
      <c r="BV194" s="31">
        <v>14800</v>
      </c>
      <c r="BW194" s="31">
        <v>28491</v>
      </c>
      <c r="BX194" s="31">
        <v>2723</v>
      </c>
      <c r="BY194" s="31">
        <v>33487</v>
      </c>
      <c r="BZ194" s="31">
        <v>6049</v>
      </c>
      <c r="CA194" s="31">
        <v>7538</v>
      </c>
      <c r="CB194" s="31">
        <v>3444</v>
      </c>
      <c r="CC194" s="31">
        <v>4121</v>
      </c>
      <c r="CD194" s="31">
        <v>3225</v>
      </c>
      <c r="CE194" s="31">
        <v>2815</v>
      </c>
      <c r="CF194" s="31">
        <v>96007</v>
      </c>
      <c r="CG194" s="31">
        <v>2569</v>
      </c>
      <c r="CH194" s="31">
        <v>36047</v>
      </c>
      <c r="CI194" s="31">
        <v>18898</v>
      </c>
      <c r="CJ194" s="31">
        <v>23394</v>
      </c>
      <c r="CK194" s="31">
        <v>17763</v>
      </c>
      <c r="CL194" s="31">
        <v>30480</v>
      </c>
      <c r="CM194" s="31">
        <v>21780</v>
      </c>
      <c r="CN194" s="31">
        <v>17740</v>
      </c>
    </row>
    <row r="195" spans="1:92" x14ac:dyDescent="0.25">
      <c r="A195" s="21">
        <v>201643</v>
      </c>
      <c r="B195" s="60">
        <v>181.7722</v>
      </c>
      <c r="C195" s="31">
        <v>69821</v>
      </c>
      <c r="D195" s="31">
        <v>27466</v>
      </c>
      <c r="E195" s="31">
        <v>15475</v>
      </c>
      <c r="F195" s="31">
        <v>12087</v>
      </c>
      <c r="G195" s="31">
        <v>5768</v>
      </c>
      <c r="H195" s="31">
        <v>6379</v>
      </c>
      <c r="I195" s="31">
        <v>8568</v>
      </c>
      <c r="J195" s="31">
        <v>5071</v>
      </c>
      <c r="K195" s="31">
        <v>243046</v>
      </c>
      <c r="L195" s="31">
        <v>16997</v>
      </c>
      <c r="M195" s="31">
        <v>50458</v>
      </c>
      <c r="N195" s="31">
        <v>13511</v>
      </c>
      <c r="O195" s="31">
        <v>14956</v>
      </c>
      <c r="P195" s="31">
        <v>8586</v>
      </c>
      <c r="Q195" s="31">
        <v>8013</v>
      </c>
      <c r="R195" s="31">
        <v>152385</v>
      </c>
      <c r="S195" s="31">
        <v>13524</v>
      </c>
      <c r="T195" s="31">
        <v>24340</v>
      </c>
      <c r="U195" s="31">
        <v>15409</v>
      </c>
      <c r="V195" s="31">
        <v>9260</v>
      </c>
      <c r="W195" s="31">
        <v>4323</v>
      </c>
      <c r="X195" s="31">
        <v>79306</v>
      </c>
      <c r="Y195" s="31">
        <v>17273</v>
      </c>
      <c r="Z195" s="31">
        <v>37870</v>
      </c>
      <c r="AA195" s="31">
        <v>6866</v>
      </c>
      <c r="AB195" s="31">
        <v>4099</v>
      </c>
      <c r="AC195" s="31">
        <v>2884</v>
      </c>
      <c r="AD195" s="31">
        <v>76186</v>
      </c>
      <c r="AE195" s="31">
        <v>15557</v>
      </c>
      <c r="AF195" s="31">
        <v>70085</v>
      </c>
      <c r="AG195" s="31">
        <v>12901</v>
      </c>
      <c r="AH195" s="31">
        <v>7201</v>
      </c>
      <c r="AI195" s="31">
        <v>138475</v>
      </c>
      <c r="AJ195" s="31">
        <v>4907</v>
      </c>
      <c r="AK195" s="31">
        <v>39322</v>
      </c>
      <c r="AL195" s="31">
        <v>3309</v>
      </c>
      <c r="AM195" s="31">
        <v>36917</v>
      </c>
      <c r="AN195" s="31">
        <v>20247</v>
      </c>
      <c r="AO195" s="31">
        <v>7695</v>
      </c>
      <c r="AP195" s="31">
        <v>5995</v>
      </c>
      <c r="AQ195" s="31">
        <v>99034</v>
      </c>
      <c r="AR195" s="31">
        <v>12302</v>
      </c>
      <c r="AS195" s="31">
        <v>2989</v>
      </c>
      <c r="AT195" s="31">
        <v>41063</v>
      </c>
      <c r="AU195" s="31">
        <v>3564</v>
      </c>
      <c r="AV195" s="31">
        <v>35151</v>
      </c>
      <c r="AW195" s="31">
        <v>16458</v>
      </c>
      <c r="AX195" s="31">
        <v>61313</v>
      </c>
      <c r="AY195" s="31">
        <v>13444</v>
      </c>
      <c r="AZ195" s="31">
        <v>13465</v>
      </c>
      <c r="BA195" s="31">
        <v>9491</v>
      </c>
      <c r="BB195" s="31">
        <v>6692</v>
      </c>
      <c r="BC195" s="31">
        <v>155830</v>
      </c>
      <c r="BD195" s="31">
        <v>5314</v>
      </c>
      <c r="BE195" s="31">
        <v>3337</v>
      </c>
      <c r="BF195" s="31">
        <v>76833</v>
      </c>
      <c r="BG195" s="31">
        <v>6188</v>
      </c>
      <c r="BH195" s="31">
        <v>1960</v>
      </c>
      <c r="BI195" s="31">
        <v>36482</v>
      </c>
      <c r="BJ195" s="31">
        <v>5593</v>
      </c>
      <c r="BK195" s="31">
        <v>4461</v>
      </c>
      <c r="BL195" s="31">
        <v>34628</v>
      </c>
      <c r="BM195" s="31">
        <v>15187</v>
      </c>
      <c r="BN195" s="31">
        <v>7797</v>
      </c>
      <c r="BO195" s="31">
        <v>2305</v>
      </c>
      <c r="BP195" s="31">
        <v>3981</v>
      </c>
      <c r="BQ195" s="31">
        <v>2775</v>
      </c>
      <c r="BR195" s="31">
        <v>36342</v>
      </c>
      <c r="BS195" s="31">
        <v>4536</v>
      </c>
      <c r="BT195" s="31">
        <v>24386</v>
      </c>
      <c r="BU195" s="31">
        <v>6697</v>
      </c>
      <c r="BV195" s="31">
        <v>15906</v>
      </c>
      <c r="BW195" s="31">
        <v>38328</v>
      </c>
      <c r="BX195" s="31">
        <v>4257</v>
      </c>
      <c r="BY195" s="31">
        <v>42487</v>
      </c>
      <c r="BZ195" s="31">
        <v>9045</v>
      </c>
      <c r="CA195" s="31">
        <v>9009</v>
      </c>
      <c r="CB195" s="31">
        <v>4511</v>
      </c>
      <c r="CC195" s="31">
        <v>6512</v>
      </c>
      <c r="CD195" s="31">
        <v>3814</v>
      </c>
      <c r="CE195" s="31">
        <v>2908</v>
      </c>
      <c r="CF195" s="31">
        <v>103117</v>
      </c>
      <c r="CG195" s="31">
        <v>3548</v>
      </c>
      <c r="CH195" s="31">
        <v>39742</v>
      </c>
      <c r="CI195" s="31">
        <v>21082</v>
      </c>
      <c r="CJ195" s="31">
        <v>25479</v>
      </c>
      <c r="CK195" s="31">
        <v>18608</v>
      </c>
      <c r="CL195" s="31">
        <v>31357</v>
      </c>
      <c r="CM195" s="31">
        <v>24091</v>
      </c>
      <c r="CN195" s="31">
        <v>18463</v>
      </c>
    </row>
    <row r="196" spans="1:92" x14ac:dyDescent="0.25">
      <c r="A196" s="21">
        <v>201651</v>
      </c>
      <c r="B196" s="60">
        <v>179.9341</v>
      </c>
      <c r="C196" s="31">
        <v>57331</v>
      </c>
      <c r="D196" s="31">
        <v>21798</v>
      </c>
      <c r="E196" s="31">
        <v>13337</v>
      </c>
      <c r="F196" s="31">
        <v>7225</v>
      </c>
      <c r="G196" s="31">
        <v>5606</v>
      </c>
      <c r="H196" s="31">
        <v>4922</v>
      </c>
      <c r="I196" s="31">
        <v>8371</v>
      </c>
      <c r="J196" s="31">
        <v>4314</v>
      </c>
      <c r="K196" s="31">
        <v>238698</v>
      </c>
      <c r="L196" s="31">
        <v>13197</v>
      </c>
      <c r="M196" s="31">
        <v>41025</v>
      </c>
      <c r="N196" s="31">
        <v>13197</v>
      </c>
      <c r="O196" s="31">
        <v>12278</v>
      </c>
      <c r="P196" s="31">
        <v>7453</v>
      </c>
      <c r="Q196" s="31">
        <v>6773</v>
      </c>
      <c r="R196" s="31">
        <v>139955</v>
      </c>
      <c r="S196" s="31">
        <v>9915</v>
      </c>
      <c r="T196" s="31">
        <v>23645</v>
      </c>
      <c r="U196" s="31">
        <v>10559</v>
      </c>
      <c r="V196" s="31">
        <v>6647</v>
      </c>
      <c r="W196" s="31">
        <v>3658</v>
      </c>
      <c r="X196" s="31">
        <v>66643</v>
      </c>
      <c r="Y196" s="31">
        <v>17003</v>
      </c>
      <c r="Z196" s="31">
        <v>27682</v>
      </c>
      <c r="AA196" s="31">
        <v>5349</v>
      </c>
      <c r="AB196" s="31">
        <v>3175</v>
      </c>
      <c r="AC196" s="31">
        <v>2517</v>
      </c>
      <c r="AD196" s="31">
        <v>59863</v>
      </c>
      <c r="AE196" s="31">
        <v>12627</v>
      </c>
      <c r="AF196" s="31">
        <v>40043</v>
      </c>
      <c r="AG196" s="31">
        <v>10828</v>
      </c>
      <c r="AH196" s="31">
        <v>6308</v>
      </c>
      <c r="AI196" s="31">
        <v>121692</v>
      </c>
      <c r="AJ196" s="31">
        <v>3586</v>
      </c>
      <c r="AK196" s="31">
        <v>74638</v>
      </c>
      <c r="AL196" s="31">
        <v>2700</v>
      </c>
      <c r="AM196" s="31">
        <v>50012</v>
      </c>
      <c r="AN196" s="31">
        <v>9356</v>
      </c>
      <c r="AO196" s="31">
        <v>5641</v>
      </c>
      <c r="AP196" s="31">
        <v>3959</v>
      </c>
      <c r="AQ196" s="31">
        <v>53492</v>
      </c>
      <c r="AR196" s="31">
        <v>10806</v>
      </c>
      <c r="AS196" s="31">
        <v>2289</v>
      </c>
      <c r="AT196" s="31">
        <v>34319</v>
      </c>
      <c r="AU196" s="31">
        <v>2965</v>
      </c>
      <c r="AV196" s="31">
        <v>27052</v>
      </c>
      <c r="AW196" s="31">
        <v>13598</v>
      </c>
      <c r="AX196" s="31">
        <v>52474</v>
      </c>
      <c r="AY196" s="31">
        <v>9751</v>
      </c>
      <c r="AZ196" s="31">
        <v>11178</v>
      </c>
      <c r="BA196" s="31">
        <v>8380</v>
      </c>
      <c r="BB196" s="31">
        <v>5911</v>
      </c>
      <c r="BC196" s="31">
        <v>138279</v>
      </c>
      <c r="BD196" s="31">
        <v>4167</v>
      </c>
      <c r="BE196" s="31">
        <v>3079</v>
      </c>
      <c r="BF196" s="31">
        <v>70938</v>
      </c>
      <c r="BG196" s="31">
        <v>6268</v>
      </c>
      <c r="BH196" s="31">
        <v>1732</v>
      </c>
      <c r="BI196" s="31">
        <v>33033</v>
      </c>
      <c r="BJ196" s="31">
        <v>4937</v>
      </c>
      <c r="BK196" s="31">
        <v>3266</v>
      </c>
      <c r="BL196" s="31">
        <v>31272</v>
      </c>
      <c r="BM196" s="31">
        <v>12293</v>
      </c>
      <c r="BN196" s="31">
        <v>4334</v>
      </c>
      <c r="BO196" s="31">
        <v>2584</v>
      </c>
      <c r="BP196" s="31">
        <v>3208</v>
      </c>
      <c r="BQ196" s="31">
        <v>2444</v>
      </c>
      <c r="BR196" s="31">
        <v>30811</v>
      </c>
      <c r="BS196" s="31">
        <v>3297</v>
      </c>
      <c r="BT196" s="31">
        <v>24013</v>
      </c>
      <c r="BU196" s="31">
        <v>6929</v>
      </c>
      <c r="BV196" s="31">
        <v>10004</v>
      </c>
      <c r="BW196" s="31">
        <v>32905</v>
      </c>
      <c r="BX196" s="31">
        <v>2930</v>
      </c>
      <c r="BY196" s="31">
        <v>40797</v>
      </c>
      <c r="BZ196" s="31">
        <v>6579</v>
      </c>
      <c r="CA196" s="31">
        <v>6742</v>
      </c>
      <c r="CB196" s="31">
        <v>3114</v>
      </c>
      <c r="CC196" s="31">
        <v>4732</v>
      </c>
      <c r="CD196" s="31">
        <v>3297</v>
      </c>
      <c r="CE196" s="31">
        <v>2486</v>
      </c>
      <c r="CF196" s="31">
        <v>97160</v>
      </c>
      <c r="CG196" s="31">
        <v>2550</v>
      </c>
      <c r="CH196" s="31">
        <v>36873</v>
      </c>
      <c r="CI196" s="31">
        <v>18992</v>
      </c>
      <c r="CJ196" s="31">
        <v>24924</v>
      </c>
      <c r="CK196" s="31">
        <v>17340</v>
      </c>
      <c r="CL196" s="31">
        <v>30167</v>
      </c>
      <c r="CM196" s="31">
        <v>22097</v>
      </c>
      <c r="CN196" s="31">
        <v>17412</v>
      </c>
    </row>
    <row r="197" spans="1:92" x14ac:dyDescent="0.25">
      <c r="A197" s="21">
        <v>201652</v>
      </c>
      <c r="B197" s="60">
        <v>179.54409999999999</v>
      </c>
      <c r="C197" s="31">
        <v>51150</v>
      </c>
      <c r="D197" s="31">
        <v>18771</v>
      </c>
      <c r="E197" s="31">
        <v>12459</v>
      </c>
      <c r="F197" s="31">
        <v>7272</v>
      </c>
      <c r="G197" s="31">
        <v>3592</v>
      </c>
      <c r="H197" s="31">
        <v>4510</v>
      </c>
      <c r="I197" s="31">
        <v>8279</v>
      </c>
      <c r="J197" s="31">
        <v>4316</v>
      </c>
      <c r="K197" s="31">
        <v>234154</v>
      </c>
      <c r="L197" s="31">
        <v>13218</v>
      </c>
      <c r="M197" s="31">
        <v>25449</v>
      </c>
      <c r="N197" s="31">
        <v>14220</v>
      </c>
      <c r="O197" s="31">
        <v>11748</v>
      </c>
      <c r="P197" s="31">
        <v>7013</v>
      </c>
      <c r="Q197" s="31">
        <v>6785</v>
      </c>
      <c r="R197" s="31">
        <v>150214</v>
      </c>
      <c r="S197" s="31">
        <v>10473</v>
      </c>
      <c r="T197" s="31">
        <v>11054</v>
      </c>
      <c r="U197" s="31">
        <v>10086</v>
      </c>
      <c r="V197" s="31">
        <v>6930</v>
      </c>
      <c r="W197" s="31">
        <v>3834</v>
      </c>
      <c r="X197" s="31">
        <v>67430</v>
      </c>
      <c r="Y197" s="31">
        <v>17560</v>
      </c>
      <c r="Z197" s="31">
        <v>24083</v>
      </c>
      <c r="AA197" s="31">
        <v>4755</v>
      </c>
      <c r="AB197" s="31">
        <v>2711</v>
      </c>
      <c r="AC197" s="31">
        <v>2672</v>
      </c>
      <c r="AD197" s="31">
        <v>61213</v>
      </c>
      <c r="AE197" s="31">
        <v>12838</v>
      </c>
      <c r="AF197" s="31">
        <v>19667</v>
      </c>
      <c r="AG197" s="31">
        <v>10833</v>
      </c>
      <c r="AH197" s="31">
        <v>6062</v>
      </c>
      <c r="AI197" s="31">
        <v>122601</v>
      </c>
      <c r="AJ197" s="31">
        <v>2962</v>
      </c>
      <c r="AK197" s="31">
        <v>59859</v>
      </c>
      <c r="AL197" s="31">
        <v>2193</v>
      </c>
      <c r="AM197" s="31">
        <v>66214</v>
      </c>
      <c r="AN197" s="31">
        <v>10346</v>
      </c>
      <c r="AO197" s="31">
        <v>5552</v>
      </c>
      <c r="AP197" s="31">
        <v>3761</v>
      </c>
      <c r="AQ197" s="31">
        <v>53335</v>
      </c>
      <c r="AR197" s="31">
        <v>9364</v>
      </c>
      <c r="AS197" s="31">
        <v>2009</v>
      </c>
      <c r="AT197" s="31">
        <v>32909</v>
      </c>
      <c r="AU197" s="31">
        <v>2091</v>
      </c>
      <c r="AV197" s="31">
        <v>28215</v>
      </c>
      <c r="AW197" s="31">
        <v>14248</v>
      </c>
      <c r="AX197" s="31">
        <v>37900</v>
      </c>
      <c r="AY197" s="31">
        <v>10014</v>
      </c>
      <c r="AZ197" s="31">
        <v>11251</v>
      </c>
      <c r="BA197" s="31">
        <v>8188</v>
      </c>
      <c r="BB197" s="31">
        <v>5940</v>
      </c>
      <c r="BC197" s="31">
        <v>138701</v>
      </c>
      <c r="BD197" s="31">
        <v>3715</v>
      </c>
      <c r="BE197" s="31">
        <v>3145</v>
      </c>
      <c r="BF197" s="31">
        <v>72475</v>
      </c>
      <c r="BG197" s="31">
        <v>6440</v>
      </c>
      <c r="BH197" s="31">
        <v>1389</v>
      </c>
      <c r="BI197" s="31">
        <v>33260</v>
      </c>
      <c r="BJ197" s="31">
        <v>3935</v>
      </c>
      <c r="BK197" s="31">
        <v>2545</v>
      </c>
      <c r="BL197" s="31">
        <v>30650</v>
      </c>
      <c r="BM197" s="31">
        <v>10442</v>
      </c>
      <c r="BN197" s="31">
        <v>4108</v>
      </c>
      <c r="BO197" s="31">
        <v>1804</v>
      </c>
      <c r="BP197" s="31">
        <v>2613</v>
      </c>
      <c r="BQ197" s="31">
        <v>2291</v>
      </c>
      <c r="BR197" s="31">
        <v>30466</v>
      </c>
      <c r="BS197" s="31">
        <v>2701</v>
      </c>
      <c r="BT197" s="31">
        <v>23729</v>
      </c>
      <c r="BU197" s="31">
        <v>7269</v>
      </c>
      <c r="BV197" s="31">
        <v>10218</v>
      </c>
      <c r="BW197" s="31">
        <v>32077</v>
      </c>
      <c r="BX197" s="31">
        <v>2619</v>
      </c>
      <c r="BY197" s="31">
        <v>50334</v>
      </c>
      <c r="BZ197" s="31">
        <v>6288</v>
      </c>
      <c r="CA197" s="31">
        <v>6347</v>
      </c>
      <c r="CB197" s="31">
        <v>3107</v>
      </c>
      <c r="CC197" s="31">
        <v>4033</v>
      </c>
      <c r="CD197" s="31">
        <v>3588</v>
      </c>
      <c r="CE197" s="31">
        <v>2707</v>
      </c>
      <c r="CF197" s="31">
        <v>101982</v>
      </c>
      <c r="CG197" s="31">
        <v>2385</v>
      </c>
      <c r="CH197" s="31">
        <v>39479</v>
      </c>
      <c r="CI197" s="31">
        <v>18207</v>
      </c>
      <c r="CJ197" s="31">
        <v>24287</v>
      </c>
      <c r="CK197" s="31">
        <v>19792</v>
      </c>
      <c r="CL197" s="31">
        <v>30952</v>
      </c>
      <c r="CM197" s="31">
        <v>22647</v>
      </c>
      <c r="CN197" s="31">
        <v>17853</v>
      </c>
    </row>
    <row r="198" spans="1:92" x14ac:dyDescent="0.25">
      <c r="A198" s="21">
        <v>201653</v>
      </c>
      <c r="B198" s="60">
        <v>179.43190000000001</v>
      </c>
      <c r="C198" s="31">
        <v>53426</v>
      </c>
      <c r="D198" s="31">
        <v>21668</v>
      </c>
      <c r="E198" s="31">
        <v>13077</v>
      </c>
      <c r="F198" s="31">
        <v>7779</v>
      </c>
      <c r="G198" s="31">
        <v>4554</v>
      </c>
      <c r="H198" s="31">
        <v>5435</v>
      </c>
      <c r="I198" s="31">
        <v>8621</v>
      </c>
      <c r="J198" s="31">
        <v>4426</v>
      </c>
      <c r="K198" s="31">
        <v>281607</v>
      </c>
      <c r="L198" s="31">
        <v>13750</v>
      </c>
      <c r="M198" s="31">
        <v>33862</v>
      </c>
      <c r="N198" s="31">
        <v>14709</v>
      </c>
      <c r="O198" s="31">
        <v>11546</v>
      </c>
      <c r="P198" s="31">
        <v>7255</v>
      </c>
      <c r="Q198" s="31">
        <v>6867</v>
      </c>
      <c r="R198" s="31">
        <v>150404</v>
      </c>
      <c r="S198" s="31">
        <v>13547</v>
      </c>
      <c r="T198" s="31">
        <v>8583</v>
      </c>
      <c r="U198" s="31">
        <v>8528</v>
      </c>
      <c r="V198" s="31">
        <v>6447</v>
      </c>
      <c r="W198" s="31">
        <v>3774</v>
      </c>
      <c r="X198" s="31">
        <v>73470</v>
      </c>
      <c r="Y198" s="31">
        <v>19218</v>
      </c>
      <c r="Z198" s="31">
        <v>23272</v>
      </c>
      <c r="AA198" s="31">
        <v>4851</v>
      </c>
      <c r="AB198" s="31">
        <v>2774</v>
      </c>
      <c r="AC198" s="31">
        <v>2636</v>
      </c>
      <c r="AD198" s="31">
        <v>66055</v>
      </c>
      <c r="AE198" s="31">
        <v>14074</v>
      </c>
      <c r="AF198" s="31">
        <v>22856</v>
      </c>
      <c r="AG198" s="31">
        <v>11433</v>
      </c>
      <c r="AH198" s="31">
        <v>6613</v>
      </c>
      <c r="AI198" s="31">
        <v>131061</v>
      </c>
      <c r="AJ198" s="31">
        <v>3452</v>
      </c>
      <c r="AK198" s="31">
        <v>49029</v>
      </c>
      <c r="AL198" s="31">
        <v>2450</v>
      </c>
      <c r="AM198" s="31">
        <v>43080</v>
      </c>
      <c r="AN198" s="31">
        <v>12719</v>
      </c>
      <c r="AO198" s="31">
        <v>4147</v>
      </c>
      <c r="AP198" s="31">
        <v>3936</v>
      </c>
      <c r="AQ198" s="31">
        <v>54139</v>
      </c>
      <c r="AR198" s="31">
        <v>9836</v>
      </c>
      <c r="AS198" s="31">
        <v>2119</v>
      </c>
      <c r="AT198" s="31">
        <v>35831</v>
      </c>
      <c r="AU198" s="31">
        <v>2256</v>
      </c>
      <c r="AV198" s="31">
        <v>29679</v>
      </c>
      <c r="AW198" s="31">
        <v>15309</v>
      </c>
      <c r="AX198" s="31">
        <v>40246</v>
      </c>
      <c r="AY198" s="31">
        <v>10592</v>
      </c>
      <c r="AZ198" s="31">
        <v>12069</v>
      </c>
      <c r="BA198" s="31">
        <v>9400</v>
      </c>
      <c r="BB198" s="31">
        <v>5974</v>
      </c>
      <c r="BC198" s="31">
        <v>157431</v>
      </c>
      <c r="BD198" s="31">
        <v>3697</v>
      </c>
      <c r="BE198" s="31">
        <v>3410</v>
      </c>
      <c r="BF198" s="31">
        <v>77244</v>
      </c>
      <c r="BG198" s="31">
        <v>5501</v>
      </c>
      <c r="BH198" s="31">
        <v>1680</v>
      </c>
      <c r="BI198" s="31">
        <v>38919</v>
      </c>
      <c r="BJ198" s="31">
        <v>4343</v>
      </c>
      <c r="BK198" s="31">
        <v>2451</v>
      </c>
      <c r="BL198" s="31">
        <v>32274</v>
      </c>
      <c r="BM198" s="31">
        <v>12814</v>
      </c>
      <c r="BN198" s="31">
        <v>4486</v>
      </c>
      <c r="BO198" s="31">
        <v>1880</v>
      </c>
      <c r="BP198" s="31">
        <v>2649</v>
      </c>
      <c r="BQ198" s="31">
        <v>2418</v>
      </c>
      <c r="BR198" s="31">
        <v>31685</v>
      </c>
      <c r="BS198" s="31">
        <v>2825</v>
      </c>
      <c r="BT198" s="31">
        <v>25249</v>
      </c>
      <c r="BU198" s="31">
        <v>9690</v>
      </c>
      <c r="BV198" s="31">
        <v>10510</v>
      </c>
      <c r="BW198" s="31">
        <v>36801</v>
      </c>
      <c r="BX198" s="31">
        <v>2958</v>
      </c>
      <c r="BY198" s="31">
        <v>48082</v>
      </c>
      <c r="BZ198" s="31">
        <v>6641</v>
      </c>
      <c r="CA198" s="31">
        <v>5632</v>
      </c>
      <c r="CB198" s="31">
        <v>4158</v>
      </c>
      <c r="CC198" s="31">
        <v>4264</v>
      </c>
      <c r="CD198" s="31">
        <v>3743</v>
      </c>
      <c r="CE198" s="31">
        <v>2882</v>
      </c>
      <c r="CF198" s="31">
        <v>109474</v>
      </c>
      <c r="CG198" s="31">
        <v>2581</v>
      </c>
      <c r="CH198" s="31">
        <v>45243</v>
      </c>
      <c r="CI198" s="31">
        <v>19532</v>
      </c>
      <c r="CJ198" s="31">
        <v>27174</v>
      </c>
      <c r="CK198" s="31">
        <v>19406</v>
      </c>
      <c r="CL198" s="31">
        <v>34211</v>
      </c>
      <c r="CM198" s="31">
        <v>24927</v>
      </c>
      <c r="CN198" s="31">
        <v>18572</v>
      </c>
    </row>
    <row r="199" spans="1:92" x14ac:dyDescent="0.25">
      <c r="A199" s="21">
        <v>201661</v>
      </c>
      <c r="B199" s="60">
        <v>176.98599999999999</v>
      </c>
      <c r="C199" s="31">
        <v>66239</v>
      </c>
      <c r="D199" s="31">
        <v>26941</v>
      </c>
      <c r="E199" s="31">
        <v>14308</v>
      </c>
      <c r="F199" s="31">
        <v>10891</v>
      </c>
      <c r="G199" s="31">
        <v>5264</v>
      </c>
      <c r="H199" s="31">
        <v>6437</v>
      </c>
      <c r="I199" s="31">
        <v>8133</v>
      </c>
      <c r="J199" s="31">
        <v>5065</v>
      </c>
      <c r="K199" s="31">
        <v>244790</v>
      </c>
      <c r="L199" s="31">
        <v>14258</v>
      </c>
      <c r="M199" s="31">
        <v>59870</v>
      </c>
      <c r="N199" s="31">
        <v>15759</v>
      </c>
      <c r="O199" s="31">
        <v>12343</v>
      </c>
      <c r="P199" s="31">
        <v>7644</v>
      </c>
      <c r="Q199" s="31">
        <v>6959</v>
      </c>
      <c r="R199" s="31">
        <v>149963</v>
      </c>
      <c r="S199" s="31">
        <v>16327</v>
      </c>
      <c r="T199" s="31">
        <v>10003</v>
      </c>
      <c r="U199" s="31">
        <v>11623</v>
      </c>
      <c r="V199" s="31">
        <v>8018</v>
      </c>
      <c r="W199" s="31">
        <v>3715</v>
      </c>
      <c r="X199" s="31">
        <v>70273</v>
      </c>
      <c r="Y199" s="31">
        <v>17257</v>
      </c>
      <c r="Z199" s="31">
        <v>32247</v>
      </c>
      <c r="AA199" s="31">
        <v>6523</v>
      </c>
      <c r="AB199" s="31">
        <v>3225</v>
      </c>
      <c r="AC199" s="31">
        <v>2599</v>
      </c>
      <c r="AD199" s="31">
        <v>58744</v>
      </c>
      <c r="AE199" s="31">
        <v>14576</v>
      </c>
      <c r="AF199" s="31">
        <v>41337</v>
      </c>
      <c r="AG199" s="31">
        <v>11863</v>
      </c>
      <c r="AH199" s="31">
        <v>7012</v>
      </c>
      <c r="AI199" s="31">
        <v>125017</v>
      </c>
      <c r="AJ199" s="31">
        <v>3934</v>
      </c>
      <c r="AK199" s="31">
        <v>42075</v>
      </c>
      <c r="AL199" s="31">
        <v>2424</v>
      </c>
      <c r="AM199" s="31">
        <v>36405</v>
      </c>
      <c r="AN199" s="31">
        <v>13472</v>
      </c>
      <c r="AO199" s="31">
        <v>4705</v>
      </c>
      <c r="AP199" s="31">
        <v>3763</v>
      </c>
      <c r="AQ199" s="31">
        <v>50851</v>
      </c>
      <c r="AR199" s="31">
        <v>9855</v>
      </c>
      <c r="AS199" s="31">
        <v>2505</v>
      </c>
      <c r="AT199" s="31">
        <v>32207</v>
      </c>
      <c r="AU199" s="31">
        <v>2521</v>
      </c>
      <c r="AV199" s="31">
        <v>26568</v>
      </c>
      <c r="AW199" s="31">
        <v>14906</v>
      </c>
      <c r="AX199" s="31">
        <v>64960</v>
      </c>
      <c r="AY199" s="31">
        <v>10036</v>
      </c>
      <c r="AZ199" s="31">
        <v>12261</v>
      </c>
      <c r="BA199" s="31">
        <v>8720</v>
      </c>
      <c r="BB199" s="31">
        <v>6062</v>
      </c>
      <c r="BC199" s="31">
        <v>142241</v>
      </c>
      <c r="BD199" s="31">
        <v>4240</v>
      </c>
      <c r="BE199" s="31">
        <v>3156</v>
      </c>
      <c r="BF199" s="31">
        <v>73641</v>
      </c>
      <c r="BG199" s="31">
        <v>6334</v>
      </c>
      <c r="BH199" s="31">
        <v>1801</v>
      </c>
      <c r="BI199" s="31">
        <v>40364</v>
      </c>
      <c r="BJ199" s="31">
        <v>4791</v>
      </c>
      <c r="BK199" s="31">
        <v>3375</v>
      </c>
      <c r="BL199" s="31">
        <v>30287</v>
      </c>
      <c r="BM199" s="31">
        <v>14648</v>
      </c>
      <c r="BN199" s="31">
        <v>6364</v>
      </c>
      <c r="BO199" s="31">
        <v>2035</v>
      </c>
      <c r="BP199" s="31">
        <v>3199</v>
      </c>
      <c r="BQ199" s="31">
        <v>2631</v>
      </c>
      <c r="BR199" s="31">
        <v>31947</v>
      </c>
      <c r="BS199" s="31">
        <v>3188</v>
      </c>
      <c r="BT199" s="31">
        <v>22791</v>
      </c>
      <c r="BU199" s="31">
        <v>12316</v>
      </c>
      <c r="BV199" s="31">
        <v>13578</v>
      </c>
      <c r="BW199" s="31">
        <v>41138</v>
      </c>
      <c r="BX199" s="31">
        <v>3265</v>
      </c>
      <c r="BY199" s="31">
        <v>40365</v>
      </c>
      <c r="BZ199" s="31">
        <v>6572</v>
      </c>
      <c r="CA199" s="31">
        <v>6518</v>
      </c>
      <c r="CB199" s="31">
        <v>4783</v>
      </c>
      <c r="CC199" s="31">
        <v>4854</v>
      </c>
      <c r="CD199" s="31">
        <v>3217</v>
      </c>
      <c r="CE199" s="31">
        <v>2450</v>
      </c>
      <c r="CF199" s="31">
        <v>95913</v>
      </c>
      <c r="CG199" s="31">
        <v>3089</v>
      </c>
      <c r="CH199" s="31">
        <v>38139</v>
      </c>
      <c r="CI199" s="31">
        <v>19516</v>
      </c>
      <c r="CJ199" s="31">
        <v>23967</v>
      </c>
      <c r="CK199" s="31">
        <v>16968</v>
      </c>
      <c r="CL199" s="31">
        <v>31095</v>
      </c>
      <c r="CM199" s="31">
        <v>22973</v>
      </c>
      <c r="CN199" s="31">
        <v>17145</v>
      </c>
    </row>
    <row r="200" spans="1:92" x14ac:dyDescent="0.25">
      <c r="A200" s="21">
        <v>201662</v>
      </c>
      <c r="B200" s="60">
        <v>179.3879</v>
      </c>
      <c r="C200" s="31">
        <v>57047</v>
      </c>
      <c r="D200" s="31">
        <v>24745</v>
      </c>
      <c r="E200" s="31">
        <v>12750</v>
      </c>
      <c r="F200" s="31">
        <v>8021</v>
      </c>
      <c r="G200" s="31">
        <v>3521</v>
      </c>
      <c r="H200" s="31">
        <v>3801</v>
      </c>
      <c r="I200" s="31">
        <v>7898</v>
      </c>
      <c r="J200" s="31">
        <v>4973</v>
      </c>
      <c r="K200" s="31">
        <v>253921</v>
      </c>
      <c r="L200" s="31">
        <v>11535</v>
      </c>
      <c r="M200" s="31">
        <v>53279</v>
      </c>
      <c r="N200" s="31">
        <v>11550</v>
      </c>
      <c r="O200" s="31">
        <v>10139</v>
      </c>
      <c r="P200" s="31">
        <v>6545</v>
      </c>
      <c r="Q200" s="31">
        <v>6049</v>
      </c>
      <c r="R200" s="31">
        <v>133125</v>
      </c>
      <c r="S200" s="31">
        <v>12592</v>
      </c>
      <c r="T200" s="31">
        <v>8075</v>
      </c>
      <c r="U200" s="31">
        <v>7416</v>
      </c>
      <c r="V200" s="31">
        <v>5610</v>
      </c>
      <c r="W200" s="31">
        <v>2956</v>
      </c>
      <c r="X200" s="31">
        <v>63060</v>
      </c>
      <c r="Y200" s="31">
        <v>16925</v>
      </c>
      <c r="Z200" s="31">
        <v>27715</v>
      </c>
      <c r="AA200" s="31">
        <v>4486</v>
      </c>
      <c r="AB200" s="31">
        <v>2411</v>
      </c>
      <c r="AC200" s="31">
        <v>2237</v>
      </c>
      <c r="AD200" s="31">
        <v>55816</v>
      </c>
      <c r="AE200" s="31">
        <v>10997</v>
      </c>
      <c r="AF200" s="31">
        <v>38656</v>
      </c>
      <c r="AG200" s="31">
        <v>9267</v>
      </c>
      <c r="AH200" s="31">
        <v>5294</v>
      </c>
      <c r="AI200" s="31">
        <v>117521</v>
      </c>
      <c r="AJ200" s="31">
        <v>3096</v>
      </c>
      <c r="AK200" s="31">
        <v>39543</v>
      </c>
      <c r="AL200" s="31">
        <v>2141</v>
      </c>
      <c r="AM200" s="31">
        <v>34301</v>
      </c>
      <c r="AN200" s="31">
        <v>10961</v>
      </c>
      <c r="AO200" s="31">
        <v>3179</v>
      </c>
      <c r="AP200" s="31">
        <v>3077</v>
      </c>
      <c r="AQ200" s="31">
        <v>42219</v>
      </c>
      <c r="AR200" s="31">
        <v>8003</v>
      </c>
      <c r="AS200" s="31">
        <v>1825</v>
      </c>
      <c r="AT200" s="31">
        <v>29058</v>
      </c>
      <c r="AU200" s="31">
        <v>2171</v>
      </c>
      <c r="AV200" s="31">
        <v>25360</v>
      </c>
      <c r="AW200" s="31">
        <v>12067</v>
      </c>
      <c r="AX200" s="31">
        <v>63501</v>
      </c>
      <c r="AY200" s="31">
        <v>9278</v>
      </c>
      <c r="AZ200" s="31">
        <v>10312</v>
      </c>
      <c r="BA200" s="31">
        <v>7641</v>
      </c>
      <c r="BB200" s="31">
        <v>5445</v>
      </c>
      <c r="BC200" s="31">
        <v>137883</v>
      </c>
      <c r="BD200" s="31">
        <v>3307</v>
      </c>
      <c r="BE200" s="31">
        <v>2781</v>
      </c>
      <c r="BF200" s="31">
        <v>75428</v>
      </c>
      <c r="BG200" s="31">
        <v>4459</v>
      </c>
      <c r="BH200" s="31">
        <v>1530</v>
      </c>
      <c r="BI200" s="31">
        <v>35535</v>
      </c>
      <c r="BJ200" s="31">
        <v>3353</v>
      </c>
      <c r="BK200" s="31">
        <v>2785</v>
      </c>
      <c r="BL200" s="31">
        <v>28637</v>
      </c>
      <c r="BM200" s="31">
        <v>11346</v>
      </c>
      <c r="BN200" s="31">
        <v>4129</v>
      </c>
      <c r="BO200" s="31">
        <v>1869</v>
      </c>
      <c r="BP200" s="31">
        <v>2438</v>
      </c>
      <c r="BQ200" s="31">
        <v>2308</v>
      </c>
      <c r="BR200" s="31">
        <v>27901</v>
      </c>
      <c r="BS200" s="31">
        <v>2453</v>
      </c>
      <c r="BT200" s="31">
        <v>22562</v>
      </c>
      <c r="BU200" s="31">
        <v>11381</v>
      </c>
      <c r="BV200" s="31">
        <v>11895</v>
      </c>
      <c r="BW200" s="31">
        <v>32583</v>
      </c>
      <c r="BX200" s="31">
        <v>2519</v>
      </c>
      <c r="BY200" s="31">
        <v>42873</v>
      </c>
      <c r="BZ200" s="31">
        <v>5301</v>
      </c>
      <c r="CA200" s="31">
        <v>5237</v>
      </c>
      <c r="CB200" s="31">
        <v>4175</v>
      </c>
      <c r="CC200" s="31">
        <v>4001</v>
      </c>
      <c r="CD200" s="31">
        <v>3040</v>
      </c>
      <c r="CE200" s="31">
        <v>2418</v>
      </c>
      <c r="CF200" s="31">
        <v>93498</v>
      </c>
      <c r="CG200" s="31">
        <v>2381</v>
      </c>
      <c r="CH200" s="31">
        <v>37385</v>
      </c>
      <c r="CI200" s="31">
        <v>20525</v>
      </c>
      <c r="CJ200" s="31">
        <v>24764</v>
      </c>
      <c r="CK200" s="31">
        <v>17061</v>
      </c>
      <c r="CL200" s="31">
        <v>28428</v>
      </c>
      <c r="CM200" s="31">
        <v>21753</v>
      </c>
      <c r="CN200" s="31">
        <v>17307</v>
      </c>
    </row>
    <row r="201" spans="1:92" x14ac:dyDescent="0.25">
      <c r="A201" s="21">
        <v>201663</v>
      </c>
      <c r="B201" s="60">
        <v>184.02600000000001</v>
      </c>
      <c r="C201" s="31">
        <v>61134</v>
      </c>
      <c r="D201" s="31">
        <v>26010</v>
      </c>
      <c r="E201" s="31">
        <v>13064</v>
      </c>
      <c r="F201" s="31">
        <v>8515</v>
      </c>
      <c r="G201" s="31">
        <v>4160</v>
      </c>
      <c r="H201" s="31">
        <v>4270</v>
      </c>
      <c r="I201" s="31">
        <v>7914</v>
      </c>
      <c r="J201" s="31">
        <v>5009</v>
      </c>
      <c r="K201" s="31">
        <v>261490</v>
      </c>
      <c r="L201" s="31">
        <v>12102</v>
      </c>
      <c r="M201" s="31">
        <v>47496</v>
      </c>
      <c r="N201" s="31">
        <v>11605</v>
      </c>
      <c r="O201" s="31">
        <v>10142</v>
      </c>
      <c r="P201" s="31">
        <v>6693</v>
      </c>
      <c r="Q201" s="31">
        <v>6162</v>
      </c>
      <c r="R201" s="31">
        <v>165489</v>
      </c>
      <c r="S201" s="31">
        <v>12268</v>
      </c>
      <c r="T201" s="31">
        <v>7702</v>
      </c>
      <c r="U201" s="31">
        <v>7770</v>
      </c>
      <c r="V201" s="31">
        <v>5815</v>
      </c>
      <c r="W201" s="31">
        <v>2987</v>
      </c>
      <c r="X201" s="31">
        <v>69584</v>
      </c>
      <c r="Y201" s="31">
        <v>19193</v>
      </c>
      <c r="Z201" s="31">
        <v>28649</v>
      </c>
      <c r="AA201" s="31">
        <v>4186</v>
      </c>
      <c r="AB201" s="31">
        <v>2478</v>
      </c>
      <c r="AC201" s="31">
        <v>2310</v>
      </c>
      <c r="AD201" s="31">
        <v>69286</v>
      </c>
      <c r="AE201" s="31">
        <v>11649</v>
      </c>
      <c r="AF201" s="31">
        <v>39379</v>
      </c>
      <c r="AG201" s="31">
        <v>9453</v>
      </c>
      <c r="AH201" s="31">
        <v>5070</v>
      </c>
      <c r="AI201" s="31">
        <v>136982</v>
      </c>
      <c r="AJ201" s="31">
        <v>3402</v>
      </c>
      <c r="AK201" s="31">
        <v>49525</v>
      </c>
      <c r="AL201" s="31">
        <v>2192</v>
      </c>
      <c r="AM201" s="31">
        <v>211835</v>
      </c>
      <c r="AN201" s="31">
        <v>10886</v>
      </c>
      <c r="AO201" s="31">
        <v>3066</v>
      </c>
      <c r="AP201" s="31">
        <v>3015</v>
      </c>
      <c r="AQ201" s="31">
        <v>49284</v>
      </c>
      <c r="AR201" s="31">
        <v>7919</v>
      </c>
      <c r="AS201" s="31">
        <v>1766</v>
      </c>
      <c r="AT201" s="31">
        <v>34062</v>
      </c>
      <c r="AU201" s="31">
        <v>1933</v>
      </c>
      <c r="AV201" s="31">
        <v>30360</v>
      </c>
      <c r="AW201" s="31">
        <v>12581</v>
      </c>
      <c r="AX201" s="31">
        <v>60272</v>
      </c>
      <c r="AY201" s="31">
        <v>9791</v>
      </c>
      <c r="AZ201" s="31">
        <v>10390</v>
      </c>
      <c r="BA201" s="31">
        <v>7137</v>
      </c>
      <c r="BB201" s="31">
        <v>4998</v>
      </c>
      <c r="BC201" s="31">
        <v>150567</v>
      </c>
      <c r="BD201" s="31">
        <v>3306</v>
      </c>
      <c r="BE201" s="31">
        <v>2748</v>
      </c>
      <c r="BF201" s="31">
        <v>80446</v>
      </c>
      <c r="BG201" s="31">
        <v>3952</v>
      </c>
      <c r="BH201" s="31">
        <v>1270</v>
      </c>
      <c r="BI201" s="31">
        <v>38228</v>
      </c>
      <c r="BJ201" s="31">
        <v>3154</v>
      </c>
      <c r="BK201" s="31">
        <v>2312</v>
      </c>
      <c r="BL201" s="31">
        <v>31540</v>
      </c>
      <c r="BM201" s="31">
        <v>10473</v>
      </c>
      <c r="BN201" s="31">
        <v>4277</v>
      </c>
      <c r="BO201" s="31">
        <v>1722</v>
      </c>
      <c r="BP201" s="31">
        <v>2375</v>
      </c>
      <c r="BQ201" s="31">
        <v>2025</v>
      </c>
      <c r="BR201" s="31">
        <v>29304</v>
      </c>
      <c r="BS201" s="31">
        <v>2533</v>
      </c>
      <c r="BT201" s="31">
        <v>25022</v>
      </c>
      <c r="BU201" s="31">
        <v>13139</v>
      </c>
      <c r="BV201" s="31">
        <v>13393</v>
      </c>
      <c r="BW201" s="31">
        <v>36711</v>
      </c>
      <c r="BX201" s="31">
        <v>2629</v>
      </c>
      <c r="BY201" s="31">
        <v>46826</v>
      </c>
      <c r="BZ201" s="31">
        <v>5207</v>
      </c>
      <c r="CA201" s="31">
        <v>5222</v>
      </c>
      <c r="CB201" s="31">
        <v>3779</v>
      </c>
      <c r="CC201" s="31">
        <v>3639</v>
      </c>
      <c r="CD201" s="31">
        <v>3190</v>
      </c>
      <c r="CE201" s="31">
        <v>2421</v>
      </c>
      <c r="CF201" s="31">
        <v>105341</v>
      </c>
      <c r="CG201" s="31">
        <v>2508</v>
      </c>
      <c r="CH201" s="31">
        <v>41412</v>
      </c>
      <c r="CI201" s="31">
        <v>25382</v>
      </c>
      <c r="CJ201" s="31">
        <v>27042</v>
      </c>
      <c r="CK201" s="31">
        <v>18236</v>
      </c>
      <c r="CL201" s="31">
        <v>32445</v>
      </c>
      <c r="CM201" s="31">
        <v>23180</v>
      </c>
      <c r="CN201" s="31">
        <v>18505</v>
      </c>
    </row>
    <row r="202" spans="1:92" x14ac:dyDescent="0.25">
      <c r="A202" s="21">
        <v>201671</v>
      </c>
      <c r="B202" s="60">
        <v>195.98400000000001</v>
      </c>
      <c r="C202" s="31">
        <v>74487</v>
      </c>
      <c r="D202" s="31">
        <v>30964</v>
      </c>
      <c r="E202" s="31">
        <v>14497</v>
      </c>
      <c r="F202" s="31">
        <v>9115</v>
      </c>
      <c r="G202" s="31">
        <v>4347</v>
      </c>
      <c r="H202" s="31">
        <v>4594</v>
      </c>
      <c r="I202" s="31">
        <v>8792</v>
      </c>
      <c r="J202" s="31">
        <v>5865</v>
      </c>
      <c r="K202" s="31">
        <v>257097</v>
      </c>
      <c r="L202" s="31">
        <v>13197</v>
      </c>
      <c r="M202" s="31">
        <v>34452</v>
      </c>
      <c r="N202" s="31">
        <v>12163</v>
      </c>
      <c r="O202" s="31">
        <v>11665</v>
      </c>
      <c r="P202" s="31">
        <v>6782</v>
      </c>
      <c r="Q202" s="31">
        <v>6345</v>
      </c>
      <c r="R202" s="31">
        <v>180444</v>
      </c>
      <c r="S202" s="31">
        <v>11704</v>
      </c>
      <c r="T202" s="31">
        <v>8223</v>
      </c>
      <c r="U202" s="31">
        <v>9134</v>
      </c>
      <c r="V202" s="31">
        <v>6526</v>
      </c>
      <c r="W202" s="31">
        <v>3091</v>
      </c>
      <c r="X202" s="31">
        <v>72541</v>
      </c>
      <c r="Y202" s="31">
        <v>18353</v>
      </c>
      <c r="Z202" s="31">
        <v>29761</v>
      </c>
      <c r="AA202" s="31">
        <v>4290</v>
      </c>
      <c r="AB202" s="31">
        <v>2594</v>
      </c>
      <c r="AC202" s="31">
        <v>2301</v>
      </c>
      <c r="AD202" s="31">
        <v>63389</v>
      </c>
      <c r="AE202" s="31">
        <v>12176</v>
      </c>
      <c r="AF202" s="31">
        <v>42494</v>
      </c>
      <c r="AG202" s="31">
        <v>10732</v>
      </c>
      <c r="AH202" s="31">
        <v>5657</v>
      </c>
      <c r="AI202" s="31">
        <v>125329</v>
      </c>
      <c r="AJ202" s="31">
        <v>3568</v>
      </c>
      <c r="AK202" s="31">
        <v>40248</v>
      </c>
      <c r="AL202" s="31">
        <v>2168</v>
      </c>
      <c r="AM202" s="31">
        <v>45454</v>
      </c>
      <c r="AN202" s="31">
        <v>10939</v>
      </c>
      <c r="AO202" s="31">
        <v>3346</v>
      </c>
      <c r="AP202" s="31">
        <v>3121</v>
      </c>
      <c r="AQ202" s="31">
        <v>46156</v>
      </c>
      <c r="AR202" s="31">
        <v>7831</v>
      </c>
      <c r="AS202" s="31">
        <v>1766</v>
      </c>
      <c r="AT202" s="31">
        <v>32169</v>
      </c>
      <c r="AU202" s="31">
        <v>1966</v>
      </c>
      <c r="AV202" s="31">
        <v>29154</v>
      </c>
      <c r="AW202" s="31">
        <v>13554</v>
      </c>
      <c r="AX202" s="31">
        <v>65385</v>
      </c>
      <c r="AY202" s="31">
        <v>9094</v>
      </c>
      <c r="AZ202" s="31">
        <v>11908</v>
      </c>
      <c r="BA202" s="31">
        <v>7866</v>
      </c>
      <c r="BB202" s="31">
        <v>5567</v>
      </c>
      <c r="BC202" s="31">
        <v>152158</v>
      </c>
      <c r="BD202" s="31">
        <v>3536</v>
      </c>
      <c r="BE202" s="31">
        <v>2881</v>
      </c>
      <c r="BF202" s="31">
        <v>74435</v>
      </c>
      <c r="BG202" s="31">
        <v>3891</v>
      </c>
      <c r="BH202" s="31">
        <v>1116</v>
      </c>
      <c r="BI202" s="31">
        <v>35676</v>
      </c>
      <c r="BJ202" s="31">
        <v>3038</v>
      </c>
      <c r="BK202" s="31">
        <v>2498</v>
      </c>
      <c r="BL202" s="31">
        <v>28689</v>
      </c>
      <c r="BM202" s="31">
        <v>9341</v>
      </c>
      <c r="BN202" s="31">
        <v>4833</v>
      </c>
      <c r="BO202" s="31">
        <v>1638</v>
      </c>
      <c r="BP202" s="31">
        <v>2648</v>
      </c>
      <c r="BQ202" s="31">
        <v>2108</v>
      </c>
      <c r="BR202" s="31">
        <v>28709</v>
      </c>
      <c r="BS202" s="31">
        <v>2746</v>
      </c>
      <c r="BT202" s="31">
        <v>24365</v>
      </c>
      <c r="BU202" s="31">
        <v>17143</v>
      </c>
      <c r="BV202" s="31">
        <v>14051</v>
      </c>
      <c r="BW202" s="31">
        <v>38515</v>
      </c>
      <c r="BX202" s="31">
        <v>2546</v>
      </c>
      <c r="BY202" s="31">
        <v>40128</v>
      </c>
      <c r="BZ202" s="31">
        <v>5485</v>
      </c>
      <c r="CA202" s="31">
        <v>6026</v>
      </c>
      <c r="CB202" s="31">
        <v>3612</v>
      </c>
      <c r="CC202" s="31">
        <v>3930</v>
      </c>
      <c r="CD202" s="31">
        <v>3083</v>
      </c>
      <c r="CE202" s="31">
        <v>2264</v>
      </c>
      <c r="CF202" s="31">
        <v>105984</v>
      </c>
      <c r="CG202" s="31">
        <v>2533</v>
      </c>
      <c r="CH202" s="31">
        <v>41778</v>
      </c>
      <c r="CI202" s="31">
        <v>22323</v>
      </c>
      <c r="CJ202" s="31">
        <v>24662</v>
      </c>
      <c r="CK202" s="31">
        <v>15777</v>
      </c>
      <c r="CL202" s="31">
        <v>31854</v>
      </c>
      <c r="CM202" s="31">
        <v>21344</v>
      </c>
      <c r="CN202" s="31">
        <v>18810</v>
      </c>
    </row>
    <row r="203" spans="1:92" x14ac:dyDescent="0.25">
      <c r="A203" s="21">
        <v>201672</v>
      </c>
      <c r="B203" s="60">
        <v>201.28210000000001</v>
      </c>
      <c r="C203" s="31">
        <v>83095</v>
      </c>
      <c r="D203" s="31">
        <v>33987</v>
      </c>
      <c r="E203" s="31">
        <v>14704</v>
      </c>
      <c r="F203" s="31">
        <v>9099</v>
      </c>
      <c r="G203" s="31">
        <v>4387</v>
      </c>
      <c r="H203" s="31">
        <v>4327</v>
      </c>
      <c r="I203" s="31">
        <v>9671</v>
      </c>
      <c r="J203" s="31">
        <v>6425</v>
      </c>
      <c r="K203" s="31">
        <v>264649</v>
      </c>
      <c r="L203" s="31">
        <v>14729</v>
      </c>
      <c r="M203" s="31">
        <v>36491</v>
      </c>
      <c r="N203" s="31">
        <v>14092</v>
      </c>
      <c r="O203" s="31">
        <v>12537</v>
      </c>
      <c r="P203" s="31">
        <v>7186</v>
      </c>
      <c r="Q203" s="31">
        <v>6968</v>
      </c>
      <c r="R203" s="31">
        <v>161597</v>
      </c>
      <c r="S203" s="31">
        <v>11911</v>
      </c>
      <c r="T203" s="31">
        <v>9029</v>
      </c>
      <c r="U203" s="31">
        <v>11123</v>
      </c>
      <c r="V203" s="31">
        <v>6785</v>
      </c>
      <c r="W203" s="31">
        <v>3180</v>
      </c>
      <c r="X203" s="31">
        <v>69202</v>
      </c>
      <c r="Y203" s="31">
        <v>16904</v>
      </c>
      <c r="Z203" s="31">
        <v>42022</v>
      </c>
      <c r="AA203" s="31">
        <v>4617</v>
      </c>
      <c r="AB203" s="31">
        <v>2927</v>
      </c>
      <c r="AC203" s="31">
        <v>2533</v>
      </c>
      <c r="AD203" s="31">
        <v>60632</v>
      </c>
      <c r="AE203" s="31">
        <v>12439</v>
      </c>
      <c r="AF203" s="31">
        <v>51990</v>
      </c>
      <c r="AG203" s="31">
        <v>10522</v>
      </c>
      <c r="AH203" s="31">
        <v>5876</v>
      </c>
      <c r="AI203" s="31">
        <v>128586</v>
      </c>
      <c r="AJ203" s="31">
        <v>3869</v>
      </c>
      <c r="AK203" s="31">
        <v>42029</v>
      </c>
      <c r="AL203" s="31">
        <v>2862</v>
      </c>
      <c r="AM203" s="31">
        <v>41138</v>
      </c>
      <c r="AN203" s="31">
        <v>11880</v>
      </c>
      <c r="AO203" s="31">
        <v>3630</v>
      </c>
      <c r="AP203" s="31">
        <v>3308</v>
      </c>
      <c r="AQ203" s="31">
        <v>45361</v>
      </c>
      <c r="AR203" s="31">
        <v>8845</v>
      </c>
      <c r="AS203" s="31">
        <v>1998</v>
      </c>
      <c r="AT203" s="31">
        <v>32239</v>
      </c>
      <c r="AU203" s="31">
        <v>2132</v>
      </c>
      <c r="AV203" s="31">
        <v>27863</v>
      </c>
      <c r="AW203" s="31">
        <v>13180</v>
      </c>
      <c r="AX203" s="31">
        <v>79701</v>
      </c>
      <c r="AY203" s="31">
        <v>8897</v>
      </c>
      <c r="AZ203" s="31">
        <v>11620</v>
      </c>
      <c r="BA203" s="31">
        <v>8290</v>
      </c>
      <c r="BB203" s="31">
        <v>6143</v>
      </c>
      <c r="BC203" s="31">
        <v>158103</v>
      </c>
      <c r="BD203" s="31">
        <v>3650</v>
      </c>
      <c r="BE203" s="31">
        <v>3040</v>
      </c>
      <c r="BF203" s="31">
        <v>74712</v>
      </c>
      <c r="BG203" s="31">
        <v>4033</v>
      </c>
      <c r="BH203" s="31">
        <v>1435</v>
      </c>
      <c r="BI203" s="31">
        <v>35586</v>
      </c>
      <c r="BJ203" s="31">
        <v>3137</v>
      </c>
      <c r="BK203" s="31">
        <v>3618</v>
      </c>
      <c r="BL203" s="31">
        <v>29617</v>
      </c>
      <c r="BM203" s="31">
        <v>8653</v>
      </c>
      <c r="BN203" s="31">
        <v>5271</v>
      </c>
      <c r="BO203" s="31">
        <v>1842</v>
      </c>
      <c r="BP203" s="31">
        <v>2690</v>
      </c>
      <c r="BQ203" s="31">
        <v>2195</v>
      </c>
      <c r="BR203" s="31">
        <v>29864</v>
      </c>
      <c r="BS203" s="31">
        <v>2609</v>
      </c>
      <c r="BT203" s="31">
        <v>24918</v>
      </c>
      <c r="BU203" s="31">
        <v>19456</v>
      </c>
      <c r="BV203" s="31">
        <v>16895</v>
      </c>
      <c r="BW203" s="31">
        <v>42346</v>
      </c>
      <c r="BX203" s="31">
        <v>2857</v>
      </c>
      <c r="BY203" s="31">
        <v>37515</v>
      </c>
      <c r="BZ203" s="31">
        <v>6153</v>
      </c>
      <c r="CA203" s="31">
        <v>6725</v>
      </c>
      <c r="CB203" s="31">
        <v>4150</v>
      </c>
      <c r="CC203" s="31">
        <v>4318</v>
      </c>
      <c r="CD203" s="31">
        <v>3463</v>
      </c>
      <c r="CE203" s="31">
        <v>2727</v>
      </c>
      <c r="CF203" s="31">
        <v>93273</v>
      </c>
      <c r="CG203" s="31">
        <v>2562</v>
      </c>
      <c r="CH203" s="31">
        <v>37856</v>
      </c>
      <c r="CI203" s="31">
        <v>21163</v>
      </c>
      <c r="CJ203" s="31">
        <v>24493</v>
      </c>
      <c r="CK203" s="31">
        <v>17558</v>
      </c>
      <c r="CL203" s="31">
        <v>31135</v>
      </c>
      <c r="CM203" s="31">
        <v>23063</v>
      </c>
      <c r="CN203" s="31">
        <v>17383</v>
      </c>
    </row>
    <row r="204" spans="1:92" x14ac:dyDescent="0.25">
      <c r="A204" s="21">
        <v>201673</v>
      </c>
      <c r="B204" s="60">
        <v>205.00399999999999</v>
      </c>
      <c r="C204" s="31">
        <v>90031</v>
      </c>
      <c r="D204" s="31">
        <v>36788</v>
      </c>
      <c r="E204" s="31">
        <v>15886</v>
      </c>
      <c r="F204" s="31">
        <v>10065</v>
      </c>
      <c r="G204" s="31">
        <v>5250</v>
      </c>
      <c r="H204" s="31">
        <v>5198</v>
      </c>
      <c r="I204" s="31">
        <v>10674</v>
      </c>
      <c r="J204" s="31">
        <v>7543</v>
      </c>
      <c r="K204" s="31">
        <v>318177</v>
      </c>
      <c r="L204" s="31">
        <v>15209</v>
      </c>
      <c r="M204" s="31">
        <v>39959</v>
      </c>
      <c r="N204" s="31">
        <v>13131</v>
      </c>
      <c r="O204" s="31">
        <v>12829</v>
      </c>
      <c r="P204" s="31">
        <v>7939</v>
      </c>
      <c r="Q204" s="31">
        <v>7606</v>
      </c>
      <c r="R204" s="31">
        <v>179529</v>
      </c>
      <c r="S204" s="31">
        <v>11149</v>
      </c>
      <c r="T204" s="31">
        <v>8824</v>
      </c>
      <c r="U204" s="31">
        <v>11356</v>
      </c>
      <c r="V204" s="31">
        <v>6365</v>
      </c>
      <c r="W204" s="31">
        <v>3674</v>
      </c>
      <c r="X204" s="31">
        <v>84294</v>
      </c>
      <c r="Y204" s="31">
        <v>17866</v>
      </c>
      <c r="Z204" s="31">
        <v>46771</v>
      </c>
      <c r="AA204" s="31">
        <v>4304</v>
      </c>
      <c r="AB204" s="31">
        <v>2833</v>
      </c>
      <c r="AC204" s="31">
        <v>2827</v>
      </c>
      <c r="AD204" s="31">
        <v>67347</v>
      </c>
      <c r="AE204" s="31">
        <v>11939</v>
      </c>
      <c r="AF204" s="31">
        <v>57649</v>
      </c>
      <c r="AG204" s="31">
        <v>10546</v>
      </c>
      <c r="AH204" s="31">
        <v>6817</v>
      </c>
      <c r="AI204" s="31">
        <v>152483</v>
      </c>
      <c r="AJ204" s="31">
        <v>4077</v>
      </c>
      <c r="AK204" s="31">
        <v>43902</v>
      </c>
      <c r="AL204" s="31">
        <v>2825</v>
      </c>
      <c r="AM204" s="31">
        <v>45019</v>
      </c>
      <c r="AN204" s="31">
        <v>12203</v>
      </c>
      <c r="AO204" s="31">
        <v>3469</v>
      </c>
      <c r="AP204" s="31">
        <v>3506</v>
      </c>
      <c r="AQ204" s="31">
        <v>49971</v>
      </c>
      <c r="AR204" s="31">
        <v>8938</v>
      </c>
      <c r="AS204" s="31">
        <v>2055</v>
      </c>
      <c r="AT204" s="31">
        <v>34517</v>
      </c>
      <c r="AU204" s="31">
        <v>2107</v>
      </c>
      <c r="AV204" s="31">
        <v>31444</v>
      </c>
      <c r="AW204" s="31">
        <v>13113</v>
      </c>
      <c r="AX204" s="31">
        <v>82232</v>
      </c>
      <c r="AY204" s="31">
        <v>7432</v>
      </c>
      <c r="AZ204" s="31">
        <v>11848</v>
      </c>
      <c r="BA204" s="31">
        <v>9048</v>
      </c>
      <c r="BB204" s="31">
        <v>7393</v>
      </c>
      <c r="BC204" s="31">
        <v>185377</v>
      </c>
      <c r="BD204" s="31">
        <v>4222</v>
      </c>
      <c r="BE204" s="31">
        <v>3560</v>
      </c>
      <c r="BF204" s="31">
        <v>87457</v>
      </c>
      <c r="BG204" s="31">
        <v>4162</v>
      </c>
      <c r="BH204" s="31">
        <v>1643</v>
      </c>
      <c r="BI204" s="31">
        <v>41939</v>
      </c>
      <c r="BJ204" s="31">
        <v>3261</v>
      </c>
      <c r="BK204" s="31">
        <v>4496</v>
      </c>
      <c r="BL204" s="31">
        <v>36844</v>
      </c>
      <c r="BM204" s="31">
        <v>8197</v>
      </c>
      <c r="BN204" s="31">
        <v>5678</v>
      </c>
      <c r="BO204" s="31">
        <v>2045</v>
      </c>
      <c r="BP204" s="31">
        <v>2865</v>
      </c>
      <c r="BQ204" s="31">
        <v>2434</v>
      </c>
      <c r="BR204" s="31">
        <v>34370</v>
      </c>
      <c r="BS204" s="31">
        <v>2791</v>
      </c>
      <c r="BT204" s="31">
        <v>28061</v>
      </c>
      <c r="BU204" s="31">
        <v>26727</v>
      </c>
      <c r="BV204" s="31">
        <v>18927</v>
      </c>
      <c r="BW204" s="31">
        <v>50070</v>
      </c>
      <c r="BX204" s="31">
        <v>3233</v>
      </c>
      <c r="BY204" s="31">
        <v>41621</v>
      </c>
      <c r="BZ204" s="31">
        <v>6131</v>
      </c>
      <c r="CA204" s="31">
        <v>8340</v>
      </c>
      <c r="CB204" s="31">
        <v>4025</v>
      </c>
      <c r="CC204" s="31">
        <v>4385</v>
      </c>
      <c r="CD204" s="31">
        <v>4080</v>
      </c>
      <c r="CE204" s="31">
        <v>2585</v>
      </c>
      <c r="CF204" s="31">
        <v>101132</v>
      </c>
      <c r="CG204" s="31">
        <v>2865</v>
      </c>
      <c r="CH204" s="31">
        <v>44387</v>
      </c>
      <c r="CI204" s="31">
        <v>23914</v>
      </c>
      <c r="CJ204" s="31">
        <v>27637</v>
      </c>
      <c r="CK204" s="31">
        <v>18890</v>
      </c>
      <c r="CL204" s="31">
        <v>32855</v>
      </c>
      <c r="CM204" s="31">
        <v>26396</v>
      </c>
      <c r="CN204" s="31">
        <v>19091</v>
      </c>
    </row>
    <row r="205" spans="1:92" x14ac:dyDescent="0.25">
      <c r="A205" s="21">
        <v>201681</v>
      </c>
      <c r="B205" s="60">
        <v>209.21770000000001</v>
      </c>
      <c r="C205" s="31">
        <v>89810</v>
      </c>
      <c r="D205" s="31">
        <v>36560</v>
      </c>
      <c r="E205" s="31">
        <v>14621</v>
      </c>
      <c r="F205" s="31">
        <v>9661</v>
      </c>
      <c r="G205" s="31">
        <v>6136</v>
      </c>
      <c r="H205" s="31">
        <v>5588</v>
      </c>
      <c r="I205" s="31">
        <v>9031</v>
      </c>
      <c r="J205" s="31">
        <v>7087</v>
      </c>
      <c r="K205" s="31">
        <v>270439</v>
      </c>
      <c r="L205" s="31">
        <v>14945</v>
      </c>
      <c r="M205" s="31">
        <v>50634</v>
      </c>
      <c r="N205" s="31">
        <v>14230</v>
      </c>
      <c r="O205" s="31">
        <v>12767</v>
      </c>
      <c r="P205" s="31">
        <v>7314</v>
      </c>
      <c r="Q205" s="31">
        <v>7529</v>
      </c>
      <c r="R205" s="31">
        <v>157921</v>
      </c>
      <c r="S205" s="31">
        <v>10903</v>
      </c>
      <c r="T205" s="31">
        <v>9969</v>
      </c>
      <c r="U205" s="31">
        <v>14151</v>
      </c>
      <c r="V205" s="31">
        <v>7163</v>
      </c>
      <c r="W205" s="31">
        <v>3595</v>
      </c>
      <c r="X205" s="31">
        <v>74532</v>
      </c>
      <c r="Y205" s="31">
        <v>16481</v>
      </c>
      <c r="Z205" s="31">
        <v>55036</v>
      </c>
      <c r="AA205" s="31">
        <v>4565</v>
      </c>
      <c r="AB205" s="31">
        <v>3097</v>
      </c>
      <c r="AC205" s="31">
        <v>2568</v>
      </c>
      <c r="AD205" s="31">
        <v>61196</v>
      </c>
      <c r="AE205" s="31">
        <v>12518</v>
      </c>
      <c r="AF205" s="31">
        <v>75039</v>
      </c>
      <c r="AG205" s="31">
        <v>11086</v>
      </c>
      <c r="AH205" s="31">
        <v>6942</v>
      </c>
      <c r="AI205" s="31">
        <v>148648</v>
      </c>
      <c r="AJ205" s="31">
        <v>4209</v>
      </c>
      <c r="AK205" s="31">
        <v>39617</v>
      </c>
      <c r="AL205" s="31">
        <v>2668</v>
      </c>
      <c r="AM205" s="31">
        <v>38556</v>
      </c>
      <c r="AN205" s="31">
        <v>12845</v>
      </c>
      <c r="AO205" s="31">
        <v>3871</v>
      </c>
      <c r="AP205" s="31">
        <v>3492</v>
      </c>
      <c r="AQ205" s="31">
        <v>48248</v>
      </c>
      <c r="AR205" s="31">
        <v>10444</v>
      </c>
      <c r="AS205" s="31">
        <v>2061</v>
      </c>
      <c r="AT205" s="31">
        <v>31905</v>
      </c>
      <c r="AU205" s="31">
        <v>2305</v>
      </c>
      <c r="AV205" s="31">
        <v>27556</v>
      </c>
      <c r="AW205" s="31">
        <v>12949</v>
      </c>
      <c r="AX205" s="31">
        <v>89338</v>
      </c>
      <c r="AY205" s="31">
        <v>6359</v>
      </c>
      <c r="AZ205" s="31">
        <v>11513</v>
      </c>
      <c r="BA205" s="31">
        <v>8681</v>
      </c>
      <c r="BB205" s="31">
        <v>7067</v>
      </c>
      <c r="BC205" s="31">
        <v>173746</v>
      </c>
      <c r="BD205" s="31">
        <v>4251</v>
      </c>
      <c r="BE205" s="31">
        <v>3257</v>
      </c>
      <c r="BF205" s="31">
        <v>81833</v>
      </c>
      <c r="BG205" s="31">
        <v>4371</v>
      </c>
      <c r="BH205" s="31">
        <v>1410</v>
      </c>
      <c r="BI205" s="31">
        <v>38829</v>
      </c>
      <c r="BJ205" s="31">
        <v>3362</v>
      </c>
      <c r="BK205" s="31">
        <v>4454</v>
      </c>
      <c r="BL205" s="31">
        <v>32234</v>
      </c>
      <c r="BM205" s="31">
        <v>7971</v>
      </c>
      <c r="BN205" s="31">
        <v>6469</v>
      </c>
      <c r="BO205" s="31">
        <v>2019</v>
      </c>
      <c r="BP205" s="31">
        <v>2849</v>
      </c>
      <c r="BQ205" s="31">
        <v>2366</v>
      </c>
      <c r="BR205" s="31">
        <v>34187</v>
      </c>
      <c r="BS205" s="31">
        <v>2909</v>
      </c>
      <c r="BT205" s="31">
        <v>24123</v>
      </c>
      <c r="BU205" s="31">
        <v>19139</v>
      </c>
      <c r="BV205" s="31">
        <v>18226</v>
      </c>
      <c r="BW205" s="31">
        <v>47822</v>
      </c>
      <c r="BX205" s="31">
        <v>2939</v>
      </c>
      <c r="BY205" s="31">
        <v>38069</v>
      </c>
      <c r="BZ205" s="31">
        <v>6683</v>
      </c>
      <c r="CA205" s="31">
        <v>7954</v>
      </c>
      <c r="CB205" s="31">
        <v>4681</v>
      </c>
      <c r="CC205" s="31">
        <v>4837</v>
      </c>
      <c r="CD205" s="31">
        <v>3784</v>
      </c>
      <c r="CE205" s="31">
        <v>2785</v>
      </c>
      <c r="CF205" s="31">
        <v>98221</v>
      </c>
      <c r="CG205" s="31">
        <v>2906</v>
      </c>
      <c r="CH205" s="31">
        <v>42014</v>
      </c>
      <c r="CI205" s="31">
        <v>20485</v>
      </c>
      <c r="CJ205" s="31">
        <v>24976</v>
      </c>
      <c r="CK205" s="31">
        <v>18005</v>
      </c>
      <c r="CL205" s="31">
        <v>29716</v>
      </c>
      <c r="CM205" s="31">
        <v>23612</v>
      </c>
      <c r="CN205" s="31">
        <v>18332</v>
      </c>
    </row>
    <row r="206" spans="1:92" x14ac:dyDescent="0.25">
      <c r="A206" s="21">
        <v>201682</v>
      </c>
      <c r="B206" s="60">
        <v>208.23580000000001</v>
      </c>
      <c r="C206" s="31">
        <v>81478</v>
      </c>
      <c r="D206" s="31">
        <v>34217</v>
      </c>
      <c r="E206" s="31">
        <v>14336</v>
      </c>
      <c r="F206" s="31">
        <v>9661</v>
      </c>
      <c r="G206" s="31">
        <v>5756</v>
      </c>
      <c r="H206" s="31">
        <v>5604</v>
      </c>
      <c r="I206" s="31">
        <v>8884</v>
      </c>
      <c r="J206" s="31">
        <v>7359</v>
      </c>
      <c r="K206" s="31">
        <v>241290</v>
      </c>
      <c r="L206" s="31">
        <v>13500</v>
      </c>
      <c r="M206" s="31">
        <v>75199</v>
      </c>
      <c r="N206" s="31">
        <v>11804</v>
      </c>
      <c r="O206" s="31">
        <v>11718</v>
      </c>
      <c r="P206" s="31">
        <v>7315</v>
      </c>
      <c r="Q206" s="31">
        <v>7521</v>
      </c>
      <c r="R206" s="31">
        <v>144055</v>
      </c>
      <c r="S206" s="31">
        <v>10713</v>
      </c>
      <c r="T206" s="31">
        <v>10497</v>
      </c>
      <c r="U206" s="31">
        <v>13846</v>
      </c>
      <c r="V206" s="31">
        <v>7187</v>
      </c>
      <c r="W206" s="31">
        <v>3544</v>
      </c>
      <c r="X206" s="31">
        <v>70502</v>
      </c>
      <c r="Y206" s="31">
        <v>16326</v>
      </c>
      <c r="Z206" s="31">
        <v>53228</v>
      </c>
      <c r="AA206" s="31">
        <v>4622</v>
      </c>
      <c r="AB206" s="31">
        <v>3050</v>
      </c>
      <c r="AC206" s="31">
        <v>2692</v>
      </c>
      <c r="AD206" s="31">
        <v>60359</v>
      </c>
      <c r="AE206" s="31">
        <v>12029</v>
      </c>
      <c r="AF206" s="31">
        <v>76242</v>
      </c>
      <c r="AG206" s="31">
        <v>10644</v>
      </c>
      <c r="AH206" s="31">
        <v>7223</v>
      </c>
      <c r="AI206" s="31">
        <v>135761</v>
      </c>
      <c r="AJ206" s="31">
        <v>4060</v>
      </c>
      <c r="AK206" s="31">
        <v>37063</v>
      </c>
      <c r="AL206" s="31">
        <v>2635</v>
      </c>
      <c r="AM206" s="31">
        <v>34133</v>
      </c>
      <c r="AN206" s="31">
        <v>13335</v>
      </c>
      <c r="AO206" s="31">
        <v>3863</v>
      </c>
      <c r="AP206" s="31">
        <v>3573</v>
      </c>
      <c r="AQ206" s="31">
        <v>46950</v>
      </c>
      <c r="AR206" s="31">
        <v>10177</v>
      </c>
      <c r="AS206" s="31">
        <v>2098</v>
      </c>
      <c r="AT206" s="31">
        <v>30436</v>
      </c>
      <c r="AU206" s="31">
        <v>2191</v>
      </c>
      <c r="AV206" s="31">
        <v>26129</v>
      </c>
      <c r="AW206" s="31">
        <v>16997</v>
      </c>
      <c r="AX206" s="31">
        <v>104044</v>
      </c>
      <c r="AY206" s="31">
        <v>9990</v>
      </c>
      <c r="AZ206" s="31">
        <v>12421</v>
      </c>
      <c r="BA206" s="31">
        <v>10407</v>
      </c>
      <c r="BB206" s="31">
        <v>6858</v>
      </c>
      <c r="BC206" s="31">
        <v>143619</v>
      </c>
      <c r="BD206" s="31">
        <v>3967</v>
      </c>
      <c r="BE206" s="31">
        <v>3159</v>
      </c>
      <c r="BF206" s="31">
        <v>73032</v>
      </c>
      <c r="BG206" s="31">
        <v>5058</v>
      </c>
      <c r="BH206" s="31">
        <v>1381</v>
      </c>
      <c r="BI206" s="31">
        <v>39292</v>
      </c>
      <c r="BJ206" s="31">
        <v>3707</v>
      </c>
      <c r="BK206" s="31">
        <v>4922</v>
      </c>
      <c r="BL206" s="31">
        <v>31623</v>
      </c>
      <c r="BM206" s="31">
        <v>7637</v>
      </c>
      <c r="BN206" s="31">
        <v>6319</v>
      </c>
      <c r="BO206" s="31">
        <v>1949</v>
      </c>
      <c r="BP206" s="31">
        <v>2873</v>
      </c>
      <c r="BQ206" s="31">
        <v>2332</v>
      </c>
      <c r="BR206" s="31">
        <v>31643</v>
      </c>
      <c r="BS206" s="31">
        <v>3009</v>
      </c>
      <c r="BT206" s="31">
        <v>24016</v>
      </c>
      <c r="BU206" s="31">
        <v>24313</v>
      </c>
      <c r="BV206" s="31">
        <v>15584</v>
      </c>
      <c r="BW206" s="31">
        <v>42427</v>
      </c>
      <c r="BX206" s="31">
        <v>3080</v>
      </c>
      <c r="BY206" s="31">
        <v>35428</v>
      </c>
      <c r="BZ206" s="31">
        <v>5837</v>
      </c>
      <c r="CA206" s="31">
        <v>8072</v>
      </c>
      <c r="CB206" s="31">
        <v>4022</v>
      </c>
      <c r="CC206" s="31">
        <v>4350</v>
      </c>
      <c r="CD206" s="31">
        <v>3385</v>
      </c>
      <c r="CE206" s="31">
        <v>3338</v>
      </c>
      <c r="CF206" s="31">
        <v>91630</v>
      </c>
      <c r="CG206" s="31">
        <v>2721</v>
      </c>
      <c r="CH206" s="31">
        <v>38296</v>
      </c>
      <c r="CI206" s="31">
        <v>21767</v>
      </c>
      <c r="CJ206" s="31">
        <v>26901</v>
      </c>
      <c r="CK206" s="31">
        <v>17724</v>
      </c>
      <c r="CL206" s="31">
        <v>29201</v>
      </c>
      <c r="CM206" s="31">
        <v>24061</v>
      </c>
      <c r="CN206" s="31">
        <v>18215</v>
      </c>
    </row>
    <row r="207" spans="1:92" x14ac:dyDescent="0.25">
      <c r="A207" s="21">
        <v>201683</v>
      </c>
      <c r="B207" s="60">
        <v>204.12649999999999</v>
      </c>
      <c r="C207" s="31">
        <v>71644</v>
      </c>
      <c r="D207" s="31">
        <v>29633</v>
      </c>
      <c r="E207" s="31">
        <v>14600</v>
      </c>
      <c r="F207" s="31">
        <v>10319</v>
      </c>
      <c r="G207" s="31">
        <v>4959</v>
      </c>
      <c r="H207" s="31">
        <v>4784</v>
      </c>
      <c r="I207" s="31">
        <v>8923</v>
      </c>
      <c r="J207" s="31">
        <v>6434</v>
      </c>
      <c r="K207" s="31">
        <v>257257</v>
      </c>
      <c r="L207" s="31">
        <v>14934</v>
      </c>
      <c r="M207" s="31">
        <v>85935</v>
      </c>
      <c r="N207" s="31">
        <v>12864</v>
      </c>
      <c r="O207" s="31">
        <v>12968</v>
      </c>
      <c r="P207" s="31">
        <v>8243</v>
      </c>
      <c r="Q207" s="31">
        <v>8597</v>
      </c>
      <c r="R207" s="31">
        <v>166284</v>
      </c>
      <c r="S207" s="31">
        <v>10996</v>
      </c>
      <c r="T207" s="31">
        <v>13310</v>
      </c>
      <c r="U207" s="31">
        <v>14255</v>
      </c>
      <c r="V207" s="31">
        <v>7222</v>
      </c>
      <c r="W207" s="31">
        <v>3864</v>
      </c>
      <c r="X207" s="31">
        <v>83277</v>
      </c>
      <c r="Y207" s="31">
        <v>18274</v>
      </c>
      <c r="Z207" s="31">
        <v>51110</v>
      </c>
      <c r="AA207" s="31">
        <v>4997</v>
      </c>
      <c r="AB207" s="31">
        <v>3281</v>
      </c>
      <c r="AC207" s="31">
        <v>2960</v>
      </c>
      <c r="AD207" s="31">
        <v>69025</v>
      </c>
      <c r="AE207" s="31">
        <v>12493</v>
      </c>
      <c r="AF207" s="31">
        <v>77516</v>
      </c>
      <c r="AG207" s="31">
        <v>10327</v>
      </c>
      <c r="AH207" s="31">
        <v>6865</v>
      </c>
      <c r="AI207" s="31">
        <v>142375</v>
      </c>
      <c r="AJ207" s="31">
        <v>3959</v>
      </c>
      <c r="AK207" s="31">
        <v>45036</v>
      </c>
      <c r="AL207" s="31">
        <v>2775</v>
      </c>
      <c r="AM207" s="31">
        <v>38095</v>
      </c>
      <c r="AN207" s="31">
        <v>15869</v>
      </c>
      <c r="AO207" s="31">
        <v>4236</v>
      </c>
      <c r="AP207" s="31">
        <v>4024</v>
      </c>
      <c r="AQ207" s="31">
        <v>52865</v>
      </c>
      <c r="AR207" s="31">
        <v>11191</v>
      </c>
      <c r="AS207" s="31">
        <v>2295</v>
      </c>
      <c r="AT207" s="31">
        <v>34826</v>
      </c>
      <c r="AU207" s="31">
        <v>2403</v>
      </c>
      <c r="AV207" s="31">
        <v>28155</v>
      </c>
      <c r="AW207" s="31">
        <v>12135</v>
      </c>
      <c r="AX207" s="31">
        <v>104280</v>
      </c>
      <c r="AY207" s="31">
        <v>12117</v>
      </c>
      <c r="AZ207" s="31">
        <v>10734</v>
      </c>
      <c r="BA207" s="31">
        <v>10699</v>
      </c>
      <c r="BB207" s="31">
        <v>7415</v>
      </c>
      <c r="BC207" s="31">
        <v>174682</v>
      </c>
      <c r="BD207" s="31">
        <v>3717</v>
      </c>
      <c r="BE207" s="31">
        <v>3353</v>
      </c>
      <c r="BF207" s="31">
        <v>85630</v>
      </c>
      <c r="BG207" s="31">
        <v>4877</v>
      </c>
      <c r="BH207" s="31">
        <v>1767</v>
      </c>
      <c r="BI207" s="31">
        <v>47985</v>
      </c>
      <c r="BJ207" s="31">
        <v>4216</v>
      </c>
      <c r="BK207" s="31">
        <v>6107</v>
      </c>
      <c r="BL207" s="31">
        <v>35273</v>
      </c>
      <c r="BM207" s="31">
        <v>10597</v>
      </c>
      <c r="BN207" s="31">
        <v>6493</v>
      </c>
      <c r="BO207" s="31">
        <v>2339</v>
      </c>
      <c r="BP207" s="31">
        <v>3079</v>
      </c>
      <c r="BQ207" s="31">
        <v>2331</v>
      </c>
      <c r="BR207" s="31">
        <v>35603</v>
      </c>
      <c r="BS207" s="31">
        <v>3634</v>
      </c>
      <c r="BT207" s="31">
        <v>28835</v>
      </c>
      <c r="BU207" s="31">
        <v>17090</v>
      </c>
      <c r="BV207" s="31">
        <v>17506</v>
      </c>
      <c r="BW207" s="31">
        <v>44577</v>
      </c>
      <c r="BX207" s="31">
        <v>3879</v>
      </c>
      <c r="BY207" s="31">
        <v>41414</v>
      </c>
      <c r="BZ207" s="31">
        <v>6441</v>
      </c>
      <c r="CA207" s="31">
        <v>8833</v>
      </c>
      <c r="CB207" s="31">
        <v>4154</v>
      </c>
      <c r="CC207" s="31">
        <v>4850</v>
      </c>
      <c r="CD207" s="31">
        <v>3741</v>
      </c>
      <c r="CE207" s="31">
        <v>3202</v>
      </c>
      <c r="CF207" s="31">
        <v>104960</v>
      </c>
      <c r="CG207" s="31">
        <v>2904</v>
      </c>
      <c r="CH207" s="31">
        <v>44469</v>
      </c>
      <c r="CI207" s="31">
        <v>23122</v>
      </c>
      <c r="CJ207" s="31">
        <v>29398</v>
      </c>
      <c r="CK207" s="31">
        <v>19458</v>
      </c>
      <c r="CL207" s="31">
        <v>32465</v>
      </c>
      <c r="CM207" s="31">
        <v>27139</v>
      </c>
      <c r="CN207" s="31">
        <v>20067</v>
      </c>
    </row>
    <row r="208" spans="1:92" x14ac:dyDescent="0.25">
      <c r="A208" s="21">
        <v>201691</v>
      </c>
      <c r="B208" s="60">
        <v>189.08439999999999</v>
      </c>
      <c r="C208" s="31">
        <v>57196</v>
      </c>
      <c r="D208" s="31">
        <v>25037</v>
      </c>
      <c r="E208" s="31">
        <v>12432</v>
      </c>
      <c r="F208" s="31">
        <v>9471</v>
      </c>
      <c r="G208" s="31">
        <v>4303</v>
      </c>
      <c r="H208" s="31">
        <v>4290</v>
      </c>
      <c r="I208" s="31">
        <v>7869</v>
      </c>
      <c r="J208" s="31">
        <v>5366</v>
      </c>
      <c r="K208" s="31">
        <v>215623</v>
      </c>
      <c r="L208" s="31">
        <v>12609</v>
      </c>
      <c r="M208" s="31">
        <v>79630</v>
      </c>
      <c r="N208" s="31">
        <v>11238</v>
      </c>
      <c r="O208" s="31">
        <v>11313</v>
      </c>
      <c r="P208" s="31">
        <v>7332</v>
      </c>
      <c r="Q208" s="31">
        <v>7437</v>
      </c>
      <c r="R208" s="31">
        <v>148337</v>
      </c>
      <c r="S208" s="31">
        <v>8793</v>
      </c>
      <c r="T208" s="31">
        <v>11561</v>
      </c>
      <c r="U208" s="31">
        <v>12161</v>
      </c>
      <c r="V208" s="31">
        <v>6348</v>
      </c>
      <c r="W208" s="31">
        <v>3373</v>
      </c>
      <c r="X208" s="31">
        <v>74852</v>
      </c>
      <c r="Y208" s="31">
        <v>16592</v>
      </c>
      <c r="Z208" s="31">
        <v>26835</v>
      </c>
      <c r="AA208" s="31">
        <v>3900</v>
      </c>
      <c r="AB208" s="31">
        <v>2576</v>
      </c>
      <c r="AC208" s="31">
        <v>2596</v>
      </c>
      <c r="AD208" s="31">
        <v>60981</v>
      </c>
      <c r="AE208" s="31">
        <v>10773</v>
      </c>
      <c r="AF208" s="31">
        <v>65921</v>
      </c>
      <c r="AG208" s="31">
        <v>9648</v>
      </c>
      <c r="AH208" s="31">
        <v>6395</v>
      </c>
      <c r="AI208" s="31">
        <v>138197</v>
      </c>
      <c r="AJ208" s="31">
        <v>3412</v>
      </c>
      <c r="AK208" s="31">
        <v>42493</v>
      </c>
      <c r="AL208" s="31">
        <v>2273</v>
      </c>
      <c r="AM208" s="31">
        <v>35568</v>
      </c>
      <c r="AN208" s="31">
        <v>13605</v>
      </c>
      <c r="AO208" s="31">
        <v>3725</v>
      </c>
      <c r="AP208" s="31">
        <v>3508</v>
      </c>
      <c r="AQ208" s="31">
        <v>49645</v>
      </c>
      <c r="AR208" s="31">
        <v>9896</v>
      </c>
      <c r="AS208" s="31">
        <v>2189</v>
      </c>
      <c r="AT208" s="31">
        <v>33059</v>
      </c>
      <c r="AU208" s="31">
        <v>2115</v>
      </c>
      <c r="AV208" s="31">
        <v>26250</v>
      </c>
      <c r="AW208" s="31">
        <v>11356</v>
      </c>
      <c r="AX208" s="31">
        <v>92884</v>
      </c>
      <c r="AY208" s="31">
        <v>7671</v>
      </c>
      <c r="AZ208" s="31">
        <v>10134</v>
      </c>
      <c r="BA208" s="31">
        <v>7842</v>
      </c>
      <c r="BB208" s="31">
        <v>6203</v>
      </c>
      <c r="BC208" s="31">
        <v>143196</v>
      </c>
      <c r="BD208" s="31">
        <v>3170</v>
      </c>
      <c r="BE208" s="31">
        <v>2932</v>
      </c>
      <c r="BF208" s="31">
        <v>74575</v>
      </c>
      <c r="BG208" s="31">
        <v>4521</v>
      </c>
      <c r="BH208" s="31">
        <v>1644</v>
      </c>
      <c r="BI208" s="31">
        <v>40074</v>
      </c>
      <c r="BJ208" s="31">
        <v>3732</v>
      </c>
      <c r="BK208" s="31">
        <v>6530</v>
      </c>
      <c r="BL208" s="31">
        <v>29452</v>
      </c>
      <c r="BM208" s="31">
        <v>11744</v>
      </c>
      <c r="BN208" s="31">
        <v>5412</v>
      </c>
      <c r="BO208" s="31">
        <v>2072</v>
      </c>
      <c r="BP208" s="31">
        <v>2968</v>
      </c>
      <c r="BQ208" s="31">
        <v>2182</v>
      </c>
      <c r="BR208" s="31">
        <v>32274</v>
      </c>
      <c r="BS208" s="31">
        <v>3077</v>
      </c>
      <c r="BT208" s="31">
        <v>25713</v>
      </c>
      <c r="BU208" s="31">
        <v>11154</v>
      </c>
      <c r="BV208" s="31">
        <v>12237</v>
      </c>
      <c r="BW208" s="31">
        <v>35202</v>
      </c>
      <c r="BX208" s="31">
        <v>3382</v>
      </c>
      <c r="BY208" s="31">
        <v>36665</v>
      </c>
      <c r="BZ208" s="31">
        <v>5819</v>
      </c>
      <c r="CA208" s="31">
        <v>7045</v>
      </c>
      <c r="CB208" s="31">
        <v>3794</v>
      </c>
      <c r="CC208" s="31">
        <v>4193</v>
      </c>
      <c r="CD208" s="31">
        <v>3527</v>
      </c>
      <c r="CE208" s="31">
        <v>2563</v>
      </c>
      <c r="CF208" s="31">
        <v>91013</v>
      </c>
      <c r="CG208" s="31">
        <v>2516</v>
      </c>
      <c r="CH208" s="31">
        <v>44292</v>
      </c>
      <c r="CI208" s="31">
        <v>19950</v>
      </c>
      <c r="CJ208" s="31">
        <v>26286</v>
      </c>
      <c r="CK208" s="31">
        <v>17613</v>
      </c>
      <c r="CL208" s="31">
        <v>29518</v>
      </c>
      <c r="CM208" s="31">
        <v>24118</v>
      </c>
      <c r="CN208" s="31">
        <v>17856</v>
      </c>
    </row>
    <row r="209" spans="1:92" x14ac:dyDescent="0.25">
      <c r="A209" s="21">
        <v>201692</v>
      </c>
      <c r="B209" s="60">
        <v>184.5744</v>
      </c>
      <c r="C209" s="31">
        <v>55496</v>
      </c>
      <c r="D209" s="31">
        <v>25591</v>
      </c>
      <c r="E209" s="31">
        <v>12559</v>
      </c>
      <c r="F209" s="31">
        <v>9957</v>
      </c>
      <c r="G209" s="31">
        <v>4015</v>
      </c>
      <c r="H209" s="31">
        <v>4874</v>
      </c>
      <c r="I209" s="31">
        <v>7707</v>
      </c>
      <c r="J209" s="31">
        <v>5284</v>
      </c>
      <c r="K209" s="31">
        <v>213604</v>
      </c>
      <c r="L209" s="31">
        <v>13049</v>
      </c>
      <c r="M209" s="31">
        <v>81052</v>
      </c>
      <c r="N209" s="31">
        <v>11278</v>
      </c>
      <c r="O209" s="31">
        <v>11111</v>
      </c>
      <c r="P209" s="31">
        <v>7112</v>
      </c>
      <c r="Q209" s="31">
        <v>6774</v>
      </c>
      <c r="R209" s="31">
        <v>145899</v>
      </c>
      <c r="S209" s="31">
        <v>8098</v>
      </c>
      <c r="T209" s="31">
        <v>15028</v>
      </c>
      <c r="U209" s="31">
        <v>11770</v>
      </c>
      <c r="V209" s="31">
        <v>6178</v>
      </c>
      <c r="W209" s="31">
        <v>3480</v>
      </c>
      <c r="X209" s="31">
        <v>72349</v>
      </c>
      <c r="Y209" s="31">
        <v>16355</v>
      </c>
      <c r="Z209" s="31">
        <v>23321</v>
      </c>
      <c r="AA209" s="31">
        <v>4015</v>
      </c>
      <c r="AB209" s="31">
        <v>2818</v>
      </c>
      <c r="AC209" s="31">
        <v>2408</v>
      </c>
      <c r="AD209" s="31">
        <v>59789</v>
      </c>
      <c r="AE209" s="31">
        <v>11221</v>
      </c>
      <c r="AF209" s="31">
        <v>65188</v>
      </c>
      <c r="AG209" s="31">
        <v>9501</v>
      </c>
      <c r="AH209" s="31">
        <v>6023</v>
      </c>
      <c r="AI209" s="31">
        <v>132121</v>
      </c>
      <c r="AJ209" s="31">
        <v>3578</v>
      </c>
      <c r="AK209" s="31">
        <v>39655</v>
      </c>
      <c r="AL209" s="31">
        <v>2597</v>
      </c>
      <c r="AM209" s="31">
        <v>36352</v>
      </c>
      <c r="AN209" s="31">
        <v>14302</v>
      </c>
      <c r="AO209" s="31">
        <v>4014</v>
      </c>
      <c r="AP209" s="31">
        <v>3607</v>
      </c>
      <c r="AQ209" s="31">
        <v>48297</v>
      </c>
      <c r="AR209" s="31">
        <v>10260</v>
      </c>
      <c r="AS209" s="31">
        <v>2221</v>
      </c>
      <c r="AT209" s="31">
        <v>33096</v>
      </c>
      <c r="AU209" s="31">
        <v>2303</v>
      </c>
      <c r="AV209" s="31">
        <v>27396</v>
      </c>
      <c r="AW209" s="31">
        <v>14339</v>
      </c>
      <c r="AX209" s="31">
        <v>92769</v>
      </c>
      <c r="AY209" s="31">
        <v>5919</v>
      </c>
      <c r="AZ209" s="31">
        <v>12249</v>
      </c>
      <c r="BA209" s="31">
        <v>9212</v>
      </c>
      <c r="BB209" s="31">
        <v>6374</v>
      </c>
      <c r="BC209" s="31">
        <v>181676</v>
      </c>
      <c r="BD209" s="31">
        <v>3316</v>
      </c>
      <c r="BE209" s="31">
        <v>3008</v>
      </c>
      <c r="BF209" s="31">
        <v>74632</v>
      </c>
      <c r="BG209" s="31">
        <v>4636</v>
      </c>
      <c r="BH209" s="31">
        <v>1604</v>
      </c>
      <c r="BI209" s="31">
        <v>39360</v>
      </c>
      <c r="BJ209" s="31">
        <v>4030</v>
      </c>
      <c r="BK209" s="31">
        <v>5283</v>
      </c>
      <c r="BL209" s="31">
        <v>29688</v>
      </c>
      <c r="BM209" s="31">
        <v>12711</v>
      </c>
      <c r="BN209" s="31">
        <v>6095</v>
      </c>
      <c r="BO209" s="31">
        <v>1799</v>
      </c>
      <c r="BP209" s="31">
        <v>2866</v>
      </c>
      <c r="BQ209" s="31">
        <v>2512</v>
      </c>
      <c r="BR209" s="31">
        <v>34093</v>
      </c>
      <c r="BS209" s="31">
        <v>2897</v>
      </c>
      <c r="BT209" s="31">
        <v>24038</v>
      </c>
      <c r="BU209" s="31">
        <v>10211</v>
      </c>
      <c r="BV209" s="31">
        <v>14895</v>
      </c>
      <c r="BW209" s="31">
        <v>34509</v>
      </c>
      <c r="BX209" s="31">
        <v>3119</v>
      </c>
      <c r="BY209" s="31">
        <v>37704</v>
      </c>
      <c r="BZ209" s="31">
        <v>6214</v>
      </c>
      <c r="CA209" s="31">
        <v>7410</v>
      </c>
      <c r="CB209" s="31">
        <v>3958</v>
      </c>
      <c r="CC209" s="31">
        <v>4520</v>
      </c>
      <c r="CD209" s="31">
        <v>3422</v>
      </c>
      <c r="CE209" s="31">
        <v>2386</v>
      </c>
      <c r="CF209" s="31">
        <v>86261</v>
      </c>
      <c r="CG209" s="31">
        <v>2874</v>
      </c>
      <c r="CH209" s="31">
        <v>40514</v>
      </c>
      <c r="CI209" s="31">
        <v>18670</v>
      </c>
      <c r="CJ209" s="31">
        <v>25577</v>
      </c>
      <c r="CK209" s="31">
        <v>16941</v>
      </c>
      <c r="CL209" s="31">
        <v>29842</v>
      </c>
      <c r="CM209" s="31">
        <v>23960</v>
      </c>
      <c r="CN209" s="31">
        <v>17045</v>
      </c>
    </row>
    <row r="210" spans="1:92" x14ac:dyDescent="0.25">
      <c r="A210" s="21">
        <v>201693</v>
      </c>
      <c r="B210" s="60">
        <v>182.7911</v>
      </c>
      <c r="C210" s="31">
        <v>65723</v>
      </c>
      <c r="D210" s="31">
        <v>33357</v>
      </c>
      <c r="E210" s="31">
        <v>14276</v>
      </c>
      <c r="F210" s="31">
        <v>12265</v>
      </c>
      <c r="G210" s="31">
        <v>5324</v>
      </c>
      <c r="H210" s="31">
        <v>5546</v>
      </c>
      <c r="I210" s="31">
        <v>9215</v>
      </c>
      <c r="J210" s="31">
        <v>6539</v>
      </c>
      <c r="K210" s="31">
        <v>229656</v>
      </c>
      <c r="L210" s="31">
        <v>15456</v>
      </c>
      <c r="M210" s="31">
        <v>108337</v>
      </c>
      <c r="N210" s="31">
        <v>12660</v>
      </c>
      <c r="O210" s="31">
        <v>12702</v>
      </c>
      <c r="P210" s="31">
        <v>8926</v>
      </c>
      <c r="Q210" s="31">
        <v>8291</v>
      </c>
      <c r="R210" s="31">
        <v>159365</v>
      </c>
      <c r="S210" s="31">
        <v>10546</v>
      </c>
      <c r="T210" s="31">
        <v>23999</v>
      </c>
      <c r="U210" s="31">
        <v>15385</v>
      </c>
      <c r="V210" s="31">
        <v>7287</v>
      </c>
      <c r="W210" s="31">
        <v>4033</v>
      </c>
      <c r="X210" s="31">
        <v>76341</v>
      </c>
      <c r="Y210" s="31">
        <v>17005</v>
      </c>
      <c r="Z210" s="31">
        <v>30782</v>
      </c>
      <c r="AA210" s="31">
        <v>5361</v>
      </c>
      <c r="AB210" s="31">
        <v>3441</v>
      </c>
      <c r="AC210" s="31">
        <v>2711</v>
      </c>
      <c r="AD210" s="31">
        <v>71536</v>
      </c>
      <c r="AE210" s="31">
        <v>13798</v>
      </c>
      <c r="AF210" s="31">
        <v>88904</v>
      </c>
      <c r="AG210" s="31">
        <v>11585</v>
      </c>
      <c r="AH210" s="31">
        <v>7190</v>
      </c>
      <c r="AI210" s="31">
        <v>146988</v>
      </c>
      <c r="AJ210" s="31">
        <v>4924</v>
      </c>
      <c r="AK210" s="31">
        <v>42859</v>
      </c>
      <c r="AL210" s="31">
        <v>3849</v>
      </c>
      <c r="AM210" s="31">
        <v>40026</v>
      </c>
      <c r="AN210" s="31">
        <v>19485</v>
      </c>
      <c r="AO210" s="31">
        <v>4984</v>
      </c>
      <c r="AP210" s="31">
        <v>4366</v>
      </c>
      <c r="AQ210" s="31">
        <v>56222</v>
      </c>
      <c r="AR210" s="31">
        <v>13125</v>
      </c>
      <c r="AS210" s="31">
        <v>2506</v>
      </c>
      <c r="AT210" s="31">
        <v>36880</v>
      </c>
      <c r="AU210" s="31">
        <v>3153</v>
      </c>
      <c r="AV210" s="31">
        <v>30824</v>
      </c>
      <c r="AW210" s="31">
        <v>14992</v>
      </c>
      <c r="AX210" s="31">
        <v>121277</v>
      </c>
      <c r="AY210" s="31">
        <v>7272</v>
      </c>
      <c r="AZ210" s="31">
        <v>13214</v>
      </c>
      <c r="BA210" s="31">
        <v>10654</v>
      </c>
      <c r="BB210" s="31">
        <v>7361</v>
      </c>
      <c r="BC210" s="31">
        <v>183247</v>
      </c>
      <c r="BD210" s="31">
        <v>4064</v>
      </c>
      <c r="BE210" s="31">
        <v>3197</v>
      </c>
      <c r="BF210" s="31">
        <v>79965</v>
      </c>
      <c r="BG210" s="31">
        <v>6214</v>
      </c>
      <c r="BH210" s="31">
        <v>1698</v>
      </c>
      <c r="BI210" s="31">
        <v>42140</v>
      </c>
      <c r="BJ210" s="31">
        <v>5364</v>
      </c>
      <c r="BK210" s="31">
        <v>6386</v>
      </c>
      <c r="BL210" s="31">
        <v>32964</v>
      </c>
      <c r="BM210" s="31">
        <v>20214</v>
      </c>
      <c r="BN210" s="31">
        <v>8630</v>
      </c>
      <c r="BO210" s="31">
        <v>820</v>
      </c>
      <c r="BP210" s="31">
        <v>2794</v>
      </c>
      <c r="BQ210" s="31">
        <v>2823</v>
      </c>
      <c r="BR210" s="31">
        <v>38745</v>
      </c>
      <c r="BS210" s="31">
        <v>3913</v>
      </c>
      <c r="BT210" s="31">
        <v>24851</v>
      </c>
      <c r="BU210" s="31">
        <v>13100</v>
      </c>
      <c r="BV210" s="31">
        <v>18476</v>
      </c>
      <c r="BW210" s="31">
        <v>42376</v>
      </c>
      <c r="BX210" s="31">
        <v>4571</v>
      </c>
      <c r="BY210" s="31">
        <v>39074</v>
      </c>
      <c r="BZ210" s="31">
        <v>7571</v>
      </c>
      <c r="CA210" s="31">
        <v>9166</v>
      </c>
      <c r="CB210" s="31">
        <v>5197</v>
      </c>
      <c r="CC210" s="31">
        <v>4803</v>
      </c>
      <c r="CD210" s="31">
        <v>3610</v>
      </c>
      <c r="CE210" s="31">
        <v>2716</v>
      </c>
      <c r="CF210" s="31">
        <v>101407</v>
      </c>
      <c r="CG210" s="31">
        <v>3703</v>
      </c>
      <c r="CH210" s="31">
        <v>43221</v>
      </c>
      <c r="CI210" s="31">
        <v>20944</v>
      </c>
      <c r="CJ210" s="31">
        <v>29937</v>
      </c>
      <c r="CK210" s="31">
        <v>18265</v>
      </c>
      <c r="CL210" s="31">
        <v>33695</v>
      </c>
      <c r="CM210" s="31">
        <v>25483</v>
      </c>
      <c r="CN210" s="31">
        <v>18768</v>
      </c>
    </row>
    <row r="211" spans="1:92" x14ac:dyDescent="0.25">
      <c r="A211" s="21">
        <v>2016101</v>
      </c>
      <c r="B211" s="60">
        <v>190.24260000000001</v>
      </c>
      <c r="C211" s="31">
        <v>83642</v>
      </c>
      <c r="D211" s="31">
        <v>39102</v>
      </c>
      <c r="E211" s="31">
        <v>16967</v>
      </c>
      <c r="F211" s="31">
        <v>17501</v>
      </c>
      <c r="G211" s="31">
        <v>6667</v>
      </c>
      <c r="H211" s="31">
        <v>5273</v>
      </c>
      <c r="I211" s="31">
        <v>9604</v>
      </c>
      <c r="J211" s="31">
        <v>7599</v>
      </c>
      <c r="K211" s="31">
        <v>226137</v>
      </c>
      <c r="L211" s="31">
        <v>31802</v>
      </c>
      <c r="M211" s="31">
        <v>99141</v>
      </c>
      <c r="N211" s="31">
        <v>7298</v>
      </c>
      <c r="O211" s="31">
        <v>18208</v>
      </c>
      <c r="P211" s="31">
        <v>8183</v>
      </c>
      <c r="Q211" s="31">
        <v>8091</v>
      </c>
      <c r="R211" s="31">
        <v>112717</v>
      </c>
      <c r="S211" s="31">
        <v>21100</v>
      </c>
      <c r="T211" s="31">
        <v>26314</v>
      </c>
      <c r="U211" s="31">
        <v>16002</v>
      </c>
      <c r="V211" s="31">
        <v>7702</v>
      </c>
      <c r="W211" s="31">
        <v>4358</v>
      </c>
      <c r="X211" s="31">
        <v>175728</v>
      </c>
      <c r="Y211" s="31">
        <v>15267</v>
      </c>
      <c r="Z211" s="31">
        <v>42927</v>
      </c>
      <c r="AA211" s="31">
        <v>6246</v>
      </c>
      <c r="AB211" s="31">
        <v>4773</v>
      </c>
      <c r="AC211" s="31">
        <v>3390</v>
      </c>
      <c r="AD211" s="31">
        <v>67026</v>
      </c>
      <c r="AE211" s="31">
        <v>35802</v>
      </c>
      <c r="AF211" s="31">
        <v>70010</v>
      </c>
      <c r="AG211" s="31">
        <v>9404</v>
      </c>
      <c r="AH211" s="31">
        <v>8195</v>
      </c>
      <c r="AI211" s="31">
        <v>146665</v>
      </c>
      <c r="AJ211" s="31">
        <v>5291</v>
      </c>
      <c r="AK211" s="31">
        <v>44923</v>
      </c>
      <c r="AL211" s="31">
        <v>4210</v>
      </c>
      <c r="AM211" s="31">
        <v>39470</v>
      </c>
      <c r="AN211" s="31">
        <v>26809</v>
      </c>
      <c r="AO211" s="31">
        <v>6789</v>
      </c>
      <c r="AP211" s="31">
        <v>6283</v>
      </c>
      <c r="AQ211" s="31">
        <v>59526</v>
      </c>
      <c r="AR211" s="31">
        <v>17187</v>
      </c>
      <c r="AS211" s="31">
        <v>3367</v>
      </c>
      <c r="AT211" s="31">
        <v>40523</v>
      </c>
      <c r="AU211" s="31">
        <v>3616</v>
      </c>
      <c r="AV211" s="31">
        <v>30428</v>
      </c>
      <c r="AW211" s="31">
        <v>41357</v>
      </c>
      <c r="AX211" s="31">
        <v>97023</v>
      </c>
      <c r="AY211" s="31">
        <v>10894</v>
      </c>
      <c r="AZ211" s="31">
        <v>15326</v>
      </c>
      <c r="BA211" s="31">
        <v>11544</v>
      </c>
      <c r="BB211" s="31">
        <v>9203</v>
      </c>
      <c r="BC211" s="31">
        <v>181028</v>
      </c>
      <c r="BD211" s="31">
        <v>5488</v>
      </c>
      <c r="BE211" s="31">
        <v>3715</v>
      </c>
      <c r="BF211" s="31">
        <v>75723</v>
      </c>
      <c r="BG211" s="31">
        <v>9640</v>
      </c>
      <c r="BH211" s="31">
        <v>2195</v>
      </c>
      <c r="BI211" s="31">
        <v>42902</v>
      </c>
      <c r="BJ211" s="31">
        <v>7107</v>
      </c>
      <c r="BK211" s="31">
        <v>8062</v>
      </c>
      <c r="BL211" s="31">
        <v>41606</v>
      </c>
      <c r="BM211" s="31">
        <v>29196</v>
      </c>
      <c r="BN211" s="31">
        <v>9162</v>
      </c>
      <c r="BO211" s="31">
        <v>2842</v>
      </c>
      <c r="BP211" s="31">
        <v>5224</v>
      </c>
      <c r="BQ211" s="31">
        <v>3611</v>
      </c>
      <c r="BR211" s="31">
        <v>41332</v>
      </c>
      <c r="BS211" s="31">
        <v>5264</v>
      </c>
      <c r="BT211" s="31">
        <v>29326</v>
      </c>
      <c r="BU211" s="31">
        <v>11537</v>
      </c>
      <c r="BV211" s="31">
        <v>9461</v>
      </c>
      <c r="BW211" s="31">
        <v>36489</v>
      </c>
      <c r="BX211" s="31">
        <v>5279</v>
      </c>
      <c r="BY211" s="31">
        <v>37180</v>
      </c>
      <c r="BZ211" s="31">
        <v>9070</v>
      </c>
      <c r="CA211" s="31">
        <v>8884</v>
      </c>
      <c r="CB211" s="31">
        <v>5841</v>
      </c>
      <c r="CC211" s="31">
        <v>5663</v>
      </c>
      <c r="CD211" s="31">
        <v>3917</v>
      </c>
      <c r="CE211" s="31">
        <v>2928</v>
      </c>
      <c r="CF211" s="31">
        <v>106445</v>
      </c>
      <c r="CG211" s="31">
        <v>4188</v>
      </c>
      <c r="CH211" s="31">
        <v>42327</v>
      </c>
      <c r="CI211" s="31">
        <v>26099</v>
      </c>
      <c r="CJ211" s="31">
        <v>32997</v>
      </c>
      <c r="CK211" s="31">
        <v>17975</v>
      </c>
      <c r="CL211" s="31">
        <v>33839</v>
      </c>
      <c r="CM211" s="31">
        <v>28293</v>
      </c>
      <c r="CN211" s="31">
        <v>19171</v>
      </c>
    </row>
    <row r="212" spans="1:92" x14ac:dyDescent="0.25">
      <c r="A212" s="21">
        <v>2016102</v>
      </c>
      <c r="B212" s="60">
        <v>189.03149999999999</v>
      </c>
      <c r="C212" s="31">
        <v>44194</v>
      </c>
      <c r="D212" s="31">
        <v>21745</v>
      </c>
      <c r="E212" s="31">
        <v>11276</v>
      </c>
      <c r="F212" s="31">
        <v>8177</v>
      </c>
      <c r="G212" s="31">
        <v>2832</v>
      </c>
      <c r="H212" s="31">
        <v>2955</v>
      </c>
      <c r="I212" s="31">
        <v>7827</v>
      </c>
      <c r="J212" s="31">
        <v>5303</v>
      </c>
      <c r="K212" s="31">
        <v>214567</v>
      </c>
      <c r="L212" s="31">
        <v>9262</v>
      </c>
      <c r="M212" s="31">
        <v>65283</v>
      </c>
      <c r="N212" s="31">
        <v>10781</v>
      </c>
      <c r="O212" s="31">
        <v>9469</v>
      </c>
      <c r="P212" s="31">
        <v>7404</v>
      </c>
      <c r="Q212" s="31">
        <v>7316</v>
      </c>
      <c r="R212" s="31">
        <v>138837</v>
      </c>
      <c r="S212" s="31">
        <v>5920</v>
      </c>
      <c r="T212" s="31">
        <v>20789</v>
      </c>
      <c r="U212" s="31">
        <v>8279</v>
      </c>
      <c r="V212" s="31">
        <v>4631</v>
      </c>
      <c r="W212" s="31">
        <v>3586</v>
      </c>
      <c r="X212" s="31">
        <v>68160</v>
      </c>
      <c r="Y212" s="31">
        <v>16609</v>
      </c>
      <c r="Z212" s="31">
        <v>21087</v>
      </c>
      <c r="AA212" s="31">
        <v>3151</v>
      </c>
      <c r="AB212" s="31">
        <v>2382</v>
      </c>
      <c r="AC212" s="31">
        <v>2795</v>
      </c>
      <c r="AD212" s="31">
        <v>62331</v>
      </c>
      <c r="AE212" s="31">
        <v>8462</v>
      </c>
      <c r="AF212" s="31">
        <v>49436</v>
      </c>
      <c r="AG212" s="31">
        <v>8557</v>
      </c>
      <c r="AH212" s="31">
        <v>6658</v>
      </c>
      <c r="AI212" s="31">
        <v>119652</v>
      </c>
      <c r="AJ212" s="31">
        <v>2906</v>
      </c>
      <c r="AK212" s="31">
        <v>44407</v>
      </c>
      <c r="AL212" s="31">
        <v>2362</v>
      </c>
      <c r="AM212" s="31">
        <v>45603</v>
      </c>
      <c r="AN212" s="31">
        <v>11663</v>
      </c>
      <c r="AO212" s="31">
        <v>3631</v>
      </c>
      <c r="AP212" s="31">
        <v>3897</v>
      </c>
      <c r="AQ212" s="31">
        <v>46280</v>
      </c>
      <c r="AR212" s="31">
        <v>8122</v>
      </c>
      <c r="AS212" s="31">
        <v>1862</v>
      </c>
      <c r="AT212" s="31">
        <v>32254</v>
      </c>
      <c r="AU212" s="31">
        <v>2077</v>
      </c>
      <c r="AV212" s="31">
        <v>27415</v>
      </c>
      <c r="AW212" s="31">
        <v>10520</v>
      </c>
      <c r="AX212" s="31">
        <v>76663</v>
      </c>
      <c r="AY212" s="31">
        <v>4799</v>
      </c>
      <c r="AZ212" s="31">
        <v>9775</v>
      </c>
      <c r="BA212" s="31">
        <v>9306</v>
      </c>
      <c r="BB212" s="31">
        <v>6540</v>
      </c>
      <c r="BC212" s="31">
        <v>140221</v>
      </c>
      <c r="BD212" s="31">
        <v>2859</v>
      </c>
      <c r="BE212" s="31">
        <v>3078</v>
      </c>
      <c r="BF212" s="31">
        <v>75670</v>
      </c>
      <c r="BG212" s="31">
        <v>5650</v>
      </c>
      <c r="BH212" s="31">
        <v>1408</v>
      </c>
      <c r="BI212" s="31">
        <v>37568</v>
      </c>
      <c r="BJ212" s="31">
        <v>3138</v>
      </c>
      <c r="BK212" s="31">
        <v>6360</v>
      </c>
      <c r="BL212" s="31">
        <v>29327</v>
      </c>
      <c r="BM212" s="31">
        <v>12131</v>
      </c>
      <c r="BN212" s="31">
        <v>4415</v>
      </c>
      <c r="BO212" s="31">
        <v>1676</v>
      </c>
      <c r="BP212" s="31">
        <v>2393</v>
      </c>
      <c r="BQ212" s="31">
        <v>2398</v>
      </c>
      <c r="BR212" s="31">
        <v>29461</v>
      </c>
      <c r="BS212" s="31">
        <v>2366</v>
      </c>
      <c r="BT212" s="31">
        <v>23121</v>
      </c>
      <c r="BU212" s="31">
        <v>7768</v>
      </c>
      <c r="BV212" s="31">
        <v>8284</v>
      </c>
      <c r="BW212" s="31">
        <v>28542</v>
      </c>
      <c r="BX212" s="31">
        <v>2475</v>
      </c>
      <c r="BY212" s="31">
        <v>41529</v>
      </c>
      <c r="BZ212" s="31">
        <v>5034</v>
      </c>
      <c r="CA212" s="31">
        <v>7239</v>
      </c>
      <c r="CB212" s="31">
        <v>3549</v>
      </c>
      <c r="CC212" s="31">
        <v>3674</v>
      </c>
      <c r="CD212" s="31">
        <v>3430</v>
      </c>
      <c r="CE212" s="31">
        <v>2707</v>
      </c>
      <c r="CF212" s="31">
        <v>84990</v>
      </c>
      <c r="CG212" s="31">
        <v>2234</v>
      </c>
      <c r="CH212" s="31">
        <v>38416</v>
      </c>
      <c r="CI212" s="31">
        <v>18374</v>
      </c>
      <c r="CJ212" s="31">
        <v>28030</v>
      </c>
      <c r="CK212" s="31">
        <v>17702</v>
      </c>
      <c r="CL212" s="31">
        <v>30485</v>
      </c>
      <c r="CM212" s="31">
        <v>24348</v>
      </c>
      <c r="CN212" s="31">
        <v>17811</v>
      </c>
    </row>
    <row r="213" spans="1:92" x14ac:dyDescent="0.25">
      <c r="A213" s="21">
        <v>2016103</v>
      </c>
      <c r="B213" s="60">
        <v>185.66589999999999</v>
      </c>
      <c r="C213" s="31">
        <v>43390</v>
      </c>
      <c r="D213" s="31">
        <v>20163</v>
      </c>
      <c r="E213" s="31">
        <v>11068</v>
      </c>
      <c r="F213" s="31">
        <v>7485</v>
      </c>
      <c r="G213" s="31">
        <v>2956</v>
      </c>
      <c r="H213" s="31">
        <v>2946</v>
      </c>
      <c r="I213" s="31">
        <v>8138</v>
      </c>
      <c r="J213" s="31">
        <v>5370</v>
      </c>
      <c r="K213" s="31">
        <v>235470</v>
      </c>
      <c r="L213" s="31">
        <v>8664</v>
      </c>
      <c r="M213" s="31">
        <v>56274</v>
      </c>
      <c r="N213" s="31">
        <v>11115</v>
      </c>
      <c r="O213" s="31">
        <v>9249</v>
      </c>
      <c r="P213" s="31">
        <v>7694</v>
      </c>
      <c r="Q213" s="31">
        <v>7255</v>
      </c>
      <c r="R213" s="31">
        <v>151038</v>
      </c>
      <c r="S213" s="31">
        <v>6015</v>
      </c>
      <c r="T213" s="31">
        <v>17767</v>
      </c>
      <c r="U213" s="31">
        <v>6731</v>
      </c>
      <c r="V213" s="31">
        <v>4560</v>
      </c>
      <c r="W213" s="31">
        <v>3842</v>
      </c>
      <c r="X213" s="31">
        <v>70480</v>
      </c>
      <c r="Y213" s="31">
        <v>17455</v>
      </c>
      <c r="Z213" s="31">
        <v>18375</v>
      </c>
      <c r="AA213" s="31">
        <v>3252</v>
      </c>
      <c r="AB213" s="31">
        <v>2280</v>
      </c>
      <c r="AC213" s="31">
        <v>2533</v>
      </c>
      <c r="AD213" s="31">
        <v>64238</v>
      </c>
      <c r="AE213" s="31">
        <v>8080</v>
      </c>
      <c r="AF213" s="31">
        <v>42604</v>
      </c>
      <c r="AG213" s="31">
        <v>7758</v>
      </c>
      <c r="AH213" s="31">
        <v>6555</v>
      </c>
      <c r="AI213" s="31">
        <v>122398</v>
      </c>
      <c r="AJ213" s="31">
        <v>2626</v>
      </c>
      <c r="AK213" s="31">
        <v>47197</v>
      </c>
      <c r="AL213" s="31">
        <v>2356</v>
      </c>
      <c r="AM213" s="31">
        <v>42836</v>
      </c>
      <c r="AN213" s="31">
        <v>11510</v>
      </c>
      <c r="AO213" s="31">
        <v>3166</v>
      </c>
      <c r="AP213" s="31">
        <v>3843</v>
      </c>
      <c r="AQ213" s="31">
        <v>48329</v>
      </c>
      <c r="AR213" s="31">
        <v>6549</v>
      </c>
      <c r="AS213" s="31">
        <v>1906</v>
      </c>
      <c r="AT213" s="31">
        <v>34403</v>
      </c>
      <c r="AU213" s="31">
        <v>2150</v>
      </c>
      <c r="AV213" s="31">
        <v>28994</v>
      </c>
      <c r="AW213" s="31">
        <v>10333</v>
      </c>
      <c r="AX213" s="31">
        <v>68330</v>
      </c>
      <c r="AY213" s="31">
        <v>4975</v>
      </c>
      <c r="AZ213" s="31">
        <v>9541</v>
      </c>
      <c r="BA213" s="31">
        <v>9320</v>
      </c>
      <c r="BB213" s="31">
        <v>6169</v>
      </c>
      <c r="BC213" s="31">
        <v>144858</v>
      </c>
      <c r="BD213" s="31">
        <v>2956</v>
      </c>
      <c r="BE213" s="31">
        <v>3234</v>
      </c>
      <c r="BF213" s="31">
        <v>78488</v>
      </c>
      <c r="BG213" s="31">
        <v>3864</v>
      </c>
      <c r="BH213" s="31">
        <v>1565</v>
      </c>
      <c r="BI213" s="31">
        <v>37995</v>
      </c>
      <c r="BJ213" s="31">
        <v>3263</v>
      </c>
      <c r="BK213" s="31">
        <v>5697</v>
      </c>
      <c r="BL213" s="31">
        <v>30991</v>
      </c>
      <c r="BM213" s="31">
        <v>12465</v>
      </c>
      <c r="BN213" s="31">
        <v>4304</v>
      </c>
      <c r="BO213" s="31">
        <v>1738</v>
      </c>
      <c r="BP213" s="31">
        <v>2628</v>
      </c>
      <c r="BQ213" s="31">
        <v>2573</v>
      </c>
      <c r="BR213" s="31">
        <v>31558</v>
      </c>
      <c r="BS213" s="31">
        <v>2614</v>
      </c>
      <c r="BT213" s="31">
        <v>24937</v>
      </c>
      <c r="BU213" s="31">
        <v>3989</v>
      </c>
      <c r="BV213" s="31">
        <v>10300</v>
      </c>
      <c r="BW213" s="31">
        <v>28818</v>
      </c>
      <c r="BX213" s="31">
        <v>2429</v>
      </c>
      <c r="BY213" s="31">
        <v>38754</v>
      </c>
      <c r="BZ213" s="31">
        <v>4921</v>
      </c>
      <c r="CA213" s="31">
        <v>6405</v>
      </c>
      <c r="CB213" s="31">
        <v>3528</v>
      </c>
      <c r="CC213" s="31">
        <v>3750</v>
      </c>
      <c r="CD213" s="31">
        <v>3645</v>
      </c>
      <c r="CE213" s="31">
        <v>2960</v>
      </c>
      <c r="CF213" s="31">
        <v>91288</v>
      </c>
      <c r="CG213" s="31">
        <v>2344</v>
      </c>
      <c r="CH213" s="31">
        <v>39668</v>
      </c>
      <c r="CI213" s="31">
        <v>19726</v>
      </c>
      <c r="CJ213" s="31">
        <v>29313</v>
      </c>
      <c r="CK213" s="31">
        <v>19301</v>
      </c>
      <c r="CL213" s="31">
        <v>32375</v>
      </c>
      <c r="CM213" s="31">
        <v>25271</v>
      </c>
      <c r="CN213" s="31">
        <v>18536</v>
      </c>
    </row>
    <row r="214" spans="1:92" x14ac:dyDescent="0.25">
      <c r="A214" s="21">
        <v>2016111</v>
      </c>
      <c r="B214" s="60">
        <v>173.82050000000001</v>
      </c>
      <c r="C214" s="31">
        <v>36466</v>
      </c>
      <c r="D214" s="31">
        <v>16921</v>
      </c>
      <c r="E214" s="31">
        <v>10067</v>
      </c>
      <c r="F214" s="31">
        <v>7322</v>
      </c>
      <c r="G214" s="31">
        <v>2556</v>
      </c>
      <c r="H214" s="31">
        <v>2888</v>
      </c>
      <c r="I214" s="31">
        <v>7109</v>
      </c>
      <c r="J214" s="31">
        <v>4701</v>
      </c>
      <c r="K214" s="31">
        <v>205159</v>
      </c>
      <c r="L214" s="31">
        <v>8702</v>
      </c>
      <c r="M214" s="31">
        <v>45736</v>
      </c>
      <c r="N214" s="31">
        <v>10612</v>
      </c>
      <c r="O214" s="31">
        <v>9190</v>
      </c>
      <c r="P214" s="31">
        <v>6500</v>
      </c>
      <c r="Q214" s="31">
        <v>6427</v>
      </c>
      <c r="R214" s="31">
        <v>126795</v>
      </c>
      <c r="S214" s="31">
        <v>4956</v>
      </c>
      <c r="T214" s="31">
        <v>16667</v>
      </c>
      <c r="U214" s="31">
        <v>6639</v>
      </c>
      <c r="V214" s="31">
        <v>4336</v>
      </c>
      <c r="W214" s="31">
        <v>3286</v>
      </c>
      <c r="X214" s="31">
        <v>66647</v>
      </c>
      <c r="Y214" s="31">
        <v>15381</v>
      </c>
      <c r="Z214" s="31">
        <v>16825</v>
      </c>
      <c r="AA214" s="31">
        <v>3155</v>
      </c>
      <c r="AB214" s="31">
        <v>2266</v>
      </c>
      <c r="AC214" s="31">
        <v>2383</v>
      </c>
      <c r="AD214" s="31">
        <v>55889</v>
      </c>
      <c r="AE214" s="31">
        <v>7539</v>
      </c>
      <c r="AF214" s="31">
        <v>36728</v>
      </c>
      <c r="AG214" s="31">
        <v>7374</v>
      </c>
      <c r="AH214" s="31">
        <v>5247</v>
      </c>
      <c r="AI214" s="31">
        <v>105472</v>
      </c>
      <c r="AJ214" s="31">
        <v>2650</v>
      </c>
      <c r="AK214" s="31">
        <v>44286</v>
      </c>
      <c r="AL214" s="31">
        <v>1933</v>
      </c>
      <c r="AM214" s="31">
        <v>35923</v>
      </c>
      <c r="AN214" s="31">
        <v>10505</v>
      </c>
      <c r="AO214" s="31">
        <v>3077</v>
      </c>
      <c r="AP214" s="31">
        <v>3136</v>
      </c>
      <c r="AQ214" s="31">
        <v>42857</v>
      </c>
      <c r="AR214" s="31">
        <v>4845</v>
      </c>
      <c r="AS214" s="31">
        <v>1799</v>
      </c>
      <c r="AT214" s="31">
        <v>31777</v>
      </c>
      <c r="AU214" s="31">
        <v>1911</v>
      </c>
      <c r="AV214" s="31">
        <v>25213</v>
      </c>
      <c r="AW214" s="31">
        <v>9320</v>
      </c>
      <c r="AX214" s="31">
        <v>52030</v>
      </c>
      <c r="AY214" s="31">
        <v>5502</v>
      </c>
      <c r="AZ214" s="31">
        <v>8251</v>
      </c>
      <c r="BA214" s="31">
        <v>8030</v>
      </c>
      <c r="BB214" s="31">
        <v>5404</v>
      </c>
      <c r="BC214" s="31">
        <v>122127</v>
      </c>
      <c r="BD214" s="31">
        <v>2547</v>
      </c>
      <c r="BE214" s="31">
        <v>2850</v>
      </c>
      <c r="BF214" s="31">
        <v>65879</v>
      </c>
      <c r="BG214" s="31">
        <v>3132</v>
      </c>
      <c r="BH214" s="31">
        <v>1279</v>
      </c>
      <c r="BI214" s="31">
        <v>33178</v>
      </c>
      <c r="BJ214" s="31">
        <v>3304</v>
      </c>
      <c r="BK214" s="31">
        <v>3778</v>
      </c>
      <c r="BL214" s="31">
        <v>28101</v>
      </c>
      <c r="BM214" s="31">
        <v>10937</v>
      </c>
      <c r="BN214" s="31">
        <v>3810</v>
      </c>
      <c r="BO214" s="31">
        <v>1571</v>
      </c>
      <c r="BP214" s="31">
        <v>2313</v>
      </c>
      <c r="BQ214" s="31">
        <v>2254</v>
      </c>
      <c r="BR214" s="31">
        <v>27748</v>
      </c>
      <c r="BS214" s="31">
        <v>2250</v>
      </c>
      <c r="BT214" s="31">
        <v>22338</v>
      </c>
      <c r="BU214" s="31">
        <v>2693</v>
      </c>
      <c r="BV214" s="31">
        <v>9465</v>
      </c>
      <c r="BW214" s="31">
        <v>26578</v>
      </c>
      <c r="BX214" s="31">
        <v>1979</v>
      </c>
      <c r="BY214" s="31">
        <v>34124</v>
      </c>
      <c r="BZ214" s="31">
        <v>4620</v>
      </c>
      <c r="CA214" s="31">
        <v>6363</v>
      </c>
      <c r="CB214" s="31">
        <v>3149</v>
      </c>
      <c r="CC214" s="31">
        <v>3706</v>
      </c>
      <c r="CD214" s="31">
        <v>3018</v>
      </c>
      <c r="CE214" s="31">
        <v>2480</v>
      </c>
      <c r="CF214" s="31">
        <v>78603</v>
      </c>
      <c r="CG214" s="31">
        <v>2168</v>
      </c>
      <c r="CH214" s="31">
        <v>35149</v>
      </c>
      <c r="CI214" s="31">
        <v>17841</v>
      </c>
      <c r="CJ214" s="31">
        <v>24126</v>
      </c>
      <c r="CK214" s="31">
        <v>17233</v>
      </c>
      <c r="CL214" s="31">
        <v>29377</v>
      </c>
      <c r="CM214" s="31">
        <v>23161</v>
      </c>
      <c r="CN214" s="31">
        <v>17841</v>
      </c>
    </row>
    <row r="215" spans="1:92" x14ac:dyDescent="0.25">
      <c r="A215" s="21">
        <v>2016112</v>
      </c>
      <c r="B215" s="60">
        <v>170.89009999999999</v>
      </c>
      <c r="C215" s="31">
        <v>32839</v>
      </c>
      <c r="D215" s="31">
        <v>15965</v>
      </c>
      <c r="E215" s="31">
        <v>9854</v>
      </c>
      <c r="F215" s="31">
        <v>7194</v>
      </c>
      <c r="G215" s="31">
        <v>2363</v>
      </c>
      <c r="H215" s="31">
        <v>2756</v>
      </c>
      <c r="I215" s="31">
        <v>6948</v>
      </c>
      <c r="J215" s="31">
        <v>4669</v>
      </c>
      <c r="K215" s="31">
        <v>196814</v>
      </c>
      <c r="L215" s="31">
        <v>8293</v>
      </c>
      <c r="M215" s="31">
        <v>44638</v>
      </c>
      <c r="N215" s="31">
        <v>10402</v>
      </c>
      <c r="O215" s="31">
        <v>8732</v>
      </c>
      <c r="P215" s="31">
        <v>6493</v>
      </c>
      <c r="Q215" s="31">
        <v>6191</v>
      </c>
      <c r="R215" s="31">
        <v>122100</v>
      </c>
      <c r="S215" s="31">
        <v>4519</v>
      </c>
      <c r="T215" s="31">
        <v>15885</v>
      </c>
      <c r="U215" s="31">
        <v>5876</v>
      </c>
      <c r="V215" s="31">
        <v>3959</v>
      </c>
      <c r="W215" s="31">
        <v>3066</v>
      </c>
      <c r="X215" s="31">
        <v>60390</v>
      </c>
      <c r="Y215" s="31">
        <v>14641</v>
      </c>
      <c r="Z215" s="31">
        <v>13978</v>
      </c>
      <c r="AA215" s="31">
        <v>3092</v>
      </c>
      <c r="AB215" s="31">
        <v>2201</v>
      </c>
      <c r="AC215" s="31">
        <v>2282</v>
      </c>
      <c r="AD215" s="31">
        <v>53829</v>
      </c>
      <c r="AE215" s="31">
        <v>6860</v>
      </c>
      <c r="AF215" s="31">
        <v>34928</v>
      </c>
      <c r="AG215" s="31">
        <v>6806</v>
      </c>
      <c r="AH215" s="31">
        <v>6491</v>
      </c>
      <c r="AI215" s="31">
        <v>101107</v>
      </c>
      <c r="AJ215" s="31">
        <v>2257</v>
      </c>
      <c r="AK215" s="31">
        <v>43524</v>
      </c>
      <c r="AL215" s="31">
        <v>1795</v>
      </c>
      <c r="AM215" s="31">
        <v>35307</v>
      </c>
      <c r="AN215" s="31">
        <v>10284</v>
      </c>
      <c r="AO215" s="31">
        <v>2814</v>
      </c>
      <c r="AP215" s="31">
        <v>3008</v>
      </c>
      <c r="AQ215" s="31">
        <v>40309</v>
      </c>
      <c r="AR215" s="31">
        <v>4044</v>
      </c>
      <c r="AS215" s="31">
        <v>1745</v>
      </c>
      <c r="AT215" s="31">
        <v>28403</v>
      </c>
      <c r="AU215" s="31">
        <v>1770</v>
      </c>
      <c r="AV215" s="31">
        <v>25226</v>
      </c>
      <c r="AW215" s="31">
        <v>9092</v>
      </c>
      <c r="AX215" s="31">
        <v>47086</v>
      </c>
      <c r="AY215" s="31">
        <v>5081</v>
      </c>
      <c r="AZ215" s="31">
        <v>8028</v>
      </c>
      <c r="BA215" s="31">
        <v>8717</v>
      </c>
      <c r="BB215" s="31">
        <v>5471</v>
      </c>
      <c r="BC215" s="31">
        <v>117615</v>
      </c>
      <c r="BD215" s="31">
        <v>2568</v>
      </c>
      <c r="BE215" s="31">
        <v>2952</v>
      </c>
      <c r="BF215" s="31">
        <v>63604</v>
      </c>
      <c r="BG215" s="31">
        <v>3105</v>
      </c>
      <c r="BH215" s="31">
        <v>1194</v>
      </c>
      <c r="BI215" s="31">
        <v>35174</v>
      </c>
      <c r="BJ215" s="31">
        <v>3919</v>
      </c>
      <c r="BK215" s="31">
        <v>3167</v>
      </c>
      <c r="BL215" s="31">
        <v>27062</v>
      </c>
      <c r="BM215" s="31">
        <v>11137</v>
      </c>
      <c r="BN215" s="31">
        <v>3323</v>
      </c>
      <c r="BO215" s="31">
        <v>1573</v>
      </c>
      <c r="BP215" s="31">
        <v>2425</v>
      </c>
      <c r="BQ215" s="31">
        <v>2140</v>
      </c>
      <c r="BR215" s="31">
        <v>27322</v>
      </c>
      <c r="BS215" s="31">
        <v>2234</v>
      </c>
      <c r="BT215" s="31">
        <v>23292</v>
      </c>
      <c r="BU215" s="31">
        <v>2478</v>
      </c>
      <c r="BV215" s="31">
        <v>8902</v>
      </c>
      <c r="BW215" s="31">
        <v>25192</v>
      </c>
      <c r="BX215" s="31">
        <v>2013</v>
      </c>
      <c r="BY215" s="31">
        <v>37719</v>
      </c>
      <c r="BZ215" s="31">
        <v>4107</v>
      </c>
      <c r="CA215" s="31">
        <v>5508</v>
      </c>
      <c r="CB215" s="31">
        <v>2905</v>
      </c>
      <c r="CC215" s="31">
        <v>3534</v>
      </c>
      <c r="CD215" s="31">
        <v>2969</v>
      </c>
      <c r="CE215" s="31">
        <v>2500</v>
      </c>
      <c r="CF215" s="31">
        <v>77874</v>
      </c>
      <c r="CG215" s="31">
        <v>2151</v>
      </c>
      <c r="CH215" s="31">
        <v>35885</v>
      </c>
      <c r="CI215" s="31">
        <v>17529</v>
      </c>
      <c r="CJ215" s="31">
        <v>23756</v>
      </c>
      <c r="CK215" s="31">
        <v>16449</v>
      </c>
      <c r="CL215" s="31">
        <v>27917</v>
      </c>
      <c r="CM215" s="31">
        <v>22383</v>
      </c>
      <c r="CN215" s="31">
        <v>16318</v>
      </c>
    </row>
    <row r="216" spans="1:92" x14ac:dyDescent="0.25">
      <c r="A216" s="21">
        <v>2016113</v>
      </c>
      <c r="B216" s="60">
        <v>170.54939999999999</v>
      </c>
      <c r="C216" s="31">
        <v>30040</v>
      </c>
      <c r="D216" s="31">
        <v>14826</v>
      </c>
      <c r="E216" s="31">
        <v>9096</v>
      </c>
      <c r="F216" s="31">
        <v>5356</v>
      </c>
      <c r="G216" s="31">
        <v>2295</v>
      </c>
      <c r="H216" s="31">
        <v>2487</v>
      </c>
      <c r="I216" s="31">
        <v>6963</v>
      </c>
      <c r="J216" s="31">
        <v>4155</v>
      </c>
      <c r="K216" s="31">
        <v>199408</v>
      </c>
      <c r="L216" s="31">
        <v>7832</v>
      </c>
      <c r="M216" s="31">
        <v>38871</v>
      </c>
      <c r="N216" s="31">
        <v>9924</v>
      </c>
      <c r="O216" s="31">
        <v>7894</v>
      </c>
      <c r="P216" s="31">
        <v>6195</v>
      </c>
      <c r="Q216" s="31">
        <v>5804</v>
      </c>
      <c r="R216" s="31">
        <v>125180</v>
      </c>
      <c r="S216" s="31">
        <v>4198</v>
      </c>
      <c r="T216" s="31">
        <v>12150</v>
      </c>
      <c r="U216" s="31">
        <v>4772</v>
      </c>
      <c r="V216" s="31">
        <v>3329</v>
      </c>
      <c r="W216" s="31">
        <v>2868</v>
      </c>
      <c r="X216" s="31">
        <v>60750</v>
      </c>
      <c r="Y216" s="31">
        <v>14796</v>
      </c>
      <c r="Z216" s="31">
        <v>12294</v>
      </c>
      <c r="AA216" s="31">
        <v>2775</v>
      </c>
      <c r="AB216" s="31">
        <v>1928</v>
      </c>
      <c r="AC216" s="31">
        <v>2116</v>
      </c>
      <c r="AD216" s="31">
        <v>52902</v>
      </c>
      <c r="AE216" s="31">
        <v>5786</v>
      </c>
      <c r="AF216" s="31">
        <v>28019</v>
      </c>
      <c r="AG216" s="31">
        <v>5532</v>
      </c>
      <c r="AH216" s="31">
        <v>4954</v>
      </c>
      <c r="AI216" s="31">
        <v>95848</v>
      </c>
      <c r="AJ216" s="31">
        <v>2193</v>
      </c>
      <c r="AK216" s="31">
        <v>37561</v>
      </c>
      <c r="AL216" s="31">
        <v>1829</v>
      </c>
      <c r="AM216" s="31">
        <v>34400</v>
      </c>
      <c r="AN216" s="31">
        <v>9046</v>
      </c>
      <c r="AO216" s="31">
        <v>2578</v>
      </c>
      <c r="AP216" s="31">
        <v>2897</v>
      </c>
      <c r="AQ216" s="31">
        <v>41779</v>
      </c>
      <c r="AR216" s="31">
        <v>3214</v>
      </c>
      <c r="AS216" s="31">
        <v>1668</v>
      </c>
      <c r="AT216" s="31">
        <v>28946</v>
      </c>
      <c r="AU216" s="31">
        <v>1644</v>
      </c>
      <c r="AV216" s="31">
        <v>24029</v>
      </c>
      <c r="AW216" s="31">
        <v>8955</v>
      </c>
      <c r="AX216" s="31">
        <v>39079</v>
      </c>
      <c r="AY216" s="31">
        <v>5329</v>
      </c>
      <c r="AZ216" s="31">
        <v>6980</v>
      </c>
      <c r="BA216" s="31">
        <v>7318</v>
      </c>
      <c r="BB216" s="31">
        <v>5088</v>
      </c>
      <c r="BC216" s="31">
        <v>118114</v>
      </c>
      <c r="BD216" s="31">
        <v>2436</v>
      </c>
      <c r="BE216" s="31">
        <v>2826</v>
      </c>
      <c r="BF216" s="31">
        <v>62853</v>
      </c>
      <c r="BG216" s="31">
        <v>2703</v>
      </c>
      <c r="BH216" s="31">
        <v>1113</v>
      </c>
      <c r="BI216" s="31">
        <v>33975</v>
      </c>
      <c r="BJ216" s="31">
        <v>3852</v>
      </c>
      <c r="BK216" s="31">
        <v>2414</v>
      </c>
      <c r="BL216" s="31">
        <v>25249</v>
      </c>
      <c r="BM216" s="31">
        <v>8955</v>
      </c>
      <c r="BN216" s="31">
        <v>2857</v>
      </c>
      <c r="BO216" s="31">
        <v>1341</v>
      </c>
      <c r="BP216" s="31">
        <v>2079</v>
      </c>
      <c r="BQ216" s="31">
        <v>2062</v>
      </c>
      <c r="BR216" s="31">
        <v>24911</v>
      </c>
      <c r="BS216" s="31">
        <v>1963</v>
      </c>
      <c r="BT216" s="31">
        <v>21115</v>
      </c>
      <c r="BU216" s="31">
        <v>2063</v>
      </c>
      <c r="BV216" s="31">
        <v>6538</v>
      </c>
      <c r="BW216" s="31">
        <v>20935</v>
      </c>
      <c r="BX216" s="31">
        <v>1766</v>
      </c>
      <c r="BY216" s="31">
        <v>35702</v>
      </c>
      <c r="BZ216" s="31">
        <v>3902</v>
      </c>
      <c r="CA216" s="31">
        <v>4629</v>
      </c>
      <c r="CB216" s="31">
        <v>2426</v>
      </c>
      <c r="CC216" s="31">
        <v>3013</v>
      </c>
      <c r="CD216" s="31">
        <v>2800</v>
      </c>
      <c r="CE216" s="31">
        <v>2500</v>
      </c>
      <c r="CF216" s="31">
        <v>77527</v>
      </c>
      <c r="CG216" s="31">
        <v>1866</v>
      </c>
      <c r="CH216" s="31">
        <v>34164</v>
      </c>
      <c r="CI216" s="31">
        <v>17585</v>
      </c>
      <c r="CJ216" s="31">
        <v>24025</v>
      </c>
      <c r="CK216" s="31">
        <v>16743</v>
      </c>
      <c r="CL216" s="31">
        <v>27960</v>
      </c>
      <c r="CM216" s="31">
        <v>22250</v>
      </c>
      <c r="CN216" s="31">
        <v>16567</v>
      </c>
    </row>
    <row r="217" spans="1:92" x14ac:dyDescent="0.25">
      <c r="A217" s="21">
        <v>2016121</v>
      </c>
      <c r="B217" s="60">
        <v>175.02690000000001</v>
      </c>
      <c r="C217" s="31">
        <v>35193</v>
      </c>
      <c r="D217" s="31">
        <v>17238</v>
      </c>
      <c r="E217" s="31">
        <v>10699</v>
      </c>
      <c r="F217" s="31">
        <v>7658</v>
      </c>
      <c r="G217" s="31">
        <v>2466</v>
      </c>
      <c r="H217" s="31">
        <v>2947</v>
      </c>
      <c r="I217" s="31">
        <v>7189</v>
      </c>
      <c r="J217" s="31">
        <v>4652</v>
      </c>
      <c r="K217" s="31">
        <v>200539</v>
      </c>
      <c r="L217" s="31">
        <v>9173</v>
      </c>
      <c r="M217" s="31">
        <v>42165</v>
      </c>
      <c r="N217" s="31">
        <v>10461</v>
      </c>
      <c r="O217" s="31">
        <v>9423</v>
      </c>
      <c r="P217" s="31">
        <v>6542</v>
      </c>
      <c r="Q217" s="31">
        <v>5903</v>
      </c>
      <c r="R217" s="31">
        <v>123773</v>
      </c>
      <c r="S217" s="31">
        <v>4645</v>
      </c>
      <c r="T217" s="31">
        <v>14531</v>
      </c>
      <c r="U217" s="31">
        <v>5532</v>
      </c>
      <c r="V217" s="31">
        <v>3985</v>
      </c>
      <c r="W217" s="31">
        <v>2953</v>
      </c>
      <c r="X217" s="31">
        <v>66081</v>
      </c>
      <c r="Y217" s="31">
        <v>14857</v>
      </c>
      <c r="Z217" s="31">
        <v>13607</v>
      </c>
      <c r="AA217" s="31">
        <v>3220</v>
      </c>
      <c r="AB217" s="31">
        <v>2256</v>
      </c>
      <c r="AC217" s="31">
        <v>2272</v>
      </c>
      <c r="AD217" s="31">
        <v>53872</v>
      </c>
      <c r="AE217" s="31">
        <v>6689</v>
      </c>
      <c r="AF217" s="31">
        <v>32332</v>
      </c>
      <c r="AG217" s="31">
        <v>6650</v>
      </c>
      <c r="AH217" s="31">
        <v>5079</v>
      </c>
      <c r="AI217" s="31">
        <v>96040</v>
      </c>
      <c r="AJ217" s="31">
        <v>2402</v>
      </c>
      <c r="AK217" s="31">
        <v>36414</v>
      </c>
      <c r="AL217" s="31">
        <v>1919</v>
      </c>
      <c r="AM217" s="31">
        <v>33504</v>
      </c>
      <c r="AN217" s="31">
        <v>9822</v>
      </c>
      <c r="AO217" s="31">
        <v>2803</v>
      </c>
      <c r="AP217" s="31">
        <v>3037</v>
      </c>
      <c r="AQ217" s="31">
        <v>42899</v>
      </c>
      <c r="AR217" s="31">
        <v>3517</v>
      </c>
      <c r="AS217" s="31">
        <v>1782</v>
      </c>
      <c r="AT217" s="31">
        <v>30141</v>
      </c>
      <c r="AU217" s="31">
        <v>1681</v>
      </c>
      <c r="AV217" s="31">
        <v>23450</v>
      </c>
      <c r="AW217" s="31">
        <v>8782</v>
      </c>
      <c r="AX217" s="31">
        <v>43102</v>
      </c>
      <c r="AY217" s="31">
        <v>4288</v>
      </c>
      <c r="AZ217" s="31">
        <v>8252</v>
      </c>
      <c r="BA217" s="31">
        <v>7617</v>
      </c>
      <c r="BB217" s="31">
        <v>5104</v>
      </c>
      <c r="BC217" s="31">
        <v>114339</v>
      </c>
      <c r="BD217" s="31">
        <v>2692</v>
      </c>
      <c r="BE217" s="31">
        <v>2908</v>
      </c>
      <c r="BF217" s="31">
        <v>62362</v>
      </c>
      <c r="BG217" s="31">
        <v>3089</v>
      </c>
      <c r="BH217" s="31">
        <v>1015</v>
      </c>
      <c r="BI217" s="31">
        <v>32503</v>
      </c>
      <c r="BJ217" s="31">
        <v>3853</v>
      </c>
      <c r="BK217" s="31">
        <v>2990</v>
      </c>
      <c r="BL217" s="31">
        <v>25641</v>
      </c>
      <c r="BM217" s="31">
        <v>10611</v>
      </c>
      <c r="BN217" s="31">
        <v>3195</v>
      </c>
      <c r="BO217" s="31">
        <v>1483</v>
      </c>
      <c r="BP217" s="31">
        <v>2386</v>
      </c>
      <c r="BQ217" s="31">
        <v>2261</v>
      </c>
      <c r="BR217" s="31">
        <v>25546</v>
      </c>
      <c r="BS217" s="31">
        <v>2252</v>
      </c>
      <c r="BT217" s="31">
        <v>20334</v>
      </c>
      <c r="BU217" s="31">
        <v>2378</v>
      </c>
      <c r="BV217" s="31">
        <v>7694</v>
      </c>
      <c r="BW217" s="31">
        <v>22440</v>
      </c>
      <c r="BX217" s="31">
        <v>2091</v>
      </c>
      <c r="BY217" s="31">
        <v>34071</v>
      </c>
      <c r="BZ217" s="31">
        <v>4046</v>
      </c>
      <c r="CA217" s="31">
        <v>5265</v>
      </c>
      <c r="CB217" s="31">
        <v>2695</v>
      </c>
      <c r="CC217" s="31">
        <v>3340</v>
      </c>
      <c r="CD217" s="31">
        <v>2896</v>
      </c>
      <c r="CE217" s="31">
        <v>2503</v>
      </c>
      <c r="CF217" s="31">
        <v>76934</v>
      </c>
      <c r="CG217" s="31">
        <v>2028</v>
      </c>
      <c r="CH217" s="31">
        <v>32744</v>
      </c>
      <c r="CI217" s="31">
        <v>18098</v>
      </c>
      <c r="CJ217" s="31">
        <v>26536</v>
      </c>
      <c r="CK217" s="31">
        <v>17102</v>
      </c>
      <c r="CL217" s="31">
        <v>28610</v>
      </c>
      <c r="CM217" s="31">
        <v>22805</v>
      </c>
      <c r="CN217" s="31">
        <v>16008</v>
      </c>
    </row>
    <row r="218" spans="1:92" x14ac:dyDescent="0.25">
      <c r="A218" s="21">
        <v>2016122</v>
      </c>
      <c r="B218" s="60">
        <v>178.19399999999999</v>
      </c>
      <c r="C218" s="31">
        <v>36261</v>
      </c>
      <c r="D218" s="31">
        <v>16735</v>
      </c>
      <c r="E218" s="31">
        <v>9997</v>
      </c>
      <c r="F218" s="31">
        <v>6908</v>
      </c>
      <c r="G218" s="31">
        <v>2366</v>
      </c>
      <c r="H218" s="31">
        <v>2976</v>
      </c>
      <c r="I218" s="31">
        <v>7020</v>
      </c>
      <c r="J218" s="31">
        <v>4359</v>
      </c>
      <c r="K218" s="31">
        <v>216865</v>
      </c>
      <c r="L218" s="31">
        <v>8928</v>
      </c>
      <c r="M218" s="31">
        <v>36844</v>
      </c>
      <c r="N218" s="31">
        <v>10366</v>
      </c>
      <c r="O218" s="31">
        <v>9068</v>
      </c>
      <c r="P218" s="31">
        <v>6279</v>
      </c>
      <c r="Q218" s="31">
        <v>5583</v>
      </c>
      <c r="R218" s="31">
        <v>150858</v>
      </c>
      <c r="S218" s="31">
        <v>5025</v>
      </c>
      <c r="T218" s="31">
        <v>9125</v>
      </c>
      <c r="U218" s="31">
        <v>5673</v>
      </c>
      <c r="V218" s="31">
        <v>4064</v>
      </c>
      <c r="W218" s="31">
        <v>2700</v>
      </c>
      <c r="X218" s="31">
        <v>69386</v>
      </c>
      <c r="Y218" s="31">
        <v>14979</v>
      </c>
      <c r="Z218" s="31">
        <v>13030</v>
      </c>
      <c r="AA218" s="31">
        <v>3012</v>
      </c>
      <c r="AB218" s="31">
        <v>2109</v>
      </c>
      <c r="AC218" s="31">
        <v>2073</v>
      </c>
      <c r="AD218" s="31">
        <v>57075</v>
      </c>
      <c r="AE218" s="31">
        <v>6436</v>
      </c>
      <c r="AF218" s="31">
        <v>29598</v>
      </c>
      <c r="AG218" s="31">
        <v>6041</v>
      </c>
      <c r="AH218" s="31">
        <v>4763</v>
      </c>
      <c r="AI218" s="31">
        <v>95554</v>
      </c>
      <c r="AJ218" s="31">
        <v>2231</v>
      </c>
      <c r="AK218" s="31">
        <v>37792</v>
      </c>
      <c r="AL218" s="31">
        <v>1848</v>
      </c>
      <c r="AM218" s="31">
        <v>35443</v>
      </c>
      <c r="AN218" s="31">
        <v>9540</v>
      </c>
      <c r="AO218" s="31">
        <v>2655</v>
      </c>
      <c r="AP218" s="31">
        <v>3005</v>
      </c>
      <c r="AQ218" s="31">
        <v>44385</v>
      </c>
      <c r="AR218" s="31">
        <v>3243</v>
      </c>
      <c r="AS218" s="31">
        <v>1681</v>
      </c>
      <c r="AT218" s="31">
        <v>27380</v>
      </c>
      <c r="AU218" s="31">
        <v>2717</v>
      </c>
      <c r="AV218" s="31">
        <v>24602</v>
      </c>
      <c r="AW218" s="31">
        <v>9120</v>
      </c>
      <c r="AX218" s="31">
        <v>38913</v>
      </c>
      <c r="AY218" s="31">
        <v>4479</v>
      </c>
      <c r="AZ218" s="31">
        <v>7462</v>
      </c>
      <c r="BA218" s="31">
        <v>7128</v>
      </c>
      <c r="BB218" s="31">
        <v>4899</v>
      </c>
      <c r="BC218" s="31">
        <v>117230</v>
      </c>
      <c r="BD218" s="31">
        <v>2457</v>
      </c>
      <c r="BE218" s="31">
        <v>2763</v>
      </c>
      <c r="BF218" s="31">
        <v>64798</v>
      </c>
      <c r="BG218" s="31">
        <v>2960</v>
      </c>
      <c r="BH218" s="31">
        <v>1059</v>
      </c>
      <c r="BI218" s="31">
        <v>33558</v>
      </c>
      <c r="BJ218" s="31">
        <v>3721</v>
      </c>
      <c r="BK218" s="31">
        <v>2390</v>
      </c>
      <c r="BL218" s="31">
        <v>25773</v>
      </c>
      <c r="BM218" s="31">
        <v>9818</v>
      </c>
      <c r="BN218" s="31">
        <v>3077</v>
      </c>
      <c r="BO218" s="31">
        <v>1205</v>
      </c>
      <c r="BP218" s="31">
        <v>2150</v>
      </c>
      <c r="BQ218" s="31">
        <v>2063</v>
      </c>
      <c r="BR218" s="31">
        <v>25721</v>
      </c>
      <c r="BS218" s="31">
        <v>2021</v>
      </c>
      <c r="BT218" s="31">
        <v>21181</v>
      </c>
      <c r="BU218" s="31">
        <v>2348</v>
      </c>
      <c r="BV218" s="31">
        <v>7564</v>
      </c>
      <c r="BW218" s="31">
        <v>23908</v>
      </c>
      <c r="BX218" s="31">
        <v>1998</v>
      </c>
      <c r="BY218" s="31">
        <v>39807</v>
      </c>
      <c r="BZ218" s="31">
        <v>3781</v>
      </c>
      <c r="CA218" s="31">
        <v>4510</v>
      </c>
      <c r="CB218" s="31">
        <v>2619</v>
      </c>
      <c r="CC218" s="31">
        <v>3048</v>
      </c>
      <c r="CD218" s="31">
        <v>2751</v>
      </c>
      <c r="CE218" s="31">
        <v>2447</v>
      </c>
      <c r="CF218" s="31">
        <v>77585</v>
      </c>
      <c r="CG218" s="31">
        <v>1631</v>
      </c>
      <c r="CH218" s="31">
        <v>35123</v>
      </c>
      <c r="CI218" s="31">
        <v>17376</v>
      </c>
      <c r="CJ218" s="31">
        <v>25749</v>
      </c>
      <c r="CK218" s="31">
        <v>16437</v>
      </c>
      <c r="CL218" s="31">
        <v>30972</v>
      </c>
      <c r="CM218" s="31">
        <v>23878</v>
      </c>
      <c r="CN218" s="31">
        <v>16657</v>
      </c>
    </row>
    <row r="219" spans="1:92" x14ac:dyDescent="0.25">
      <c r="A219" s="21">
        <v>2016123</v>
      </c>
      <c r="B219" s="60">
        <v>182.2791</v>
      </c>
      <c r="C219" s="31">
        <v>44690</v>
      </c>
      <c r="D219" s="31">
        <v>21367</v>
      </c>
      <c r="E219" s="31">
        <v>12112</v>
      </c>
      <c r="F219" s="31">
        <v>9584</v>
      </c>
      <c r="G219" s="31">
        <v>3498</v>
      </c>
      <c r="H219" s="31">
        <v>4549</v>
      </c>
      <c r="I219" s="31">
        <v>8127</v>
      </c>
      <c r="J219" s="31">
        <v>5222</v>
      </c>
      <c r="K219" s="31">
        <v>242922</v>
      </c>
      <c r="L219" s="31">
        <v>12239</v>
      </c>
      <c r="M219" s="31">
        <v>43138</v>
      </c>
      <c r="N219" s="31">
        <v>11613</v>
      </c>
      <c r="O219" s="31">
        <v>10242</v>
      </c>
      <c r="P219" s="31">
        <v>6995</v>
      </c>
      <c r="Q219" s="31">
        <v>6178</v>
      </c>
      <c r="R219" s="31">
        <v>137172</v>
      </c>
      <c r="S219" s="31">
        <v>5962</v>
      </c>
      <c r="T219" s="31">
        <v>12899</v>
      </c>
      <c r="U219" s="31">
        <v>7300</v>
      </c>
      <c r="V219" s="31">
        <v>4991</v>
      </c>
      <c r="W219" s="31">
        <v>3249</v>
      </c>
      <c r="X219" s="31">
        <v>74667</v>
      </c>
      <c r="Y219" s="31">
        <v>17473</v>
      </c>
      <c r="Z219" s="31">
        <v>18658</v>
      </c>
      <c r="AA219" s="31">
        <v>3784</v>
      </c>
      <c r="AB219" s="31">
        <v>2545</v>
      </c>
      <c r="AC219" s="31">
        <v>2339</v>
      </c>
      <c r="AD219" s="31">
        <v>63728</v>
      </c>
      <c r="AE219" s="31">
        <v>8252</v>
      </c>
      <c r="AF219" s="31">
        <v>36645</v>
      </c>
      <c r="AG219" s="31">
        <v>7505</v>
      </c>
      <c r="AH219" s="31">
        <v>5523</v>
      </c>
      <c r="AI219" s="31">
        <v>110216</v>
      </c>
      <c r="AJ219" s="31">
        <v>2660</v>
      </c>
      <c r="AK219" s="31">
        <v>40059</v>
      </c>
      <c r="AL219" s="31">
        <v>2135</v>
      </c>
      <c r="AM219" s="31">
        <v>38400</v>
      </c>
      <c r="AN219" s="31">
        <v>11146</v>
      </c>
      <c r="AO219" s="31">
        <v>3435</v>
      </c>
      <c r="AP219" s="31">
        <v>3389</v>
      </c>
      <c r="AQ219" s="31">
        <v>51151</v>
      </c>
      <c r="AR219" s="31">
        <v>4055</v>
      </c>
      <c r="AS219" s="31">
        <v>2150</v>
      </c>
      <c r="AT219" s="31">
        <v>31168</v>
      </c>
      <c r="AU219" s="31">
        <v>2787</v>
      </c>
      <c r="AV219" s="31">
        <v>28102</v>
      </c>
      <c r="AW219" s="31">
        <v>10763</v>
      </c>
      <c r="AX219" s="31">
        <v>49067</v>
      </c>
      <c r="AY219" s="31">
        <v>4497</v>
      </c>
      <c r="AZ219" s="31">
        <v>9079</v>
      </c>
      <c r="BA219" s="31">
        <v>7953</v>
      </c>
      <c r="BB219" s="31">
        <v>5230</v>
      </c>
      <c r="BC219" s="31">
        <v>131868</v>
      </c>
      <c r="BD219" s="31">
        <v>3609</v>
      </c>
      <c r="BE219" s="31">
        <v>3171</v>
      </c>
      <c r="BF219" s="31">
        <v>88556</v>
      </c>
      <c r="BG219" s="31">
        <v>3751</v>
      </c>
      <c r="BH219" s="31">
        <v>1283</v>
      </c>
      <c r="BI219" s="31">
        <v>36105</v>
      </c>
      <c r="BJ219" s="31">
        <v>4685</v>
      </c>
      <c r="BK219" s="31">
        <v>2801</v>
      </c>
      <c r="BL219" s="31">
        <v>28594</v>
      </c>
      <c r="BM219" s="31">
        <v>13024</v>
      </c>
      <c r="BN219" s="31">
        <v>4044</v>
      </c>
      <c r="BO219" s="31">
        <v>1659</v>
      </c>
      <c r="BP219" s="31">
        <v>2972</v>
      </c>
      <c r="BQ219" s="31">
        <v>2603</v>
      </c>
      <c r="BR219" s="31">
        <v>29748</v>
      </c>
      <c r="BS219" s="31">
        <v>2446</v>
      </c>
      <c r="BT219" s="31">
        <v>23231</v>
      </c>
      <c r="BU219" s="31">
        <v>2886</v>
      </c>
      <c r="BV219" s="31">
        <v>8621</v>
      </c>
      <c r="BW219" s="31">
        <v>25638</v>
      </c>
      <c r="BX219" s="31">
        <v>2535</v>
      </c>
      <c r="BY219" s="31">
        <v>42896</v>
      </c>
      <c r="BZ219" s="31">
        <v>4480</v>
      </c>
      <c r="CA219" s="31">
        <v>4914</v>
      </c>
      <c r="CB219" s="31">
        <v>3042</v>
      </c>
      <c r="CC219" s="31">
        <v>3865</v>
      </c>
      <c r="CD219" s="31">
        <v>3094</v>
      </c>
      <c r="CE219" s="31">
        <v>2669</v>
      </c>
      <c r="CF219" s="31">
        <v>90335</v>
      </c>
      <c r="CG219" s="31">
        <v>2163</v>
      </c>
      <c r="CH219" s="31">
        <v>39180</v>
      </c>
      <c r="CI219" s="31">
        <v>19471</v>
      </c>
      <c r="CJ219" s="31">
        <v>29583</v>
      </c>
      <c r="CK219" s="31">
        <v>18333</v>
      </c>
      <c r="CL219" s="31">
        <v>34762</v>
      </c>
      <c r="CM219" s="31">
        <v>26156</v>
      </c>
      <c r="CN219" s="31">
        <v>18250</v>
      </c>
    </row>
    <row r="220" spans="1:92" x14ac:dyDescent="0.25">
      <c r="A220" s="21">
        <v>201711</v>
      </c>
      <c r="B220" s="60">
        <v>192.47800000000001</v>
      </c>
      <c r="C220" s="31">
        <v>41634</v>
      </c>
      <c r="D220" s="31">
        <v>19580</v>
      </c>
      <c r="E220" s="31">
        <v>10101</v>
      </c>
      <c r="F220" s="31">
        <v>7116</v>
      </c>
      <c r="G220" s="31">
        <v>2591</v>
      </c>
      <c r="H220" s="31">
        <v>3398</v>
      </c>
      <c r="I220" s="31">
        <v>6844</v>
      </c>
      <c r="J220" s="31">
        <v>4478</v>
      </c>
      <c r="K220" s="31">
        <v>214705</v>
      </c>
      <c r="L220" s="31">
        <v>9759</v>
      </c>
      <c r="M220" s="31">
        <v>39201</v>
      </c>
      <c r="N220" s="31">
        <v>9559</v>
      </c>
      <c r="O220" s="31">
        <v>8203</v>
      </c>
      <c r="P220" s="31">
        <v>5948</v>
      </c>
      <c r="Q220" s="31">
        <v>5379</v>
      </c>
      <c r="R220" s="31">
        <v>124417</v>
      </c>
      <c r="S220" s="31">
        <v>4808</v>
      </c>
      <c r="T220" s="31">
        <v>11818</v>
      </c>
      <c r="U220" s="31">
        <v>5645</v>
      </c>
      <c r="V220" s="31">
        <v>3872</v>
      </c>
      <c r="W220" s="31">
        <v>3028</v>
      </c>
      <c r="X220" s="31">
        <v>64918</v>
      </c>
      <c r="Y220" s="31">
        <v>15422</v>
      </c>
      <c r="Z220" s="31">
        <v>14310</v>
      </c>
      <c r="AA220" s="31">
        <v>3236</v>
      </c>
      <c r="AB220" s="31">
        <v>2062</v>
      </c>
      <c r="AC220" s="31">
        <v>2006</v>
      </c>
      <c r="AD220" s="31">
        <v>54838</v>
      </c>
      <c r="AE220" s="31">
        <v>6669</v>
      </c>
      <c r="AF220" s="31">
        <v>31115</v>
      </c>
      <c r="AG220" s="31">
        <v>6430</v>
      </c>
      <c r="AH220" s="31">
        <v>4486</v>
      </c>
      <c r="AI220" s="31">
        <v>101980</v>
      </c>
      <c r="AJ220" s="31">
        <v>2305</v>
      </c>
      <c r="AK220" s="31">
        <v>36074</v>
      </c>
      <c r="AL220" s="31">
        <v>1849</v>
      </c>
      <c r="AM220" s="31">
        <v>36676</v>
      </c>
      <c r="AN220" s="31">
        <v>9094</v>
      </c>
      <c r="AO220" s="31">
        <v>2920</v>
      </c>
      <c r="AP220" s="31">
        <v>2907</v>
      </c>
      <c r="AQ220" s="31">
        <v>44212</v>
      </c>
      <c r="AR220" s="31">
        <v>3503</v>
      </c>
      <c r="AS220" s="31">
        <v>1729</v>
      </c>
      <c r="AT220" s="31">
        <v>28505</v>
      </c>
      <c r="AU220" s="31">
        <v>2404</v>
      </c>
      <c r="AV220" s="31">
        <v>25896</v>
      </c>
      <c r="AW220" s="31">
        <v>8913</v>
      </c>
      <c r="AX220" s="31">
        <v>43908</v>
      </c>
      <c r="AY220" s="31">
        <v>3734</v>
      </c>
      <c r="AZ220" s="31">
        <v>7407</v>
      </c>
      <c r="BA220" s="31">
        <v>6212</v>
      </c>
      <c r="BB220" s="31">
        <v>4464</v>
      </c>
      <c r="BC220" s="31">
        <v>117722</v>
      </c>
      <c r="BD220" s="31">
        <v>3218</v>
      </c>
      <c r="BE220" s="31">
        <v>2556</v>
      </c>
      <c r="BF220" s="31">
        <v>66843</v>
      </c>
      <c r="BG220" s="31">
        <v>3106</v>
      </c>
      <c r="BH220" s="31">
        <v>1065</v>
      </c>
      <c r="BI220" s="31">
        <v>32531</v>
      </c>
      <c r="BJ220" s="31">
        <v>4260</v>
      </c>
      <c r="BK220" s="31">
        <v>2132</v>
      </c>
      <c r="BL220" s="31">
        <v>25246</v>
      </c>
      <c r="BM220" s="31">
        <v>11157</v>
      </c>
      <c r="BN220" s="31">
        <v>3294</v>
      </c>
      <c r="BO220" s="31">
        <v>1527</v>
      </c>
      <c r="BP220" s="31">
        <v>2435</v>
      </c>
      <c r="BQ220" s="31">
        <v>2035</v>
      </c>
      <c r="BR220" s="31">
        <v>27124</v>
      </c>
      <c r="BS220" s="31">
        <v>2134</v>
      </c>
      <c r="BT220" s="31">
        <v>21077</v>
      </c>
      <c r="BU220" s="31">
        <v>2520</v>
      </c>
      <c r="BV220" s="31">
        <v>7395</v>
      </c>
      <c r="BW220" s="31">
        <v>24617</v>
      </c>
      <c r="BX220" s="31">
        <v>2196</v>
      </c>
      <c r="BY220" s="31">
        <v>36708</v>
      </c>
      <c r="BZ220" s="31">
        <v>4011</v>
      </c>
      <c r="CA220" s="31">
        <v>4176</v>
      </c>
      <c r="CB220" s="31">
        <v>2675</v>
      </c>
      <c r="CC220" s="31">
        <v>3102</v>
      </c>
      <c r="CD220" s="31">
        <v>2601</v>
      </c>
      <c r="CE220" s="31">
        <v>2328</v>
      </c>
      <c r="CF220" s="31">
        <v>79789</v>
      </c>
      <c r="CG220" s="31">
        <v>1880</v>
      </c>
      <c r="CH220" s="31">
        <v>35228</v>
      </c>
      <c r="CI220" s="31">
        <v>17411</v>
      </c>
      <c r="CJ220" s="31">
        <v>25819</v>
      </c>
      <c r="CK220" s="31">
        <v>16386</v>
      </c>
      <c r="CL220" s="31">
        <v>30303</v>
      </c>
      <c r="CM220" s="31">
        <v>22758</v>
      </c>
      <c r="CN220" s="31">
        <v>16424</v>
      </c>
    </row>
    <row r="221" spans="1:92" x14ac:dyDescent="0.25">
      <c r="A221" s="21">
        <v>201712</v>
      </c>
      <c r="B221" s="60">
        <v>194.50280000000001</v>
      </c>
      <c r="C221" s="31">
        <v>39781</v>
      </c>
      <c r="D221" s="31">
        <v>21330</v>
      </c>
      <c r="E221" s="31">
        <v>10441</v>
      </c>
      <c r="F221" s="31">
        <v>7028</v>
      </c>
      <c r="G221" s="31">
        <v>2615</v>
      </c>
      <c r="H221" s="31">
        <v>3420</v>
      </c>
      <c r="I221" s="31">
        <v>6617</v>
      </c>
      <c r="J221" s="31">
        <v>4501</v>
      </c>
      <c r="K221" s="31">
        <v>197611</v>
      </c>
      <c r="L221" s="31">
        <v>10686</v>
      </c>
      <c r="M221" s="31">
        <v>42241</v>
      </c>
      <c r="N221" s="31">
        <v>9748</v>
      </c>
      <c r="O221" s="31">
        <v>8778</v>
      </c>
      <c r="P221" s="31">
        <v>5816</v>
      </c>
      <c r="Q221" s="31">
        <v>5476</v>
      </c>
      <c r="R221" s="31">
        <v>130082</v>
      </c>
      <c r="S221" s="31">
        <v>4475</v>
      </c>
      <c r="T221" s="31">
        <v>10709</v>
      </c>
      <c r="U221" s="31">
        <v>6254</v>
      </c>
      <c r="V221" s="31">
        <v>3529</v>
      </c>
      <c r="W221" s="31">
        <v>2643</v>
      </c>
      <c r="X221" s="31">
        <v>64478</v>
      </c>
      <c r="Y221" s="31">
        <v>14429</v>
      </c>
      <c r="Z221" s="31">
        <v>14676</v>
      </c>
      <c r="AA221" s="31">
        <v>3241</v>
      </c>
      <c r="AB221" s="31">
        <v>2109</v>
      </c>
      <c r="AC221" s="31">
        <v>1972</v>
      </c>
      <c r="AD221" s="31">
        <v>51912</v>
      </c>
      <c r="AE221" s="31">
        <v>7124</v>
      </c>
      <c r="AF221" s="31">
        <v>29422</v>
      </c>
      <c r="AG221" s="31">
        <v>6459</v>
      </c>
      <c r="AH221" s="31">
        <v>4375</v>
      </c>
      <c r="AI221" s="31">
        <v>94538</v>
      </c>
      <c r="AJ221" s="31">
        <v>2257</v>
      </c>
      <c r="AK221" s="31">
        <v>35754</v>
      </c>
      <c r="AL221" s="31">
        <v>1842</v>
      </c>
      <c r="AM221" s="31">
        <v>36565</v>
      </c>
      <c r="AN221" s="31">
        <v>8433</v>
      </c>
      <c r="AO221" s="31">
        <v>3073</v>
      </c>
      <c r="AP221" s="31">
        <v>2865</v>
      </c>
      <c r="AQ221" s="31">
        <v>43097</v>
      </c>
      <c r="AR221" s="31">
        <v>3493</v>
      </c>
      <c r="AS221" s="31">
        <v>1655</v>
      </c>
      <c r="AT221" s="31">
        <v>27336</v>
      </c>
      <c r="AU221" s="31">
        <v>2492</v>
      </c>
      <c r="AV221" s="31">
        <v>27436</v>
      </c>
      <c r="AW221" s="31">
        <v>9070</v>
      </c>
      <c r="AX221" s="31">
        <v>42800</v>
      </c>
      <c r="AY221" s="31">
        <v>3570</v>
      </c>
      <c r="AZ221" s="31">
        <v>7226</v>
      </c>
      <c r="BA221" s="31">
        <v>5938</v>
      </c>
      <c r="BB221" s="31">
        <v>4181</v>
      </c>
      <c r="BC221" s="31">
        <v>112067</v>
      </c>
      <c r="BD221" s="31">
        <v>2913</v>
      </c>
      <c r="BE221" s="31">
        <v>2392</v>
      </c>
      <c r="BF221" s="31">
        <v>61726</v>
      </c>
      <c r="BG221" s="31">
        <v>2964</v>
      </c>
      <c r="BH221" s="31">
        <v>902</v>
      </c>
      <c r="BI221" s="31">
        <v>30673</v>
      </c>
      <c r="BJ221" s="31">
        <v>4367</v>
      </c>
      <c r="BK221" s="31">
        <v>2144</v>
      </c>
      <c r="BL221" s="31">
        <v>24464</v>
      </c>
      <c r="BM221" s="31">
        <v>11658</v>
      </c>
      <c r="BN221" s="31">
        <v>3468</v>
      </c>
      <c r="BO221" s="31">
        <v>1426</v>
      </c>
      <c r="BP221" s="31">
        <v>2397</v>
      </c>
      <c r="BQ221" s="31">
        <v>2083</v>
      </c>
      <c r="BR221" s="31">
        <v>25557</v>
      </c>
      <c r="BS221" s="31">
        <v>2121</v>
      </c>
      <c r="BT221" s="31">
        <v>21163</v>
      </c>
      <c r="BU221" s="31">
        <v>2476</v>
      </c>
      <c r="BV221" s="31">
        <v>7176</v>
      </c>
      <c r="BW221" s="31">
        <v>22565</v>
      </c>
      <c r="BX221" s="31">
        <v>2353</v>
      </c>
      <c r="BY221" s="31">
        <v>38455</v>
      </c>
      <c r="BZ221" s="31">
        <v>4012</v>
      </c>
      <c r="CA221" s="31">
        <v>4282</v>
      </c>
      <c r="CB221" s="31">
        <v>2663</v>
      </c>
      <c r="CC221" s="31">
        <v>2977</v>
      </c>
      <c r="CD221" s="31">
        <v>2607</v>
      </c>
      <c r="CE221" s="31">
        <v>2109</v>
      </c>
      <c r="CF221" s="31">
        <v>79056</v>
      </c>
      <c r="CG221" s="31">
        <v>1917</v>
      </c>
      <c r="CH221" s="31">
        <v>34951</v>
      </c>
      <c r="CI221" s="31">
        <v>17793</v>
      </c>
      <c r="CJ221" s="31">
        <v>27306</v>
      </c>
      <c r="CK221" s="31">
        <v>16025</v>
      </c>
      <c r="CL221" s="31">
        <v>29200</v>
      </c>
      <c r="CM221" s="31">
        <v>22524</v>
      </c>
      <c r="CN221" s="31">
        <v>16185</v>
      </c>
    </row>
    <row r="222" spans="1:92" x14ac:dyDescent="0.25">
      <c r="A222" s="21">
        <v>201713</v>
      </c>
      <c r="B222" s="60">
        <v>193.54910000000001</v>
      </c>
      <c r="C222" s="31">
        <v>50094</v>
      </c>
      <c r="D222" s="31">
        <v>34777</v>
      </c>
      <c r="E222" s="31">
        <v>13297</v>
      </c>
      <c r="F222" s="31">
        <v>13216</v>
      </c>
      <c r="G222" s="31">
        <v>6286</v>
      </c>
      <c r="H222" s="31">
        <v>4521</v>
      </c>
      <c r="I222" s="31">
        <v>7478</v>
      </c>
      <c r="J222" s="31">
        <v>5904</v>
      </c>
      <c r="K222" s="31">
        <v>193480</v>
      </c>
      <c r="L222" s="31">
        <v>15189</v>
      </c>
      <c r="M222" s="31">
        <v>112583</v>
      </c>
      <c r="N222" s="31">
        <v>17076</v>
      </c>
      <c r="O222" s="31">
        <v>11412</v>
      </c>
      <c r="P222" s="31">
        <v>7686</v>
      </c>
      <c r="Q222" s="31">
        <v>7169</v>
      </c>
      <c r="R222" s="31">
        <v>143520</v>
      </c>
      <c r="S222" s="31">
        <v>8895</v>
      </c>
      <c r="T222" s="31">
        <v>45101</v>
      </c>
      <c r="U222" s="31">
        <v>12884</v>
      </c>
      <c r="V222" s="31">
        <v>7107</v>
      </c>
      <c r="W222" s="31">
        <v>3811</v>
      </c>
      <c r="X222" s="31">
        <v>68772</v>
      </c>
      <c r="Y222" s="31">
        <v>13179</v>
      </c>
      <c r="Z222" s="31">
        <v>35893</v>
      </c>
      <c r="AA222" s="31">
        <v>6038</v>
      </c>
      <c r="AB222" s="31">
        <v>3784</v>
      </c>
      <c r="AC222" s="31">
        <v>2468</v>
      </c>
      <c r="AD222" s="31">
        <v>47052</v>
      </c>
      <c r="AE222" s="31">
        <v>12840</v>
      </c>
      <c r="AF222" s="31">
        <v>91063</v>
      </c>
      <c r="AG222" s="31">
        <v>11295</v>
      </c>
      <c r="AH222" s="31">
        <v>6649</v>
      </c>
      <c r="AI222" s="31">
        <v>110189</v>
      </c>
      <c r="AJ222" s="31">
        <v>4164</v>
      </c>
      <c r="AK222" s="31">
        <v>33940</v>
      </c>
      <c r="AL222" s="31">
        <v>2960</v>
      </c>
      <c r="AM222" s="31">
        <v>34706</v>
      </c>
      <c r="AN222" s="31">
        <v>20447</v>
      </c>
      <c r="AO222" s="31">
        <v>6846</v>
      </c>
      <c r="AP222" s="31">
        <v>5306</v>
      </c>
      <c r="AQ222" s="31">
        <v>66437</v>
      </c>
      <c r="AR222" s="31">
        <v>7205</v>
      </c>
      <c r="AS222" s="31">
        <v>2948</v>
      </c>
      <c r="AT222" s="31">
        <v>31174</v>
      </c>
      <c r="AU222" s="31">
        <v>4110</v>
      </c>
      <c r="AV222" s="31">
        <v>24340</v>
      </c>
      <c r="AW222" s="31">
        <v>13854</v>
      </c>
      <c r="AX222" s="31">
        <v>99848</v>
      </c>
      <c r="AY222" s="31">
        <v>7018</v>
      </c>
      <c r="AZ222" s="31">
        <v>11196</v>
      </c>
      <c r="BA222" s="31">
        <v>7954</v>
      </c>
      <c r="BB222" s="31">
        <v>5903</v>
      </c>
      <c r="BC222" s="31">
        <v>123222</v>
      </c>
      <c r="BD222" s="31">
        <v>5379</v>
      </c>
      <c r="BE222" s="31">
        <v>2906</v>
      </c>
      <c r="BF222" s="31">
        <v>89600</v>
      </c>
      <c r="BG222" s="31">
        <v>6981</v>
      </c>
      <c r="BH222" s="31">
        <v>1741</v>
      </c>
      <c r="BI222" s="31">
        <v>33641</v>
      </c>
      <c r="BJ222" s="31">
        <v>10889</v>
      </c>
      <c r="BK222" s="31">
        <v>7188</v>
      </c>
      <c r="BL222" s="31">
        <v>32844</v>
      </c>
      <c r="BM222" s="31">
        <v>32836</v>
      </c>
      <c r="BN222" s="31">
        <v>8433</v>
      </c>
      <c r="BO222" s="31">
        <v>2737</v>
      </c>
      <c r="BP222" s="31">
        <v>5379</v>
      </c>
      <c r="BQ222" s="31">
        <v>3341</v>
      </c>
      <c r="BR222" s="31">
        <v>36191</v>
      </c>
      <c r="BS222" s="31">
        <v>5609</v>
      </c>
      <c r="BT222" s="31">
        <v>18057</v>
      </c>
      <c r="BU222" s="31">
        <v>6365</v>
      </c>
      <c r="BV222" s="31">
        <v>9561</v>
      </c>
      <c r="BW222" s="31">
        <v>36588</v>
      </c>
      <c r="BX222" s="31">
        <v>6045</v>
      </c>
      <c r="BY222" s="31">
        <v>36542</v>
      </c>
      <c r="BZ222" s="31">
        <v>6408</v>
      </c>
      <c r="CA222" s="31">
        <v>7304</v>
      </c>
      <c r="CB222" s="31">
        <v>4015</v>
      </c>
      <c r="CC222" s="31">
        <v>4622</v>
      </c>
      <c r="CD222" s="31">
        <v>2783</v>
      </c>
      <c r="CE222" s="31">
        <v>2245</v>
      </c>
      <c r="CF222" s="31">
        <v>64852</v>
      </c>
      <c r="CG222" s="31">
        <v>3003</v>
      </c>
      <c r="CH222" s="31">
        <v>38530</v>
      </c>
      <c r="CI222" s="31">
        <v>19679</v>
      </c>
      <c r="CJ222" s="31">
        <v>27453</v>
      </c>
      <c r="CK222" s="31">
        <v>16200</v>
      </c>
      <c r="CL222" s="31">
        <v>34289</v>
      </c>
      <c r="CM222" s="31">
        <v>27728</v>
      </c>
      <c r="CN222" s="31">
        <v>16800</v>
      </c>
    </row>
    <row r="223" spans="1:92" x14ac:dyDescent="0.25">
      <c r="A223" s="21">
        <v>201721</v>
      </c>
      <c r="B223" s="60">
        <v>182.46039999999999</v>
      </c>
      <c r="C223" s="31">
        <v>57620</v>
      </c>
      <c r="D223" s="31">
        <v>28429</v>
      </c>
      <c r="E223" s="31">
        <v>11367</v>
      </c>
      <c r="F223" s="31">
        <v>9007</v>
      </c>
      <c r="G223" s="31">
        <v>2877</v>
      </c>
      <c r="H223" s="31">
        <v>3741</v>
      </c>
      <c r="I223" s="31">
        <v>7965</v>
      </c>
      <c r="J223" s="31">
        <v>5652</v>
      </c>
      <c r="K223" s="31">
        <v>246873</v>
      </c>
      <c r="L223" s="31">
        <v>11448</v>
      </c>
      <c r="M223" s="31">
        <v>83656</v>
      </c>
      <c r="N223" s="31">
        <v>12009</v>
      </c>
      <c r="O223" s="31">
        <v>10073</v>
      </c>
      <c r="P223" s="31">
        <v>7412</v>
      </c>
      <c r="Q223" s="31">
        <v>6702</v>
      </c>
      <c r="R223" s="31">
        <v>152559</v>
      </c>
      <c r="S223" s="31">
        <v>6632</v>
      </c>
      <c r="T223" s="31">
        <v>28731</v>
      </c>
      <c r="U223" s="31">
        <v>9063</v>
      </c>
      <c r="V223" s="31">
        <v>5270</v>
      </c>
      <c r="W223" s="31">
        <v>3160</v>
      </c>
      <c r="X223" s="31">
        <v>80823</v>
      </c>
      <c r="Y223" s="31">
        <v>15427</v>
      </c>
      <c r="Z223" s="31">
        <v>30753</v>
      </c>
      <c r="AA223" s="31">
        <v>4186</v>
      </c>
      <c r="AB223" s="31">
        <v>2715</v>
      </c>
      <c r="AC223" s="31">
        <v>2319</v>
      </c>
      <c r="AD223" s="31">
        <v>61988</v>
      </c>
      <c r="AE223" s="31">
        <v>9783</v>
      </c>
      <c r="AF223" s="31">
        <v>62070</v>
      </c>
      <c r="AG223" s="31">
        <v>8976</v>
      </c>
      <c r="AH223" s="31">
        <v>6006</v>
      </c>
      <c r="AI223" s="31">
        <v>132313</v>
      </c>
      <c r="AJ223" s="31">
        <v>2689</v>
      </c>
      <c r="AK223" s="31">
        <v>42257</v>
      </c>
      <c r="AL223" s="31">
        <v>2153</v>
      </c>
      <c r="AM223" s="31">
        <v>40898</v>
      </c>
      <c r="AN223" s="31">
        <v>17213</v>
      </c>
      <c r="AO223" s="31">
        <v>5385</v>
      </c>
      <c r="AP223" s="31">
        <v>4281</v>
      </c>
      <c r="AQ223" s="31">
        <v>57996</v>
      </c>
      <c r="AR223" s="31">
        <v>4763</v>
      </c>
      <c r="AS223" s="31">
        <v>2112</v>
      </c>
      <c r="AT223" s="31">
        <v>32867</v>
      </c>
      <c r="AU223" s="31">
        <v>2363</v>
      </c>
      <c r="AV223" s="31">
        <v>28110</v>
      </c>
      <c r="AW223" s="31">
        <v>11507</v>
      </c>
      <c r="AX223" s="31">
        <v>78401</v>
      </c>
      <c r="AY223" s="31">
        <v>5562</v>
      </c>
      <c r="AZ223" s="31">
        <v>9824</v>
      </c>
      <c r="BA223" s="31">
        <v>7714</v>
      </c>
      <c r="BB223" s="31">
        <v>5318</v>
      </c>
      <c r="BC223" s="31">
        <v>146025</v>
      </c>
      <c r="BD223" s="31">
        <v>4132</v>
      </c>
      <c r="BE223" s="31">
        <v>3263</v>
      </c>
      <c r="BF223" s="31">
        <v>97615</v>
      </c>
      <c r="BG223" s="31">
        <v>5283</v>
      </c>
      <c r="BH223" s="31">
        <v>1413</v>
      </c>
      <c r="BI223" s="31">
        <v>38593</v>
      </c>
      <c r="BJ223" s="31">
        <v>4217</v>
      </c>
      <c r="BK223" s="31">
        <v>5961</v>
      </c>
      <c r="BL223" s="31">
        <v>30240</v>
      </c>
      <c r="BM223" s="31">
        <v>3837</v>
      </c>
      <c r="BN223" s="31">
        <v>6144</v>
      </c>
      <c r="BO223" s="31">
        <v>4574</v>
      </c>
      <c r="BP223" s="31">
        <v>8925</v>
      </c>
      <c r="BQ223" s="31">
        <v>2279</v>
      </c>
      <c r="BR223" s="31">
        <v>28467</v>
      </c>
      <c r="BS223" s="31">
        <v>3337</v>
      </c>
      <c r="BT223" s="31">
        <v>23693</v>
      </c>
      <c r="BU223" s="31">
        <v>6028</v>
      </c>
      <c r="BV223" s="31">
        <v>6746</v>
      </c>
      <c r="BW223" s="31">
        <v>34212</v>
      </c>
      <c r="BX223" s="31">
        <v>3168</v>
      </c>
      <c r="BY223" s="31">
        <v>45964</v>
      </c>
      <c r="BZ223" s="31">
        <v>5126</v>
      </c>
      <c r="CA223" s="31">
        <v>7206</v>
      </c>
      <c r="CB223" s="31">
        <v>3240</v>
      </c>
      <c r="CC223" s="31">
        <v>4051</v>
      </c>
      <c r="CD223" s="31">
        <v>2801</v>
      </c>
      <c r="CE223" s="31">
        <v>2469</v>
      </c>
      <c r="CF223" s="31">
        <v>86567</v>
      </c>
      <c r="CG223" s="31">
        <v>2243</v>
      </c>
      <c r="CH223" s="31">
        <v>40780</v>
      </c>
      <c r="CI223" s="31">
        <v>19784</v>
      </c>
      <c r="CJ223" s="31">
        <v>30337</v>
      </c>
      <c r="CK223" s="31">
        <v>89145</v>
      </c>
      <c r="CL223" s="31">
        <v>34194</v>
      </c>
      <c r="CM223" s="31">
        <v>29070</v>
      </c>
      <c r="CN223" s="31">
        <v>18070</v>
      </c>
    </row>
    <row r="224" spans="1:92" x14ac:dyDescent="0.25">
      <c r="A224" s="21">
        <v>201722</v>
      </c>
      <c r="B224" s="60">
        <v>180.917</v>
      </c>
      <c r="C224" s="31">
        <v>43617</v>
      </c>
      <c r="D224" s="31">
        <v>20065</v>
      </c>
      <c r="E224" s="31">
        <v>11202</v>
      </c>
      <c r="F224" s="31">
        <v>8646</v>
      </c>
      <c r="G224" s="31">
        <v>2857</v>
      </c>
      <c r="H224" s="31">
        <v>3774</v>
      </c>
      <c r="I224" s="31">
        <v>7080</v>
      </c>
      <c r="J224" s="31">
        <v>4780</v>
      </c>
      <c r="K224" s="31">
        <v>235815</v>
      </c>
      <c r="L224" s="31">
        <v>10731</v>
      </c>
      <c r="M224" s="31">
        <v>61453</v>
      </c>
      <c r="N224" s="31">
        <v>10104</v>
      </c>
      <c r="O224" s="31">
        <v>9640</v>
      </c>
      <c r="P224" s="31">
        <v>6538</v>
      </c>
      <c r="Q224" s="31">
        <v>6682</v>
      </c>
      <c r="R224" s="31">
        <v>159393</v>
      </c>
      <c r="S224" s="31">
        <v>5373</v>
      </c>
      <c r="T224" s="31">
        <v>21013</v>
      </c>
      <c r="U224" s="31">
        <v>7101</v>
      </c>
      <c r="V224" s="31">
        <v>4497</v>
      </c>
      <c r="W224" s="31">
        <v>3167</v>
      </c>
      <c r="X224" s="31">
        <v>79238</v>
      </c>
      <c r="Y224" s="31">
        <v>15917</v>
      </c>
      <c r="Z224" s="31">
        <v>19022</v>
      </c>
      <c r="AA224" s="31">
        <v>3316</v>
      </c>
      <c r="AB224" s="31">
        <v>2374</v>
      </c>
      <c r="AC224" s="31">
        <v>2266</v>
      </c>
      <c r="AD224" s="31">
        <v>64657</v>
      </c>
      <c r="AE224" s="31">
        <v>8509</v>
      </c>
      <c r="AF224" s="31">
        <v>43443</v>
      </c>
      <c r="AG224" s="31">
        <v>8377</v>
      </c>
      <c r="AH224" s="31">
        <v>5112</v>
      </c>
      <c r="AI224" s="31">
        <v>123237</v>
      </c>
      <c r="AJ224" s="31">
        <v>2344</v>
      </c>
      <c r="AK224" s="31">
        <v>41151</v>
      </c>
      <c r="AL224" s="31">
        <v>1835</v>
      </c>
      <c r="AM224" s="31">
        <v>37603</v>
      </c>
      <c r="AN224" s="31">
        <v>14445</v>
      </c>
      <c r="AO224" s="31">
        <v>4443</v>
      </c>
      <c r="AP224" s="31">
        <v>3448</v>
      </c>
      <c r="AQ224" s="31">
        <v>59420</v>
      </c>
      <c r="AR224" s="31">
        <v>3843</v>
      </c>
      <c r="AS224" s="31">
        <v>1728</v>
      </c>
      <c r="AT224" s="31">
        <v>32174</v>
      </c>
      <c r="AU224" s="31">
        <v>1795</v>
      </c>
      <c r="AV224" s="31">
        <v>27741</v>
      </c>
      <c r="AW224" s="31">
        <v>10243</v>
      </c>
      <c r="AX224" s="31">
        <v>58944</v>
      </c>
      <c r="AY224" s="31">
        <v>4451</v>
      </c>
      <c r="AZ224" s="31">
        <v>9079</v>
      </c>
      <c r="BA224" s="31">
        <v>6836</v>
      </c>
      <c r="BB224" s="31">
        <v>5411</v>
      </c>
      <c r="BC224" s="31">
        <v>140865</v>
      </c>
      <c r="BD224" s="31">
        <v>3238</v>
      </c>
      <c r="BE224" s="31">
        <v>2672</v>
      </c>
      <c r="BF224" s="31">
        <v>71463</v>
      </c>
      <c r="BG224" s="31">
        <v>3790</v>
      </c>
      <c r="BH224" s="31">
        <v>1104</v>
      </c>
      <c r="BI224" s="31">
        <v>37912</v>
      </c>
      <c r="BJ224" s="31">
        <v>3111</v>
      </c>
      <c r="BK224" s="31">
        <v>4724</v>
      </c>
      <c r="BL224" s="31">
        <v>29436</v>
      </c>
      <c r="BM224" s="31">
        <v>12582</v>
      </c>
      <c r="BN224" s="31">
        <v>4249</v>
      </c>
      <c r="BO224" s="31">
        <v>1623</v>
      </c>
      <c r="BP224" s="31">
        <v>2823</v>
      </c>
      <c r="BQ224" s="31">
        <v>2185</v>
      </c>
      <c r="BR224" s="31">
        <v>33322</v>
      </c>
      <c r="BS224" s="31">
        <v>2449</v>
      </c>
      <c r="BT224" s="31">
        <v>26128</v>
      </c>
      <c r="BU224" s="31">
        <v>5958</v>
      </c>
      <c r="BV224" s="31">
        <v>5130</v>
      </c>
      <c r="BW224" s="31">
        <v>27365</v>
      </c>
      <c r="BX224" s="31">
        <v>2280</v>
      </c>
      <c r="BY224" s="31">
        <v>42880</v>
      </c>
      <c r="BZ224" s="31">
        <v>4641</v>
      </c>
      <c r="CA224" s="31">
        <v>5954</v>
      </c>
      <c r="CB224" s="31">
        <v>3057</v>
      </c>
      <c r="CC224" s="31">
        <v>3879</v>
      </c>
      <c r="CD224" s="31">
        <v>2847</v>
      </c>
      <c r="CE224" s="31">
        <v>2698</v>
      </c>
      <c r="CF224" s="31">
        <v>82828</v>
      </c>
      <c r="CG224" s="31">
        <v>1989</v>
      </c>
      <c r="CH224" s="31">
        <v>40803</v>
      </c>
      <c r="CI224" s="31">
        <v>17267</v>
      </c>
      <c r="CJ224" s="31">
        <v>28181</v>
      </c>
      <c r="CK224" s="31">
        <v>21509</v>
      </c>
      <c r="CL224" s="31">
        <v>29778</v>
      </c>
      <c r="CM224" s="31">
        <v>25789</v>
      </c>
      <c r="CN224" s="31">
        <v>16131</v>
      </c>
    </row>
    <row r="225" spans="1:92" x14ac:dyDescent="0.25">
      <c r="A225" s="21">
        <v>201723</v>
      </c>
      <c r="B225" s="60">
        <v>181.76259999999999</v>
      </c>
      <c r="C225" s="31">
        <v>29659</v>
      </c>
      <c r="D225" s="31">
        <v>14763</v>
      </c>
      <c r="E225" s="31">
        <v>8800</v>
      </c>
      <c r="F225" s="31">
        <v>6788</v>
      </c>
      <c r="G225" s="31">
        <v>2282</v>
      </c>
      <c r="H225" s="31">
        <v>2952</v>
      </c>
      <c r="I225" s="31">
        <v>5822</v>
      </c>
      <c r="J225" s="31">
        <v>3570</v>
      </c>
      <c r="K225" s="31">
        <v>191447</v>
      </c>
      <c r="L225" s="31">
        <v>7789</v>
      </c>
      <c r="M225" s="31">
        <v>44833</v>
      </c>
      <c r="N225" s="31">
        <v>8520</v>
      </c>
      <c r="O225" s="31">
        <v>7483</v>
      </c>
      <c r="P225" s="31">
        <v>4745</v>
      </c>
      <c r="Q225" s="31">
        <v>4991</v>
      </c>
      <c r="R225" s="31">
        <v>110828</v>
      </c>
      <c r="S225" s="31">
        <v>4243</v>
      </c>
      <c r="T225" s="31">
        <v>17889</v>
      </c>
      <c r="U225" s="31">
        <v>5417</v>
      </c>
      <c r="V225" s="31">
        <v>3789</v>
      </c>
      <c r="W225" s="31">
        <v>2914</v>
      </c>
      <c r="X225" s="31">
        <v>63251</v>
      </c>
      <c r="Y225" s="31">
        <v>12978</v>
      </c>
      <c r="Z225" s="31">
        <v>13310</v>
      </c>
      <c r="AA225" s="31">
        <v>2799</v>
      </c>
      <c r="AB225" s="31">
        <v>1968</v>
      </c>
      <c r="AC225" s="31">
        <v>1673</v>
      </c>
      <c r="AD225" s="31">
        <v>50729</v>
      </c>
      <c r="AE225" s="31">
        <v>6659</v>
      </c>
      <c r="AF225" s="31">
        <v>33563</v>
      </c>
      <c r="AG225" s="31">
        <v>7000</v>
      </c>
      <c r="AH225" s="31">
        <v>4156</v>
      </c>
      <c r="AI225" s="31">
        <v>99222</v>
      </c>
      <c r="AJ225" s="31">
        <v>1883</v>
      </c>
      <c r="AK225" s="31">
        <v>33728</v>
      </c>
      <c r="AL225" s="31">
        <v>1588</v>
      </c>
      <c r="AM225" s="31">
        <v>31187</v>
      </c>
      <c r="AN225" s="31">
        <v>12770</v>
      </c>
      <c r="AO225" s="31">
        <v>3367</v>
      </c>
      <c r="AP225" s="31">
        <v>3024</v>
      </c>
      <c r="AQ225" s="31">
        <v>50517</v>
      </c>
      <c r="AR225" s="31">
        <v>3152</v>
      </c>
      <c r="AS225" s="31">
        <v>1499</v>
      </c>
      <c r="AT225" s="31">
        <v>26405</v>
      </c>
      <c r="AU225" s="31">
        <v>1607</v>
      </c>
      <c r="AV225" s="31">
        <v>22546</v>
      </c>
      <c r="AW225" s="31">
        <v>8355</v>
      </c>
      <c r="AX225" s="31">
        <v>46026</v>
      </c>
      <c r="AY225" s="31">
        <v>3553</v>
      </c>
      <c r="AZ225" s="31">
        <v>7114</v>
      </c>
      <c r="BA225" s="31">
        <v>5913</v>
      </c>
      <c r="BB225" s="31">
        <v>4342</v>
      </c>
      <c r="BC225" s="31">
        <v>115596</v>
      </c>
      <c r="BD225" s="31">
        <v>2583</v>
      </c>
      <c r="BE225" s="31">
        <v>2288</v>
      </c>
      <c r="BF225" s="31">
        <v>59719</v>
      </c>
      <c r="BG225" s="31">
        <v>2729</v>
      </c>
      <c r="BH225" s="31">
        <v>985</v>
      </c>
      <c r="BI225" s="31">
        <v>30840</v>
      </c>
      <c r="BJ225" s="31">
        <v>4379</v>
      </c>
      <c r="BK225" s="31">
        <v>4200</v>
      </c>
      <c r="BL225" s="31">
        <v>23119</v>
      </c>
      <c r="BM225" s="31">
        <v>9638</v>
      </c>
      <c r="BN225" s="31">
        <v>3072</v>
      </c>
      <c r="BO225" s="31">
        <v>1332</v>
      </c>
      <c r="BP225" s="31">
        <v>2092</v>
      </c>
      <c r="BQ225" s="31">
        <v>1765</v>
      </c>
      <c r="BR225" s="31">
        <v>24631</v>
      </c>
      <c r="BS225" s="31">
        <v>1702</v>
      </c>
      <c r="BT225" s="31">
        <v>19625</v>
      </c>
      <c r="BU225" s="31">
        <v>4956</v>
      </c>
      <c r="BV225" s="31">
        <v>4254</v>
      </c>
      <c r="BW225" s="31">
        <v>22405</v>
      </c>
      <c r="BX225" s="31">
        <v>1762</v>
      </c>
      <c r="BY225" s="31">
        <v>34727</v>
      </c>
      <c r="BZ225" s="31">
        <v>3923</v>
      </c>
      <c r="CA225" s="31">
        <v>4777</v>
      </c>
      <c r="CB225" s="31">
        <v>2499</v>
      </c>
      <c r="CC225" s="31">
        <v>3234</v>
      </c>
      <c r="CD225" s="31">
        <v>2152</v>
      </c>
      <c r="CE225" s="31">
        <v>2346</v>
      </c>
      <c r="CF225" s="31">
        <v>66270</v>
      </c>
      <c r="CG225" s="31">
        <v>1689</v>
      </c>
      <c r="CH225" s="31">
        <v>33037</v>
      </c>
      <c r="CI225" s="31">
        <v>14367</v>
      </c>
      <c r="CJ225" s="31">
        <v>22894</v>
      </c>
      <c r="CK225" s="31">
        <v>14940</v>
      </c>
      <c r="CL225" s="31">
        <v>24185</v>
      </c>
      <c r="CM225" s="31">
        <v>20082</v>
      </c>
      <c r="CN225" s="31">
        <v>13391</v>
      </c>
    </row>
    <row r="226" spans="1:92" x14ac:dyDescent="0.25">
      <c r="A226" s="21">
        <v>201731</v>
      </c>
      <c r="B226" s="60">
        <v>189.8528</v>
      </c>
      <c r="C226" s="31">
        <v>41126</v>
      </c>
      <c r="D226" s="31">
        <v>19449</v>
      </c>
      <c r="E226" s="31">
        <v>11713</v>
      </c>
      <c r="F226" s="31">
        <v>9574</v>
      </c>
      <c r="G226" s="31">
        <v>3052</v>
      </c>
      <c r="H226" s="31">
        <v>4463</v>
      </c>
      <c r="I226" s="31">
        <v>7397</v>
      </c>
      <c r="J226" s="31">
        <v>3686</v>
      </c>
      <c r="K226" s="31">
        <v>263089</v>
      </c>
      <c r="L226" s="31">
        <v>12749</v>
      </c>
      <c r="M226" s="31">
        <v>38349</v>
      </c>
      <c r="N226" s="31">
        <v>13481</v>
      </c>
      <c r="O226" s="31">
        <v>11151</v>
      </c>
      <c r="P226" s="31">
        <v>6881</v>
      </c>
      <c r="Q226" s="31">
        <v>7373</v>
      </c>
      <c r="R226" s="31">
        <v>157445</v>
      </c>
      <c r="S226" s="31">
        <v>6260</v>
      </c>
      <c r="T226" s="31">
        <v>26596</v>
      </c>
      <c r="U226" s="31">
        <v>8758</v>
      </c>
      <c r="V226" s="31">
        <v>5564</v>
      </c>
      <c r="W226" s="31">
        <v>3525</v>
      </c>
      <c r="X226" s="31">
        <v>86664</v>
      </c>
      <c r="Y226" s="31">
        <v>15821</v>
      </c>
      <c r="Z226" s="31">
        <v>15564</v>
      </c>
      <c r="AA226" s="31">
        <v>3893</v>
      </c>
      <c r="AB226" s="31">
        <v>2721</v>
      </c>
      <c r="AC226" s="31">
        <v>2302</v>
      </c>
      <c r="AD226" s="31">
        <v>66429</v>
      </c>
      <c r="AE226" s="31">
        <v>9723</v>
      </c>
      <c r="AF226" s="31">
        <v>38655</v>
      </c>
      <c r="AG226" s="31">
        <v>10286</v>
      </c>
      <c r="AH226" s="31">
        <v>5365</v>
      </c>
      <c r="AI226" s="31">
        <v>135404</v>
      </c>
      <c r="AJ226" s="31">
        <v>2674</v>
      </c>
      <c r="AK226" s="31">
        <v>43117</v>
      </c>
      <c r="AL226" s="31">
        <v>2027</v>
      </c>
      <c r="AM226" s="31">
        <v>52510</v>
      </c>
      <c r="AN226" s="31">
        <v>22236</v>
      </c>
      <c r="AO226" s="31">
        <v>6354</v>
      </c>
      <c r="AP226" s="31">
        <v>4402</v>
      </c>
      <c r="AQ226" s="31">
        <v>79410</v>
      </c>
      <c r="AR226" s="31">
        <v>5746</v>
      </c>
      <c r="AS226" s="31">
        <v>2242</v>
      </c>
      <c r="AT226" s="31">
        <v>35419</v>
      </c>
      <c r="AU226" s="31">
        <v>2266</v>
      </c>
      <c r="AV226" s="31">
        <v>30761</v>
      </c>
      <c r="AW226" s="31">
        <v>12119</v>
      </c>
      <c r="AX226" s="31">
        <v>54685</v>
      </c>
      <c r="AY226" s="31">
        <v>7216</v>
      </c>
      <c r="AZ226" s="31">
        <v>10419</v>
      </c>
      <c r="BA226" s="31">
        <v>7785</v>
      </c>
      <c r="BB226" s="31">
        <v>5800</v>
      </c>
      <c r="BC226" s="31">
        <v>154181</v>
      </c>
      <c r="BD226" s="31">
        <v>3365</v>
      </c>
      <c r="BE226" s="31">
        <v>2825</v>
      </c>
      <c r="BF226" s="31">
        <v>80794</v>
      </c>
      <c r="BG226" s="31">
        <v>3851</v>
      </c>
      <c r="BH226" s="31">
        <v>1316</v>
      </c>
      <c r="BI226" s="31">
        <v>42373</v>
      </c>
      <c r="BJ226" s="31">
        <v>2697</v>
      </c>
      <c r="BK226" s="31">
        <v>3100</v>
      </c>
      <c r="BL226" s="31">
        <v>30968</v>
      </c>
      <c r="BM226" s="31">
        <v>12215</v>
      </c>
      <c r="BN226" s="31">
        <v>4051</v>
      </c>
      <c r="BO226" s="31">
        <v>2043</v>
      </c>
      <c r="BP226" s="31">
        <v>2602</v>
      </c>
      <c r="BQ226" s="31">
        <v>2345</v>
      </c>
      <c r="BR226" s="31">
        <v>32849</v>
      </c>
      <c r="BS226" s="31">
        <v>2327</v>
      </c>
      <c r="BT226" s="31">
        <v>25229</v>
      </c>
      <c r="BU226" s="31">
        <v>4818</v>
      </c>
      <c r="BV226" s="31">
        <v>5752</v>
      </c>
      <c r="BW226" s="31">
        <v>28771</v>
      </c>
      <c r="BX226" s="31">
        <v>2454</v>
      </c>
      <c r="BY226" s="31">
        <v>48383</v>
      </c>
      <c r="BZ226" s="31">
        <v>5454</v>
      </c>
      <c r="CA226" s="31">
        <v>6732</v>
      </c>
      <c r="CB226" s="31">
        <v>3352</v>
      </c>
      <c r="CC226" s="31">
        <v>4188</v>
      </c>
      <c r="CD226" s="31">
        <v>3000</v>
      </c>
      <c r="CE226" s="31">
        <v>3042</v>
      </c>
      <c r="CF226" s="31">
        <v>86761</v>
      </c>
      <c r="CG226" s="31">
        <v>2306</v>
      </c>
      <c r="CH226" s="31">
        <v>41171</v>
      </c>
      <c r="CI226" s="31">
        <v>19207</v>
      </c>
      <c r="CJ226" s="31">
        <v>28941</v>
      </c>
      <c r="CK226" s="31">
        <v>20417</v>
      </c>
      <c r="CL226" s="31">
        <v>28770</v>
      </c>
      <c r="CM226" s="31">
        <v>28098</v>
      </c>
      <c r="CN226" s="31">
        <v>17854</v>
      </c>
    </row>
    <row r="227" spans="1:92" x14ac:dyDescent="0.25">
      <c r="A227" s="21">
        <v>201732</v>
      </c>
      <c r="B227" s="60">
        <v>191.83430000000001</v>
      </c>
      <c r="C227" s="31">
        <v>42193</v>
      </c>
      <c r="D227" s="31">
        <v>20164</v>
      </c>
      <c r="E227" s="31">
        <v>12050</v>
      </c>
      <c r="F227" s="31">
        <v>9781</v>
      </c>
      <c r="G227" s="31">
        <v>3350</v>
      </c>
      <c r="H227" s="31">
        <v>5448</v>
      </c>
      <c r="I227" s="31">
        <v>7797</v>
      </c>
      <c r="J227" s="31">
        <v>3493</v>
      </c>
      <c r="K227" s="31">
        <v>278455</v>
      </c>
      <c r="L227" s="31">
        <v>13616</v>
      </c>
      <c r="M227" s="31">
        <v>28275</v>
      </c>
      <c r="N227" s="31">
        <v>16603</v>
      </c>
      <c r="O227" s="31">
        <v>12056</v>
      </c>
      <c r="P227" s="31">
        <v>7735</v>
      </c>
      <c r="Q227" s="31">
        <v>8071</v>
      </c>
      <c r="R227" s="31">
        <v>173736</v>
      </c>
      <c r="S227" s="31">
        <v>7189</v>
      </c>
      <c r="T227" s="31">
        <v>27690</v>
      </c>
      <c r="U227" s="31">
        <v>10246</v>
      </c>
      <c r="V227" s="31">
        <v>6530</v>
      </c>
      <c r="W227" s="31">
        <v>3940</v>
      </c>
      <c r="X227" s="31">
        <v>94376</v>
      </c>
      <c r="Y227" s="31">
        <v>14035</v>
      </c>
      <c r="Z227" s="31">
        <v>17468</v>
      </c>
      <c r="AA227" s="31">
        <v>4338</v>
      </c>
      <c r="AB227" s="31">
        <v>2886</v>
      </c>
      <c r="AC227" s="31">
        <v>2330</v>
      </c>
      <c r="AD227" s="31">
        <v>69117</v>
      </c>
      <c r="AE227" s="31">
        <v>11596</v>
      </c>
      <c r="AF227" s="31">
        <v>30686</v>
      </c>
      <c r="AG227" s="31">
        <v>11689</v>
      </c>
      <c r="AH227" s="31">
        <v>5978</v>
      </c>
      <c r="AI227" s="31">
        <v>146098</v>
      </c>
      <c r="AJ227" s="31">
        <v>2824</v>
      </c>
      <c r="AK227" s="31">
        <v>43779</v>
      </c>
      <c r="AL227" s="31">
        <v>2325</v>
      </c>
      <c r="AM227" s="31">
        <v>45488</v>
      </c>
      <c r="AN227" s="31">
        <v>25189</v>
      </c>
      <c r="AO227" s="31">
        <v>7996</v>
      </c>
      <c r="AP227" s="31">
        <v>5280</v>
      </c>
      <c r="AQ227" s="31">
        <v>85585</v>
      </c>
      <c r="AR227" s="31">
        <v>6501</v>
      </c>
      <c r="AS227" s="31">
        <v>3115</v>
      </c>
      <c r="AT227" s="31">
        <v>39151</v>
      </c>
      <c r="AU227" s="31">
        <v>2504</v>
      </c>
      <c r="AV227" s="31">
        <v>31553</v>
      </c>
      <c r="AW227" s="31">
        <v>13066</v>
      </c>
      <c r="AX227" s="31">
        <v>49683</v>
      </c>
      <c r="AY227" s="31">
        <v>9214</v>
      </c>
      <c r="AZ227" s="31">
        <v>11571</v>
      </c>
      <c r="BA227" s="31">
        <v>8904</v>
      </c>
      <c r="BB227" s="31">
        <v>6858</v>
      </c>
      <c r="BC227" s="31">
        <v>165551</v>
      </c>
      <c r="BD227" s="31">
        <v>3541</v>
      </c>
      <c r="BE227" s="31">
        <v>3107</v>
      </c>
      <c r="BF227" s="31">
        <v>89257</v>
      </c>
      <c r="BG227" s="31">
        <v>3899</v>
      </c>
      <c r="BH227" s="31">
        <v>1495</v>
      </c>
      <c r="BI227" s="31">
        <v>44618</v>
      </c>
      <c r="BJ227" s="31">
        <v>2958</v>
      </c>
      <c r="BK227" s="31">
        <v>3158</v>
      </c>
      <c r="BL227" s="31">
        <v>34182</v>
      </c>
      <c r="BM227" s="31">
        <v>11425</v>
      </c>
      <c r="BN227" s="31">
        <v>4022</v>
      </c>
      <c r="BO227" s="31">
        <v>2976</v>
      </c>
      <c r="BP227" s="31">
        <v>2924</v>
      </c>
      <c r="BQ227" s="31">
        <v>2464</v>
      </c>
      <c r="BR227" s="31">
        <v>36450</v>
      </c>
      <c r="BS227" s="31">
        <v>2406</v>
      </c>
      <c r="BT227" s="31">
        <v>25837</v>
      </c>
      <c r="BU227" s="31">
        <v>3971</v>
      </c>
      <c r="BV227" s="31">
        <v>6140</v>
      </c>
      <c r="BW227" s="31">
        <v>33722</v>
      </c>
      <c r="BX227" s="31">
        <v>2424</v>
      </c>
      <c r="BY227" s="31">
        <v>49643</v>
      </c>
      <c r="BZ227" s="31">
        <v>5748</v>
      </c>
      <c r="CA227" s="31">
        <v>7048</v>
      </c>
      <c r="CB227" s="31">
        <v>3314</v>
      </c>
      <c r="CC227" s="31">
        <v>4587</v>
      </c>
      <c r="CD227" s="31">
        <v>3156</v>
      </c>
      <c r="CE227" s="31">
        <v>2856</v>
      </c>
      <c r="CF227" s="31">
        <v>87788</v>
      </c>
      <c r="CG227" s="31">
        <v>2621</v>
      </c>
      <c r="CH227" s="31">
        <v>45449</v>
      </c>
      <c r="CI227" s="31">
        <v>20942</v>
      </c>
      <c r="CJ227" s="31">
        <v>29372</v>
      </c>
      <c r="CK227" s="31">
        <v>18471</v>
      </c>
      <c r="CL227" s="31">
        <v>28520</v>
      </c>
      <c r="CM227" s="31">
        <v>27625</v>
      </c>
      <c r="CN227" s="31">
        <v>18012</v>
      </c>
    </row>
    <row r="228" spans="1:92" x14ac:dyDescent="0.25">
      <c r="A228" s="21">
        <v>201733</v>
      </c>
      <c r="B228" s="60">
        <v>192.56280000000001</v>
      </c>
      <c r="C228" s="31">
        <v>48306</v>
      </c>
      <c r="D228" s="31">
        <v>25816</v>
      </c>
      <c r="E228" s="31">
        <v>14368</v>
      </c>
      <c r="F228" s="31">
        <v>12535</v>
      </c>
      <c r="G228" s="31">
        <v>4960</v>
      </c>
      <c r="H228" s="31">
        <v>8306</v>
      </c>
      <c r="I228" s="31">
        <v>9509</v>
      </c>
      <c r="J228" s="31">
        <v>4197</v>
      </c>
      <c r="K228" s="31">
        <v>308186</v>
      </c>
      <c r="L228" s="31">
        <v>16504</v>
      </c>
      <c r="M228" s="31">
        <v>36618</v>
      </c>
      <c r="N228" s="31">
        <v>21007</v>
      </c>
      <c r="O228" s="31">
        <v>14933</v>
      </c>
      <c r="P228" s="31">
        <v>9339</v>
      </c>
      <c r="Q228" s="31">
        <v>9068</v>
      </c>
      <c r="R228" s="31">
        <v>211254</v>
      </c>
      <c r="S228" s="31">
        <v>9606</v>
      </c>
      <c r="T228" s="31">
        <v>36794</v>
      </c>
      <c r="U228" s="31">
        <v>13040</v>
      </c>
      <c r="V228" s="31">
        <v>10266</v>
      </c>
      <c r="W228" s="31">
        <v>4515</v>
      </c>
      <c r="X228" s="31">
        <v>45707</v>
      </c>
      <c r="Y228" s="31">
        <v>16398</v>
      </c>
      <c r="Z228" s="31">
        <v>25734</v>
      </c>
      <c r="AA228" s="31">
        <v>6087</v>
      </c>
      <c r="AB228" s="31">
        <v>3588</v>
      </c>
      <c r="AC228" s="31">
        <v>2733</v>
      </c>
      <c r="AD228" s="31">
        <v>77396</v>
      </c>
      <c r="AE228" s="31">
        <v>16517</v>
      </c>
      <c r="AF228" s="31">
        <v>32815</v>
      </c>
      <c r="AG228" s="31">
        <v>14153</v>
      </c>
      <c r="AH228" s="31">
        <v>7495</v>
      </c>
      <c r="AI228" s="31">
        <v>176657</v>
      </c>
      <c r="AJ228" s="31">
        <v>3755</v>
      </c>
      <c r="AK228" s="31">
        <v>50028</v>
      </c>
      <c r="AL228" s="31">
        <v>2706</v>
      </c>
      <c r="AM228" s="31">
        <v>47748</v>
      </c>
      <c r="AN228" s="31">
        <v>23478</v>
      </c>
      <c r="AO228" s="31">
        <v>7458</v>
      </c>
      <c r="AP228" s="31">
        <v>5955</v>
      </c>
      <c r="AQ228" s="31">
        <v>98431</v>
      </c>
      <c r="AR228" s="31">
        <v>10714</v>
      </c>
      <c r="AS228" s="31">
        <v>3230</v>
      </c>
      <c r="AT228" s="31">
        <v>42122</v>
      </c>
      <c r="AU228" s="31">
        <v>3462</v>
      </c>
      <c r="AV228" s="31">
        <v>41225</v>
      </c>
      <c r="AW228" s="31">
        <v>17284</v>
      </c>
      <c r="AX228" s="31">
        <v>48582</v>
      </c>
      <c r="AY228" s="31">
        <v>11578</v>
      </c>
      <c r="AZ228" s="31">
        <v>17153</v>
      </c>
      <c r="BA228" s="31">
        <v>10962</v>
      </c>
      <c r="BB228" s="31">
        <v>7916</v>
      </c>
      <c r="BC228" s="31">
        <v>193347</v>
      </c>
      <c r="BD228" s="31">
        <v>4286</v>
      </c>
      <c r="BE228" s="31">
        <v>3650</v>
      </c>
      <c r="BF228" s="31">
        <v>102426</v>
      </c>
      <c r="BG228" s="31">
        <v>5934</v>
      </c>
      <c r="BH228" s="31">
        <v>1647</v>
      </c>
      <c r="BI228" s="31">
        <v>51927</v>
      </c>
      <c r="BJ228" s="31">
        <v>4585</v>
      </c>
      <c r="BK228" s="31">
        <v>3836</v>
      </c>
      <c r="BL228" s="31">
        <v>39647</v>
      </c>
      <c r="BM228" s="31">
        <v>13565</v>
      </c>
      <c r="BN228" s="31">
        <v>6217</v>
      </c>
      <c r="BO228" s="31">
        <v>4284</v>
      </c>
      <c r="BP228" s="31">
        <v>3799</v>
      </c>
      <c r="BQ228" s="31">
        <v>2797</v>
      </c>
      <c r="BR228" s="31">
        <v>43826</v>
      </c>
      <c r="BS228" s="31">
        <v>3061</v>
      </c>
      <c r="BT228" s="31">
        <v>27555</v>
      </c>
      <c r="BU228" s="31">
        <v>6047</v>
      </c>
      <c r="BV228" s="31">
        <v>9664</v>
      </c>
      <c r="BW228" s="31">
        <v>39818</v>
      </c>
      <c r="BX228" s="31">
        <v>3137</v>
      </c>
      <c r="BY228" s="31">
        <v>51872</v>
      </c>
      <c r="BZ228" s="31">
        <v>7519</v>
      </c>
      <c r="CA228" s="31">
        <v>8268</v>
      </c>
      <c r="CB228" s="31">
        <v>4175</v>
      </c>
      <c r="CC228" s="31">
        <v>5763</v>
      </c>
      <c r="CD228" s="31">
        <v>3540</v>
      </c>
      <c r="CE228" s="31">
        <v>3150</v>
      </c>
      <c r="CF228" s="31">
        <v>96126</v>
      </c>
      <c r="CG228" s="31">
        <v>3399</v>
      </c>
      <c r="CH228" s="31">
        <v>48142</v>
      </c>
      <c r="CI228" s="31">
        <v>24739</v>
      </c>
      <c r="CJ228" s="31">
        <v>33310</v>
      </c>
      <c r="CK228" s="31">
        <v>20306</v>
      </c>
      <c r="CL228" s="31">
        <v>32152</v>
      </c>
      <c r="CM228" s="31">
        <v>30447</v>
      </c>
      <c r="CN228" s="31">
        <v>21630</v>
      </c>
    </row>
    <row r="229" spans="1:92" x14ac:dyDescent="0.25">
      <c r="A229" s="21">
        <v>201741</v>
      </c>
      <c r="B229" s="60">
        <v>189.69470000000001</v>
      </c>
      <c r="C229" s="31">
        <v>50956</v>
      </c>
      <c r="D229" s="31">
        <v>23154</v>
      </c>
      <c r="E229" s="31">
        <v>14243</v>
      </c>
      <c r="F229" s="31">
        <v>15485</v>
      </c>
      <c r="G229" s="31">
        <v>4605</v>
      </c>
      <c r="H229" s="31">
        <v>7446</v>
      </c>
      <c r="I229" s="31">
        <v>8766</v>
      </c>
      <c r="J229" s="31">
        <v>3744</v>
      </c>
      <c r="K229" s="31">
        <v>266501</v>
      </c>
      <c r="L229" s="31">
        <v>16270</v>
      </c>
      <c r="M229" s="31">
        <v>33347</v>
      </c>
      <c r="N229" s="31">
        <v>22249</v>
      </c>
      <c r="O229" s="31">
        <v>16337</v>
      </c>
      <c r="P229" s="31">
        <v>8842</v>
      </c>
      <c r="Q229" s="31">
        <v>8801</v>
      </c>
      <c r="R229" s="31">
        <v>190429</v>
      </c>
      <c r="S229" s="31">
        <v>9785</v>
      </c>
      <c r="T229" s="31">
        <v>42099</v>
      </c>
      <c r="U229" s="31">
        <v>12122</v>
      </c>
      <c r="V229" s="31">
        <v>9557</v>
      </c>
      <c r="W229" s="31">
        <v>4753</v>
      </c>
      <c r="X229" s="31">
        <v>99109</v>
      </c>
      <c r="Y229" s="31">
        <v>14259</v>
      </c>
      <c r="Z229" s="31">
        <v>29155</v>
      </c>
      <c r="AA229" s="31">
        <v>6354</v>
      </c>
      <c r="AB229" s="31">
        <v>4202</v>
      </c>
      <c r="AC229" s="31">
        <v>2611</v>
      </c>
      <c r="AD229" s="31">
        <v>69685</v>
      </c>
      <c r="AE229" s="31">
        <v>15227</v>
      </c>
      <c r="AF229" s="31">
        <v>31370</v>
      </c>
      <c r="AG229" s="31">
        <v>15242</v>
      </c>
      <c r="AH229" s="31">
        <v>7620</v>
      </c>
      <c r="AI229" s="31">
        <v>168023</v>
      </c>
      <c r="AJ229" s="31">
        <v>3631</v>
      </c>
      <c r="AK229" s="31">
        <v>43473</v>
      </c>
      <c r="AL229" s="31">
        <v>2955</v>
      </c>
      <c r="AM229" s="31">
        <v>42937</v>
      </c>
      <c r="AN229" s="31">
        <v>27202</v>
      </c>
      <c r="AO229" s="31">
        <v>8170</v>
      </c>
      <c r="AP229" s="31">
        <v>6915</v>
      </c>
      <c r="AQ229" s="31">
        <v>94217</v>
      </c>
      <c r="AR229" s="31">
        <v>13020</v>
      </c>
      <c r="AS229" s="31">
        <v>3190</v>
      </c>
      <c r="AT229" s="31">
        <v>45958</v>
      </c>
      <c r="AU229" s="31">
        <v>3291</v>
      </c>
      <c r="AV229" s="31">
        <v>37661</v>
      </c>
      <c r="AW229" s="31">
        <v>17059</v>
      </c>
      <c r="AX229" s="31">
        <v>40487</v>
      </c>
      <c r="AY229" s="31">
        <v>11641</v>
      </c>
      <c r="AZ229" s="31">
        <v>16382</v>
      </c>
      <c r="BA229" s="31">
        <v>10198</v>
      </c>
      <c r="BB229" s="31">
        <v>7688</v>
      </c>
      <c r="BC229" s="31">
        <v>169464</v>
      </c>
      <c r="BD229" s="31">
        <v>5072</v>
      </c>
      <c r="BE229" s="31">
        <v>3061</v>
      </c>
      <c r="BF229" s="31">
        <v>84717</v>
      </c>
      <c r="BG229" s="31">
        <v>6269</v>
      </c>
      <c r="BH229" s="31">
        <v>1996</v>
      </c>
      <c r="BI229" s="31">
        <v>52425</v>
      </c>
      <c r="BJ229" s="31">
        <v>5484</v>
      </c>
      <c r="BK229" s="31">
        <v>4287</v>
      </c>
      <c r="BL229" s="31">
        <v>40568</v>
      </c>
      <c r="BM229" s="31">
        <v>15388</v>
      </c>
      <c r="BN229" s="31">
        <v>6121</v>
      </c>
      <c r="BO229" s="31">
        <v>4860</v>
      </c>
      <c r="BP229" s="31">
        <v>4862</v>
      </c>
      <c r="BQ229" s="31">
        <v>2843</v>
      </c>
      <c r="BR229" s="31">
        <v>41950</v>
      </c>
      <c r="BS229" s="31">
        <v>3220</v>
      </c>
      <c r="BT229" s="31">
        <v>24901</v>
      </c>
      <c r="BU229" s="31">
        <v>7171</v>
      </c>
      <c r="BV229" s="31">
        <v>8518</v>
      </c>
      <c r="BW229" s="31">
        <v>38478</v>
      </c>
      <c r="BX229" s="31">
        <v>3571</v>
      </c>
      <c r="BY229" s="31">
        <v>46705</v>
      </c>
      <c r="BZ229" s="31">
        <v>7309</v>
      </c>
      <c r="CA229" s="31">
        <v>7673</v>
      </c>
      <c r="CB229" s="31">
        <v>3923</v>
      </c>
      <c r="CC229" s="31">
        <v>5978</v>
      </c>
      <c r="CD229" s="31">
        <v>3348</v>
      </c>
      <c r="CE229" s="31">
        <v>2612</v>
      </c>
      <c r="CF229" s="31">
        <v>79475</v>
      </c>
      <c r="CG229" s="31">
        <v>3581</v>
      </c>
      <c r="CH229" s="31">
        <v>42089</v>
      </c>
      <c r="CI229" s="31">
        <v>23796</v>
      </c>
      <c r="CJ229" s="31">
        <v>28816</v>
      </c>
      <c r="CK229" s="31">
        <v>17308</v>
      </c>
      <c r="CL229" s="31">
        <v>29886</v>
      </c>
      <c r="CM229" s="31">
        <v>26914</v>
      </c>
      <c r="CN229" s="31">
        <v>19444</v>
      </c>
    </row>
    <row r="230" spans="1:92" x14ac:dyDescent="0.25">
      <c r="A230" s="21">
        <v>201742</v>
      </c>
      <c r="B230" s="60">
        <v>189.67509999999999</v>
      </c>
      <c r="C230" s="31">
        <v>43690</v>
      </c>
      <c r="D230" s="31">
        <v>21103</v>
      </c>
      <c r="E230" s="31">
        <v>12704</v>
      </c>
      <c r="F230" s="31">
        <v>10040</v>
      </c>
      <c r="G230" s="31">
        <v>4304</v>
      </c>
      <c r="H230" s="31">
        <v>7246</v>
      </c>
      <c r="I230" s="31">
        <v>8291</v>
      </c>
      <c r="J230" s="31">
        <v>3242</v>
      </c>
      <c r="K230" s="31">
        <v>260424</v>
      </c>
      <c r="L230" s="31">
        <v>15380</v>
      </c>
      <c r="M230" s="31">
        <v>29195</v>
      </c>
      <c r="N230" s="31">
        <v>18311</v>
      </c>
      <c r="O230" s="31">
        <v>15304</v>
      </c>
      <c r="P230" s="31">
        <v>8006</v>
      </c>
      <c r="Q230" s="31">
        <v>7905</v>
      </c>
      <c r="R230" s="31">
        <v>182022</v>
      </c>
      <c r="S230" s="31">
        <v>10348</v>
      </c>
      <c r="T230" s="31">
        <v>28749</v>
      </c>
      <c r="U230" s="31">
        <v>10401</v>
      </c>
      <c r="V230" s="31">
        <v>8084</v>
      </c>
      <c r="W230" s="31">
        <v>3976</v>
      </c>
      <c r="X230" s="31">
        <v>88036</v>
      </c>
      <c r="Y230" s="31">
        <v>14738</v>
      </c>
      <c r="Z230" s="31">
        <v>24058</v>
      </c>
      <c r="AA230" s="31">
        <v>5519</v>
      </c>
      <c r="AB230" s="31">
        <v>3011</v>
      </c>
      <c r="AC230" s="31">
        <v>2495</v>
      </c>
      <c r="AD230" s="31">
        <v>67214</v>
      </c>
      <c r="AE230" s="31">
        <v>14733</v>
      </c>
      <c r="AF230" s="31">
        <v>25975</v>
      </c>
      <c r="AG230" s="31">
        <v>12397</v>
      </c>
      <c r="AH230" s="31">
        <v>6510</v>
      </c>
      <c r="AI230" s="31">
        <v>152171</v>
      </c>
      <c r="AJ230" s="31">
        <v>3672</v>
      </c>
      <c r="AK230" s="31">
        <v>44897</v>
      </c>
      <c r="AL230" s="31">
        <v>2530</v>
      </c>
      <c r="AM230" s="31">
        <v>41792</v>
      </c>
      <c r="AN230" s="31">
        <v>21573</v>
      </c>
      <c r="AO230" s="31">
        <v>7890</v>
      </c>
      <c r="AP230" s="31">
        <v>6012</v>
      </c>
      <c r="AQ230" s="31">
        <v>78568</v>
      </c>
      <c r="AR230" s="31">
        <v>11687</v>
      </c>
      <c r="AS230" s="31">
        <v>2815</v>
      </c>
      <c r="AT230" s="31">
        <v>39267</v>
      </c>
      <c r="AU230" s="31">
        <v>3194</v>
      </c>
      <c r="AV230" s="31">
        <v>34581</v>
      </c>
      <c r="AW230" s="31">
        <v>16569</v>
      </c>
      <c r="AX230" s="31">
        <v>37563</v>
      </c>
      <c r="AY230" s="31">
        <v>10572</v>
      </c>
      <c r="AZ230" s="31">
        <v>15658</v>
      </c>
      <c r="BA230" s="31">
        <v>10398</v>
      </c>
      <c r="BB230" s="31">
        <v>7023</v>
      </c>
      <c r="BC230" s="31">
        <v>179331</v>
      </c>
      <c r="BD230" s="31">
        <v>4208</v>
      </c>
      <c r="BE230" s="31">
        <v>3152</v>
      </c>
      <c r="BF230" s="31">
        <v>88182</v>
      </c>
      <c r="BG230" s="31">
        <v>5281</v>
      </c>
      <c r="BH230" s="31">
        <v>1840</v>
      </c>
      <c r="BI230" s="31">
        <v>48855</v>
      </c>
      <c r="BJ230" s="31">
        <v>4947</v>
      </c>
      <c r="BK230" s="31">
        <v>3069</v>
      </c>
      <c r="BL230" s="31">
        <v>39239</v>
      </c>
      <c r="BM230" s="31">
        <v>13999</v>
      </c>
      <c r="BN230" s="31">
        <v>5305</v>
      </c>
      <c r="BO230" s="31">
        <v>3247</v>
      </c>
      <c r="BP230" s="31">
        <v>4121</v>
      </c>
      <c r="BQ230" s="31">
        <v>2571</v>
      </c>
      <c r="BR230" s="31">
        <v>44678</v>
      </c>
      <c r="BS230" s="31">
        <v>3061</v>
      </c>
      <c r="BT230" s="31">
        <v>25735</v>
      </c>
      <c r="BU230" s="31">
        <v>8861</v>
      </c>
      <c r="BV230" s="31">
        <v>9146</v>
      </c>
      <c r="BW230" s="31">
        <v>36501</v>
      </c>
      <c r="BX230" s="31">
        <v>3133</v>
      </c>
      <c r="BY230" s="31">
        <v>47596</v>
      </c>
      <c r="BZ230" s="31">
        <v>6901</v>
      </c>
      <c r="CA230" s="31">
        <v>7426</v>
      </c>
      <c r="CB230" s="31">
        <v>3753</v>
      </c>
      <c r="CC230" s="31">
        <v>5137</v>
      </c>
      <c r="CD230" s="31">
        <v>3648</v>
      </c>
      <c r="CE230" s="31">
        <v>2709</v>
      </c>
      <c r="CF230" s="31">
        <v>79648</v>
      </c>
      <c r="CG230" s="31">
        <v>2820</v>
      </c>
      <c r="CH230" s="31">
        <v>39462</v>
      </c>
      <c r="CI230" s="31">
        <v>21754</v>
      </c>
      <c r="CJ230" s="31">
        <v>28531</v>
      </c>
      <c r="CK230" s="31">
        <v>17633</v>
      </c>
      <c r="CL230" s="31">
        <v>26758</v>
      </c>
      <c r="CM230" s="31">
        <v>27159</v>
      </c>
      <c r="CN230" s="31">
        <v>18317</v>
      </c>
    </row>
    <row r="231" spans="1:92" x14ac:dyDescent="0.25">
      <c r="A231" s="21">
        <v>201743</v>
      </c>
      <c r="B231" s="60">
        <v>190.1602</v>
      </c>
      <c r="C231" s="31">
        <v>51674</v>
      </c>
      <c r="D231" s="31">
        <v>30400</v>
      </c>
      <c r="E231" s="31">
        <v>16354</v>
      </c>
      <c r="F231" s="31">
        <v>10381</v>
      </c>
      <c r="G231" s="31">
        <v>7515</v>
      </c>
      <c r="H231" s="31">
        <v>9057</v>
      </c>
      <c r="I231" s="31">
        <v>9485</v>
      </c>
      <c r="J231" s="31">
        <v>4229</v>
      </c>
      <c r="K231" s="31">
        <v>275201</v>
      </c>
      <c r="L231" s="31">
        <v>20755</v>
      </c>
      <c r="M231" s="31">
        <v>34698</v>
      </c>
      <c r="N231" s="31">
        <v>19243</v>
      </c>
      <c r="O231" s="31">
        <v>19404</v>
      </c>
      <c r="P231" s="31">
        <v>9324</v>
      </c>
      <c r="Q231" s="31">
        <v>9821</v>
      </c>
      <c r="R231" s="31">
        <v>193844</v>
      </c>
      <c r="S231" s="31">
        <v>11254</v>
      </c>
      <c r="T231" s="31">
        <v>45382</v>
      </c>
      <c r="U231" s="31">
        <v>13011</v>
      </c>
      <c r="V231" s="31">
        <v>9460</v>
      </c>
      <c r="W231" s="31">
        <v>4503</v>
      </c>
      <c r="X231" s="31">
        <v>89510</v>
      </c>
      <c r="Y231" s="31">
        <v>10378</v>
      </c>
      <c r="Z231" s="31">
        <v>26327</v>
      </c>
      <c r="AA231" s="31">
        <v>7477</v>
      </c>
      <c r="AB231" s="31">
        <v>4621</v>
      </c>
      <c r="AC231" s="31">
        <v>3116</v>
      </c>
      <c r="AD231" s="31">
        <v>64894</v>
      </c>
      <c r="AE231" s="31">
        <v>17700</v>
      </c>
      <c r="AF231" s="31">
        <v>33012</v>
      </c>
      <c r="AG231" s="31">
        <v>17922</v>
      </c>
      <c r="AH231" s="31">
        <v>8203</v>
      </c>
      <c r="AI231" s="31">
        <v>160321</v>
      </c>
      <c r="AJ231" s="31">
        <v>5672</v>
      </c>
      <c r="AK231" s="31">
        <v>45193</v>
      </c>
      <c r="AL231" s="31">
        <v>3567</v>
      </c>
      <c r="AM231" s="31">
        <v>40685</v>
      </c>
      <c r="AN231" s="31">
        <v>22920</v>
      </c>
      <c r="AO231" s="31">
        <v>8458</v>
      </c>
      <c r="AP231" s="31">
        <v>6832</v>
      </c>
      <c r="AQ231" s="31">
        <v>77458</v>
      </c>
      <c r="AR231" s="31">
        <v>15415</v>
      </c>
      <c r="AS231" s="31">
        <v>4033</v>
      </c>
      <c r="AT231" s="31">
        <v>42030</v>
      </c>
      <c r="AU231" s="31">
        <v>4133</v>
      </c>
      <c r="AV231" s="31">
        <v>31478</v>
      </c>
      <c r="AW231" s="31">
        <v>16915</v>
      </c>
      <c r="AX231" s="31">
        <v>42627</v>
      </c>
      <c r="AY231" s="31">
        <v>12526</v>
      </c>
      <c r="AZ231" s="31">
        <v>19622</v>
      </c>
      <c r="BA231" s="31">
        <v>10873</v>
      </c>
      <c r="BB231" s="31">
        <v>7687</v>
      </c>
      <c r="BC231" s="31">
        <v>172560</v>
      </c>
      <c r="BD231" s="31">
        <v>6110</v>
      </c>
      <c r="BE231" s="31">
        <v>3539</v>
      </c>
      <c r="BF231" s="31">
        <v>90776</v>
      </c>
      <c r="BG231" s="31">
        <v>8381</v>
      </c>
      <c r="BH231" s="31">
        <v>2488</v>
      </c>
      <c r="BI231" s="31">
        <v>50188</v>
      </c>
      <c r="BJ231" s="31">
        <v>8305</v>
      </c>
      <c r="BK231" s="31">
        <v>5100</v>
      </c>
      <c r="BL231" s="31">
        <v>43301</v>
      </c>
      <c r="BM231" s="31">
        <v>15102</v>
      </c>
      <c r="BN231" s="31">
        <v>13333</v>
      </c>
      <c r="BO231" s="31">
        <v>5505</v>
      </c>
      <c r="BP231" s="31">
        <v>6501</v>
      </c>
      <c r="BQ231" s="31">
        <v>3161</v>
      </c>
      <c r="BR231" s="31">
        <v>42499</v>
      </c>
      <c r="BS231" s="31">
        <v>4165</v>
      </c>
      <c r="BT231" s="31">
        <v>28136</v>
      </c>
      <c r="BU231" s="31">
        <v>14708</v>
      </c>
      <c r="BV231" s="31">
        <v>12696</v>
      </c>
      <c r="BW231" s="31">
        <v>48193</v>
      </c>
      <c r="BX231" s="31">
        <v>5652</v>
      </c>
      <c r="BY231" s="31">
        <v>46465</v>
      </c>
      <c r="BZ231" s="31">
        <v>9680</v>
      </c>
      <c r="CA231" s="31">
        <v>8833</v>
      </c>
      <c r="CB231" s="31">
        <v>4537</v>
      </c>
      <c r="CC231" s="31">
        <v>6748</v>
      </c>
      <c r="CD231" s="31">
        <v>3778</v>
      </c>
      <c r="CE231" s="31">
        <v>2653</v>
      </c>
      <c r="CF231" s="31">
        <v>75944</v>
      </c>
      <c r="CG231" s="31">
        <v>4020</v>
      </c>
      <c r="CH231" s="31">
        <v>39928</v>
      </c>
      <c r="CI231" s="31">
        <v>24179</v>
      </c>
      <c r="CJ231" s="31">
        <v>29199</v>
      </c>
      <c r="CK231" s="31">
        <v>17249</v>
      </c>
      <c r="CL231" s="31">
        <v>27128</v>
      </c>
      <c r="CM231" s="31">
        <v>27307</v>
      </c>
      <c r="CN231" s="31">
        <v>18806</v>
      </c>
    </row>
    <row r="232" spans="1:92" x14ac:dyDescent="0.25">
      <c r="A232" s="21">
        <v>201751</v>
      </c>
      <c r="B232" s="60">
        <v>192.88159999999999</v>
      </c>
      <c r="C232" s="31">
        <v>47809</v>
      </c>
      <c r="D232" s="31">
        <v>20701</v>
      </c>
      <c r="E232" s="31">
        <v>13185</v>
      </c>
      <c r="F232" s="31">
        <v>8612</v>
      </c>
      <c r="G232" s="31">
        <v>5742</v>
      </c>
      <c r="H232" s="31">
        <v>6717</v>
      </c>
      <c r="I232" s="31">
        <v>8783</v>
      </c>
      <c r="J232" s="31">
        <v>3468</v>
      </c>
      <c r="K232" s="31">
        <v>273202</v>
      </c>
      <c r="L232" s="31">
        <v>11743</v>
      </c>
      <c r="M232" s="31">
        <v>46847</v>
      </c>
      <c r="N232" s="31">
        <v>19141</v>
      </c>
      <c r="O232" s="31">
        <v>13403</v>
      </c>
      <c r="P232" s="31">
        <v>7799</v>
      </c>
      <c r="Q232" s="31">
        <v>7968</v>
      </c>
      <c r="R232" s="31">
        <v>172885</v>
      </c>
      <c r="S232" s="31">
        <v>7675</v>
      </c>
      <c r="T232" s="31">
        <v>28418</v>
      </c>
      <c r="U232" s="31">
        <v>8059</v>
      </c>
      <c r="V232" s="31">
        <v>6258</v>
      </c>
      <c r="W232" s="31">
        <v>3633</v>
      </c>
      <c r="X232" s="31">
        <v>83558</v>
      </c>
      <c r="Y232" s="31">
        <v>15452</v>
      </c>
      <c r="Z232" s="31">
        <v>25216</v>
      </c>
      <c r="AA232" s="31">
        <v>5090</v>
      </c>
      <c r="AB232" s="31">
        <v>3608</v>
      </c>
      <c r="AC232" s="31">
        <v>2672</v>
      </c>
      <c r="AD232" s="31">
        <v>70490</v>
      </c>
      <c r="AE232" s="31">
        <v>14017</v>
      </c>
      <c r="AF232" s="31">
        <v>22033</v>
      </c>
      <c r="AG232" s="31">
        <v>14940</v>
      </c>
      <c r="AH232" s="31">
        <v>6506</v>
      </c>
      <c r="AI232" s="31">
        <v>143532</v>
      </c>
      <c r="AJ232" s="31">
        <v>3820</v>
      </c>
      <c r="AK232" s="31">
        <v>45329</v>
      </c>
      <c r="AL232" s="31">
        <v>2747</v>
      </c>
      <c r="AM232" s="31">
        <v>42554</v>
      </c>
      <c r="AN232" s="31">
        <v>14134</v>
      </c>
      <c r="AO232" s="31">
        <v>5654</v>
      </c>
      <c r="AP232" s="31">
        <v>4909</v>
      </c>
      <c r="AQ232" s="31">
        <v>62263</v>
      </c>
      <c r="AR232" s="31">
        <v>10968</v>
      </c>
      <c r="AS232" s="31">
        <v>2586</v>
      </c>
      <c r="AT232" s="31">
        <v>38217</v>
      </c>
      <c r="AU232" s="31">
        <v>3247</v>
      </c>
      <c r="AV232" s="31">
        <v>31287</v>
      </c>
      <c r="AW232" s="31">
        <v>13947</v>
      </c>
      <c r="AX232" s="31">
        <v>32026</v>
      </c>
      <c r="AY232" s="31">
        <v>10387</v>
      </c>
      <c r="AZ232" s="31">
        <v>23091</v>
      </c>
      <c r="BA232" s="31">
        <v>10530</v>
      </c>
      <c r="BB232" s="31">
        <v>6482</v>
      </c>
      <c r="BC232" s="31">
        <v>158460</v>
      </c>
      <c r="BD232" s="31">
        <v>4039</v>
      </c>
      <c r="BE232" s="31">
        <v>3150</v>
      </c>
      <c r="BF232" s="31">
        <v>88309</v>
      </c>
      <c r="BG232" s="31">
        <v>8551</v>
      </c>
      <c r="BH232" s="31">
        <v>1793</v>
      </c>
      <c r="BI232" s="31">
        <v>46313</v>
      </c>
      <c r="BJ232" s="31">
        <v>6397</v>
      </c>
      <c r="BK232" s="31">
        <v>3053</v>
      </c>
      <c r="BL232" s="31">
        <v>40091</v>
      </c>
      <c r="BM232" s="31">
        <v>13205</v>
      </c>
      <c r="BN232" s="31">
        <v>4337</v>
      </c>
      <c r="BO232" s="31">
        <v>3093</v>
      </c>
      <c r="BP232" s="31">
        <v>4971</v>
      </c>
      <c r="BQ232" s="31">
        <v>2721</v>
      </c>
      <c r="BR232" s="31">
        <v>35864</v>
      </c>
      <c r="BS232" s="31">
        <v>3302</v>
      </c>
      <c r="BT232" s="31">
        <v>25010</v>
      </c>
      <c r="BU232" s="31">
        <v>11614</v>
      </c>
      <c r="BV232" s="31">
        <v>8569</v>
      </c>
      <c r="BW232" s="31">
        <v>38192</v>
      </c>
      <c r="BX232" s="31">
        <v>3819</v>
      </c>
      <c r="BY232" s="31">
        <v>47391</v>
      </c>
      <c r="BZ232" s="31">
        <v>7502</v>
      </c>
      <c r="CA232" s="31">
        <v>6394</v>
      </c>
      <c r="CB232" s="31">
        <v>3226</v>
      </c>
      <c r="CC232" s="31">
        <v>5036</v>
      </c>
      <c r="CD232" s="31">
        <v>3387</v>
      </c>
      <c r="CE232" s="31">
        <v>2671</v>
      </c>
      <c r="CF232" s="31">
        <v>83536</v>
      </c>
      <c r="CG232" s="31">
        <v>3093</v>
      </c>
      <c r="CH232" s="31">
        <v>41373</v>
      </c>
      <c r="CI232" s="31">
        <v>22184</v>
      </c>
      <c r="CJ232" s="31">
        <v>29590</v>
      </c>
      <c r="CK232" s="31">
        <v>18286</v>
      </c>
      <c r="CL232" s="31">
        <v>27974</v>
      </c>
      <c r="CM232" s="31">
        <v>26983</v>
      </c>
      <c r="CN232" s="31">
        <v>18465</v>
      </c>
    </row>
    <row r="233" spans="1:92" x14ac:dyDescent="0.25">
      <c r="A233" s="21">
        <v>201752</v>
      </c>
      <c r="B233" s="60">
        <v>193.0779</v>
      </c>
      <c r="C233" s="31">
        <v>46581</v>
      </c>
      <c r="D233" s="31">
        <v>21048</v>
      </c>
      <c r="E233" s="31">
        <v>13140</v>
      </c>
      <c r="F233" s="31">
        <v>9430</v>
      </c>
      <c r="G233" s="31">
        <v>5618</v>
      </c>
      <c r="H233" s="31">
        <v>7117</v>
      </c>
      <c r="I233" s="31">
        <v>9285</v>
      </c>
      <c r="J233" s="31">
        <v>3537</v>
      </c>
      <c r="K233" s="31">
        <v>273273</v>
      </c>
      <c r="L233" s="31">
        <v>13763</v>
      </c>
      <c r="M233" s="31">
        <v>24081</v>
      </c>
      <c r="N233" s="31">
        <v>16217</v>
      </c>
      <c r="O233" s="31">
        <v>13125</v>
      </c>
      <c r="P233" s="31">
        <v>8069</v>
      </c>
      <c r="Q233" s="31">
        <v>7755</v>
      </c>
      <c r="R233" s="31">
        <v>185566</v>
      </c>
      <c r="S233" s="31">
        <v>7040</v>
      </c>
      <c r="T233" s="31">
        <v>24847</v>
      </c>
      <c r="U233" s="31">
        <v>7551</v>
      </c>
      <c r="V233" s="31">
        <v>7281</v>
      </c>
      <c r="W233" s="31">
        <v>3420</v>
      </c>
      <c r="X233" s="31">
        <v>79002</v>
      </c>
      <c r="Y233" s="31">
        <v>15013</v>
      </c>
      <c r="Z233" s="31">
        <v>22399</v>
      </c>
      <c r="AA233" s="31">
        <v>5484</v>
      </c>
      <c r="AB233" s="31">
        <v>3109</v>
      </c>
      <c r="AC233" s="31">
        <v>2665</v>
      </c>
      <c r="AD233" s="31">
        <v>66082</v>
      </c>
      <c r="AE233" s="31">
        <v>13291</v>
      </c>
      <c r="AF233" s="31">
        <v>21318</v>
      </c>
      <c r="AG233" s="31">
        <v>12704</v>
      </c>
      <c r="AH233" s="31">
        <v>6682</v>
      </c>
      <c r="AI233" s="31">
        <v>140343</v>
      </c>
      <c r="AJ233" s="31">
        <v>3472</v>
      </c>
      <c r="AK233" s="31">
        <v>74314</v>
      </c>
      <c r="AL233" s="31">
        <v>2419</v>
      </c>
      <c r="AM233" s="31">
        <v>43636</v>
      </c>
      <c r="AN233" s="31">
        <v>11732</v>
      </c>
      <c r="AO233" s="31">
        <v>5089</v>
      </c>
      <c r="AP233" s="31">
        <v>4496</v>
      </c>
      <c r="AQ233" s="31">
        <v>56855</v>
      </c>
      <c r="AR233" s="31">
        <v>11258</v>
      </c>
      <c r="AS233" s="31">
        <v>2656</v>
      </c>
      <c r="AT233" s="31">
        <v>41529</v>
      </c>
      <c r="AU233" s="31">
        <v>2606</v>
      </c>
      <c r="AV233" s="31">
        <v>30002</v>
      </c>
      <c r="AW233" s="31">
        <v>13930</v>
      </c>
      <c r="AX233" s="31">
        <v>31739</v>
      </c>
      <c r="AY233" s="31">
        <v>10597</v>
      </c>
      <c r="AZ233" s="31">
        <v>14099</v>
      </c>
      <c r="BA233" s="31">
        <v>10772</v>
      </c>
      <c r="BB233" s="31">
        <v>6448</v>
      </c>
      <c r="BC233" s="31">
        <v>156213</v>
      </c>
      <c r="BD233" s="31">
        <v>3878</v>
      </c>
      <c r="BE233" s="31">
        <v>3153</v>
      </c>
      <c r="BF233" s="31">
        <v>86866</v>
      </c>
      <c r="BG233" s="31">
        <v>6452</v>
      </c>
      <c r="BH233" s="31">
        <v>1837</v>
      </c>
      <c r="BI233" s="31">
        <v>45997</v>
      </c>
      <c r="BJ233" s="31">
        <v>4618</v>
      </c>
      <c r="BK233" s="31">
        <v>2980</v>
      </c>
      <c r="BL233" s="31">
        <v>38183</v>
      </c>
      <c r="BM233" s="31">
        <v>12535</v>
      </c>
      <c r="BN233" s="31">
        <v>4119</v>
      </c>
      <c r="BO233" s="31">
        <v>3013</v>
      </c>
      <c r="BP233" s="31">
        <v>3562</v>
      </c>
      <c r="BQ233" s="31">
        <v>2548</v>
      </c>
      <c r="BR233" s="31">
        <v>34971</v>
      </c>
      <c r="BS233" s="31">
        <v>2827</v>
      </c>
      <c r="BT233" s="31">
        <v>25810</v>
      </c>
      <c r="BU233" s="31">
        <v>11522</v>
      </c>
      <c r="BV233" s="31">
        <v>9160</v>
      </c>
      <c r="BW233" s="31">
        <v>39644</v>
      </c>
      <c r="BX233" s="31">
        <v>3253</v>
      </c>
      <c r="BY233" s="31">
        <v>48785</v>
      </c>
      <c r="BZ233" s="31">
        <v>6697</v>
      </c>
      <c r="CA233" s="31">
        <v>6570</v>
      </c>
      <c r="CB233" s="31">
        <v>3114</v>
      </c>
      <c r="CC233" s="31">
        <v>4368</v>
      </c>
      <c r="CD233" s="31">
        <v>3620</v>
      </c>
      <c r="CE233" s="31">
        <v>2551</v>
      </c>
      <c r="CF233" s="31">
        <v>88105</v>
      </c>
      <c r="CG233" s="31">
        <v>3063</v>
      </c>
      <c r="CH233" s="31">
        <v>43905</v>
      </c>
      <c r="CI233" s="31">
        <v>21379</v>
      </c>
      <c r="CJ233" s="31">
        <v>30644</v>
      </c>
      <c r="CK233" s="31">
        <v>17807</v>
      </c>
      <c r="CL233" s="31">
        <v>27342</v>
      </c>
      <c r="CM233" s="31">
        <v>25923</v>
      </c>
      <c r="CN233" s="31">
        <v>18383</v>
      </c>
    </row>
    <row r="234" spans="1:92" x14ac:dyDescent="0.25">
      <c r="A234" s="21">
        <v>201753</v>
      </c>
      <c r="B234" s="60">
        <v>192.48050000000001</v>
      </c>
      <c r="C234" s="31">
        <v>72741</v>
      </c>
      <c r="D234" s="31">
        <v>33250</v>
      </c>
      <c r="E234" s="31">
        <v>16235</v>
      </c>
      <c r="F234" s="31">
        <v>9658</v>
      </c>
      <c r="G234" s="31">
        <v>6767</v>
      </c>
      <c r="H234" s="31">
        <v>8154</v>
      </c>
      <c r="I234" s="31">
        <v>10865</v>
      </c>
      <c r="J234" s="31">
        <v>4765</v>
      </c>
      <c r="K234" s="31">
        <v>303969</v>
      </c>
      <c r="L234" s="31">
        <v>16442</v>
      </c>
      <c r="M234" s="31">
        <v>29393</v>
      </c>
      <c r="N234" s="31">
        <v>20450</v>
      </c>
      <c r="O234" s="31">
        <v>17123</v>
      </c>
      <c r="P234" s="31">
        <v>9775</v>
      </c>
      <c r="Q234" s="31">
        <v>8537</v>
      </c>
      <c r="R234" s="31">
        <v>192395</v>
      </c>
      <c r="S234" s="31">
        <v>9613</v>
      </c>
      <c r="T234" s="31">
        <v>30983</v>
      </c>
      <c r="U234" s="31">
        <v>9777</v>
      </c>
      <c r="V234" s="31">
        <v>8675</v>
      </c>
      <c r="W234" s="31">
        <v>4235</v>
      </c>
      <c r="X234" s="31">
        <v>86939</v>
      </c>
      <c r="Y234" s="31">
        <v>15830</v>
      </c>
      <c r="Z234" s="31">
        <v>32236</v>
      </c>
      <c r="AA234" s="31">
        <v>7424</v>
      </c>
      <c r="AB234" s="31">
        <v>3940</v>
      </c>
      <c r="AC234" s="31">
        <v>3238</v>
      </c>
      <c r="AD234" s="31">
        <v>71875</v>
      </c>
      <c r="AE234" s="31">
        <v>16826</v>
      </c>
      <c r="AF234" s="31">
        <v>28134</v>
      </c>
      <c r="AG234" s="31">
        <v>15473</v>
      </c>
      <c r="AH234" s="31">
        <v>7624</v>
      </c>
      <c r="AI234" s="31">
        <v>162282</v>
      </c>
      <c r="AJ234" s="31">
        <v>4683</v>
      </c>
      <c r="AK234" s="31">
        <v>57665</v>
      </c>
      <c r="AL234" s="31">
        <v>3101</v>
      </c>
      <c r="AM234" s="31">
        <v>68358</v>
      </c>
      <c r="AN234" s="31">
        <v>13730</v>
      </c>
      <c r="AO234" s="31">
        <v>6332</v>
      </c>
      <c r="AP234" s="31">
        <v>5170</v>
      </c>
      <c r="AQ234" s="31">
        <v>61149</v>
      </c>
      <c r="AR234" s="31">
        <v>12183</v>
      </c>
      <c r="AS234" s="31">
        <v>3085</v>
      </c>
      <c r="AT234" s="31">
        <v>40794</v>
      </c>
      <c r="AU234" s="31">
        <v>2998</v>
      </c>
      <c r="AV234" s="31">
        <v>32940</v>
      </c>
      <c r="AW234" s="31">
        <v>16701</v>
      </c>
      <c r="AX234" s="31">
        <v>42046</v>
      </c>
      <c r="AY234" s="31">
        <v>11726</v>
      </c>
      <c r="AZ234" s="31">
        <v>17817</v>
      </c>
      <c r="BA234" s="31">
        <v>11151</v>
      </c>
      <c r="BB234" s="31">
        <v>7239</v>
      </c>
      <c r="BC234" s="31">
        <v>173783</v>
      </c>
      <c r="BD234" s="31">
        <v>4095</v>
      </c>
      <c r="BE234" s="31">
        <v>3099</v>
      </c>
      <c r="BF234" s="31">
        <v>62921</v>
      </c>
      <c r="BG234" s="31">
        <v>7083</v>
      </c>
      <c r="BH234" s="31">
        <v>2027</v>
      </c>
      <c r="BI234" s="31">
        <v>53310</v>
      </c>
      <c r="BJ234" s="31">
        <v>5908</v>
      </c>
      <c r="BK234" s="31">
        <v>3862</v>
      </c>
      <c r="BL234" s="31">
        <v>44227</v>
      </c>
      <c r="BM234" s="31">
        <v>17231</v>
      </c>
      <c r="BN234" s="31">
        <v>5708</v>
      </c>
      <c r="BO234" s="31">
        <v>4147</v>
      </c>
      <c r="BP234" s="31">
        <v>5537</v>
      </c>
      <c r="BQ234" s="31">
        <v>3060</v>
      </c>
      <c r="BR234" s="31">
        <v>41461</v>
      </c>
      <c r="BS234" s="31">
        <v>3620</v>
      </c>
      <c r="BT234" s="31">
        <v>27146</v>
      </c>
      <c r="BU234" s="31">
        <v>12154</v>
      </c>
      <c r="BV234" s="31">
        <v>15632</v>
      </c>
      <c r="BW234" s="31">
        <v>48705</v>
      </c>
      <c r="BX234" s="31">
        <v>3975</v>
      </c>
      <c r="BY234" s="31">
        <v>55427</v>
      </c>
      <c r="BZ234" s="31">
        <v>7413</v>
      </c>
      <c r="CA234" s="31">
        <v>7290</v>
      </c>
      <c r="CB234" s="31">
        <v>3648</v>
      </c>
      <c r="CC234" s="31">
        <v>4991</v>
      </c>
      <c r="CD234" s="31">
        <v>3572</v>
      </c>
      <c r="CE234" s="31">
        <v>2458</v>
      </c>
      <c r="CF234" s="31">
        <v>91786</v>
      </c>
      <c r="CG234" s="31">
        <v>3550</v>
      </c>
      <c r="CH234" s="31">
        <v>45276</v>
      </c>
      <c r="CI234" s="31">
        <v>24205</v>
      </c>
      <c r="CJ234" s="31">
        <v>34496</v>
      </c>
      <c r="CK234" s="31">
        <v>19639</v>
      </c>
      <c r="CL234" s="31">
        <v>32633</v>
      </c>
      <c r="CM234" s="31">
        <v>28298</v>
      </c>
      <c r="CN234" s="31">
        <v>19596</v>
      </c>
    </row>
    <row r="235" spans="1:92" x14ac:dyDescent="0.25">
      <c r="A235" s="21">
        <v>201761</v>
      </c>
      <c r="B235" s="60">
        <v>186.41040000000001</v>
      </c>
      <c r="C235" s="31">
        <v>48810</v>
      </c>
      <c r="D235" s="31">
        <v>24336</v>
      </c>
      <c r="E235" s="31">
        <v>12985</v>
      </c>
      <c r="F235" s="31">
        <v>8547</v>
      </c>
      <c r="G235" s="31">
        <v>5206</v>
      </c>
      <c r="H235" s="31">
        <v>6376</v>
      </c>
      <c r="I235" s="31">
        <v>9117</v>
      </c>
      <c r="J235" s="31">
        <v>3789</v>
      </c>
      <c r="K235" s="31">
        <v>291097</v>
      </c>
      <c r="L235" s="31">
        <v>13144</v>
      </c>
      <c r="M235" s="31">
        <v>21318</v>
      </c>
      <c r="N235" s="31">
        <v>13879</v>
      </c>
      <c r="O235" s="31">
        <v>12226</v>
      </c>
      <c r="P235" s="31">
        <v>8130</v>
      </c>
      <c r="Q235" s="31">
        <v>6894</v>
      </c>
      <c r="R235" s="31">
        <v>175931</v>
      </c>
      <c r="S235" s="31">
        <v>6295</v>
      </c>
      <c r="T235" s="31">
        <v>19295</v>
      </c>
      <c r="U235" s="31">
        <v>5883</v>
      </c>
      <c r="V235" s="31">
        <v>5506</v>
      </c>
      <c r="W235" s="31">
        <v>3334</v>
      </c>
      <c r="X235" s="31">
        <v>73084</v>
      </c>
      <c r="Y235" s="31">
        <v>15565</v>
      </c>
      <c r="Z235" s="31">
        <v>22706</v>
      </c>
      <c r="AA235" s="31">
        <v>5129</v>
      </c>
      <c r="AB235" s="31">
        <v>2639</v>
      </c>
      <c r="AC235" s="31">
        <v>2443</v>
      </c>
      <c r="AD235" s="31">
        <v>66809</v>
      </c>
      <c r="AE235" s="31">
        <v>12761</v>
      </c>
      <c r="AF235" s="31">
        <v>20786</v>
      </c>
      <c r="AG235" s="31">
        <v>11426</v>
      </c>
      <c r="AH235" s="31">
        <v>5758</v>
      </c>
      <c r="AI235" s="31">
        <v>143982</v>
      </c>
      <c r="AJ235" s="31">
        <v>3380</v>
      </c>
      <c r="AK235" s="31">
        <v>84049</v>
      </c>
      <c r="AL235" s="31">
        <v>2099</v>
      </c>
      <c r="AM235" s="31">
        <v>48580</v>
      </c>
      <c r="AN235" s="31">
        <v>11022</v>
      </c>
      <c r="AO235" s="31">
        <v>4024</v>
      </c>
      <c r="AP235" s="31">
        <v>3999</v>
      </c>
      <c r="AQ235" s="31">
        <v>51069</v>
      </c>
      <c r="AR235" s="31">
        <v>7705</v>
      </c>
      <c r="AS235" s="31">
        <v>2110</v>
      </c>
      <c r="AT235" s="31">
        <v>33756</v>
      </c>
      <c r="AU235" s="31">
        <v>2160</v>
      </c>
      <c r="AV235" s="31">
        <v>31312</v>
      </c>
      <c r="AW235" s="31">
        <v>13609</v>
      </c>
      <c r="AX235" s="31">
        <v>31572</v>
      </c>
      <c r="AY235" s="31">
        <v>9944</v>
      </c>
      <c r="AZ235" s="31">
        <v>12475</v>
      </c>
      <c r="BA235" s="31">
        <v>9004</v>
      </c>
      <c r="BB235" s="31">
        <v>5979</v>
      </c>
      <c r="BC235" s="31">
        <v>153703</v>
      </c>
      <c r="BD235" s="31">
        <v>3615</v>
      </c>
      <c r="BE235" s="31">
        <v>3337</v>
      </c>
      <c r="BF235" s="31">
        <v>86843</v>
      </c>
      <c r="BG235" s="31">
        <v>5403</v>
      </c>
      <c r="BH235" s="31">
        <v>1372</v>
      </c>
      <c r="BI235" s="31">
        <v>48365</v>
      </c>
      <c r="BJ235" s="31">
        <v>3826</v>
      </c>
      <c r="BK235" s="31">
        <v>2675</v>
      </c>
      <c r="BL235" s="31">
        <v>37988</v>
      </c>
      <c r="BM235" s="31">
        <v>11655</v>
      </c>
      <c r="BN235" s="31">
        <v>3677</v>
      </c>
      <c r="BO235" s="31">
        <v>2721</v>
      </c>
      <c r="BP235" s="31">
        <v>4230</v>
      </c>
      <c r="BQ235" s="31">
        <v>2381</v>
      </c>
      <c r="BR235" s="31">
        <v>37687</v>
      </c>
      <c r="BS235" s="31">
        <v>2301</v>
      </c>
      <c r="BT235" s="31">
        <v>25598</v>
      </c>
      <c r="BU235" s="31">
        <v>11894</v>
      </c>
      <c r="BV235" s="31">
        <v>9451</v>
      </c>
      <c r="BW235" s="31">
        <v>41699</v>
      </c>
      <c r="BX235" s="31">
        <v>2848</v>
      </c>
      <c r="BY235" s="31">
        <v>51543</v>
      </c>
      <c r="BZ235" s="31">
        <v>6011</v>
      </c>
      <c r="CA235" s="31">
        <v>5830</v>
      </c>
      <c r="CB235" s="31">
        <v>2625</v>
      </c>
      <c r="CC235" s="31">
        <v>3750</v>
      </c>
      <c r="CD235" s="31">
        <v>3217</v>
      </c>
      <c r="CE235" s="31">
        <v>2313</v>
      </c>
      <c r="CF235" s="31">
        <v>86939</v>
      </c>
      <c r="CG235" s="31">
        <v>2761</v>
      </c>
      <c r="CH235" s="31">
        <v>41438</v>
      </c>
      <c r="CI235" s="31">
        <v>21662</v>
      </c>
      <c r="CJ235" s="31">
        <v>33572</v>
      </c>
      <c r="CK235" s="31">
        <v>18410</v>
      </c>
      <c r="CL235" s="31">
        <v>27931</v>
      </c>
      <c r="CM235" s="31">
        <v>26096</v>
      </c>
      <c r="CN235" s="31">
        <v>17909</v>
      </c>
    </row>
    <row r="236" spans="1:92" x14ac:dyDescent="0.25">
      <c r="A236" s="21">
        <v>201762</v>
      </c>
      <c r="B236" s="60">
        <v>187.73480000000001</v>
      </c>
      <c r="C236" s="31">
        <v>57679</v>
      </c>
      <c r="D236" s="31">
        <v>30110</v>
      </c>
      <c r="E236" s="31">
        <v>13937</v>
      </c>
      <c r="F236" s="31">
        <v>9312</v>
      </c>
      <c r="G236" s="31">
        <v>4997</v>
      </c>
      <c r="H236" s="31">
        <v>6995</v>
      </c>
      <c r="I236" s="31">
        <v>10068</v>
      </c>
      <c r="J236" s="31">
        <v>4272</v>
      </c>
      <c r="K236" s="31">
        <v>299049</v>
      </c>
      <c r="L236" s="31">
        <v>13351</v>
      </c>
      <c r="M236" s="31">
        <v>27038</v>
      </c>
      <c r="N236" s="31">
        <v>16743</v>
      </c>
      <c r="O236" s="31">
        <v>12581</v>
      </c>
      <c r="P236" s="31">
        <v>8852</v>
      </c>
      <c r="Q236" s="31">
        <v>7746</v>
      </c>
      <c r="R236" s="31">
        <v>179817</v>
      </c>
      <c r="S236" s="31">
        <v>6651</v>
      </c>
      <c r="T236" s="31">
        <v>21316</v>
      </c>
      <c r="U236" s="31">
        <v>6633</v>
      </c>
      <c r="V236" s="31">
        <v>5987</v>
      </c>
      <c r="W236" s="31">
        <v>3401</v>
      </c>
      <c r="X236" s="31">
        <v>75567</v>
      </c>
      <c r="Y236" s="31">
        <v>14953</v>
      </c>
      <c r="Z236" s="31">
        <v>27811</v>
      </c>
      <c r="AA236" s="31">
        <v>5254</v>
      </c>
      <c r="AB236" s="31">
        <v>2797</v>
      </c>
      <c r="AC236" s="31">
        <v>2448</v>
      </c>
      <c r="AD236" s="31">
        <v>67918</v>
      </c>
      <c r="AE236" s="31">
        <v>13323</v>
      </c>
      <c r="AF236" s="31">
        <v>23219</v>
      </c>
      <c r="AG236" s="31">
        <v>12783</v>
      </c>
      <c r="AH236" s="31">
        <v>6689</v>
      </c>
      <c r="AI236" s="31">
        <v>155764</v>
      </c>
      <c r="AJ236" s="31">
        <v>3238</v>
      </c>
      <c r="AK236" s="31">
        <v>53586</v>
      </c>
      <c r="AL236" s="31">
        <v>2286</v>
      </c>
      <c r="AM236" s="31">
        <v>45527</v>
      </c>
      <c r="AN236" s="31">
        <v>9985</v>
      </c>
      <c r="AO236" s="31">
        <v>4893</v>
      </c>
      <c r="AP236" s="31">
        <v>4242</v>
      </c>
      <c r="AQ236" s="31">
        <v>51988</v>
      </c>
      <c r="AR236" s="31">
        <v>8780</v>
      </c>
      <c r="AS236" s="31">
        <v>2035</v>
      </c>
      <c r="AT236" s="31">
        <v>33664</v>
      </c>
      <c r="AU236" s="31">
        <v>2111</v>
      </c>
      <c r="AV236" s="31">
        <v>31316</v>
      </c>
      <c r="AW236" s="31">
        <v>14171</v>
      </c>
      <c r="AX236" s="31">
        <v>35983</v>
      </c>
      <c r="AY236" s="31">
        <v>10775</v>
      </c>
      <c r="AZ236" s="31">
        <v>13030</v>
      </c>
      <c r="BA236" s="31">
        <v>9943</v>
      </c>
      <c r="BB236" s="31">
        <v>6474</v>
      </c>
      <c r="BC236" s="31">
        <v>159905</v>
      </c>
      <c r="BD236" s="31">
        <v>3739</v>
      </c>
      <c r="BE236" s="31">
        <v>3097</v>
      </c>
      <c r="BF236" s="31">
        <v>88623</v>
      </c>
      <c r="BG236" s="31">
        <v>4595</v>
      </c>
      <c r="BH236" s="31">
        <v>1563</v>
      </c>
      <c r="BI236" s="31">
        <v>47029</v>
      </c>
      <c r="BJ236" s="31">
        <v>4073</v>
      </c>
      <c r="BK236" s="31">
        <v>2869</v>
      </c>
      <c r="BL236" s="31">
        <v>37438</v>
      </c>
      <c r="BM236" s="31">
        <v>11749</v>
      </c>
      <c r="BN236" s="31">
        <v>3993</v>
      </c>
      <c r="BO236" s="31">
        <v>2547</v>
      </c>
      <c r="BP236" s="31">
        <v>3251</v>
      </c>
      <c r="BQ236" s="31">
        <v>2469</v>
      </c>
      <c r="BR236" s="31">
        <v>35670</v>
      </c>
      <c r="BS236" s="31">
        <v>2377</v>
      </c>
      <c r="BT236" s="31">
        <v>25264</v>
      </c>
      <c r="BU236" s="31">
        <v>12871</v>
      </c>
      <c r="BV236" s="31">
        <v>10197</v>
      </c>
      <c r="BW236" s="31">
        <v>43661</v>
      </c>
      <c r="BX236" s="31">
        <v>2904</v>
      </c>
      <c r="BY236" s="31">
        <v>53509</v>
      </c>
      <c r="BZ236" s="31">
        <v>6192</v>
      </c>
      <c r="CA236" s="31">
        <v>6715</v>
      </c>
      <c r="CB236" s="31">
        <v>3018</v>
      </c>
      <c r="CC236" s="31">
        <v>4632</v>
      </c>
      <c r="CD236" s="31">
        <v>3411</v>
      </c>
      <c r="CE236" s="31">
        <v>2333</v>
      </c>
      <c r="CF236" s="31">
        <v>86438</v>
      </c>
      <c r="CG236" s="31">
        <v>2906</v>
      </c>
      <c r="CH236" s="31">
        <v>42850</v>
      </c>
      <c r="CI236" s="31">
        <v>21640</v>
      </c>
      <c r="CJ236" s="31">
        <v>28731</v>
      </c>
      <c r="CK236" s="31">
        <v>17528</v>
      </c>
      <c r="CL236" s="31">
        <v>28452</v>
      </c>
      <c r="CM236" s="31">
        <v>26829</v>
      </c>
      <c r="CN236" s="31">
        <v>18136</v>
      </c>
    </row>
    <row r="237" spans="1:92" x14ac:dyDescent="0.25">
      <c r="A237" s="21">
        <v>201763</v>
      </c>
      <c r="B237" s="60">
        <v>191.7748</v>
      </c>
      <c r="C237" s="31">
        <v>63080</v>
      </c>
      <c r="D237" s="31">
        <v>30558</v>
      </c>
      <c r="E237" s="31">
        <v>13914</v>
      </c>
      <c r="F237" s="31">
        <v>9536</v>
      </c>
      <c r="G237" s="31">
        <v>4677</v>
      </c>
      <c r="H237" s="31">
        <v>7852</v>
      </c>
      <c r="I237" s="31">
        <v>9888</v>
      </c>
      <c r="J237" s="31">
        <v>4198</v>
      </c>
      <c r="K237" s="31">
        <v>337910</v>
      </c>
      <c r="L237" s="31">
        <v>13281</v>
      </c>
      <c r="M237" s="31">
        <v>26932</v>
      </c>
      <c r="N237" s="31">
        <v>18368</v>
      </c>
      <c r="O237" s="31">
        <v>11853</v>
      </c>
      <c r="P237" s="31">
        <v>7758</v>
      </c>
      <c r="Q237" s="31">
        <v>7978</v>
      </c>
      <c r="R237" s="31">
        <v>221246</v>
      </c>
      <c r="S237" s="31">
        <v>7016</v>
      </c>
      <c r="T237" s="31">
        <v>23334</v>
      </c>
      <c r="U237" s="31">
        <v>7154</v>
      </c>
      <c r="V237" s="31">
        <v>6555</v>
      </c>
      <c r="W237" s="31">
        <v>3328</v>
      </c>
      <c r="X237" s="31">
        <v>87137</v>
      </c>
      <c r="Y237" s="31">
        <v>16225</v>
      </c>
      <c r="Z237" s="31">
        <v>32398</v>
      </c>
      <c r="AA237" s="31">
        <v>5678</v>
      </c>
      <c r="AB237" s="31">
        <v>2987</v>
      </c>
      <c r="AC237" s="31">
        <v>2354</v>
      </c>
      <c r="AD237" s="31">
        <v>84010</v>
      </c>
      <c r="AE237" s="31">
        <v>14001</v>
      </c>
      <c r="AF237" s="31">
        <v>23936</v>
      </c>
      <c r="AG237" s="31">
        <v>12516</v>
      </c>
      <c r="AH237" s="31">
        <v>6264</v>
      </c>
      <c r="AI237" s="31">
        <v>166792</v>
      </c>
      <c r="AJ237" s="31">
        <v>3654</v>
      </c>
      <c r="AK237" s="31">
        <v>58515</v>
      </c>
      <c r="AL237" s="31">
        <v>2258</v>
      </c>
      <c r="AM237" s="31">
        <v>50776</v>
      </c>
      <c r="AN237" s="31">
        <v>8957</v>
      </c>
      <c r="AO237" s="31">
        <v>5808</v>
      </c>
      <c r="AP237" s="31">
        <v>4154</v>
      </c>
      <c r="AQ237" s="31">
        <v>59051</v>
      </c>
      <c r="AR237" s="31">
        <v>11344</v>
      </c>
      <c r="AS237" s="31">
        <v>2240</v>
      </c>
      <c r="AT237" s="31">
        <v>48287</v>
      </c>
      <c r="AU237" s="31">
        <v>1995</v>
      </c>
      <c r="AV237" s="31">
        <v>44437</v>
      </c>
      <c r="AW237" s="31">
        <v>14068</v>
      </c>
      <c r="AX237" s="31">
        <v>38080</v>
      </c>
      <c r="AY237" s="31">
        <v>10967</v>
      </c>
      <c r="AZ237" s="31">
        <v>13502</v>
      </c>
      <c r="BA237" s="31">
        <v>9479</v>
      </c>
      <c r="BB237" s="31">
        <v>6324</v>
      </c>
      <c r="BC237" s="31">
        <v>226373</v>
      </c>
      <c r="BD237" s="31">
        <v>3940</v>
      </c>
      <c r="BE237" s="31">
        <v>2848</v>
      </c>
      <c r="BF237" s="31">
        <v>73719</v>
      </c>
      <c r="BG237" s="31">
        <v>4943</v>
      </c>
      <c r="BH237" s="31">
        <v>1660</v>
      </c>
      <c r="BI237" s="31">
        <v>50968</v>
      </c>
      <c r="BJ237" s="31">
        <v>4335</v>
      </c>
      <c r="BK237" s="31">
        <v>2735</v>
      </c>
      <c r="BL237" s="31">
        <v>41787</v>
      </c>
      <c r="BM237" s="31">
        <v>11515</v>
      </c>
      <c r="BN237" s="31">
        <v>4359</v>
      </c>
      <c r="BO237" s="31">
        <v>2681</v>
      </c>
      <c r="BP237" s="31">
        <v>3234</v>
      </c>
      <c r="BQ237" s="31">
        <v>2196</v>
      </c>
      <c r="BR237" s="31">
        <v>38134</v>
      </c>
      <c r="BS237" s="31">
        <v>2400</v>
      </c>
      <c r="BT237" s="31">
        <v>27913</v>
      </c>
      <c r="BU237" s="31">
        <v>14674</v>
      </c>
      <c r="BV237" s="31">
        <v>11416</v>
      </c>
      <c r="BW237" s="31">
        <v>44815</v>
      </c>
      <c r="BX237" s="31">
        <v>3103</v>
      </c>
      <c r="BY237" s="31">
        <v>58897</v>
      </c>
      <c r="BZ237" s="31">
        <v>6089</v>
      </c>
      <c r="CA237" s="31">
        <v>6694</v>
      </c>
      <c r="CB237" s="31">
        <v>3492</v>
      </c>
      <c r="CC237" s="31">
        <v>4462</v>
      </c>
      <c r="CD237" s="31">
        <v>3386</v>
      </c>
      <c r="CE237" s="31">
        <v>2322</v>
      </c>
      <c r="CF237" s="31">
        <v>101925</v>
      </c>
      <c r="CG237" s="31">
        <v>3015</v>
      </c>
      <c r="CH237" s="31">
        <v>45485</v>
      </c>
      <c r="CI237" s="31">
        <v>26129</v>
      </c>
      <c r="CJ237" s="31">
        <v>34559</v>
      </c>
      <c r="CK237" s="31">
        <v>20573</v>
      </c>
      <c r="CL237" s="31">
        <v>32144</v>
      </c>
      <c r="CM237" s="31">
        <v>30303</v>
      </c>
      <c r="CN237" s="31">
        <v>21175</v>
      </c>
    </row>
    <row r="238" spans="1:92" x14ac:dyDescent="0.25">
      <c r="A238" s="21">
        <v>201771</v>
      </c>
      <c r="B238" s="60">
        <v>205.05279999999999</v>
      </c>
      <c r="C238" s="31">
        <v>78061</v>
      </c>
      <c r="D238" s="31">
        <v>34926</v>
      </c>
      <c r="E238" s="31">
        <v>16491</v>
      </c>
      <c r="F238" s="31">
        <v>9616</v>
      </c>
      <c r="G238" s="31">
        <v>4560</v>
      </c>
      <c r="H238" s="31">
        <v>8413</v>
      </c>
      <c r="I238" s="31">
        <v>10714</v>
      </c>
      <c r="J238" s="31">
        <v>4475</v>
      </c>
      <c r="K238" s="31">
        <v>316021</v>
      </c>
      <c r="L238" s="31">
        <v>13843</v>
      </c>
      <c r="M238" s="31">
        <v>28563</v>
      </c>
      <c r="N238" s="31">
        <v>21686</v>
      </c>
      <c r="O238" s="31">
        <v>13126</v>
      </c>
      <c r="P238" s="31">
        <v>8249</v>
      </c>
      <c r="Q238" s="31">
        <v>9028</v>
      </c>
      <c r="R238" s="31">
        <v>192609</v>
      </c>
      <c r="S238" s="31">
        <v>7157</v>
      </c>
      <c r="T238" s="31">
        <v>26636</v>
      </c>
      <c r="U238" s="31">
        <v>7845</v>
      </c>
      <c r="V238" s="31">
        <v>7592</v>
      </c>
      <c r="W238" s="31">
        <v>3563</v>
      </c>
      <c r="X238" s="31">
        <v>79636</v>
      </c>
      <c r="Y238" s="31">
        <v>14314</v>
      </c>
      <c r="Z238" s="31">
        <v>40346</v>
      </c>
      <c r="AA238" s="31">
        <v>5495</v>
      </c>
      <c r="AB238" s="31">
        <v>3379</v>
      </c>
      <c r="AC238" s="31">
        <v>2322</v>
      </c>
      <c r="AD238" s="31">
        <v>72207</v>
      </c>
      <c r="AE238" s="31">
        <v>14687</v>
      </c>
      <c r="AF238" s="31">
        <v>26885</v>
      </c>
      <c r="AG238" s="31">
        <v>13787</v>
      </c>
      <c r="AH238" s="31">
        <v>7305</v>
      </c>
      <c r="AI238" s="31">
        <v>154752</v>
      </c>
      <c r="AJ238" s="31">
        <v>3427</v>
      </c>
      <c r="AK238" s="31">
        <v>47050</v>
      </c>
      <c r="AL238" s="31">
        <v>2344</v>
      </c>
      <c r="AM238" s="31">
        <v>44523</v>
      </c>
      <c r="AN238" s="31">
        <v>8034</v>
      </c>
      <c r="AO238" s="31">
        <v>6575</v>
      </c>
      <c r="AP238" s="31">
        <v>4248</v>
      </c>
      <c r="AQ238" s="31">
        <v>51771</v>
      </c>
      <c r="AR238" s="31">
        <v>9738</v>
      </c>
      <c r="AS238" s="31">
        <v>2151</v>
      </c>
      <c r="AT238" s="31">
        <v>35594</v>
      </c>
      <c r="AU238" s="31">
        <v>2169</v>
      </c>
      <c r="AV238" s="31">
        <v>32817</v>
      </c>
      <c r="AW238" s="31">
        <v>15317</v>
      </c>
      <c r="AX238" s="31">
        <v>43768</v>
      </c>
      <c r="AY238" s="31">
        <v>11491</v>
      </c>
      <c r="AZ238" s="31">
        <v>17883</v>
      </c>
      <c r="BA238" s="31">
        <v>10629</v>
      </c>
      <c r="BB238" s="31">
        <v>6920</v>
      </c>
      <c r="BC238" s="31">
        <v>184281</v>
      </c>
      <c r="BD238" s="31">
        <v>4430</v>
      </c>
      <c r="BE238" s="31">
        <v>2885</v>
      </c>
      <c r="BF238" s="31">
        <v>93590</v>
      </c>
      <c r="BG238" s="31">
        <v>5178</v>
      </c>
      <c r="BH238" s="31">
        <v>1678</v>
      </c>
      <c r="BI238" s="31">
        <v>45294</v>
      </c>
      <c r="BJ238" s="31">
        <v>4891</v>
      </c>
      <c r="BK238" s="31">
        <v>2898</v>
      </c>
      <c r="BL238" s="31">
        <v>38625</v>
      </c>
      <c r="BM238" s="31">
        <v>10258</v>
      </c>
      <c r="BN238" s="31">
        <v>5374</v>
      </c>
      <c r="BO238" s="31">
        <v>3734</v>
      </c>
      <c r="BP238" s="31">
        <v>3529</v>
      </c>
      <c r="BQ238" s="31">
        <v>2177</v>
      </c>
      <c r="BR238" s="31">
        <v>36489</v>
      </c>
      <c r="BS238" s="31">
        <v>2600</v>
      </c>
      <c r="BT238" s="31">
        <v>26838</v>
      </c>
      <c r="BU238" s="31">
        <v>22990</v>
      </c>
      <c r="BV238" s="31">
        <v>14873</v>
      </c>
      <c r="BW238" s="31">
        <v>56145</v>
      </c>
      <c r="BX238" s="31">
        <v>3451</v>
      </c>
      <c r="BY238" s="31">
        <v>53293</v>
      </c>
      <c r="BZ238" s="31">
        <v>6446</v>
      </c>
      <c r="CA238" s="31">
        <v>7306</v>
      </c>
      <c r="CB238" s="31">
        <v>3866</v>
      </c>
      <c r="CC238" s="31">
        <v>4914</v>
      </c>
      <c r="CD238" s="31">
        <v>3506</v>
      </c>
      <c r="CE238" s="31">
        <v>2456</v>
      </c>
      <c r="CF238" s="31">
        <v>93589</v>
      </c>
      <c r="CG238" s="31">
        <v>3087</v>
      </c>
      <c r="CH238" s="31">
        <v>43556</v>
      </c>
      <c r="CI238" s="31">
        <v>24577</v>
      </c>
      <c r="CJ238" s="31">
        <v>33883</v>
      </c>
      <c r="CK238" s="31">
        <v>18546</v>
      </c>
      <c r="CL238" s="31">
        <v>30865</v>
      </c>
      <c r="CM238" s="31">
        <v>27299</v>
      </c>
      <c r="CN238" s="31">
        <v>19135</v>
      </c>
    </row>
    <row r="239" spans="1:92" x14ac:dyDescent="0.25">
      <c r="A239" s="21">
        <v>201772</v>
      </c>
      <c r="B239" s="60">
        <v>209.63210000000001</v>
      </c>
      <c r="C239" s="31">
        <v>72106</v>
      </c>
      <c r="D239" s="31">
        <v>35487</v>
      </c>
      <c r="E239" s="31">
        <v>15045</v>
      </c>
      <c r="F239" s="31">
        <v>8621</v>
      </c>
      <c r="G239" s="31">
        <v>4909</v>
      </c>
      <c r="H239" s="31">
        <v>7808</v>
      </c>
      <c r="I239" s="31">
        <v>10901</v>
      </c>
      <c r="J239" s="31">
        <v>4443</v>
      </c>
      <c r="K239" s="31">
        <v>314533</v>
      </c>
      <c r="L239" s="31">
        <v>13225</v>
      </c>
      <c r="M239" s="31">
        <v>26659</v>
      </c>
      <c r="N239" s="31">
        <v>19739</v>
      </c>
      <c r="O239" s="31">
        <v>12205</v>
      </c>
      <c r="P239" s="31">
        <v>8108</v>
      </c>
      <c r="Q239" s="31">
        <v>9138</v>
      </c>
      <c r="R239" s="31">
        <v>184660</v>
      </c>
      <c r="S239" s="31">
        <v>6700</v>
      </c>
      <c r="T239" s="31">
        <v>22017</v>
      </c>
      <c r="U239" s="31">
        <v>6970</v>
      </c>
      <c r="V239" s="31">
        <v>6899</v>
      </c>
      <c r="W239" s="31">
        <v>3438</v>
      </c>
      <c r="X239" s="31">
        <v>75989</v>
      </c>
      <c r="Y239" s="31">
        <v>14831</v>
      </c>
      <c r="Z239" s="31">
        <v>34797</v>
      </c>
      <c r="AA239" s="31">
        <v>4537</v>
      </c>
      <c r="AB239" s="31">
        <v>3014</v>
      </c>
      <c r="AC239" s="31">
        <v>2263</v>
      </c>
      <c r="AD239" s="31">
        <v>73856</v>
      </c>
      <c r="AE239" s="31">
        <v>13129</v>
      </c>
      <c r="AF239" s="31">
        <v>25799</v>
      </c>
      <c r="AG239" s="31">
        <v>11928</v>
      </c>
      <c r="AH239" s="31">
        <v>7388</v>
      </c>
      <c r="AI239" s="31">
        <v>150985</v>
      </c>
      <c r="AJ239" s="31">
        <v>3713</v>
      </c>
      <c r="AK239" s="31">
        <v>43540</v>
      </c>
      <c r="AL239" s="31">
        <v>2380</v>
      </c>
      <c r="AM239" s="31">
        <v>43368</v>
      </c>
      <c r="AN239" s="31">
        <v>7100</v>
      </c>
      <c r="AO239" s="31">
        <v>4742</v>
      </c>
      <c r="AP239" s="31">
        <v>4054</v>
      </c>
      <c r="AQ239" s="31">
        <v>48343</v>
      </c>
      <c r="AR239" s="31">
        <v>8539</v>
      </c>
      <c r="AS239" s="31">
        <v>2149</v>
      </c>
      <c r="AT239" s="31">
        <v>33775</v>
      </c>
      <c r="AU239" s="31">
        <v>1932</v>
      </c>
      <c r="AV239" s="31">
        <v>31030</v>
      </c>
      <c r="AW239" s="31">
        <v>14888</v>
      </c>
      <c r="AX239" s="31">
        <v>41916</v>
      </c>
      <c r="AY239" s="31">
        <v>11337</v>
      </c>
      <c r="AZ239" s="31">
        <v>14783</v>
      </c>
      <c r="BA239" s="31">
        <v>10659</v>
      </c>
      <c r="BB239" s="31">
        <v>6928</v>
      </c>
      <c r="BC239" s="31">
        <v>177082</v>
      </c>
      <c r="BD239" s="31">
        <v>4380</v>
      </c>
      <c r="BE239" s="31">
        <v>2917</v>
      </c>
      <c r="BF239" s="31">
        <v>116191</v>
      </c>
      <c r="BG239" s="31">
        <v>4233</v>
      </c>
      <c r="BH239" s="31">
        <v>1858</v>
      </c>
      <c r="BI239" s="31">
        <v>43912</v>
      </c>
      <c r="BJ239" s="31">
        <v>4365</v>
      </c>
      <c r="BK239" s="31">
        <v>2689</v>
      </c>
      <c r="BL239" s="31">
        <v>38563</v>
      </c>
      <c r="BM239" s="31">
        <v>11536</v>
      </c>
      <c r="BN239" s="31">
        <v>4669</v>
      </c>
      <c r="BO239" s="31">
        <v>3162</v>
      </c>
      <c r="BP239" s="31">
        <v>3222</v>
      </c>
      <c r="BQ239" s="31">
        <v>2091</v>
      </c>
      <c r="BR239" s="31">
        <v>35294</v>
      </c>
      <c r="BS239" s="31">
        <v>2514</v>
      </c>
      <c r="BT239" s="31">
        <v>25959</v>
      </c>
      <c r="BU239" s="31">
        <v>24644</v>
      </c>
      <c r="BV239" s="31">
        <v>15957</v>
      </c>
      <c r="BW239" s="31">
        <v>57186</v>
      </c>
      <c r="BX239" s="31">
        <v>3353</v>
      </c>
      <c r="BY239" s="31">
        <v>53254</v>
      </c>
      <c r="BZ239" s="31">
        <v>6125</v>
      </c>
      <c r="CA239" s="31">
        <v>6913</v>
      </c>
      <c r="CB239" s="31">
        <v>3700</v>
      </c>
      <c r="CC239" s="31">
        <v>4448</v>
      </c>
      <c r="CD239" s="31">
        <v>3449</v>
      </c>
      <c r="CE239" s="31">
        <v>2448</v>
      </c>
      <c r="CF239" s="31">
        <v>86353</v>
      </c>
      <c r="CG239" s="31">
        <v>2799</v>
      </c>
      <c r="CH239" s="31">
        <v>41178</v>
      </c>
      <c r="CI239" s="31">
        <v>23774</v>
      </c>
      <c r="CJ239" s="31">
        <v>33670</v>
      </c>
      <c r="CK239" s="31">
        <v>17621</v>
      </c>
      <c r="CL239" s="31">
        <v>27867</v>
      </c>
      <c r="CM239" s="31">
        <v>26655</v>
      </c>
      <c r="CN239" s="31">
        <v>18670</v>
      </c>
    </row>
    <row r="240" spans="1:92" x14ac:dyDescent="0.25">
      <c r="A240" s="21">
        <v>201773</v>
      </c>
      <c r="B240" s="60">
        <v>212.0351</v>
      </c>
      <c r="C240" s="31">
        <v>72869</v>
      </c>
      <c r="D240" s="31">
        <v>38305</v>
      </c>
      <c r="E240" s="31">
        <v>15682</v>
      </c>
      <c r="F240" s="31">
        <v>8716</v>
      </c>
      <c r="G240" s="31">
        <v>4949</v>
      </c>
      <c r="H240" s="31">
        <v>7785</v>
      </c>
      <c r="I240" s="31">
        <v>12132</v>
      </c>
      <c r="J240" s="31">
        <v>5007</v>
      </c>
      <c r="K240" s="31">
        <v>329457</v>
      </c>
      <c r="L240" s="31">
        <v>14052</v>
      </c>
      <c r="M240" s="31">
        <v>28195</v>
      </c>
      <c r="N240" s="31">
        <v>19723</v>
      </c>
      <c r="O240" s="31">
        <v>12798</v>
      </c>
      <c r="P240" s="31">
        <v>8642</v>
      </c>
      <c r="Q240" s="31">
        <v>9948</v>
      </c>
      <c r="R240" s="31">
        <v>185987</v>
      </c>
      <c r="S240" s="31">
        <v>6512</v>
      </c>
      <c r="T240" s="31">
        <v>22268</v>
      </c>
      <c r="U240" s="31">
        <v>7070</v>
      </c>
      <c r="V240" s="31">
        <v>6412</v>
      </c>
      <c r="W240" s="31">
        <v>3766</v>
      </c>
      <c r="X240" s="31">
        <v>84105</v>
      </c>
      <c r="Y240" s="31">
        <v>16512</v>
      </c>
      <c r="Z240" s="31">
        <v>33542</v>
      </c>
      <c r="AA240" s="31">
        <v>4262</v>
      </c>
      <c r="AB240" s="31">
        <v>3011</v>
      </c>
      <c r="AC240" s="31">
        <v>2477</v>
      </c>
      <c r="AD240" s="31">
        <v>80203</v>
      </c>
      <c r="AE240" s="31">
        <v>13758</v>
      </c>
      <c r="AF240" s="31">
        <v>27363</v>
      </c>
      <c r="AG240" s="31">
        <v>12669</v>
      </c>
      <c r="AH240" s="31">
        <v>7850</v>
      </c>
      <c r="AI240" s="31">
        <v>153010</v>
      </c>
      <c r="AJ240" s="31">
        <v>3866</v>
      </c>
      <c r="AK240" s="31">
        <v>46143</v>
      </c>
      <c r="AL240" s="31">
        <v>2662</v>
      </c>
      <c r="AM240" s="31">
        <v>47921</v>
      </c>
      <c r="AN240" s="31">
        <v>6558</v>
      </c>
      <c r="AO240" s="31">
        <v>5107</v>
      </c>
      <c r="AP240" s="31">
        <v>4292</v>
      </c>
      <c r="AQ240" s="31">
        <v>50928</v>
      </c>
      <c r="AR240" s="31">
        <v>8952</v>
      </c>
      <c r="AS240" s="31">
        <v>2058</v>
      </c>
      <c r="AT240" s="31">
        <v>35876</v>
      </c>
      <c r="AU240" s="31">
        <v>1856</v>
      </c>
      <c r="AV240" s="31">
        <v>33932</v>
      </c>
      <c r="AW240" s="31">
        <v>15401</v>
      </c>
      <c r="AX240" s="31">
        <v>43769</v>
      </c>
      <c r="AY240" s="31">
        <v>12188</v>
      </c>
      <c r="AZ240" s="31">
        <v>15502</v>
      </c>
      <c r="BA240" s="31">
        <v>11299</v>
      </c>
      <c r="BB240" s="31">
        <v>7181</v>
      </c>
      <c r="BC240" s="31">
        <v>215433</v>
      </c>
      <c r="BD240" s="31">
        <v>4525</v>
      </c>
      <c r="BE240" s="31">
        <v>3195</v>
      </c>
      <c r="BF240" s="31">
        <v>99965</v>
      </c>
      <c r="BG240" s="31">
        <v>4659</v>
      </c>
      <c r="BH240" s="31">
        <v>2073</v>
      </c>
      <c r="BI240" s="31">
        <v>47315</v>
      </c>
      <c r="BJ240" s="31">
        <v>4657</v>
      </c>
      <c r="BK240" s="31">
        <v>3019</v>
      </c>
      <c r="BL240" s="31">
        <v>42235</v>
      </c>
      <c r="BM240" s="31">
        <v>12739</v>
      </c>
      <c r="BN240" s="31">
        <v>4579</v>
      </c>
      <c r="BO240" s="31">
        <v>3132</v>
      </c>
      <c r="BP240" s="31">
        <v>3686</v>
      </c>
      <c r="BQ240" s="31">
        <v>2448</v>
      </c>
      <c r="BR240" s="31">
        <v>36778</v>
      </c>
      <c r="BS240" s="31">
        <v>2943</v>
      </c>
      <c r="BT240" s="31">
        <v>29607</v>
      </c>
      <c r="BU240" s="31">
        <v>26575</v>
      </c>
      <c r="BV240" s="31">
        <v>16917</v>
      </c>
      <c r="BW240" s="31">
        <v>61258</v>
      </c>
      <c r="BX240" s="31">
        <v>4139</v>
      </c>
      <c r="BY240" s="31">
        <v>55799</v>
      </c>
      <c r="BZ240" s="31">
        <v>6403</v>
      </c>
      <c r="CA240" s="31">
        <v>6836</v>
      </c>
      <c r="CB240" s="31">
        <v>3679</v>
      </c>
      <c r="CC240" s="31">
        <v>4329</v>
      </c>
      <c r="CD240" s="31">
        <v>3781</v>
      </c>
      <c r="CE240" s="31">
        <v>2474</v>
      </c>
      <c r="CF240" s="31">
        <v>91122</v>
      </c>
      <c r="CG240" s="31">
        <v>2948</v>
      </c>
      <c r="CH240" s="31">
        <v>43834</v>
      </c>
      <c r="CI240" s="31">
        <v>24443</v>
      </c>
      <c r="CJ240" s="31">
        <v>38384</v>
      </c>
      <c r="CK240" s="31">
        <v>19391</v>
      </c>
      <c r="CL240" s="31">
        <v>30592</v>
      </c>
      <c r="CM240" s="31">
        <v>28220</v>
      </c>
      <c r="CN240" s="31">
        <v>19647</v>
      </c>
    </row>
    <row r="241" spans="1:92" x14ac:dyDescent="0.25">
      <c r="A241" s="21">
        <v>201781</v>
      </c>
      <c r="B241" s="60">
        <v>211.8657</v>
      </c>
      <c r="C241" s="31">
        <v>71793</v>
      </c>
      <c r="D241" s="31">
        <v>38820</v>
      </c>
      <c r="E241" s="31">
        <v>15374</v>
      </c>
      <c r="F241" s="31">
        <v>8780</v>
      </c>
      <c r="G241" s="31">
        <v>5870</v>
      </c>
      <c r="H241" s="31">
        <v>9465</v>
      </c>
      <c r="I241" s="31">
        <v>10947</v>
      </c>
      <c r="J241" s="31">
        <v>4563</v>
      </c>
      <c r="K241" s="31">
        <v>269893</v>
      </c>
      <c r="L241" s="31">
        <v>15747</v>
      </c>
      <c r="M241" s="31">
        <v>34209</v>
      </c>
      <c r="N241" s="31">
        <v>23404</v>
      </c>
      <c r="O241" s="31">
        <v>13661</v>
      </c>
      <c r="P241" s="31">
        <v>8007</v>
      </c>
      <c r="Q241" s="31">
        <v>9989</v>
      </c>
      <c r="R241" s="31">
        <v>171266</v>
      </c>
      <c r="S241" s="31">
        <v>8392</v>
      </c>
      <c r="T241" s="31">
        <v>28613</v>
      </c>
      <c r="U241" s="31">
        <v>8270</v>
      </c>
      <c r="V241" s="31">
        <v>6809</v>
      </c>
      <c r="W241" s="31">
        <v>3584</v>
      </c>
      <c r="X241" s="31">
        <v>79438</v>
      </c>
      <c r="Y241" s="31">
        <v>15137</v>
      </c>
      <c r="Z241" s="31">
        <v>39330</v>
      </c>
      <c r="AA241" s="31">
        <v>5183</v>
      </c>
      <c r="AB241" s="31">
        <v>3404</v>
      </c>
      <c r="AC241" s="31">
        <v>2389</v>
      </c>
      <c r="AD241" s="31">
        <v>67973</v>
      </c>
      <c r="AE241" s="31">
        <v>13550</v>
      </c>
      <c r="AF241" s="31">
        <v>30928</v>
      </c>
      <c r="AG241" s="31">
        <v>12498</v>
      </c>
      <c r="AH241" s="31">
        <v>7625</v>
      </c>
      <c r="AI241" s="31">
        <v>138433</v>
      </c>
      <c r="AJ241" s="31">
        <v>4650</v>
      </c>
      <c r="AK241" s="31">
        <v>41944</v>
      </c>
      <c r="AL241" s="31">
        <v>2826</v>
      </c>
      <c r="AM241" s="31">
        <v>41286</v>
      </c>
      <c r="AN241" s="31">
        <v>7484</v>
      </c>
      <c r="AO241" s="31">
        <v>6619</v>
      </c>
      <c r="AP241" s="31">
        <v>4289</v>
      </c>
      <c r="AQ241" s="31">
        <v>48632</v>
      </c>
      <c r="AR241" s="31">
        <v>10302</v>
      </c>
      <c r="AS241" s="31">
        <v>2281</v>
      </c>
      <c r="AT241" s="31">
        <v>33443</v>
      </c>
      <c r="AU241" s="31">
        <v>2121</v>
      </c>
      <c r="AV241" s="31">
        <v>31256</v>
      </c>
      <c r="AW241" s="31">
        <v>19372</v>
      </c>
      <c r="AX241" s="31">
        <v>49612</v>
      </c>
      <c r="AY241" s="31">
        <v>12719</v>
      </c>
      <c r="AZ241" s="31">
        <v>17285</v>
      </c>
      <c r="BA241" s="31">
        <v>10762</v>
      </c>
      <c r="BB241" s="31">
        <v>7047</v>
      </c>
      <c r="BC241" s="31">
        <v>162251</v>
      </c>
      <c r="BD241" s="31">
        <v>4941</v>
      </c>
      <c r="BE241" s="31">
        <v>2934</v>
      </c>
      <c r="BF241" s="31">
        <v>87960</v>
      </c>
      <c r="BG241" s="31">
        <v>5317</v>
      </c>
      <c r="BH241" s="31">
        <v>1980</v>
      </c>
      <c r="BI241" s="31">
        <v>43634</v>
      </c>
      <c r="BJ241" s="31">
        <v>5732</v>
      </c>
      <c r="BK241" s="31">
        <v>3075</v>
      </c>
      <c r="BL241" s="31">
        <v>40720</v>
      </c>
      <c r="BM241" s="31">
        <v>13397</v>
      </c>
      <c r="BN241" s="31">
        <v>5362</v>
      </c>
      <c r="BO241" s="31">
        <v>3669</v>
      </c>
      <c r="BP241" s="31">
        <v>3886</v>
      </c>
      <c r="BQ241" s="31">
        <v>2281</v>
      </c>
      <c r="BR241" s="31">
        <v>33793</v>
      </c>
      <c r="BS241" s="31">
        <v>2876</v>
      </c>
      <c r="BT241" s="31">
        <v>24155</v>
      </c>
      <c r="BU241" s="31">
        <v>30212</v>
      </c>
      <c r="BV241" s="31">
        <v>17426</v>
      </c>
      <c r="BW241" s="31">
        <v>62580</v>
      </c>
      <c r="BX241" s="31">
        <v>3937</v>
      </c>
      <c r="BY241" s="31">
        <v>50466</v>
      </c>
      <c r="BZ241" s="31">
        <v>7264</v>
      </c>
      <c r="CA241" s="31">
        <v>7454</v>
      </c>
      <c r="CB241" s="31">
        <v>4273</v>
      </c>
      <c r="CC241" s="31">
        <v>4743</v>
      </c>
      <c r="CD241" s="31">
        <v>3658</v>
      </c>
      <c r="CE241" s="31">
        <v>2402</v>
      </c>
      <c r="CF241" s="31">
        <v>78600</v>
      </c>
      <c r="CG241" s="31">
        <v>3214</v>
      </c>
      <c r="CH241" s="31">
        <v>40459</v>
      </c>
      <c r="CI241" s="31">
        <v>23197</v>
      </c>
      <c r="CJ241" s="31">
        <v>33767</v>
      </c>
      <c r="CK241" s="31">
        <v>17542</v>
      </c>
      <c r="CL241" s="31">
        <v>26366</v>
      </c>
      <c r="CM241" s="31">
        <v>25872</v>
      </c>
      <c r="CN241" s="31">
        <v>18302</v>
      </c>
    </row>
    <row r="242" spans="1:92" x14ac:dyDescent="0.25">
      <c r="A242" s="21">
        <v>201782</v>
      </c>
      <c r="B242" s="60">
        <v>210.2131</v>
      </c>
      <c r="C242" s="31">
        <v>68342</v>
      </c>
      <c r="D242" s="31">
        <v>37104</v>
      </c>
      <c r="E242" s="31">
        <v>19025</v>
      </c>
      <c r="F242" s="31">
        <v>14954</v>
      </c>
      <c r="G242" s="31">
        <v>5286</v>
      </c>
      <c r="H242" s="31">
        <v>8389</v>
      </c>
      <c r="I242" s="31">
        <v>14227</v>
      </c>
      <c r="J242" s="31">
        <v>5288</v>
      </c>
      <c r="K242" s="31">
        <v>298189</v>
      </c>
      <c r="L242" s="31">
        <v>19767</v>
      </c>
      <c r="M242" s="31">
        <v>35545</v>
      </c>
      <c r="N242" s="31">
        <v>27926</v>
      </c>
      <c r="O242" s="31">
        <v>17220</v>
      </c>
      <c r="P242" s="31">
        <v>8784</v>
      </c>
      <c r="Q242" s="31">
        <v>10380</v>
      </c>
      <c r="R242" s="31">
        <v>187485</v>
      </c>
      <c r="S242" s="31">
        <v>8191</v>
      </c>
      <c r="T242" s="31">
        <v>39204</v>
      </c>
      <c r="U242" s="31">
        <v>9879</v>
      </c>
      <c r="V242" s="31">
        <v>7722</v>
      </c>
      <c r="W242" s="31">
        <v>3941</v>
      </c>
      <c r="X242" s="31">
        <v>76490</v>
      </c>
      <c r="Y242" s="31">
        <v>14018</v>
      </c>
      <c r="Z242" s="31">
        <v>50177</v>
      </c>
      <c r="AA242" s="31">
        <v>6597</v>
      </c>
      <c r="AB242" s="31">
        <v>4100</v>
      </c>
      <c r="AC242" s="31">
        <v>2537</v>
      </c>
      <c r="AD242" s="31">
        <v>69538</v>
      </c>
      <c r="AE242" s="31">
        <v>14042</v>
      </c>
      <c r="AF242" s="31">
        <v>33807</v>
      </c>
      <c r="AG242" s="31">
        <v>14802</v>
      </c>
      <c r="AH242" s="31">
        <v>8548</v>
      </c>
      <c r="AI242" s="31">
        <v>147341</v>
      </c>
      <c r="AJ242" s="31">
        <v>5466</v>
      </c>
      <c r="AK242" s="31">
        <v>48467</v>
      </c>
      <c r="AL242" s="31">
        <v>3424</v>
      </c>
      <c r="AM242" s="31">
        <v>41348</v>
      </c>
      <c r="AN242" s="31">
        <v>9108</v>
      </c>
      <c r="AO242" s="31">
        <v>6785</v>
      </c>
      <c r="AP242" s="31">
        <v>4900</v>
      </c>
      <c r="AQ242" s="31">
        <v>51409</v>
      </c>
      <c r="AR242" s="31">
        <v>11225</v>
      </c>
      <c r="AS242" s="31">
        <v>2925</v>
      </c>
      <c r="AT242" s="31">
        <v>35553</v>
      </c>
      <c r="AU242" s="31">
        <v>3117</v>
      </c>
      <c r="AV242" s="31">
        <v>30302</v>
      </c>
      <c r="AW242" s="31">
        <v>32253</v>
      </c>
      <c r="AX242" s="31">
        <v>51787</v>
      </c>
      <c r="AY242" s="31">
        <v>12791</v>
      </c>
      <c r="AZ242" s="31">
        <v>17776</v>
      </c>
      <c r="BA242" s="31">
        <v>11096</v>
      </c>
      <c r="BB242" s="31">
        <v>7580</v>
      </c>
      <c r="BC242" s="31">
        <v>175962</v>
      </c>
      <c r="BD242" s="31">
        <v>5300</v>
      </c>
      <c r="BE242" s="31">
        <v>3189</v>
      </c>
      <c r="BF242" s="31">
        <v>92568</v>
      </c>
      <c r="BG242" s="31">
        <v>6619</v>
      </c>
      <c r="BH242" s="31">
        <v>2089</v>
      </c>
      <c r="BI242" s="31">
        <v>43312</v>
      </c>
      <c r="BJ242" s="31">
        <v>8116</v>
      </c>
      <c r="BK242" s="31">
        <v>3346</v>
      </c>
      <c r="BL242" s="31">
        <v>42448</v>
      </c>
      <c r="BM242" s="31">
        <v>16784</v>
      </c>
      <c r="BN242" s="31">
        <v>6449</v>
      </c>
      <c r="BO242" s="31">
        <v>4287</v>
      </c>
      <c r="BP242" s="31">
        <v>5037</v>
      </c>
      <c r="BQ242" s="31">
        <v>2605</v>
      </c>
      <c r="BR242" s="31">
        <v>36574</v>
      </c>
      <c r="BS242" s="31">
        <v>3343</v>
      </c>
      <c r="BT242" s="31">
        <v>26998</v>
      </c>
      <c r="BU242" s="31">
        <v>20594</v>
      </c>
      <c r="BV242" s="31">
        <v>14307</v>
      </c>
      <c r="BW242" s="31">
        <v>46331</v>
      </c>
      <c r="BX242" s="31">
        <v>4263</v>
      </c>
      <c r="BY242" s="31">
        <v>51268</v>
      </c>
      <c r="BZ242" s="31">
        <v>8164</v>
      </c>
      <c r="CA242" s="31">
        <v>8205</v>
      </c>
      <c r="CB242" s="31">
        <v>4436</v>
      </c>
      <c r="CC242" s="31">
        <v>5341</v>
      </c>
      <c r="CD242" s="31">
        <v>3475</v>
      </c>
      <c r="CE242" s="31">
        <v>2359</v>
      </c>
      <c r="CF242" s="31">
        <v>79316</v>
      </c>
      <c r="CG242" s="31">
        <v>4070</v>
      </c>
      <c r="CH242" s="31">
        <v>41873</v>
      </c>
      <c r="CI242" s="31">
        <v>24582</v>
      </c>
      <c r="CJ242" s="31">
        <v>35256</v>
      </c>
      <c r="CK242" s="31">
        <v>17490</v>
      </c>
      <c r="CL242" s="31">
        <v>27337</v>
      </c>
      <c r="CM242" s="31">
        <v>26800</v>
      </c>
      <c r="CN242" s="31">
        <v>19311</v>
      </c>
    </row>
    <row r="243" spans="1:92" x14ac:dyDescent="0.25">
      <c r="A243" s="21">
        <v>201783</v>
      </c>
      <c r="B243" s="60">
        <v>206.68119999999999</v>
      </c>
      <c r="C243" s="31">
        <v>59397</v>
      </c>
      <c r="D243" s="31">
        <v>34808</v>
      </c>
      <c r="E243" s="31">
        <v>14498</v>
      </c>
      <c r="F243" s="31">
        <v>11362</v>
      </c>
      <c r="G243" s="31">
        <v>4944</v>
      </c>
      <c r="H243" s="31">
        <v>7078</v>
      </c>
      <c r="I243" s="31">
        <v>11022</v>
      </c>
      <c r="J243" s="31">
        <v>4588</v>
      </c>
      <c r="K243" s="31">
        <v>311823</v>
      </c>
      <c r="L243" s="31">
        <v>15122</v>
      </c>
      <c r="M243" s="31">
        <v>50162</v>
      </c>
      <c r="N243" s="31">
        <v>23213</v>
      </c>
      <c r="O243" s="31">
        <v>14366</v>
      </c>
      <c r="P243" s="31">
        <v>8705</v>
      </c>
      <c r="Q243" s="31">
        <v>10241</v>
      </c>
      <c r="R243" s="31">
        <v>198653</v>
      </c>
      <c r="S243" s="31">
        <v>7815</v>
      </c>
      <c r="T243" s="31">
        <v>36017</v>
      </c>
      <c r="U243" s="31">
        <v>9683</v>
      </c>
      <c r="V243" s="31">
        <v>6782</v>
      </c>
      <c r="W243" s="31">
        <v>3923</v>
      </c>
      <c r="X243" s="31">
        <v>76594</v>
      </c>
      <c r="Y243" s="31">
        <v>17070</v>
      </c>
      <c r="Z243" s="31">
        <v>46506</v>
      </c>
      <c r="AA243" s="31">
        <v>5605</v>
      </c>
      <c r="AB243" s="31">
        <v>3869</v>
      </c>
      <c r="AC243" s="31">
        <v>2732</v>
      </c>
      <c r="AD243" s="31">
        <v>76263</v>
      </c>
      <c r="AE243" s="31">
        <v>13882</v>
      </c>
      <c r="AF243" s="31">
        <v>28779</v>
      </c>
      <c r="AG243" s="31">
        <v>14711</v>
      </c>
      <c r="AH243" s="31">
        <v>8407</v>
      </c>
      <c r="AI243" s="31">
        <v>163216</v>
      </c>
      <c r="AJ243" s="31">
        <v>5817</v>
      </c>
      <c r="AK243" s="31">
        <v>47425</v>
      </c>
      <c r="AL243" s="31">
        <v>3170</v>
      </c>
      <c r="AM243" s="31">
        <v>47058</v>
      </c>
      <c r="AN243" s="31">
        <v>11491</v>
      </c>
      <c r="AO243" s="31">
        <v>6868</v>
      </c>
      <c r="AP243" s="31">
        <v>5240</v>
      </c>
      <c r="AQ243" s="31">
        <v>57999</v>
      </c>
      <c r="AR243" s="31">
        <v>11921</v>
      </c>
      <c r="AS243" s="31">
        <v>3014</v>
      </c>
      <c r="AT243" s="31">
        <v>39831</v>
      </c>
      <c r="AU243" s="31">
        <v>3361</v>
      </c>
      <c r="AV243" s="31">
        <v>35492</v>
      </c>
      <c r="AW243" s="31">
        <v>17610</v>
      </c>
      <c r="AX243" s="31">
        <v>51144</v>
      </c>
      <c r="AY243" s="31">
        <v>13198</v>
      </c>
      <c r="AZ243" s="31">
        <v>17336</v>
      </c>
      <c r="BA243" s="31">
        <v>11260</v>
      </c>
      <c r="BB243" s="31">
        <v>7068</v>
      </c>
      <c r="BC243" s="31">
        <v>183298</v>
      </c>
      <c r="BD243" s="31">
        <v>4924</v>
      </c>
      <c r="BE243" s="31">
        <v>3491</v>
      </c>
      <c r="BF243" s="31">
        <v>164961</v>
      </c>
      <c r="BG243" s="31">
        <v>7917</v>
      </c>
      <c r="BH243" s="31">
        <v>2581</v>
      </c>
      <c r="BI243" s="31">
        <v>48307</v>
      </c>
      <c r="BJ243" s="31">
        <v>9766</v>
      </c>
      <c r="BK243" s="31">
        <v>2957</v>
      </c>
      <c r="BL243" s="31">
        <v>44106</v>
      </c>
      <c r="BM243" s="31">
        <v>15385</v>
      </c>
      <c r="BN243" s="31">
        <v>6494</v>
      </c>
      <c r="BO243" s="31">
        <v>4176</v>
      </c>
      <c r="BP243" s="31">
        <v>5628</v>
      </c>
      <c r="BQ243" s="31">
        <v>2628</v>
      </c>
      <c r="BR243" s="31">
        <v>38957</v>
      </c>
      <c r="BS243" s="31">
        <v>3489</v>
      </c>
      <c r="BT243" s="31">
        <v>29239</v>
      </c>
      <c r="BU243" s="31">
        <v>26389</v>
      </c>
      <c r="BV243" s="31">
        <v>15348</v>
      </c>
      <c r="BW243" s="31">
        <v>58337</v>
      </c>
      <c r="BX243" s="31">
        <v>4531</v>
      </c>
      <c r="BY243" s="31">
        <v>55756</v>
      </c>
      <c r="BZ243" s="31">
        <v>8305</v>
      </c>
      <c r="CA243" s="31">
        <v>7299</v>
      </c>
      <c r="CB243" s="31">
        <v>3798</v>
      </c>
      <c r="CC243" s="31">
        <v>5407</v>
      </c>
      <c r="CD243" s="31">
        <v>4112</v>
      </c>
      <c r="CE243" s="31">
        <v>2562</v>
      </c>
      <c r="CF243" s="31">
        <v>94130</v>
      </c>
      <c r="CG243" s="31">
        <v>3962</v>
      </c>
      <c r="CH243" s="31">
        <v>56709</v>
      </c>
      <c r="CI243" s="31">
        <v>21819</v>
      </c>
      <c r="CJ243" s="31">
        <v>40152</v>
      </c>
      <c r="CK243" s="31">
        <v>24359</v>
      </c>
      <c r="CL243" s="31">
        <v>31704</v>
      </c>
      <c r="CM243" s="31">
        <v>25363</v>
      </c>
      <c r="CN243" s="31">
        <v>21532</v>
      </c>
    </row>
    <row r="244" spans="1:92" x14ac:dyDescent="0.25">
      <c r="A244" s="21">
        <v>201791</v>
      </c>
      <c r="B244" s="60">
        <v>195.17330000000001</v>
      </c>
      <c r="C244" s="31">
        <v>47247</v>
      </c>
      <c r="D244" s="31">
        <v>29328</v>
      </c>
      <c r="E244" s="31">
        <v>12720</v>
      </c>
      <c r="F244" s="31">
        <v>10329</v>
      </c>
      <c r="G244" s="31">
        <v>4039</v>
      </c>
      <c r="H244" s="31">
        <v>5771</v>
      </c>
      <c r="I244" s="31">
        <v>8875</v>
      </c>
      <c r="J244" s="31">
        <v>3368</v>
      </c>
      <c r="K244" s="31">
        <v>275384</v>
      </c>
      <c r="L244" s="31">
        <v>13120</v>
      </c>
      <c r="M244" s="31">
        <v>40871</v>
      </c>
      <c r="N244" s="31">
        <v>15885</v>
      </c>
      <c r="O244" s="31">
        <v>12359</v>
      </c>
      <c r="P244" s="31">
        <v>7532</v>
      </c>
      <c r="Q244" s="31">
        <v>8791</v>
      </c>
      <c r="R244" s="31">
        <v>162880</v>
      </c>
      <c r="S244" s="31">
        <v>6905</v>
      </c>
      <c r="T244" s="31">
        <v>25904</v>
      </c>
      <c r="U244" s="31">
        <v>7981</v>
      </c>
      <c r="V244" s="31">
        <v>5685</v>
      </c>
      <c r="W244" s="31">
        <v>3312</v>
      </c>
      <c r="X244" s="31">
        <v>64021</v>
      </c>
      <c r="Y244" s="31">
        <v>13979</v>
      </c>
      <c r="Z244" s="31">
        <v>21806</v>
      </c>
      <c r="AA244" s="31">
        <v>4404</v>
      </c>
      <c r="AB244" s="31">
        <v>3027</v>
      </c>
      <c r="AC244" s="31">
        <v>2228</v>
      </c>
      <c r="AD244" s="31">
        <v>59478</v>
      </c>
      <c r="AE244" s="31">
        <v>12431</v>
      </c>
      <c r="AF244" s="31">
        <v>24900</v>
      </c>
      <c r="AG244" s="31">
        <v>12262</v>
      </c>
      <c r="AH244" s="31">
        <v>6967</v>
      </c>
      <c r="AI244" s="31">
        <v>136193</v>
      </c>
      <c r="AJ244" s="31">
        <v>4384</v>
      </c>
      <c r="AK244" s="31">
        <v>40387</v>
      </c>
      <c r="AL244" s="31">
        <v>2532</v>
      </c>
      <c r="AM244" s="31">
        <v>41201</v>
      </c>
      <c r="AN244" s="31">
        <v>10449</v>
      </c>
      <c r="AO244" s="31">
        <v>5577</v>
      </c>
      <c r="AP244" s="31">
        <v>4616</v>
      </c>
      <c r="AQ244" s="31">
        <v>48908</v>
      </c>
      <c r="AR244" s="31">
        <v>10707</v>
      </c>
      <c r="AS244" s="31">
        <v>2492</v>
      </c>
      <c r="AT244" s="31">
        <v>34000</v>
      </c>
      <c r="AU244" s="31">
        <v>2780</v>
      </c>
      <c r="AV244" s="31">
        <v>30920</v>
      </c>
      <c r="AW244" s="31">
        <v>15147</v>
      </c>
      <c r="AX244" s="31">
        <v>37017</v>
      </c>
      <c r="AY244" s="31">
        <v>11024</v>
      </c>
      <c r="AZ244" s="31">
        <v>13002</v>
      </c>
      <c r="BA244" s="31">
        <v>9402</v>
      </c>
      <c r="BB244" s="31">
        <v>6259</v>
      </c>
      <c r="BC244" s="31">
        <v>143756</v>
      </c>
      <c r="BD244" s="31">
        <v>3969</v>
      </c>
      <c r="BE244" s="31">
        <v>2895</v>
      </c>
      <c r="BF244" s="31">
        <v>80081</v>
      </c>
      <c r="BG244" s="31">
        <v>6108</v>
      </c>
      <c r="BH244" s="31">
        <v>2516</v>
      </c>
      <c r="BI244" s="31">
        <v>41001</v>
      </c>
      <c r="BJ244" s="31">
        <v>8425</v>
      </c>
      <c r="BK244" s="31">
        <v>2284</v>
      </c>
      <c r="BL244" s="31">
        <v>38054</v>
      </c>
      <c r="BM244" s="31">
        <v>12488</v>
      </c>
      <c r="BN244" s="31">
        <v>5112</v>
      </c>
      <c r="BO244" s="31">
        <v>3415</v>
      </c>
      <c r="BP244" s="31">
        <v>4281</v>
      </c>
      <c r="BQ244" s="31">
        <v>2135</v>
      </c>
      <c r="BR244" s="31">
        <v>33710</v>
      </c>
      <c r="BS244" s="31">
        <v>3017</v>
      </c>
      <c r="BT244" s="31">
        <v>23099</v>
      </c>
      <c r="BU244" s="31">
        <v>14520</v>
      </c>
      <c r="BV244" s="31">
        <v>9789</v>
      </c>
      <c r="BW244" s="31">
        <v>40877</v>
      </c>
      <c r="BX244" s="31">
        <v>4254</v>
      </c>
      <c r="BY244" s="31">
        <v>46466</v>
      </c>
      <c r="BZ244" s="31">
        <v>6924</v>
      </c>
      <c r="CA244" s="31">
        <v>5636</v>
      </c>
      <c r="CB244" s="31">
        <v>3085</v>
      </c>
      <c r="CC244" s="31">
        <v>4401</v>
      </c>
      <c r="CD244" s="31">
        <v>3540</v>
      </c>
      <c r="CE244" s="31">
        <v>2187</v>
      </c>
      <c r="CF244" s="31">
        <v>74179</v>
      </c>
      <c r="CG244" s="31">
        <v>2995</v>
      </c>
      <c r="CH244" s="31">
        <v>40869</v>
      </c>
      <c r="CI244" s="31">
        <v>20322</v>
      </c>
      <c r="CJ244" s="31">
        <v>37234</v>
      </c>
      <c r="CK244" s="31">
        <v>16756</v>
      </c>
      <c r="CL244" s="31">
        <v>26449</v>
      </c>
      <c r="CM244" s="31">
        <v>26171</v>
      </c>
      <c r="CN244" s="31">
        <v>18754</v>
      </c>
    </row>
    <row r="245" spans="1:92" x14ac:dyDescent="0.25">
      <c r="A245" s="21">
        <v>201792</v>
      </c>
      <c r="B245" s="60">
        <v>192.4556</v>
      </c>
      <c r="C245" s="31">
        <v>53948</v>
      </c>
      <c r="D245" s="31">
        <v>30418</v>
      </c>
      <c r="E245" s="31">
        <v>13639</v>
      </c>
      <c r="F245" s="31">
        <v>10198</v>
      </c>
      <c r="G245" s="31">
        <v>4313</v>
      </c>
      <c r="H245" s="31">
        <v>7419</v>
      </c>
      <c r="I245" s="31">
        <v>8826</v>
      </c>
      <c r="J245" s="31">
        <v>3802</v>
      </c>
      <c r="K245" s="31">
        <v>258648</v>
      </c>
      <c r="L245" s="31">
        <v>13571</v>
      </c>
      <c r="M245" s="31">
        <v>31373</v>
      </c>
      <c r="N245" s="31">
        <v>17543</v>
      </c>
      <c r="O245" s="31">
        <v>12892</v>
      </c>
      <c r="P245" s="31">
        <v>7204</v>
      </c>
      <c r="Q245" s="31">
        <v>8482</v>
      </c>
      <c r="R245" s="31">
        <v>155654</v>
      </c>
      <c r="S245" s="31">
        <v>7444</v>
      </c>
      <c r="T245" s="31">
        <v>25678</v>
      </c>
      <c r="U245" s="31">
        <v>9376</v>
      </c>
      <c r="V245" s="31">
        <v>6222</v>
      </c>
      <c r="W245" s="31">
        <v>3339</v>
      </c>
      <c r="X245" s="31">
        <v>63898</v>
      </c>
      <c r="Y245" s="31">
        <v>13798</v>
      </c>
      <c r="Z245" s="31">
        <v>20407</v>
      </c>
      <c r="AA245" s="31">
        <v>4965</v>
      </c>
      <c r="AB245" s="31">
        <v>3196</v>
      </c>
      <c r="AC245" s="31">
        <v>2205</v>
      </c>
      <c r="AD245" s="31">
        <v>59090</v>
      </c>
      <c r="AE245" s="31">
        <v>13029</v>
      </c>
      <c r="AF245" s="31">
        <v>25809</v>
      </c>
      <c r="AG245" s="31">
        <v>11949</v>
      </c>
      <c r="AH245" s="31">
        <v>6556</v>
      </c>
      <c r="AI245" s="31">
        <v>128197</v>
      </c>
      <c r="AJ245" s="31">
        <v>4431</v>
      </c>
      <c r="AK245" s="31">
        <v>40258</v>
      </c>
      <c r="AL245" s="31">
        <v>2790</v>
      </c>
      <c r="AM245" s="31">
        <v>38924</v>
      </c>
      <c r="AN245" s="31">
        <v>10629</v>
      </c>
      <c r="AO245" s="31">
        <v>5748</v>
      </c>
      <c r="AP245" s="31">
        <v>4650</v>
      </c>
      <c r="AQ245" s="31">
        <v>48523</v>
      </c>
      <c r="AR245" s="31">
        <v>11216</v>
      </c>
      <c r="AS245" s="31">
        <v>2548</v>
      </c>
      <c r="AT245" s="31">
        <v>32485</v>
      </c>
      <c r="AU245" s="31">
        <v>2777</v>
      </c>
      <c r="AV245" s="31">
        <v>30775</v>
      </c>
      <c r="AW245" s="31">
        <v>13947</v>
      </c>
      <c r="AX245" s="31">
        <v>38293</v>
      </c>
      <c r="AY245" s="31">
        <v>11143</v>
      </c>
      <c r="AZ245" s="31">
        <v>12685</v>
      </c>
      <c r="BA245" s="31">
        <v>9809</v>
      </c>
      <c r="BB245" s="31">
        <v>6669</v>
      </c>
      <c r="BC245" s="31">
        <v>150700</v>
      </c>
      <c r="BD245" s="31">
        <v>4367</v>
      </c>
      <c r="BE245" s="31">
        <v>2914</v>
      </c>
      <c r="BF245" s="31">
        <v>83144</v>
      </c>
      <c r="BG245" s="31">
        <v>5761</v>
      </c>
      <c r="BH245" s="31">
        <v>2961</v>
      </c>
      <c r="BI245" s="31">
        <v>40336</v>
      </c>
      <c r="BJ245" s="31">
        <v>7981</v>
      </c>
      <c r="BK245" s="31">
        <v>3321</v>
      </c>
      <c r="BL245" s="31">
        <v>43252</v>
      </c>
      <c r="BM245" s="31">
        <v>13320</v>
      </c>
      <c r="BN245" s="31">
        <v>6369</v>
      </c>
      <c r="BO245" s="31">
        <v>3672</v>
      </c>
      <c r="BP245" s="31">
        <v>3937</v>
      </c>
      <c r="BQ245" s="31">
        <v>2203</v>
      </c>
      <c r="BR245" s="31">
        <v>35864</v>
      </c>
      <c r="BS245" s="31">
        <v>3309</v>
      </c>
      <c r="BT245" s="31">
        <v>22687</v>
      </c>
      <c r="BU245" s="31">
        <v>13633</v>
      </c>
      <c r="BV245" s="31">
        <v>10889</v>
      </c>
      <c r="BW245" s="31">
        <v>41868</v>
      </c>
      <c r="BX245" s="31">
        <v>4595</v>
      </c>
      <c r="BY245" s="31">
        <v>48509</v>
      </c>
      <c r="BZ245" s="31">
        <v>7365</v>
      </c>
      <c r="CA245" s="31">
        <v>6083</v>
      </c>
      <c r="CB245" s="31">
        <v>3284</v>
      </c>
      <c r="CC245" s="31">
        <v>4706</v>
      </c>
      <c r="CD245" s="31">
        <v>3348</v>
      </c>
      <c r="CE245" s="31">
        <v>2296</v>
      </c>
      <c r="CF245" s="31">
        <v>74033</v>
      </c>
      <c r="CG245" s="31">
        <v>3021</v>
      </c>
      <c r="CH245" s="31">
        <v>38438</v>
      </c>
      <c r="CI245" s="31">
        <v>20552</v>
      </c>
      <c r="CJ245" s="31">
        <v>32839</v>
      </c>
      <c r="CK245" s="31">
        <v>16683</v>
      </c>
      <c r="CL245" s="31">
        <v>27047</v>
      </c>
      <c r="CM245" s="31">
        <v>26137</v>
      </c>
      <c r="CN245" s="31">
        <v>18674</v>
      </c>
    </row>
    <row r="246" spans="1:92" x14ac:dyDescent="0.25">
      <c r="A246" s="21">
        <v>201793</v>
      </c>
      <c r="B246" s="60">
        <v>192.43109999999999</v>
      </c>
      <c r="C246" s="31">
        <v>56206</v>
      </c>
      <c r="D246" s="31">
        <v>27678</v>
      </c>
      <c r="E246" s="31">
        <v>14436</v>
      </c>
      <c r="F246" s="31">
        <v>9408</v>
      </c>
      <c r="G246" s="31">
        <v>7062</v>
      </c>
      <c r="H246" s="31">
        <v>8837</v>
      </c>
      <c r="I246" s="31">
        <v>9907</v>
      </c>
      <c r="J246" s="31">
        <v>4084</v>
      </c>
      <c r="K246" s="31">
        <v>208219</v>
      </c>
      <c r="L246" s="31">
        <v>14921</v>
      </c>
      <c r="M246" s="31">
        <v>34428</v>
      </c>
      <c r="N246" s="31">
        <v>22424</v>
      </c>
      <c r="O246" s="31">
        <v>13726</v>
      </c>
      <c r="P246" s="31">
        <v>8076</v>
      </c>
      <c r="Q246" s="31">
        <v>8941</v>
      </c>
      <c r="R246" s="31">
        <v>153785</v>
      </c>
      <c r="S246" s="31">
        <v>8818</v>
      </c>
      <c r="T246" s="31">
        <v>26028</v>
      </c>
      <c r="U246" s="31">
        <v>11134</v>
      </c>
      <c r="V246" s="31">
        <v>7558</v>
      </c>
      <c r="W246" s="31">
        <v>3600</v>
      </c>
      <c r="X246" s="31">
        <v>65240</v>
      </c>
      <c r="Y246" s="31">
        <v>13358</v>
      </c>
      <c r="Z246" s="31">
        <v>24614</v>
      </c>
      <c r="AA246" s="31">
        <v>6147</v>
      </c>
      <c r="AB246" s="31">
        <v>3757</v>
      </c>
      <c r="AC246" s="31">
        <v>2402</v>
      </c>
      <c r="AD246" s="31">
        <v>62091</v>
      </c>
      <c r="AE246" s="31">
        <v>14066</v>
      </c>
      <c r="AF246" s="31">
        <v>30025</v>
      </c>
      <c r="AG246" s="31">
        <v>12589</v>
      </c>
      <c r="AH246" s="31">
        <v>6890</v>
      </c>
      <c r="AI246" s="31">
        <v>129936</v>
      </c>
      <c r="AJ246" s="31">
        <v>5262</v>
      </c>
      <c r="AK246" s="31">
        <v>39682</v>
      </c>
      <c r="AL246" s="31">
        <v>3798</v>
      </c>
      <c r="AM246" s="31">
        <v>39943</v>
      </c>
      <c r="AN246" s="31">
        <v>10920</v>
      </c>
      <c r="AO246" s="31">
        <v>6538</v>
      </c>
      <c r="AP246" s="31">
        <v>4977</v>
      </c>
      <c r="AQ246" s="31">
        <v>51117</v>
      </c>
      <c r="AR246" s="31">
        <v>12094</v>
      </c>
      <c r="AS246" s="31">
        <v>2863</v>
      </c>
      <c r="AT246" s="31">
        <v>33827</v>
      </c>
      <c r="AU246" s="31">
        <v>3116</v>
      </c>
      <c r="AV246" s="31">
        <v>31478</v>
      </c>
      <c r="AW246" s="31">
        <v>14813</v>
      </c>
      <c r="AX246" s="31">
        <v>39987</v>
      </c>
      <c r="AY246" s="31">
        <v>12340</v>
      </c>
      <c r="AZ246" s="31">
        <v>14256</v>
      </c>
      <c r="BA246" s="31">
        <v>9640</v>
      </c>
      <c r="BB246" s="31">
        <v>6241</v>
      </c>
      <c r="BC246" s="31">
        <v>146806</v>
      </c>
      <c r="BD246" s="31">
        <v>5351</v>
      </c>
      <c r="BE246" s="31">
        <v>3111</v>
      </c>
      <c r="BF246" s="31">
        <v>81002</v>
      </c>
      <c r="BG246" s="31">
        <v>6808</v>
      </c>
      <c r="BH246" s="31">
        <v>3774</v>
      </c>
      <c r="BI246" s="31">
        <v>40302</v>
      </c>
      <c r="BJ246" s="31">
        <v>8044</v>
      </c>
      <c r="BK246" s="31">
        <v>4379</v>
      </c>
      <c r="BL246" s="31">
        <v>41815</v>
      </c>
      <c r="BM246" s="31">
        <v>14727</v>
      </c>
      <c r="BN246" s="31">
        <v>8645</v>
      </c>
      <c r="BO246" s="31">
        <v>5338</v>
      </c>
      <c r="BP246" s="31">
        <v>4581</v>
      </c>
      <c r="BQ246" s="31">
        <v>2377</v>
      </c>
      <c r="BR246" s="31">
        <v>37997</v>
      </c>
      <c r="BS246" s="31">
        <v>4582</v>
      </c>
      <c r="BT246" s="31">
        <v>23476</v>
      </c>
      <c r="BU246" s="31">
        <v>13547</v>
      </c>
      <c r="BV246" s="31">
        <v>12630</v>
      </c>
      <c r="BW246" s="31">
        <v>44556</v>
      </c>
      <c r="BX246" s="31">
        <v>6970</v>
      </c>
      <c r="BY246" s="31">
        <v>49218</v>
      </c>
      <c r="BZ246" s="31">
        <v>8111</v>
      </c>
      <c r="CA246" s="31">
        <v>6892</v>
      </c>
      <c r="CB246" s="31">
        <v>3535</v>
      </c>
      <c r="CC246" s="31">
        <v>5014</v>
      </c>
      <c r="CD246" s="31">
        <v>3366</v>
      </c>
      <c r="CE246" s="31">
        <v>2264</v>
      </c>
      <c r="CF246" s="31">
        <v>69730</v>
      </c>
      <c r="CG246" s="31">
        <v>3502</v>
      </c>
      <c r="CH246" s="31">
        <v>36394</v>
      </c>
      <c r="CI246" s="31">
        <v>22022</v>
      </c>
      <c r="CJ246" s="31">
        <v>29744</v>
      </c>
      <c r="CK246" s="31">
        <v>16434</v>
      </c>
      <c r="CL246" s="31">
        <v>28093</v>
      </c>
      <c r="CM246" s="31">
        <v>26313</v>
      </c>
      <c r="CN246" s="31">
        <v>18583</v>
      </c>
    </row>
    <row r="247" spans="1:92" x14ac:dyDescent="0.25">
      <c r="A247" s="21">
        <v>2017101</v>
      </c>
      <c r="B247" s="60">
        <v>201.86250000000001</v>
      </c>
      <c r="C247" s="31">
        <v>94748</v>
      </c>
      <c r="D247" s="31">
        <v>32199</v>
      </c>
      <c r="E247" s="31">
        <v>20452</v>
      </c>
      <c r="F247" s="31">
        <v>19717</v>
      </c>
      <c r="G247" s="31">
        <v>7593</v>
      </c>
      <c r="H247" s="31">
        <v>10967</v>
      </c>
      <c r="I247" s="31">
        <v>10857</v>
      </c>
      <c r="J247" s="31">
        <v>4519</v>
      </c>
      <c r="K247" s="31">
        <v>179696</v>
      </c>
      <c r="L247" s="31">
        <v>17982</v>
      </c>
      <c r="M247" s="31">
        <v>36024</v>
      </c>
      <c r="N247" s="31">
        <v>34022</v>
      </c>
      <c r="O247" s="31">
        <v>22045</v>
      </c>
      <c r="P247" s="31">
        <v>9052</v>
      </c>
      <c r="Q247" s="31">
        <v>9994</v>
      </c>
      <c r="R247" s="31">
        <v>158989</v>
      </c>
      <c r="S247" s="31">
        <v>1667</v>
      </c>
      <c r="T247" s="31">
        <v>35571</v>
      </c>
      <c r="U247" s="31">
        <v>16005</v>
      </c>
      <c r="V247" s="31">
        <v>11818</v>
      </c>
      <c r="W247" s="31">
        <v>4699</v>
      </c>
      <c r="X247" s="31">
        <v>110039</v>
      </c>
      <c r="Y247" s="31">
        <v>11039</v>
      </c>
      <c r="Z247" s="31">
        <v>37939</v>
      </c>
      <c r="AA247" s="31">
        <v>7842</v>
      </c>
      <c r="AB247" s="31">
        <v>6165</v>
      </c>
      <c r="AC247" s="31">
        <v>2953</v>
      </c>
      <c r="AD247" s="31">
        <v>62942</v>
      </c>
      <c r="AE247" s="31">
        <v>9248</v>
      </c>
      <c r="AF247" s="31">
        <v>44767</v>
      </c>
      <c r="AG247" s="31">
        <v>15995</v>
      </c>
      <c r="AH247" s="31">
        <v>8281</v>
      </c>
      <c r="AI247" s="31">
        <v>120152</v>
      </c>
      <c r="AJ247" s="31">
        <v>7419</v>
      </c>
      <c r="AK247" s="31">
        <v>34156</v>
      </c>
      <c r="AL247" s="31">
        <v>5509</v>
      </c>
      <c r="AM247" s="31">
        <v>45014</v>
      </c>
      <c r="AN247" s="31">
        <v>9635</v>
      </c>
      <c r="AO247" s="31">
        <v>8821</v>
      </c>
      <c r="AP247" s="31">
        <v>5740</v>
      </c>
      <c r="AQ247" s="31">
        <v>61528</v>
      </c>
      <c r="AR247" s="31">
        <v>14401</v>
      </c>
      <c r="AS247" s="31">
        <v>4266</v>
      </c>
      <c r="AT247" s="31">
        <v>28438</v>
      </c>
      <c r="AU247" s="31">
        <v>4582</v>
      </c>
      <c r="AV247" s="31">
        <v>32813</v>
      </c>
      <c r="AW247" s="31">
        <v>16629</v>
      </c>
      <c r="AX247" s="31">
        <v>41825</v>
      </c>
      <c r="AY247" s="31">
        <v>16214</v>
      </c>
      <c r="AZ247" s="31">
        <v>19095</v>
      </c>
      <c r="BA247" s="31">
        <v>10115</v>
      </c>
      <c r="BB247" s="31">
        <v>7814</v>
      </c>
      <c r="BC247" s="31">
        <v>143163</v>
      </c>
      <c r="BD247" s="31">
        <v>7650</v>
      </c>
      <c r="BE247" s="31">
        <v>3196</v>
      </c>
      <c r="BF247" s="31">
        <v>77903</v>
      </c>
      <c r="BG247" s="31">
        <v>9690</v>
      </c>
      <c r="BH247" s="31">
        <v>6045</v>
      </c>
      <c r="BI247" s="31">
        <v>47298</v>
      </c>
      <c r="BJ247" s="31">
        <v>9741</v>
      </c>
      <c r="BK247" s="31">
        <v>7694</v>
      </c>
      <c r="BL247" s="31">
        <v>56210</v>
      </c>
      <c r="BM247" s="31">
        <v>15760</v>
      </c>
      <c r="BN247" s="31">
        <v>15884</v>
      </c>
      <c r="BO247" s="31">
        <v>6486</v>
      </c>
      <c r="BP247" s="31">
        <v>6836</v>
      </c>
      <c r="BQ247" s="31">
        <v>3442</v>
      </c>
      <c r="BR247" s="31">
        <v>42930</v>
      </c>
      <c r="BS247" s="31">
        <v>5549</v>
      </c>
      <c r="BT247" s="31">
        <v>26587</v>
      </c>
      <c r="BU247" s="31">
        <v>8695</v>
      </c>
      <c r="BV247" s="31">
        <v>14256</v>
      </c>
      <c r="BW247" s="31">
        <v>48405</v>
      </c>
      <c r="BX247" s="31">
        <v>7915</v>
      </c>
      <c r="BY247" s="31">
        <v>53236</v>
      </c>
      <c r="BZ247" s="31">
        <v>8920</v>
      </c>
      <c r="CA247" s="31">
        <v>8954</v>
      </c>
      <c r="CB247" s="31">
        <v>3698</v>
      </c>
      <c r="CC247" s="31">
        <v>7017</v>
      </c>
      <c r="CD247" s="31">
        <v>3592</v>
      </c>
      <c r="CE247" s="31">
        <v>2307</v>
      </c>
      <c r="CF247" s="31">
        <v>68596</v>
      </c>
      <c r="CG247" s="31">
        <v>5019</v>
      </c>
      <c r="CH247" s="31">
        <v>36091</v>
      </c>
      <c r="CI247" s="31">
        <v>25801</v>
      </c>
      <c r="CJ247" s="31">
        <v>39151</v>
      </c>
      <c r="CK247" s="31">
        <v>2937</v>
      </c>
      <c r="CL247" s="31">
        <v>26817</v>
      </c>
      <c r="CM247" s="31">
        <v>27427</v>
      </c>
      <c r="CN247" s="31">
        <v>17101</v>
      </c>
    </row>
    <row r="248" spans="1:92" x14ac:dyDescent="0.25">
      <c r="A248" s="21">
        <v>2017102</v>
      </c>
      <c r="B248" s="60">
        <v>202.15280000000001</v>
      </c>
      <c r="C248" s="31">
        <v>40572</v>
      </c>
      <c r="D248" s="31">
        <v>17901</v>
      </c>
      <c r="E248" s="31">
        <v>11591</v>
      </c>
      <c r="F248" s="31">
        <v>7825</v>
      </c>
      <c r="G248" s="31">
        <v>2852</v>
      </c>
      <c r="H248" s="31">
        <v>5265</v>
      </c>
      <c r="I248" s="31">
        <v>8252</v>
      </c>
      <c r="J248" s="31">
        <v>3222</v>
      </c>
      <c r="K248" s="31">
        <v>203232</v>
      </c>
      <c r="L248" s="31">
        <v>13305</v>
      </c>
      <c r="M248" s="31">
        <v>19467</v>
      </c>
      <c r="N248" s="31">
        <v>14819</v>
      </c>
      <c r="O248" s="31">
        <v>12213</v>
      </c>
      <c r="P248" s="31">
        <v>6549</v>
      </c>
      <c r="Q248" s="31">
        <v>8263</v>
      </c>
      <c r="R248" s="31">
        <v>126207</v>
      </c>
      <c r="S248" s="31">
        <v>5436</v>
      </c>
      <c r="T248" s="31">
        <v>18300</v>
      </c>
      <c r="U248" s="31">
        <v>6025</v>
      </c>
      <c r="V248" s="31">
        <v>5301</v>
      </c>
      <c r="W248" s="31">
        <v>3358</v>
      </c>
      <c r="X248" s="31">
        <v>63239</v>
      </c>
      <c r="Y248" s="31">
        <v>12210</v>
      </c>
      <c r="Z248" s="31">
        <v>18826</v>
      </c>
      <c r="AA248" s="31">
        <v>3928</v>
      </c>
      <c r="AB248" s="31">
        <v>3003</v>
      </c>
      <c r="AC248" s="31">
        <v>2467</v>
      </c>
      <c r="AD248" s="31">
        <v>55103</v>
      </c>
      <c r="AE248" s="31">
        <v>10621</v>
      </c>
      <c r="AF248" s="31">
        <v>19086</v>
      </c>
      <c r="AG248" s="31">
        <v>11429</v>
      </c>
      <c r="AH248" s="31">
        <v>6273</v>
      </c>
      <c r="AI248" s="31">
        <v>110970</v>
      </c>
      <c r="AJ248" s="31">
        <v>3581</v>
      </c>
      <c r="AK248" s="31">
        <v>40589</v>
      </c>
      <c r="AL248" s="31">
        <v>2535</v>
      </c>
      <c r="AM248" s="31">
        <v>35850</v>
      </c>
      <c r="AN248" s="31">
        <v>9954</v>
      </c>
      <c r="AO248" s="31">
        <v>5178</v>
      </c>
      <c r="AP248" s="31">
        <v>4587</v>
      </c>
      <c r="AQ248" s="31">
        <v>41662</v>
      </c>
      <c r="AR248" s="31">
        <v>9416</v>
      </c>
      <c r="AS248" s="31">
        <v>2548</v>
      </c>
      <c r="AT248" s="31">
        <v>30042</v>
      </c>
      <c r="AU248" s="31">
        <v>2299</v>
      </c>
      <c r="AV248" s="31">
        <v>28674</v>
      </c>
      <c r="AW248" s="31">
        <v>13013</v>
      </c>
      <c r="AX248" s="31">
        <v>24914</v>
      </c>
      <c r="AY248" s="31">
        <v>9552</v>
      </c>
      <c r="AZ248" s="31">
        <v>11192</v>
      </c>
      <c r="BA248" s="31">
        <v>8608</v>
      </c>
      <c r="BB248" s="31">
        <v>5824</v>
      </c>
      <c r="BC248" s="31">
        <v>126474</v>
      </c>
      <c r="BD248" s="31">
        <v>3374</v>
      </c>
      <c r="BE248" s="31">
        <v>2658</v>
      </c>
      <c r="BF248" s="31">
        <v>73713</v>
      </c>
      <c r="BG248" s="31">
        <v>4775</v>
      </c>
      <c r="BH248" s="31">
        <v>2168</v>
      </c>
      <c r="BI248" s="31">
        <v>40885</v>
      </c>
      <c r="BJ248" s="31">
        <v>6242</v>
      </c>
      <c r="BK248" s="31">
        <v>2261</v>
      </c>
      <c r="BL248" s="31">
        <v>35493</v>
      </c>
      <c r="BM248" s="31">
        <v>10852</v>
      </c>
      <c r="BN248" s="31">
        <v>3931</v>
      </c>
      <c r="BO248" s="31">
        <v>2933</v>
      </c>
      <c r="BP248" s="31">
        <v>3095</v>
      </c>
      <c r="BQ248" s="31">
        <v>2026</v>
      </c>
      <c r="BR248" s="31">
        <v>31353</v>
      </c>
      <c r="BS248" s="31">
        <v>2505</v>
      </c>
      <c r="BT248" s="31">
        <v>25846</v>
      </c>
      <c r="BU248" s="31">
        <v>8283</v>
      </c>
      <c r="BV248" s="31">
        <v>4540</v>
      </c>
      <c r="BW248" s="31">
        <v>29262</v>
      </c>
      <c r="BX248" s="31">
        <v>3644</v>
      </c>
      <c r="BY248" s="31">
        <v>45594</v>
      </c>
      <c r="BZ248" s="31">
        <v>5364</v>
      </c>
      <c r="CA248" s="31">
        <v>5774</v>
      </c>
      <c r="CB248" s="31">
        <v>2644</v>
      </c>
      <c r="CC248" s="31">
        <v>3718</v>
      </c>
      <c r="CD248" s="31">
        <v>3135</v>
      </c>
      <c r="CE248" s="31">
        <v>2373</v>
      </c>
      <c r="CF248" s="31">
        <v>65393</v>
      </c>
      <c r="CG248" s="31">
        <v>2845</v>
      </c>
      <c r="CH248" s="31">
        <v>33214</v>
      </c>
      <c r="CI248" s="31">
        <v>19553</v>
      </c>
      <c r="CJ248" s="31">
        <v>26475</v>
      </c>
      <c r="CK248" s="31">
        <v>18556</v>
      </c>
      <c r="CL248" s="31">
        <v>25907</v>
      </c>
      <c r="CM248" s="31">
        <v>23405</v>
      </c>
      <c r="CN248" s="31">
        <v>16742</v>
      </c>
    </row>
    <row r="249" spans="1:92" x14ac:dyDescent="0.25">
      <c r="A249" s="21">
        <v>2017103</v>
      </c>
      <c r="B249" s="60">
        <v>200.06469999999999</v>
      </c>
      <c r="C249" s="31">
        <v>46165</v>
      </c>
      <c r="D249" s="31">
        <v>17985</v>
      </c>
      <c r="E249" s="31">
        <v>12778</v>
      </c>
      <c r="F249" s="31">
        <v>9595</v>
      </c>
      <c r="G249" s="31">
        <v>3013</v>
      </c>
      <c r="H249" s="31">
        <v>5284</v>
      </c>
      <c r="I249" s="31">
        <v>8628</v>
      </c>
      <c r="J249" s="31">
        <v>3336</v>
      </c>
      <c r="K249" s="31">
        <v>224106</v>
      </c>
      <c r="L249" s="31">
        <v>15182</v>
      </c>
      <c r="M249" s="31">
        <v>21560</v>
      </c>
      <c r="N249" s="31">
        <v>17028</v>
      </c>
      <c r="O249" s="31">
        <v>14085</v>
      </c>
      <c r="P249" s="31">
        <v>7168</v>
      </c>
      <c r="Q249" s="31">
        <v>9646</v>
      </c>
      <c r="R249" s="31">
        <v>130006</v>
      </c>
      <c r="S249" s="31">
        <v>5944</v>
      </c>
      <c r="T249" s="31">
        <v>19349</v>
      </c>
      <c r="U249" s="31">
        <v>6556</v>
      </c>
      <c r="V249" s="31">
        <v>6529</v>
      </c>
      <c r="W249" s="31">
        <v>3647</v>
      </c>
      <c r="X249" s="31">
        <v>65129</v>
      </c>
      <c r="Y249" s="31">
        <v>12743</v>
      </c>
      <c r="Z249" s="31">
        <v>26540</v>
      </c>
      <c r="AA249" s="31">
        <v>4480</v>
      </c>
      <c r="AB249" s="31">
        <v>2962</v>
      </c>
      <c r="AC249" s="31">
        <v>2435</v>
      </c>
      <c r="AD249" s="31">
        <v>57001</v>
      </c>
      <c r="AE249" s="31">
        <v>11427</v>
      </c>
      <c r="AF249" s="31">
        <v>20609</v>
      </c>
      <c r="AG249" s="31">
        <v>12737</v>
      </c>
      <c r="AH249" s="31">
        <v>7374</v>
      </c>
      <c r="AI249" s="31">
        <v>111837</v>
      </c>
      <c r="AJ249" s="31">
        <v>3643</v>
      </c>
      <c r="AK249" s="31">
        <v>43645</v>
      </c>
      <c r="AL249" s="31">
        <v>2704</v>
      </c>
      <c r="AM249" s="31">
        <v>39649</v>
      </c>
      <c r="AN249" s="31">
        <v>10142</v>
      </c>
      <c r="AO249" s="31">
        <v>5459</v>
      </c>
      <c r="AP249" s="31">
        <v>4830</v>
      </c>
      <c r="AQ249" s="31">
        <v>43484</v>
      </c>
      <c r="AR249" s="31">
        <v>10276</v>
      </c>
      <c r="AS249" s="31">
        <v>2771</v>
      </c>
      <c r="AT249" s="31">
        <v>32020</v>
      </c>
      <c r="AU249" s="31">
        <v>2440</v>
      </c>
      <c r="AV249" s="31">
        <v>29609</v>
      </c>
      <c r="AW249" s="31">
        <v>15214</v>
      </c>
      <c r="AX249" s="31">
        <v>26078</v>
      </c>
      <c r="AY249" s="31">
        <v>10581</v>
      </c>
      <c r="AZ249" s="31">
        <v>12311</v>
      </c>
      <c r="BA249" s="31">
        <v>9185</v>
      </c>
      <c r="BB249" s="31">
        <v>6320</v>
      </c>
      <c r="BC249" s="31">
        <v>125412</v>
      </c>
      <c r="BD249" s="31">
        <v>3915</v>
      </c>
      <c r="BE249" s="31">
        <v>2784</v>
      </c>
      <c r="BF249" s="31">
        <v>75934</v>
      </c>
      <c r="BG249" s="31">
        <v>5040</v>
      </c>
      <c r="BH249" s="31">
        <v>2574</v>
      </c>
      <c r="BI249" s="31">
        <v>45426</v>
      </c>
      <c r="BJ249" s="31">
        <v>6559</v>
      </c>
      <c r="BK249" s="31">
        <v>2531</v>
      </c>
      <c r="BL249" s="31">
        <v>36117</v>
      </c>
      <c r="BM249" s="31">
        <v>12069</v>
      </c>
      <c r="BN249" s="31">
        <v>4289</v>
      </c>
      <c r="BO249" s="31">
        <v>3425</v>
      </c>
      <c r="BP249" s="31">
        <v>3683</v>
      </c>
      <c r="BQ249" s="31">
        <v>2274</v>
      </c>
      <c r="BR249" s="31">
        <v>32811</v>
      </c>
      <c r="BS249" s="31">
        <v>2686</v>
      </c>
      <c r="BT249" s="31">
        <v>25790</v>
      </c>
      <c r="BU249" s="31">
        <v>7974</v>
      </c>
      <c r="BV249" s="31">
        <v>4677</v>
      </c>
      <c r="BW249" s="31">
        <v>28851</v>
      </c>
      <c r="BX249" s="31">
        <v>3289</v>
      </c>
      <c r="BY249" s="31">
        <v>47675</v>
      </c>
      <c r="BZ249" s="31">
        <v>6240</v>
      </c>
      <c r="CA249" s="31">
        <v>7285</v>
      </c>
      <c r="CB249" s="31">
        <v>3060</v>
      </c>
      <c r="CC249" s="31">
        <v>4548</v>
      </c>
      <c r="CD249" s="31">
        <v>3504</v>
      </c>
      <c r="CE249" s="31">
        <v>2548</v>
      </c>
      <c r="CF249" s="31">
        <v>66662</v>
      </c>
      <c r="CG249" s="31">
        <v>3266</v>
      </c>
      <c r="CH249" s="31">
        <v>34385</v>
      </c>
      <c r="CI249" s="31">
        <v>20796</v>
      </c>
      <c r="CJ249" s="31">
        <v>26941</v>
      </c>
      <c r="CK249" s="31">
        <v>18353</v>
      </c>
      <c r="CL249" s="31">
        <v>26735</v>
      </c>
      <c r="CM249" s="31">
        <v>24982</v>
      </c>
      <c r="CN249" s="31">
        <v>16447</v>
      </c>
    </row>
    <row r="250" spans="1:92" x14ac:dyDescent="0.25">
      <c r="A250" s="21">
        <v>2017111</v>
      </c>
      <c r="B250" s="60">
        <v>189.9881</v>
      </c>
      <c r="C250" s="31">
        <v>43185</v>
      </c>
      <c r="D250" s="31">
        <v>14979</v>
      </c>
      <c r="E250" s="31">
        <v>11625</v>
      </c>
      <c r="F250" s="31">
        <v>8805</v>
      </c>
      <c r="G250" s="31">
        <v>2599</v>
      </c>
      <c r="H250" s="31">
        <v>4489</v>
      </c>
      <c r="I250" s="31">
        <v>7555</v>
      </c>
      <c r="J250" s="31">
        <v>3040</v>
      </c>
      <c r="K250" s="31">
        <v>185604</v>
      </c>
      <c r="L250" s="31">
        <v>12955</v>
      </c>
      <c r="M250" s="31">
        <v>19437</v>
      </c>
      <c r="N250" s="31">
        <v>15475</v>
      </c>
      <c r="O250" s="31">
        <v>11228</v>
      </c>
      <c r="P250" s="31">
        <v>6091</v>
      </c>
      <c r="Q250" s="31">
        <v>7947</v>
      </c>
      <c r="R250" s="31">
        <v>116953</v>
      </c>
      <c r="S250" s="31">
        <v>5274</v>
      </c>
      <c r="T250" s="31">
        <v>15657</v>
      </c>
      <c r="U250" s="31">
        <v>5400</v>
      </c>
      <c r="V250" s="31">
        <v>5393</v>
      </c>
      <c r="W250" s="31">
        <v>3028</v>
      </c>
      <c r="X250" s="31">
        <v>55040</v>
      </c>
      <c r="Y250" s="31">
        <v>11657</v>
      </c>
      <c r="Z250" s="31">
        <v>18827</v>
      </c>
      <c r="AA250" s="31">
        <v>3520</v>
      </c>
      <c r="AB250" s="31">
        <v>2646</v>
      </c>
      <c r="AC250" s="31">
        <v>2064</v>
      </c>
      <c r="AD250" s="31">
        <v>50186</v>
      </c>
      <c r="AE250" s="31">
        <v>9931</v>
      </c>
      <c r="AF250" s="31">
        <v>18029</v>
      </c>
      <c r="AG250" s="31">
        <v>10464</v>
      </c>
      <c r="AH250" s="31">
        <v>5816</v>
      </c>
      <c r="AI250" s="31">
        <v>104636</v>
      </c>
      <c r="AJ250" s="31">
        <v>2680</v>
      </c>
      <c r="AK250" s="31">
        <v>34825</v>
      </c>
      <c r="AL250" s="31">
        <v>2090</v>
      </c>
      <c r="AM250" s="31">
        <v>33873</v>
      </c>
      <c r="AN250" s="31">
        <v>6014</v>
      </c>
      <c r="AO250" s="31">
        <v>4001</v>
      </c>
      <c r="AP250" s="31">
        <v>3698</v>
      </c>
      <c r="AQ250" s="31">
        <v>38101</v>
      </c>
      <c r="AR250" s="31">
        <v>9037</v>
      </c>
      <c r="AS250" s="31">
        <v>2239</v>
      </c>
      <c r="AT250" s="31">
        <v>28330</v>
      </c>
      <c r="AU250" s="31">
        <v>1890</v>
      </c>
      <c r="AV250" s="31">
        <v>26667</v>
      </c>
      <c r="AW250" s="31">
        <v>12081</v>
      </c>
      <c r="AX250" s="31">
        <v>22513</v>
      </c>
      <c r="AY250" s="31">
        <v>9458</v>
      </c>
      <c r="AZ250" s="31">
        <v>11121</v>
      </c>
      <c r="BA250" s="31">
        <v>7886</v>
      </c>
      <c r="BB250" s="31">
        <v>5396</v>
      </c>
      <c r="BC250" s="31">
        <v>109916</v>
      </c>
      <c r="BD250" s="31">
        <v>3325</v>
      </c>
      <c r="BE250" s="31">
        <v>2495</v>
      </c>
      <c r="BF250" s="31">
        <v>68539</v>
      </c>
      <c r="BG250" s="31">
        <v>3705</v>
      </c>
      <c r="BH250" s="31">
        <v>2397</v>
      </c>
      <c r="BI250" s="31">
        <v>39904</v>
      </c>
      <c r="BJ250" s="31">
        <v>3765</v>
      </c>
      <c r="BK250" s="31">
        <v>2624</v>
      </c>
      <c r="BL250" s="31">
        <v>32418</v>
      </c>
      <c r="BM250" s="31">
        <v>9794</v>
      </c>
      <c r="BN250" s="31">
        <v>4155</v>
      </c>
      <c r="BO250" s="31">
        <v>3082</v>
      </c>
      <c r="BP250" s="31">
        <v>2810</v>
      </c>
      <c r="BQ250" s="31">
        <v>2042</v>
      </c>
      <c r="BR250" s="31">
        <v>29548</v>
      </c>
      <c r="BS250" s="31">
        <v>2257</v>
      </c>
      <c r="BT250" s="31">
        <v>21129</v>
      </c>
      <c r="BU250" s="31">
        <v>4153</v>
      </c>
      <c r="BV250" s="31">
        <v>4312</v>
      </c>
      <c r="BW250" s="31">
        <v>26776</v>
      </c>
      <c r="BX250" s="31">
        <v>2644</v>
      </c>
      <c r="BY250" s="31">
        <v>39870</v>
      </c>
      <c r="BZ250" s="31">
        <v>4999</v>
      </c>
      <c r="CA250" s="31">
        <v>5917</v>
      </c>
      <c r="CB250" s="31">
        <v>3008</v>
      </c>
      <c r="CC250" s="31">
        <v>3839</v>
      </c>
      <c r="CD250" s="31">
        <v>3119</v>
      </c>
      <c r="CE250" s="31">
        <v>2370</v>
      </c>
      <c r="CF250" s="31">
        <v>60627</v>
      </c>
      <c r="CG250" s="31">
        <v>2319</v>
      </c>
      <c r="CH250" s="31">
        <v>30437</v>
      </c>
      <c r="CI250" s="31">
        <v>17399</v>
      </c>
      <c r="CJ250" s="31">
        <v>23943</v>
      </c>
      <c r="CK250" s="31">
        <v>15693</v>
      </c>
      <c r="CL250" s="31">
        <v>23918</v>
      </c>
      <c r="CM250" s="31">
        <v>22020</v>
      </c>
      <c r="CN250" s="31">
        <v>15625</v>
      </c>
    </row>
    <row r="251" spans="1:92" x14ac:dyDescent="0.25">
      <c r="A251" s="21">
        <v>2017112</v>
      </c>
      <c r="B251" s="60">
        <v>187.35040000000001</v>
      </c>
      <c r="C251" s="31">
        <v>38162</v>
      </c>
      <c r="D251" s="31">
        <v>13569</v>
      </c>
      <c r="E251" s="31">
        <v>10748</v>
      </c>
      <c r="F251" s="31">
        <v>9798</v>
      </c>
      <c r="G251" s="31">
        <v>2484</v>
      </c>
      <c r="H251" s="31">
        <v>4197</v>
      </c>
      <c r="I251" s="31">
        <v>7368</v>
      </c>
      <c r="J251" s="31">
        <v>2974</v>
      </c>
      <c r="K251" s="31">
        <v>181364</v>
      </c>
      <c r="L251" s="31">
        <v>11847</v>
      </c>
      <c r="M251" s="31">
        <v>17403</v>
      </c>
      <c r="N251" s="31">
        <v>13899</v>
      </c>
      <c r="O251" s="31">
        <v>10703</v>
      </c>
      <c r="P251" s="31">
        <v>5664</v>
      </c>
      <c r="Q251" s="31">
        <v>7252</v>
      </c>
      <c r="R251" s="31">
        <v>116788</v>
      </c>
      <c r="S251" s="31">
        <v>4623</v>
      </c>
      <c r="T251" s="31">
        <v>14228</v>
      </c>
      <c r="U251" s="31">
        <v>4756</v>
      </c>
      <c r="V251" s="31">
        <v>4759</v>
      </c>
      <c r="W251" s="31">
        <v>2867</v>
      </c>
      <c r="X251" s="31">
        <v>55608</v>
      </c>
      <c r="Y251" s="31">
        <v>11304</v>
      </c>
      <c r="Z251" s="31">
        <v>15670</v>
      </c>
      <c r="AA251" s="31">
        <v>3081</v>
      </c>
      <c r="AB251" s="31">
        <v>2400</v>
      </c>
      <c r="AC251" s="31">
        <v>2016</v>
      </c>
      <c r="AD251" s="31">
        <v>48907</v>
      </c>
      <c r="AE251" s="31">
        <v>8488</v>
      </c>
      <c r="AF251" s="31">
        <v>15821</v>
      </c>
      <c r="AG251" s="31">
        <v>9594</v>
      </c>
      <c r="AH251" s="31">
        <v>5555</v>
      </c>
      <c r="AI251" s="31">
        <v>102279</v>
      </c>
      <c r="AJ251" s="31">
        <v>2373</v>
      </c>
      <c r="AK251" s="31">
        <v>36724</v>
      </c>
      <c r="AL251" s="31">
        <v>1612</v>
      </c>
      <c r="AM251" s="31">
        <v>33368</v>
      </c>
      <c r="AN251" s="31">
        <v>4665</v>
      </c>
      <c r="AO251" s="31">
        <v>4237</v>
      </c>
      <c r="AP251" s="31">
        <v>3181</v>
      </c>
      <c r="AQ251" s="31">
        <v>37384</v>
      </c>
      <c r="AR251" s="31">
        <v>8053</v>
      </c>
      <c r="AS251" s="31">
        <v>1907</v>
      </c>
      <c r="AT251" s="31">
        <v>26400</v>
      </c>
      <c r="AU251" s="31">
        <v>1727</v>
      </c>
      <c r="AV251" s="31">
        <v>26209</v>
      </c>
      <c r="AW251" s="31">
        <v>10756</v>
      </c>
      <c r="AX251" s="31">
        <v>19139</v>
      </c>
      <c r="AY251" s="31">
        <v>9079</v>
      </c>
      <c r="AZ251" s="31">
        <v>10376</v>
      </c>
      <c r="BA251" s="31">
        <v>7467</v>
      </c>
      <c r="BB251" s="31">
        <v>5131</v>
      </c>
      <c r="BC251" s="31">
        <v>108025</v>
      </c>
      <c r="BD251" s="31">
        <v>3042</v>
      </c>
      <c r="BE251" s="31">
        <v>2256</v>
      </c>
      <c r="BF251" s="31">
        <v>68706</v>
      </c>
      <c r="BG251" s="31">
        <v>3009</v>
      </c>
      <c r="BH251" s="31">
        <v>2160</v>
      </c>
      <c r="BI251" s="31">
        <v>38116</v>
      </c>
      <c r="BJ251" s="31">
        <v>3071</v>
      </c>
      <c r="BK251" s="31">
        <v>2219</v>
      </c>
      <c r="BL251" s="31">
        <v>31631</v>
      </c>
      <c r="BM251" s="31">
        <v>5881</v>
      </c>
      <c r="BN251" s="31">
        <v>3917</v>
      </c>
      <c r="BO251" s="31">
        <v>3056</v>
      </c>
      <c r="BP251" s="31">
        <v>2620</v>
      </c>
      <c r="BQ251" s="31">
        <v>2017</v>
      </c>
      <c r="BR251" s="31">
        <v>30623</v>
      </c>
      <c r="BS251" s="31">
        <v>1956</v>
      </c>
      <c r="BT251" s="31">
        <v>21430</v>
      </c>
      <c r="BU251" s="31">
        <v>3017</v>
      </c>
      <c r="BV251" s="31">
        <v>3889</v>
      </c>
      <c r="BW251" s="31">
        <v>24472</v>
      </c>
      <c r="BX251" s="31">
        <v>2096</v>
      </c>
      <c r="BY251" s="31">
        <v>43013</v>
      </c>
      <c r="BZ251" s="31">
        <v>4155</v>
      </c>
      <c r="CA251" s="31">
        <v>5018</v>
      </c>
      <c r="CB251" s="31">
        <v>2597</v>
      </c>
      <c r="CC251" s="31">
        <v>3281</v>
      </c>
      <c r="CD251" s="31">
        <v>2758</v>
      </c>
      <c r="CE251" s="31">
        <v>2369</v>
      </c>
      <c r="CF251" s="31">
        <v>59626</v>
      </c>
      <c r="CG251" s="31">
        <v>2031</v>
      </c>
      <c r="CH251" s="31">
        <v>30150</v>
      </c>
      <c r="CI251" s="31">
        <v>17292</v>
      </c>
      <c r="CJ251" s="31">
        <v>22341</v>
      </c>
      <c r="CK251" s="31">
        <v>14511</v>
      </c>
      <c r="CL251" s="31">
        <v>23983</v>
      </c>
      <c r="CM251" s="31">
        <v>21793</v>
      </c>
      <c r="CN251" s="31">
        <v>14770</v>
      </c>
    </row>
    <row r="252" spans="1:92" x14ac:dyDescent="0.25">
      <c r="A252" s="21">
        <v>2017113</v>
      </c>
      <c r="B252" s="60">
        <v>186.54150000000001</v>
      </c>
      <c r="C252" s="31">
        <v>37638</v>
      </c>
      <c r="D252" s="31">
        <v>13312</v>
      </c>
      <c r="E252" s="31">
        <v>11037</v>
      </c>
      <c r="F252" s="31">
        <v>10018</v>
      </c>
      <c r="G252" s="31">
        <v>2454</v>
      </c>
      <c r="H252" s="31">
        <v>4410</v>
      </c>
      <c r="I252" s="31">
        <v>7348</v>
      </c>
      <c r="J252" s="31">
        <v>2936</v>
      </c>
      <c r="K252" s="31">
        <v>177931</v>
      </c>
      <c r="L252" s="31">
        <v>12002</v>
      </c>
      <c r="M252" s="31">
        <v>17278</v>
      </c>
      <c r="N252" s="31">
        <v>13239</v>
      </c>
      <c r="O252" s="31">
        <v>10506</v>
      </c>
      <c r="P252" s="31">
        <v>5638</v>
      </c>
      <c r="Q252" s="31">
        <v>7270</v>
      </c>
      <c r="R252" s="31">
        <v>116752</v>
      </c>
      <c r="S252" s="31">
        <v>4191</v>
      </c>
      <c r="T252" s="31">
        <v>13809</v>
      </c>
      <c r="U252" s="31">
        <v>4503</v>
      </c>
      <c r="V252" s="31">
        <v>4287</v>
      </c>
      <c r="W252" s="31">
        <v>2880</v>
      </c>
      <c r="X252" s="31">
        <v>51753</v>
      </c>
      <c r="Y252" s="31">
        <v>10944</v>
      </c>
      <c r="Z252" s="31">
        <v>14995</v>
      </c>
      <c r="AA252" s="31">
        <v>3053</v>
      </c>
      <c r="AB252" s="31">
        <v>2267</v>
      </c>
      <c r="AC252" s="31">
        <v>1967</v>
      </c>
      <c r="AD252" s="31">
        <v>46602</v>
      </c>
      <c r="AE252" s="31">
        <v>8080</v>
      </c>
      <c r="AF252" s="31">
        <v>15261</v>
      </c>
      <c r="AG252" s="31">
        <v>9113</v>
      </c>
      <c r="AH252" s="31">
        <v>5182</v>
      </c>
      <c r="AI252" s="31">
        <v>96986</v>
      </c>
      <c r="AJ252" s="31">
        <v>2503</v>
      </c>
      <c r="AK252" s="31">
        <v>35841</v>
      </c>
      <c r="AL252" s="31">
        <v>1688</v>
      </c>
      <c r="AM252" s="31">
        <v>33210</v>
      </c>
      <c r="AN252" s="31">
        <v>4321</v>
      </c>
      <c r="AO252" s="31">
        <v>4122</v>
      </c>
      <c r="AP252" s="31">
        <v>3387</v>
      </c>
      <c r="AQ252" s="31">
        <v>37437</v>
      </c>
      <c r="AR252" s="31">
        <v>6795</v>
      </c>
      <c r="AS252" s="31">
        <v>1913</v>
      </c>
      <c r="AT252" s="31">
        <v>27166</v>
      </c>
      <c r="AU252" s="31">
        <v>1665</v>
      </c>
      <c r="AV252" s="31">
        <v>26523</v>
      </c>
      <c r="AW252" s="31">
        <v>10813</v>
      </c>
      <c r="AX252" s="31">
        <v>18344</v>
      </c>
      <c r="AY252" s="31">
        <v>8620</v>
      </c>
      <c r="AZ252" s="31">
        <v>10616</v>
      </c>
      <c r="BA252" s="31">
        <v>7242</v>
      </c>
      <c r="BB252" s="31">
        <v>5370</v>
      </c>
      <c r="BC252" s="31">
        <v>109037</v>
      </c>
      <c r="BD252" s="31">
        <v>3101</v>
      </c>
      <c r="BE252" s="31">
        <v>2624</v>
      </c>
      <c r="BF252" s="31">
        <v>77958</v>
      </c>
      <c r="BG252" s="31">
        <v>2984</v>
      </c>
      <c r="BH252" s="31">
        <v>2118</v>
      </c>
      <c r="BI252" s="31">
        <v>34520</v>
      </c>
      <c r="BJ252" s="31">
        <v>3018</v>
      </c>
      <c r="BK252" s="31">
        <v>1998</v>
      </c>
      <c r="BL252" s="31">
        <v>29336</v>
      </c>
      <c r="BM252" s="31">
        <v>5264</v>
      </c>
      <c r="BN252" s="31">
        <v>3836</v>
      </c>
      <c r="BO252" s="31">
        <v>2872</v>
      </c>
      <c r="BP252" s="31">
        <v>2525</v>
      </c>
      <c r="BQ252" s="31">
        <v>2013</v>
      </c>
      <c r="BR252" s="31">
        <v>27148</v>
      </c>
      <c r="BS252" s="31">
        <v>1958</v>
      </c>
      <c r="BT252" s="31">
        <v>21515</v>
      </c>
      <c r="BU252" s="31">
        <v>2659</v>
      </c>
      <c r="BV252" s="31">
        <v>3763</v>
      </c>
      <c r="BW252" s="31">
        <v>23906</v>
      </c>
      <c r="BX252" s="31">
        <v>2273</v>
      </c>
      <c r="BY252" s="31">
        <v>40098</v>
      </c>
      <c r="BZ252" s="31">
        <v>4088</v>
      </c>
      <c r="CA252" s="31">
        <v>4439</v>
      </c>
      <c r="CB252" s="31">
        <v>2508</v>
      </c>
      <c r="CC252" s="31">
        <v>3281</v>
      </c>
      <c r="CD252" s="31">
        <v>2849</v>
      </c>
      <c r="CE252" s="31">
        <v>2247</v>
      </c>
      <c r="CF252" s="31">
        <v>59728</v>
      </c>
      <c r="CG252" s="31">
        <v>1978</v>
      </c>
      <c r="CH252" s="31">
        <v>29819</v>
      </c>
      <c r="CI252" s="31">
        <v>17004</v>
      </c>
      <c r="CJ252" s="31">
        <v>24139</v>
      </c>
      <c r="CK252" s="31">
        <v>14648</v>
      </c>
      <c r="CL252" s="31">
        <v>23225</v>
      </c>
      <c r="CM252" s="31">
        <v>21588</v>
      </c>
      <c r="CN252" s="31">
        <v>15113</v>
      </c>
    </row>
    <row r="253" spans="1:92" x14ac:dyDescent="0.25">
      <c r="A253" s="21">
        <v>2017121</v>
      </c>
      <c r="B253" s="60">
        <v>190.00049999999999</v>
      </c>
      <c r="C253" s="31">
        <v>35645</v>
      </c>
      <c r="D253" s="31">
        <v>13725</v>
      </c>
      <c r="E253" s="31">
        <v>10816</v>
      </c>
      <c r="F253" s="31">
        <v>9868</v>
      </c>
      <c r="G253" s="31">
        <v>2374</v>
      </c>
      <c r="H253" s="31">
        <v>3992</v>
      </c>
      <c r="I253" s="31">
        <v>7273</v>
      </c>
      <c r="J253" s="31">
        <v>2839</v>
      </c>
      <c r="K253" s="31">
        <v>178711</v>
      </c>
      <c r="L253" s="31">
        <v>11738</v>
      </c>
      <c r="M253" s="31">
        <v>16627</v>
      </c>
      <c r="N253" s="31">
        <v>13649</v>
      </c>
      <c r="O253" s="31">
        <v>10599</v>
      </c>
      <c r="P253" s="31">
        <v>5490</v>
      </c>
      <c r="Q253" s="31">
        <v>7056</v>
      </c>
      <c r="R253" s="31">
        <v>114587</v>
      </c>
      <c r="S253" s="31">
        <v>4109</v>
      </c>
      <c r="T253" s="31">
        <v>12571</v>
      </c>
      <c r="U253" s="31">
        <v>4336</v>
      </c>
      <c r="V253" s="31">
        <v>4273</v>
      </c>
      <c r="W253" s="31">
        <v>2641</v>
      </c>
      <c r="X253" s="31">
        <v>48092</v>
      </c>
      <c r="Y253" s="31">
        <v>8889</v>
      </c>
      <c r="Z253" s="31">
        <v>14394</v>
      </c>
      <c r="AA253" s="31">
        <v>2969</v>
      </c>
      <c r="AB253" s="31">
        <v>2387</v>
      </c>
      <c r="AC253" s="31">
        <v>1871</v>
      </c>
      <c r="AD253" s="31">
        <v>45251</v>
      </c>
      <c r="AE253" s="31">
        <v>8144</v>
      </c>
      <c r="AF253" s="31">
        <v>14793</v>
      </c>
      <c r="AG253" s="31">
        <v>8973</v>
      </c>
      <c r="AH253" s="31">
        <v>5045</v>
      </c>
      <c r="AI253" s="31">
        <v>90712</v>
      </c>
      <c r="AJ253" s="31">
        <v>2295</v>
      </c>
      <c r="AK253" s="31">
        <v>32265</v>
      </c>
      <c r="AL253" s="31">
        <v>1682</v>
      </c>
      <c r="AM253" s="31">
        <v>31009</v>
      </c>
      <c r="AN253" s="31">
        <v>3993</v>
      </c>
      <c r="AO253" s="31">
        <v>3770</v>
      </c>
      <c r="AP253" s="31">
        <v>3140</v>
      </c>
      <c r="AQ253" s="31">
        <v>36600</v>
      </c>
      <c r="AR253" s="31">
        <v>6838</v>
      </c>
      <c r="AS253" s="31">
        <v>1835</v>
      </c>
      <c r="AT253" s="31">
        <v>26156</v>
      </c>
      <c r="AU253" s="31">
        <v>1577</v>
      </c>
      <c r="AV253" s="31">
        <v>24788</v>
      </c>
      <c r="AW253" s="31">
        <v>10735</v>
      </c>
      <c r="AX253" s="31">
        <v>18428</v>
      </c>
      <c r="AY253" s="31">
        <v>8504</v>
      </c>
      <c r="AZ253" s="31">
        <v>10497</v>
      </c>
      <c r="BA253" s="31">
        <v>6941</v>
      </c>
      <c r="BB253" s="31">
        <v>4867</v>
      </c>
      <c r="BC253" s="31">
        <v>109208</v>
      </c>
      <c r="BD253" s="31">
        <v>3287</v>
      </c>
      <c r="BE253" s="31">
        <v>2559</v>
      </c>
      <c r="BF253" s="31">
        <v>60928</v>
      </c>
      <c r="BG253" s="31">
        <v>2958</v>
      </c>
      <c r="BH253" s="31">
        <v>2269</v>
      </c>
      <c r="BI253" s="31">
        <v>33010</v>
      </c>
      <c r="BJ253" s="31">
        <v>2869</v>
      </c>
      <c r="BK253" s="31">
        <v>1603</v>
      </c>
      <c r="BL253" s="31">
        <v>27106</v>
      </c>
      <c r="BM253" s="31">
        <v>5409</v>
      </c>
      <c r="BN253" s="31">
        <v>3814</v>
      </c>
      <c r="BO253" s="31">
        <v>3204</v>
      </c>
      <c r="BP253" s="31">
        <v>2608</v>
      </c>
      <c r="BQ253" s="31">
        <v>2085</v>
      </c>
      <c r="BR253" s="31">
        <v>26559</v>
      </c>
      <c r="BS253" s="31">
        <v>1937</v>
      </c>
      <c r="BT253" s="31">
        <v>19528</v>
      </c>
      <c r="BU253" s="31">
        <v>2535</v>
      </c>
      <c r="BV253" s="31">
        <v>3637</v>
      </c>
      <c r="BW253" s="31">
        <v>23092</v>
      </c>
      <c r="BX253" s="31">
        <v>2170</v>
      </c>
      <c r="BY253" s="31">
        <v>37916</v>
      </c>
      <c r="BZ253" s="31">
        <v>4130</v>
      </c>
      <c r="CA253" s="31">
        <v>4806</v>
      </c>
      <c r="CB253" s="31">
        <v>2374</v>
      </c>
      <c r="CC253" s="31">
        <v>3401</v>
      </c>
      <c r="CD253" s="31">
        <v>2787</v>
      </c>
      <c r="CE253" s="31">
        <v>2253</v>
      </c>
      <c r="CF253" s="31">
        <v>58399</v>
      </c>
      <c r="CG253" s="31">
        <v>1797</v>
      </c>
      <c r="CH253" s="31">
        <v>28648</v>
      </c>
      <c r="CI253" s="31">
        <v>15865</v>
      </c>
      <c r="CJ253" s="31">
        <v>22358</v>
      </c>
      <c r="CK253" s="31">
        <v>14138</v>
      </c>
      <c r="CL253" s="31">
        <v>22305</v>
      </c>
      <c r="CM253" s="31">
        <v>20312</v>
      </c>
      <c r="CN253" s="31">
        <v>14416</v>
      </c>
    </row>
    <row r="254" spans="1:92" x14ac:dyDescent="0.25">
      <c r="A254" s="21">
        <v>2017122</v>
      </c>
      <c r="B254" s="60">
        <v>191.02010000000001</v>
      </c>
      <c r="C254" s="31">
        <v>34885</v>
      </c>
      <c r="D254" s="31">
        <v>13854</v>
      </c>
      <c r="E254" s="31">
        <v>10919</v>
      </c>
      <c r="F254" s="31">
        <v>9939</v>
      </c>
      <c r="G254" s="31">
        <v>2453</v>
      </c>
      <c r="H254" s="31">
        <v>3880</v>
      </c>
      <c r="I254" s="31">
        <v>7460</v>
      </c>
      <c r="J254" s="31">
        <v>2674</v>
      </c>
      <c r="K254" s="31">
        <v>173624</v>
      </c>
      <c r="L254" s="31">
        <v>11304</v>
      </c>
      <c r="M254" s="31">
        <v>17777</v>
      </c>
      <c r="N254" s="31">
        <v>12179</v>
      </c>
      <c r="O254" s="31">
        <v>10330</v>
      </c>
      <c r="P254" s="31">
        <v>5271</v>
      </c>
      <c r="Q254" s="31">
        <v>6722</v>
      </c>
      <c r="R254" s="31">
        <v>171126</v>
      </c>
      <c r="S254" s="31">
        <v>4062</v>
      </c>
      <c r="T254" s="31">
        <v>9816</v>
      </c>
      <c r="U254" s="31">
        <v>4181</v>
      </c>
      <c r="V254" s="31">
        <v>4014</v>
      </c>
      <c r="W254" s="31">
        <v>2582</v>
      </c>
      <c r="X254" s="31">
        <v>50510</v>
      </c>
      <c r="Y254" s="31">
        <v>9626</v>
      </c>
      <c r="Z254" s="31">
        <v>14867</v>
      </c>
      <c r="AA254" s="31">
        <v>2739</v>
      </c>
      <c r="AB254" s="31">
        <v>2225</v>
      </c>
      <c r="AC254" s="31">
        <v>1725</v>
      </c>
      <c r="AD254" s="31">
        <v>47081</v>
      </c>
      <c r="AE254" s="31">
        <v>7150</v>
      </c>
      <c r="AF254" s="31">
        <v>14561</v>
      </c>
      <c r="AG254" s="31">
        <v>8119</v>
      </c>
      <c r="AH254" s="31">
        <v>4669</v>
      </c>
      <c r="AI254" s="31">
        <v>89711</v>
      </c>
      <c r="AJ254" s="31">
        <v>2269</v>
      </c>
      <c r="AK254" s="31">
        <v>34504</v>
      </c>
      <c r="AL254" s="31">
        <v>1640</v>
      </c>
      <c r="AM254" s="31">
        <v>32740</v>
      </c>
      <c r="AN254" s="31">
        <v>3792</v>
      </c>
      <c r="AO254" s="31">
        <v>3431</v>
      </c>
      <c r="AP254" s="31">
        <v>2726</v>
      </c>
      <c r="AQ254" s="31">
        <v>37818</v>
      </c>
      <c r="AR254" s="31">
        <v>6050</v>
      </c>
      <c r="AS254" s="31">
        <v>1609</v>
      </c>
      <c r="AT254" s="31">
        <v>26071</v>
      </c>
      <c r="AU254" s="31">
        <v>1635</v>
      </c>
      <c r="AV254" s="31">
        <v>26547</v>
      </c>
      <c r="AW254" s="31">
        <v>10180</v>
      </c>
      <c r="AX254" s="31">
        <v>17994</v>
      </c>
      <c r="AY254" s="31">
        <v>7505</v>
      </c>
      <c r="AZ254" s="31">
        <v>10032</v>
      </c>
      <c r="BA254" s="31">
        <v>6576</v>
      </c>
      <c r="BB254" s="31">
        <v>4582</v>
      </c>
      <c r="BC254" s="31">
        <v>105274</v>
      </c>
      <c r="BD254" s="31">
        <v>3011</v>
      </c>
      <c r="BE254" s="31">
        <v>2394</v>
      </c>
      <c r="BF254" s="31">
        <v>65078</v>
      </c>
      <c r="BG254" s="31">
        <v>2846</v>
      </c>
      <c r="BH254" s="31">
        <v>1837</v>
      </c>
      <c r="BI254" s="31">
        <v>33463</v>
      </c>
      <c r="BJ254" s="31">
        <v>2469</v>
      </c>
      <c r="BK254" s="31">
        <v>1598</v>
      </c>
      <c r="BL254" s="31">
        <v>27164</v>
      </c>
      <c r="BM254" s="31">
        <v>4934</v>
      </c>
      <c r="BN254" s="31">
        <v>3528</v>
      </c>
      <c r="BO254" s="31">
        <v>2772</v>
      </c>
      <c r="BP254" s="31">
        <v>2326</v>
      </c>
      <c r="BQ254" s="31">
        <v>1886</v>
      </c>
      <c r="BR254" s="31">
        <v>25982</v>
      </c>
      <c r="BS254" s="31">
        <v>1852</v>
      </c>
      <c r="BT254" s="31">
        <v>21393</v>
      </c>
      <c r="BU254" s="31">
        <v>2534</v>
      </c>
      <c r="BV254" s="31">
        <v>3491</v>
      </c>
      <c r="BW254" s="31">
        <v>22104</v>
      </c>
      <c r="BX254" s="31">
        <v>1863</v>
      </c>
      <c r="BY254" s="31">
        <v>33711</v>
      </c>
      <c r="BZ254" s="31">
        <v>3938</v>
      </c>
      <c r="CA254" s="31">
        <v>4148</v>
      </c>
      <c r="CB254" s="31">
        <v>2290</v>
      </c>
      <c r="CC254" s="31">
        <v>3032</v>
      </c>
      <c r="CD254" s="31">
        <v>2664</v>
      </c>
      <c r="CE254" s="31">
        <v>2035</v>
      </c>
      <c r="CF254" s="31">
        <v>60291</v>
      </c>
      <c r="CG254" s="31">
        <v>1845</v>
      </c>
      <c r="CH254" s="31">
        <v>30134</v>
      </c>
      <c r="CI254" s="31">
        <v>16461</v>
      </c>
      <c r="CJ254" s="31">
        <v>23817</v>
      </c>
      <c r="CK254" s="31">
        <v>15340</v>
      </c>
      <c r="CL254" s="31">
        <v>23320</v>
      </c>
      <c r="CM254" s="31">
        <v>21126</v>
      </c>
      <c r="CN254" s="31">
        <v>15197</v>
      </c>
    </row>
    <row r="255" spans="1:92" x14ac:dyDescent="0.25">
      <c r="A255" s="21">
        <v>2017123</v>
      </c>
      <c r="B255" s="60">
        <v>192.0394</v>
      </c>
      <c r="C255" s="31">
        <v>26363</v>
      </c>
      <c r="D255" s="31">
        <v>23266</v>
      </c>
      <c r="E255" s="31">
        <v>13300</v>
      </c>
      <c r="F255" s="31">
        <v>7765</v>
      </c>
      <c r="G255" s="31">
        <v>2995</v>
      </c>
      <c r="H255" s="31">
        <v>4382</v>
      </c>
      <c r="I255" s="31">
        <v>9059</v>
      </c>
      <c r="J255" s="31">
        <v>3500</v>
      </c>
      <c r="K255" s="31">
        <v>180555</v>
      </c>
      <c r="L255" s="31">
        <v>14066</v>
      </c>
      <c r="M255" s="31">
        <v>21474</v>
      </c>
      <c r="N255" s="31">
        <v>16812</v>
      </c>
      <c r="O255" s="31">
        <v>13236</v>
      </c>
      <c r="P255" s="31">
        <v>6585</v>
      </c>
      <c r="Q255" s="31">
        <v>7359</v>
      </c>
      <c r="R255" s="31">
        <v>140152</v>
      </c>
      <c r="S255" s="31">
        <v>5974</v>
      </c>
      <c r="T255" s="31">
        <v>11941</v>
      </c>
      <c r="U255" s="31">
        <v>5954</v>
      </c>
      <c r="V255" s="31">
        <v>7675</v>
      </c>
      <c r="W255" s="31">
        <v>3079</v>
      </c>
      <c r="X255" s="31">
        <v>57858</v>
      </c>
      <c r="Y255" s="31">
        <v>10040</v>
      </c>
      <c r="Z255" s="31">
        <v>19739</v>
      </c>
      <c r="AA255" s="31">
        <v>3756</v>
      </c>
      <c r="AB255" s="31">
        <v>2990</v>
      </c>
      <c r="AC255" s="31">
        <v>2052</v>
      </c>
      <c r="AD255" s="31">
        <v>52339</v>
      </c>
      <c r="AE255" s="31">
        <v>10274</v>
      </c>
      <c r="AF255" s="31">
        <v>18792</v>
      </c>
      <c r="AG255" s="31">
        <v>11287</v>
      </c>
      <c r="AH255" s="31">
        <v>5956</v>
      </c>
      <c r="AI255" s="31">
        <v>101262</v>
      </c>
      <c r="AJ255" s="31">
        <v>2887</v>
      </c>
      <c r="AK255" s="31">
        <v>35938</v>
      </c>
      <c r="AL255" s="31">
        <v>1987</v>
      </c>
      <c r="AM255" s="31">
        <v>34829</v>
      </c>
      <c r="AN255" s="31">
        <v>4829</v>
      </c>
      <c r="AO255" s="31">
        <v>4478</v>
      </c>
      <c r="AP255" s="31">
        <v>3037</v>
      </c>
      <c r="AQ255" s="31">
        <v>43615</v>
      </c>
      <c r="AR255" s="31">
        <v>7643</v>
      </c>
      <c r="AS255" s="31">
        <v>2228</v>
      </c>
      <c r="AT255" s="31">
        <v>28784</v>
      </c>
      <c r="AU255" s="31">
        <v>1929</v>
      </c>
      <c r="AV255" s="31">
        <v>27795</v>
      </c>
      <c r="AW255" s="31">
        <v>13218</v>
      </c>
      <c r="AX255" s="31">
        <v>23000</v>
      </c>
      <c r="AY255" s="31">
        <v>9971</v>
      </c>
      <c r="AZ255" s="31">
        <v>12014</v>
      </c>
      <c r="BA255" s="31">
        <v>7821</v>
      </c>
      <c r="BB255" s="31">
        <v>5331</v>
      </c>
      <c r="BC255" s="31">
        <v>116158</v>
      </c>
      <c r="BD255" s="31">
        <v>4015</v>
      </c>
      <c r="BE255" s="31">
        <v>2837</v>
      </c>
      <c r="BF255" s="31">
        <v>69747</v>
      </c>
      <c r="BG255" s="31">
        <v>4178</v>
      </c>
      <c r="BH255" s="31">
        <v>3075</v>
      </c>
      <c r="BI255" s="31">
        <v>36724</v>
      </c>
      <c r="BJ255" s="31">
        <v>3552</v>
      </c>
      <c r="BK255" s="31">
        <v>2175</v>
      </c>
      <c r="BL255" s="31">
        <v>31219</v>
      </c>
      <c r="BM255" s="31">
        <v>8180</v>
      </c>
      <c r="BN255" s="31">
        <v>5421</v>
      </c>
      <c r="BO255" s="31">
        <v>4034</v>
      </c>
      <c r="BP255" s="31">
        <v>3454</v>
      </c>
      <c r="BQ255" s="31">
        <v>2315</v>
      </c>
      <c r="BR255" s="31">
        <v>29792</v>
      </c>
      <c r="BS255" s="31">
        <v>2556</v>
      </c>
      <c r="BT255" s="31">
        <v>22331</v>
      </c>
      <c r="BU255" s="31">
        <v>3136</v>
      </c>
      <c r="BV255" s="31">
        <v>4723</v>
      </c>
      <c r="BW255" s="31">
        <v>27045</v>
      </c>
      <c r="BX255" s="31">
        <v>2718</v>
      </c>
      <c r="BY255" s="31">
        <v>45977</v>
      </c>
      <c r="BZ255" s="31">
        <v>4733</v>
      </c>
      <c r="CA255" s="31">
        <v>5616</v>
      </c>
      <c r="CB255" s="31">
        <v>2817</v>
      </c>
      <c r="CC255" s="31">
        <v>4146</v>
      </c>
      <c r="CD255" s="31">
        <v>3041</v>
      </c>
      <c r="CE255" s="31">
        <v>2198</v>
      </c>
      <c r="CF255" s="31">
        <v>66146</v>
      </c>
      <c r="CG255" s="31">
        <v>2540</v>
      </c>
      <c r="CH255" s="31">
        <v>34614</v>
      </c>
      <c r="CI255" s="31">
        <v>18069</v>
      </c>
      <c r="CJ255" s="31">
        <v>24258</v>
      </c>
      <c r="CK255" s="31">
        <v>16921</v>
      </c>
      <c r="CL255" s="31">
        <v>26669</v>
      </c>
      <c r="CM255" s="31">
        <v>23845</v>
      </c>
      <c r="CN255" s="31">
        <v>16224</v>
      </c>
    </row>
    <row r="256" spans="1:92" x14ac:dyDescent="0.25">
      <c r="A256" s="21">
        <v>201811</v>
      </c>
      <c r="B256" s="60">
        <v>193.4914</v>
      </c>
      <c r="C256" s="31">
        <v>35256</v>
      </c>
      <c r="D256" s="31">
        <v>14558</v>
      </c>
      <c r="E256" s="31">
        <v>9927</v>
      </c>
      <c r="F256" s="31">
        <v>10102</v>
      </c>
      <c r="G256" s="31">
        <v>2451</v>
      </c>
      <c r="H256" s="31">
        <v>3108</v>
      </c>
      <c r="I256" s="31">
        <v>6212</v>
      </c>
      <c r="J256" s="31">
        <v>2781</v>
      </c>
      <c r="K256" s="31">
        <v>193887</v>
      </c>
      <c r="L256" s="31">
        <v>9424</v>
      </c>
      <c r="M256" s="31">
        <v>16523</v>
      </c>
      <c r="N256" s="31">
        <v>11188</v>
      </c>
      <c r="O256" s="31">
        <v>9837</v>
      </c>
      <c r="P256" s="31">
        <v>4823</v>
      </c>
      <c r="Q256" s="31">
        <v>5498</v>
      </c>
      <c r="R256" s="31">
        <v>142574</v>
      </c>
      <c r="S256" s="31">
        <v>4546</v>
      </c>
      <c r="T256" s="31">
        <v>7371</v>
      </c>
      <c r="U256" s="31">
        <v>3919</v>
      </c>
      <c r="V256" s="31">
        <v>5237</v>
      </c>
      <c r="W256" s="31">
        <v>2383</v>
      </c>
      <c r="X256" s="31">
        <v>59552</v>
      </c>
      <c r="Y256" s="31">
        <v>9836</v>
      </c>
      <c r="Z256" s="31">
        <v>11266</v>
      </c>
      <c r="AA256" s="31">
        <v>2666</v>
      </c>
      <c r="AB256" s="31">
        <v>2120</v>
      </c>
      <c r="AC256" s="31">
        <v>1665</v>
      </c>
      <c r="AD256" s="31">
        <v>56224</v>
      </c>
      <c r="AE256" s="31">
        <v>7065</v>
      </c>
      <c r="AF256" s="31">
        <v>13346</v>
      </c>
      <c r="AG256" s="31">
        <v>7577</v>
      </c>
      <c r="AH256" s="31">
        <v>3999</v>
      </c>
      <c r="AI256" s="31">
        <v>97599</v>
      </c>
      <c r="AJ256" s="31">
        <v>2109</v>
      </c>
      <c r="AK256" s="31">
        <v>34638</v>
      </c>
      <c r="AL256" s="31">
        <v>1515</v>
      </c>
      <c r="AM256" s="31">
        <v>36808</v>
      </c>
      <c r="AN256" s="31">
        <v>3846</v>
      </c>
      <c r="AO256" s="31">
        <v>3122</v>
      </c>
      <c r="AP256" s="31">
        <v>2351</v>
      </c>
      <c r="AQ256" s="31">
        <v>46123</v>
      </c>
      <c r="AR256" s="31">
        <v>4370</v>
      </c>
      <c r="AS256" s="31">
        <v>1837</v>
      </c>
      <c r="AT256" s="31">
        <v>28245</v>
      </c>
      <c r="AU256" s="31">
        <v>1449</v>
      </c>
      <c r="AV256" s="31">
        <v>27054</v>
      </c>
      <c r="AW256" s="31">
        <v>9063</v>
      </c>
      <c r="AX256" s="31">
        <v>17533</v>
      </c>
      <c r="AY256" s="31">
        <v>7554</v>
      </c>
      <c r="AZ256" s="31">
        <v>9608</v>
      </c>
      <c r="BA256" s="31">
        <v>6100</v>
      </c>
      <c r="BB256" s="31">
        <v>4311</v>
      </c>
      <c r="BC256" s="31">
        <v>108574</v>
      </c>
      <c r="BD256" s="31">
        <v>2808</v>
      </c>
      <c r="BE256" s="31">
        <v>2328</v>
      </c>
      <c r="BF256" s="31">
        <v>67375</v>
      </c>
      <c r="BG256" s="31">
        <v>2912</v>
      </c>
      <c r="BH256" s="31">
        <v>2014</v>
      </c>
      <c r="BI256" s="31">
        <v>32988</v>
      </c>
      <c r="BJ256" s="31">
        <v>2890</v>
      </c>
      <c r="BK256" s="31">
        <v>1623</v>
      </c>
      <c r="BL256" s="31">
        <v>28100</v>
      </c>
      <c r="BM256" s="31">
        <v>7428</v>
      </c>
      <c r="BN256" s="31">
        <v>3242</v>
      </c>
      <c r="BO256" s="31">
        <v>2408</v>
      </c>
      <c r="BP256" s="31">
        <v>2470</v>
      </c>
      <c r="BQ256" s="31">
        <v>1904</v>
      </c>
      <c r="BR256" s="31">
        <v>26384</v>
      </c>
      <c r="BS256" s="31">
        <v>2003</v>
      </c>
      <c r="BT256" s="31">
        <v>20112</v>
      </c>
      <c r="BU256" s="31">
        <v>2368</v>
      </c>
      <c r="BV256" s="31">
        <v>3417</v>
      </c>
      <c r="BW256" s="31">
        <v>23023</v>
      </c>
      <c r="BX256" s="31">
        <v>2094</v>
      </c>
      <c r="BY256" s="31">
        <v>40590</v>
      </c>
      <c r="BZ256" s="31">
        <v>3616</v>
      </c>
      <c r="CA256" s="31">
        <v>3815</v>
      </c>
      <c r="CB256" s="31">
        <v>2068</v>
      </c>
      <c r="CC256" s="31">
        <v>2874</v>
      </c>
      <c r="CD256" s="31">
        <v>2372</v>
      </c>
      <c r="CE256" s="31">
        <v>2040</v>
      </c>
      <c r="CF256" s="31">
        <v>90689</v>
      </c>
      <c r="CG256" s="31">
        <v>1820</v>
      </c>
      <c r="CH256" s="31">
        <v>33090</v>
      </c>
      <c r="CI256" s="31">
        <v>17282</v>
      </c>
      <c r="CJ256" s="31">
        <v>23372</v>
      </c>
      <c r="CK256" s="31">
        <v>15722</v>
      </c>
      <c r="CL256" s="31">
        <v>25760</v>
      </c>
      <c r="CM256" s="31">
        <v>25976</v>
      </c>
      <c r="CN256" s="31">
        <v>15694</v>
      </c>
    </row>
    <row r="257" spans="1:92" x14ac:dyDescent="0.25">
      <c r="A257" s="21">
        <v>201812</v>
      </c>
      <c r="B257" s="60">
        <v>194.18510000000001</v>
      </c>
      <c r="C257" s="31">
        <v>40562</v>
      </c>
      <c r="D257" s="31">
        <v>16347</v>
      </c>
      <c r="E257" s="31">
        <v>11000</v>
      </c>
      <c r="F257" s="31">
        <v>10112</v>
      </c>
      <c r="G257" s="31">
        <v>2585</v>
      </c>
      <c r="H257" s="31">
        <v>3992</v>
      </c>
      <c r="I257" s="31">
        <v>6969</v>
      </c>
      <c r="J257" s="31">
        <v>3108</v>
      </c>
      <c r="K257" s="31">
        <v>222004</v>
      </c>
      <c r="L257" s="31">
        <v>10930</v>
      </c>
      <c r="M257" s="31">
        <v>17811</v>
      </c>
      <c r="N257" s="31">
        <v>12578</v>
      </c>
      <c r="O257" s="31">
        <v>10854</v>
      </c>
      <c r="P257" s="31">
        <v>5922</v>
      </c>
      <c r="Q257" s="31">
        <v>7263</v>
      </c>
      <c r="R257" s="31">
        <v>136687</v>
      </c>
      <c r="S257" s="31">
        <v>5520</v>
      </c>
      <c r="T257" s="31">
        <v>8091</v>
      </c>
      <c r="U257" s="31">
        <v>4537</v>
      </c>
      <c r="V257" s="31">
        <v>6155</v>
      </c>
      <c r="W257" s="31">
        <v>2573</v>
      </c>
      <c r="X257" s="31">
        <v>59507</v>
      </c>
      <c r="Y257" s="31">
        <v>9271</v>
      </c>
      <c r="Z257" s="31">
        <v>11661</v>
      </c>
      <c r="AA257" s="31">
        <v>3042</v>
      </c>
      <c r="AB257" s="31">
        <v>2207</v>
      </c>
      <c r="AC257" s="31">
        <v>1772</v>
      </c>
      <c r="AD257" s="31">
        <v>56852</v>
      </c>
      <c r="AE257" s="31">
        <v>8237</v>
      </c>
      <c r="AF257" s="31">
        <v>15068</v>
      </c>
      <c r="AG257" s="31">
        <v>8679</v>
      </c>
      <c r="AH257" s="31">
        <v>4578</v>
      </c>
      <c r="AI257" s="31">
        <v>107708</v>
      </c>
      <c r="AJ257" s="31">
        <v>2275</v>
      </c>
      <c r="AK257" s="31">
        <v>36434</v>
      </c>
      <c r="AL257" s="31">
        <v>1618</v>
      </c>
      <c r="AM257" s="31">
        <v>37790</v>
      </c>
      <c r="AN257" s="31">
        <v>4790</v>
      </c>
      <c r="AO257" s="31">
        <v>3290</v>
      </c>
      <c r="AP257" s="31">
        <v>2463</v>
      </c>
      <c r="AQ257" s="31">
        <v>44065</v>
      </c>
      <c r="AR257" s="31">
        <v>3877</v>
      </c>
      <c r="AS257" s="31">
        <v>1880</v>
      </c>
      <c r="AT257" s="31">
        <v>27092</v>
      </c>
      <c r="AU257" s="31">
        <v>1565</v>
      </c>
      <c r="AV257" s="31">
        <v>27415</v>
      </c>
      <c r="AW257" s="31">
        <v>10395</v>
      </c>
      <c r="AX257" s="31">
        <v>19304</v>
      </c>
      <c r="AY257" s="31">
        <v>9063</v>
      </c>
      <c r="AZ257" s="31">
        <v>10494</v>
      </c>
      <c r="BA257" s="31">
        <v>6368</v>
      </c>
      <c r="BB257" s="31">
        <v>4310</v>
      </c>
      <c r="BC257" s="31">
        <v>115701</v>
      </c>
      <c r="BD257" s="31">
        <v>3014</v>
      </c>
      <c r="BE257" s="31">
        <v>2625</v>
      </c>
      <c r="BF257" s="31">
        <v>66216</v>
      </c>
      <c r="BG257" s="31">
        <v>3342</v>
      </c>
      <c r="BH257" s="31">
        <v>2199</v>
      </c>
      <c r="BI257" s="31">
        <v>34147</v>
      </c>
      <c r="BJ257" s="31">
        <v>2987</v>
      </c>
      <c r="BK257" s="31">
        <v>1711</v>
      </c>
      <c r="BL257" s="31">
        <v>28374</v>
      </c>
      <c r="BM257" s="31">
        <v>9387</v>
      </c>
      <c r="BN257" s="31">
        <v>3722</v>
      </c>
      <c r="BO257" s="31">
        <v>2638</v>
      </c>
      <c r="BP257" s="31">
        <v>2663</v>
      </c>
      <c r="BQ257" s="31">
        <v>1763</v>
      </c>
      <c r="BR257" s="31">
        <v>28548</v>
      </c>
      <c r="BS257" s="31">
        <v>2073</v>
      </c>
      <c r="BT257" s="31">
        <v>20517</v>
      </c>
      <c r="BU257" s="31">
        <v>2598</v>
      </c>
      <c r="BV257" s="31">
        <v>3738</v>
      </c>
      <c r="BW257" s="31">
        <v>24203</v>
      </c>
      <c r="BX257" s="31">
        <v>2150</v>
      </c>
      <c r="BY257" s="31">
        <v>42017</v>
      </c>
      <c r="BZ257" s="31">
        <v>3990</v>
      </c>
      <c r="CA257" s="31">
        <v>4330</v>
      </c>
      <c r="CB257" s="31">
        <v>2262</v>
      </c>
      <c r="CC257" s="31">
        <v>3245</v>
      </c>
      <c r="CD257" s="31">
        <v>2917</v>
      </c>
      <c r="CE257" s="31">
        <v>1940</v>
      </c>
      <c r="CF257" s="31">
        <v>71536</v>
      </c>
      <c r="CG257" s="31">
        <v>2050</v>
      </c>
      <c r="CH257" s="31">
        <v>32947</v>
      </c>
      <c r="CI257" s="31">
        <v>17535</v>
      </c>
      <c r="CJ257" s="31">
        <v>24380</v>
      </c>
      <c r="CK257" s="31">
        <v>15658</v>
      </c>
      <c r="CL257" s="31">
        <v>25721</v>
      </c>
      <c r="CM257" s="31">
        <v>23430</v>
      </c>
      <c r="CN257" s="31">
        <v>15801</v>
      </c>
    </row>
    <row r="258" spans="1:92" x14ac:dyDescent="0.25">
      <c r="A258" s="21">
        <v>201813</v>
      </c>
      <c r="B258" s="60">
        <v>194.55359999999999</v>
      </c>
      <c r="C258" s="31">
        <v>40843</v>
      </c>
      <c r="D258" s="31">
        <v>17365</v>
      </c>
      <c r="E258" s="31">
        <v>11666</v>
      </c>
      <c r="F258" s="31">
        <v>10570</v>
      </c>
      <c r="G258" s="31">
        <v>2737</v>
      </c>
      <c r="H258" s="31">
        <v>4309</v>
      </c>
      <c r="I258" s="31">
        <v>7439</v>
      </c>
      <c r="J258" s="31">
        <v>3351</v>
      </c>
      <c r="K258" s="31">
        <v>243194</v>
      </c>
      <c r="L258" s="31">
        <v>11659</v>
      </c>
      <c r="M258" s="31">
        <v>19552</v>
      </c>
      <c r="N258" s="31">
        <v>12213</v>
      </c>
      <c r="O258" s="31">
        <v>11052</v>
      </c>
      <c r="P258" s="31">
        <v>5165</v>
      </c>
      <c r="Q258" s="31">
        <v>6705</v>
      </c>
      <c r="R258" s="31">
        <v>157393</v>
      </c>
      <c r="S258" s="31">
        <v>5134</v>
      </c>
      <c r="T258" s="31">
        <v>6686</v>
      </c>
      <c r="U258" s="31">
        <v>4759</v>
      </c>
      <c r="V258" s="31">
        <v>5017</v>
      </c>
      <c r="W258" s="31">
        <v>2658</v>
      </c>
      <c r="X258" s="31">
        <v>66845</v>
      </c>
      <c r="Y258" s="31">
        <v>12811</v>
      </c>
      <c r="Z258" s="31">
        <v>26562</v>
      </c>
      <c r="AA258" s="31">
        <v>3236</v>
      </c>
      <c r="AB258" s="31">
        <v>2287</v>
      </c>
      <c r="AC258" s="31">
        <v>1766</v>
      </c>
      <c r="AD258" s="31">
        <v>55028</v>
      </c>
      <c r="AE258" s="31">
        <v>8406</v>
      </c>
      <c r="AF258" s="31">
        <v>15839</v>
      </c>
      <c r="AG258" s="31">
        <v>8723</v>
      </c>
      <c r="AH258" s="31">
        <v>4594</v>
      </c>
      <c r="AI258" s="31">
        <v>116418</v>
      </c>
      <c r="AJ258" s="31">
        <v>2428</v>
      </c>
      <c r="AK258" s="31">
        <v>41954</v>
      </c>
      <c r="AL258" s="31">
        <v>1766</v>
      </c>
      <c r="AM258" s="31">
        <v>42325</v>
      </c>
      <c r="AN258" s="31">
        <v>4765</v>
      </c>
      <c r="AO258" s="31">
        <v>3307</v>
      </c>
      <c r="AP258" s="31">
        <v>2599</v>
      </c>
      <c r="AQ258" s="31">
        <v>48446</v>
      </c>
      <c r="AR258" s="31">
        <v>3854</v>
      </c>
      <c r="AS258" s="31">
        <v>1810</v>
      </c>
      <c r="AT258" s="31">
        <v>32921</v>
      </c>
      <c r="AU258" s="31">
        <v>1718</v>
      </c>
      <c r="AV258" s="31">
        <v>33077</v>
      </c>
      <c r="AW258" s="31">
        <v>11136</v>
      </c>
      <c r="AX258" s="31">
        <v>20947</v>
      </c>
      <c r="AY258" s="31">
        <v>9111</v>
      </c>
      <c r="AZ258" s="31">
        <v>11189</v>
      </c>
      <c r="BA258" s="31">
        <v>6866</v>
      </c>
      <c r="BB258" s="31">
        <v>4715</v>
      </c>
      <c r="BC258" s="31">
        <v>142941</v>
      </c>
      <c r="BD258" s="31">
        <v>3021</v>
      </c>
      <c r="BE258" s="31">
        <v>2412</v>
      </c>
      <c r="BF258" s="31">
        <v>72138</v>
      </c>
      <c r="BG258" s="31">
        <v>3229</v>
      </c>
      <c r="BH258" s="31">
        <v>2033</v>
      </c>
      <c r="BI258" s="31">
        <v>39622</v>
      </c>
      <c r="BJ258" s="31">
        <v>3137</v>
      </c>
      <c r="BK258" s="31">
        <v>1912</v>
      </c>
      <c r="BL258" s="31">
        <v>33135</v>
      </c>
      <c r="BM258" s="31">
        <v>6334</v>
      </c>
      <c r="BN258" s="31">
        <v>4292</v>
      </c>
      <c r="BO258" s="31">
        <v>2842</v>
      </c>
      <c r="BP258" s="31">
        <v>2859</v>
      </c>
      <c r="BQ258" s="31">
        <v>1999</v>
      </c>
      <c r="BR258" s="31">
        <v>30976</v>
      </c>
      <c r="BS258" s="31">
        <v>2198</v>
      </c>
      <c r="BT258" s="31">
        <v>24061</v>
      </c>
      <c r="BU258" s="31">
        <v>2701</v>
      </c>
      <c r="BV258" s="31">
        <v>3910</v>
      </c>
      <c r="BW258" s="31">
        <v>26000</v>
      </c>
      <c r="BX258" s="31">
        <v>2453</v>
      </c>
      <c r="BY258" s="31">
        <v>47894</v>
      </c>
      <c r="BZ258" s="31">
        <v>4111</v>
      </c>
      <c r="CA258" s="31">
        <v>4320</v>
      </c>
      <c r="CB258" s="31">
        <v>2308</v>
      </c>
      <c r="CC258" s="31">
        <v>3099</v>
      </c>
      <c r="CD258" s="31">
        <v>2931</v>
      </c>
      <c r="CE258" s="31">
        <v>1975</v>
      </c>
      <c r="CF258" s="31">
        <v>84013</v>
      </c>
      <c r="CG258" s="31">
        <v>2240</v>
      </c>
      <c r="CH258" s="31">
        <v>38053</v>
      </c>
      <c r="CI258" s="31">
        <v>19940</v>
      </c>
      <c r="CJ258" s="31">
        <v>35287</v>
      </c>
      <c r="CK258" s="31">
        <v>17539</v>
      </c>
      <c r="CL258" s="31">
        <v>30444</v>
      </c>
      <c r="CM258" s="31">
        <v>27183</v>
      </c>
      <c r="CN258" s="31">
        <v>17809</v>
      </c>
    </row>
    <row r="259" spans="1:92" x14ac:dyDescent="0.25">
      <c r="A259" s="21">
        <v>201821</v>
      </c>
      <c r="B259" s="60">
        <v>191.88040000000001</v>
      </c>
      <c r="C259" s="31">
        <v>37285</v>
      </c>
      <c r="D259" s="31">
        <v>18002</v>
      </c>
      <c r="E259" s="31">
        <v>11015</v>
      </c>
      <c r="F259" s="31">
        <v>8721</v>
      </c>
      <c r="G259" s="31">
        <v>3860</v>
      </c>
      <c r="H259" s="31">
        <v>4832</v>
      </c>
      <c r="I259" s="31">
        <v>6404</v>
      </c>
      <c r="J259" s="31">
        <v>3105</v>
      </c>
      <c r="K259" s="31">
        <v>194228</v>
      </c>
      <c r="L259" s="31">
        <v>11257</v>
      </c>
      <c r="M259" s="31">
        <v>21013</v>
      </c>
      <c r="N259" s="31">
        <v>11381</v>
      </c>
      <c r="O259" s="31">
        <v>10504</v>
      </c>
      <c r="P259" s="31">
        <v>4866</v>
      </c>
      <c r="Q259" s="31">
        <v>6063</v>
      </c>
      <c r="R259" s="31">
        <v>122589</v>
      </c>
      <c r="S259" s="31">
        <v>5415</v>
      </c>
      <c r="T259" s="31">
        <v>7350</v>
      </c>
      <c r="U259" s="31">
        <v>5699</v>
      </c>
      <c r="V259" s="31">
        <v>5716</v>
      </c>
      <c r="W259" s="31">
        <v>2449</v>
      </c>
      <c r="X259" s="31">
        <v>51045</v>
      </c>
      <c r="Y259" s="31">
        <v>8242</v>
      </c>
      <c r="Z259" s="31">
        <v>13539</v>
      </c>
      <c r="AA259" s="31">
        <v>3075</v>
      </c>
      <c r="AB259" s="31">
        <v>2542</v>
      </c>
      <c r="AC259" s="31">
        <v>1724</v>
      </c>
      <c r="AD259" s="31">
        <v>46099</v>
      </c>
      <c r="AE259" s="31">
        <v>9197</v>
      </c>
      <c r="AF259" s="31">
        <v>16212</v>
      </c>
      <c r="AG259" s="31">
        <v>9049</v>
      </c>
      <c r="AH259" s="31">
        <v>4448</v>
      </c>
      <c r="AI259" s="31">
        <v>85691</v>
      </c>
      <c r="AJ259" s="31">
        <v>2391</v>
      </c>
      <c r="AK259" s="31">
        <v>33404</v>
      </c>
      <c r="AL259" s="31">
        <v>1781</v>
      </c>
      <c r="AM259" s="31">
        <v>35277</v>
      </c>
      <c r="AN259" s="31">
        <v>5777</v>
      </c>
      <c r="AO259" s="31">
        <v>3453</v>
      </c>
      <c r="AP259" s="31">
        <v>2561</v>
      </c>
      <c r="AQ259" s="31">
        <v>41128</v>
      </c>
      <c r="AR259" s="31">
        <v>4096</v>
      </c>
      <c r="AS259" s="31">
        <v>1897</v>
      </c>
      <c r="AT259" s="31">
        <v>26238</v>
      </c>
      <c r="AU259" s="31">
        <v>1763</v>
      </c>
      <c r="AV259" s="31">
        <v>25827</v>
      </c>
      <c r="AW259" s="31">
        <v>11065</v>
      </c>
      <c r="AX259" s="31">
        <v>21340</v>
      </c>
      <c r="AY259" s="31">
        <v>8922</v>
      </c>
      <c r="AZ259" s="31">
        <v>10315</v>
      </c>
      <c r="BA259" s="31">
        <v>6121</v>
      </c>
      <c r="BB259" s="31">
        <v>3858</v>
      </c>
      <c r="BC259" s="31">
        <v>104171</v>
      </c>
      <c r="BD259" s="31">
        <v>2988</v>
      </c>
      <c r="BE259" s="31">
        <v>2166</v>
      </c>
      <c r="BF259" s="31">
        <v>57504</v>
      </c>
      <c r="BG259" s="31">
        <v>3361</v>
      </c>
      <c r="BH259" s="31">
        <v>2051</v>
      </c>
      <c r="BI259" s="31">
        <v>29228</v>
      </c>
      <c r="BJ259" s="31">
        <v>3489</v>
      </c>
      <c r="BK259" s="31">
        <v>2222</v>
      </c>
      <c r="BL259" s="31">
        <v>27554</v>
      </c>
      <c r="BM259" s="31">
        <v>8703</v>
      </c>
      <c r="BN259" s="31">
        <v>5212</v>
      </c>
      <c r="BO259" s="31">
        <v>2902</v>
      </c>
      <c r="BP259" s="31">
        <v>3305</v>
      </c>
      <c r="BQ259" s="31">
        <v>1828</v>
      </c>
      <c r="BR259" s="31">
        <v>26430</v>
      </c>
      <c r="BS259" s="31">
        <v>2299</v>
      </c>
      <c r="BT259" s="31">
        <v>20388</v>
      </c>
      <c r="BU259" s="31">
        <v>2556</v>
      </c>
      <c r="BV259" s="31">
        <v>3960</v>
      </c>
      <c r="BW259" s="31">
        <v>23350</v>
      </c>
      <c r="BX259" s="31">
        <v>2542</v>
      </c>
      <c r="BY259" s="31">
        <v>40583</v>
      </c>
      <c r="BZ259" s="31">
        <v>4118</v>
      </c>
      <c r="CA259" s="31">
        <v>4307</v>
      </c>
      <c r="CB259" s="31">
        <v>2408</v>
      </c>
      <c r="CC259" s="31">
        <v>3070</v>
      </c>
      <c r="CD259" s="31">
        <v>2514</v>
      </c>
      <c r="CE259" s="31">
        <v>1742</v>
      </c>
      <c r="CF259" s="31">
        <v>60965</v>
      </c>
      <c r="CG259" s="31">
        <v>2369</v>
      </c>
      <c r="CH259" s="31">
        <v>31093</v>
      </c>
      <c r="CI259" s="31">
        <v>17637</v>
      </c>
      <c r="CJ259" s="31">
        <v>22351</v>
      </c>
      <c r="CK259" s="31">
        <v>15030</v>
      </c>
      <c r="CL259" s="31">
        <v>26605</v>
      </c>
      <c r="CM259" s="31">
        <v>23166</v>
      </c>
      <c r="CN259" s="31">
        <v>15310</v>
      </c>
    </row>
    <row r="260" spans="1:92" x14ac:dyDescent="0.25">
      <c r="A260" s="21">
        <v>201822</v>
      </c>
      <c r="B260" s="60">
        <v>193.63589999999999</v>
      </c>
      <c r="C260" s="31">
        <v>28868</v>
      </c>
      <c r="D260" s="31">
        <v>34200</v>
      </c>
      <c r="E260" s="31">
        <v>14451</v>
      </c>
      <c r="F260" s="31">
        <v>5282</v>
      </c>
      <c r="G260" s="31">
        <v>8612</v>
      </c>
      <c r="H260" s="31">
        <v>5823</v>
      </c>
      <c r="I260" s="31">
        <v>6375</v>
      </c>
      <c r="J260" s="31">
        <v>3451</v>
      </c>
      <c r="K260" s="31">
        <v>213919</v>
      </c>
      <c r="L260" s="31">
        <v>17005</v>
      </c>
      <c r="M260" s="31">
        <v>37132</v>
      </c>
      <c r="N260" s="31">
        <v>24643</v>
      </c>
      <c r="O260" s="31">
        <v>15616</v>
      </c>
      <c r="P260" s="31">
        <v>6714</v>
      </c>
      <c r="Q260" s="31">
        <v>8141</v>
      </c>
      <c r="R260" s="31">
        <v>150414</v>
      </c>
      <c r="S260" s="31">
        <v>14809</v>
      </c>
      <c r="T260" s="31">
        <v>14194</v>
      </c>
      <c r="U260" s="31">
        <v>10215</v>
      </c>
      <c r="V260" s="31">
        <v>10979</v>
      </c>
      <c r="W260" s="31">
        <v>3267</v>
      </c>
      <c r="X260" s="31">
        <v>53831</v>
      </c>
      <c r="Y260" s="31">
        <v>6107</v>
      </c>
      <c r="Z260" s="31">
        <v>27217</v>
      </c>
      <c r="AA260" s="31">
        <v>6944</v>
      </c>
      <c r="AB260" s="31">
        <v>4232</v>
      </c>
      <c r="AC260" s="31">
        <v>1970</v>
      </c>
      <c r="AD260" s="31">
        <v>46853</v>
      </c>
      <c r="AE260" s="31">
        <v>14217</v>
      </c>
      <c r="AF260" s="31">
        <v>25748</v>
      </c>
      <c r="AG260" s="31">
        <v>14998</v>
      </c>
      <c r="AH260" s="31">
        <v>6805</v>
      </c>
      <c r="AI260" s="31">
        <v>102522</v>
      </c>
      <c r="AJ260" s="31">
        <v>4071</v>
      </c>
      <c r="AK260" s="31">
        <v>29735</v>
      </c>
      <c r="AL260" s="31">
        <v>2872</v>
      </c>
      <c r="AM260" s="31">
        <v>32282</v>
      </c>
      <c r="AN260" s="31">
        <v>14738</v>
      </c>
      <c r="AO260" s="31">
        <v>7427</v>
      </c>
      <c r="AP260" s="31">
        <v>4209</v>
      </c>
      <c r="AQ260" s="31">
        <v>52784</v>
      </c>
      <c r="AR260" s="31">
        <v>9705</v>
      </c>
      <c r="AS260" s="31">
        <v>3674</v>
      </c>
      <c r="AT260" s="31">
        <v>45865</v>
      </c>
      <c r="AU260" s="31">
        <v>3260</v>
      </c>
      <c r="AV260" s="31">
        <v>23089</v>
      </c>
      <c r="AW260" s="31">
        <v>16024</v>
      </c>
      <c r="AX260" s="31">
        <v>34909</v>
      </c>
      <c r="AY260" s="31">
        <v>13447</v>
      </c>
      <c r="AZ260" s="31">
        <v>15015</v>
      </c>
      <c r="BA260" s="31">
        <v>7857</v>
      </c>
      <c r="BB260" s="31">
        <v>5215</v>
      </c>
      <c r="BC260" s="31">
        <v>108943</v>
      </c>
      <c r="BD260" s="31">
        <v>6181</v>
      </c>
      <c r="BE260" s="31">
        <v>2483</v>
      </c>
      <c r="BF260" s="31">
        <v>59353</v>
      </c>
      <c r="BG260" s="31">
        <v>7869</v>
      </c>
      <c r="BH260" s="31">
        <v>5269</v>
      </c>
      <c r="BI260" s="31">
        <v>30089</v>
      </c>
      <c r="BJ260" s="31">
        <v>7957</v>
      </c>
      <c r="BK260" s="31">
        <v>4748</v>
      </c>
      <c r="BL260" s="31">
        <v>29639</v>
      </c>
      <c r="BM260" s="31">
        <v>26116</v>
      </c>
      <c r="BN260" s="31">
        <v>8462</v>
      </c>
      <c r="BO260" s="31">
        <v>6248</v>
      </c>
      <c r="BP260" s="31">
        <v>7343</v>
      </c>
      <c r="BQ260" s="31">
        <v>2422</v>
      </c>
      <c r="BR260" s="31">
        <v>34385</v>
      </c>
      <c r="BS260" s="31">
        <v>6345</v>
      </c>
      <c r="BT260" s="31">
        <v>18137</v>
      </c>
      <c r="BU260" s="31">
        <v>6685</v>
      </c>
      <c r="BV260" s="31">
        <v>6394</v>
      </c>
      <c r="BW260" s="31">
        <v>31347</v>
      </c>
      <c r="BX260" s="31">
        <v>7783</v>
      </c>
      <c r="BY260" s="31">
        <v>36874</v>
      </c>
      <c r="BZ260" s="31">
        <v>6312</v>
      </c>
      <c r="CA260" s="31">
        <v>7258</v>
      </c>
      <c r="CB260" s="31">
        <v>3140</v>
      </c>
      <c r="CC260" s="31">
        <v>4295</v>
      </c>
      <c r="CD260" s="31">
        <v>2570</v>
      </c>
      <c r="CE260" s="31">
        <v>1648</v>
      </c>
      <c r="CF260" s="31">
        <v>46778</v>
      </c>
      <c r="CG260" s="31">
        <v>3394</v>
      </c>
      <c r="CH260" s="31">
        <v>37433</v>
      </c>
      <c r="CI260" s="31">
        <v>20538</v>
      </c>
      <c r="CJ260" s="31">
        <v>28343</v>
      </c>
      <c r="CK260" s="31">
        <v>16470</v>
      </c>
      <c r="CL260" s="31">
        <v>24489</v>
      </c>
      <c r="CM260" s="31">
        <v>27073</v>
      </c>
      <c r="CN260" s="31">
        <v>13913</v>
      </c>
    </row>
    <row r="261" spans="1:92" x14ac:dyDescent="0.25">
      <c r="A261" s="21">
        <v>201823</v>
      </c>
      <c r="B261" s="60">
        <v>197.1037</v>
      </c>
      <c r="C261" s="31">
        <v>36544</v>
      </c>
      <c r="D261" s="31">
        <v>13967</v>
      </c>
      <c r="E261" s="31">
        <v>9236</v>
      </c>
      <c r="F261" s="31">
        <v>6045</v>
      </c>
      <c r="G261" s="31">
        <v>3263</v>
      </c>
      <c r="H261" s="31">
        <v>4817</v>
      </c>
      <c r="I261" s="31">
        <v>5788</v>
      </c>
      <c r="J261" s="31">
        <v>2650</v>
      </c>
      <c r="K261" s="31">
        <v>192313</v>
      </c>
      <c r="L261" s="31">
        <v>10021</v>
      </c>
      <c r="M261" s="31">
        <v>18839</v>
      </c>
      <c r="N261" s="31">
        <v>13251</v>
      </c>
      <c r="O261" s="31">
        <v>9600</v>
      </c>
      <c r="P261" s="31">
        <v>4741</v>
      </c>
      <c r="Q261" s="31">
        <v>6263</v>
      </c>
      <c r="R261" s="31">
        <v>130501</v>
      </c>
      <c r="S261" s="31">
        <v>9259</v>
      </c>
      <c r="T261" s="31">
        <v>7049</v>
      </c>
      <c r="U261" s="31">
        <v>5496</v>
      </c>
      <c r="V261" s="31">
        <v>10095</v>
      </c>
      <c r="W261" s="31">
        <v>2383</v>
      </c>
      <c r="X261" s="31">
        <v>54021</v>
      </c>
      <c r="Y261" s="31">
        <v>6476</v>
      </c>
      <c r="Z261" s="31">
        <v>17242</v>
      </c>
      <c r="AA261" s="31">
        <v>3612</v>
      </c>
      <c r="AB261" s="31">
        <v>2966</v>
      </c>
      <c r="AC261" s="31">
        <v>1571</v>
      </c>
      <c r="AD261" s="31">
        <v>50942</v>
      </c>
      <c r="AE261" s="31">
        <v>8203</v>
      </c>
      <c r="AF261" s="31">
        <v>14345</v>
      </c>
      <c r="AG261" s="31">
        <v>9391</v>
      </c>
      <c r="AH261" s="31">
        <v>4688</v>
      </c>
      <c r="AI261" s="31">
        <v>103215</v>
      </c>
      <c r="AJ261" s="31">
        <v>2739</v>
      </c>
      <c r="AK261" s="31">
        <v>32726</v>
      </c>
      <c r="AL261" s="31">
        <v>2363</v>
      </c>
      <c r="AM261" s="31">
        <v>104199</v>
      </c>
      <c r="AN261" s="31">
        <v>13453</v>
      </c>
      <c r="AO261" s="31">
        <v>5590</v>
      </c>
      <c r="AP261" s="31">
        <v>2797</v>
      </c>
      <c r="AQ261" s="31">
        <v>50646</v>
      </c>
      <c r="AR261" s="31">
        <v>7454</v>
      </c>
      <c r="AS261" s="31">
        <v>2819</v>
      </c>
      <c r="AT261" s="31">
        <v>25667</v>
      </c>
      <c r="AU261" s="31">
        <v>3037</v>
      </c>
      <c r="AV261" s="31">
        <v>24068</v>
      </c>
      <c r="AW261" s="31">
        <v>10522</v>
      </c>
      <c r="AX261" s="31">
        <v>19754</v>
      </c>
      <c r="AY261" s="31">
        <v>8245</v>
      </c>
      <c r="AZ261" s="31">
        <v>9166</v>
      </c>
      <c r="BA261" s="31">
        <v>5688</v>
      </c>
      <c r="BB261" s="31">
        <v>3953</v>
      </c>
      <c r="BC261" s="31">
        <v>116373</v>
      </c>
      <c r="BD261" s="31">
        <v>4010</v>
      </c>
      <c r="BE261" s="31">
        <v>1969</v>
      </c>
      <c r="BF261" s="31">
        <v>54043</v>
      </c>
      <c r="BG261" s="31">
        <v>6425</v>
      </c>
      <c r="BH261" s="31">
        <v>1917</v>
      </c>
      <c r="BI261" s="31">
        <v>31246</v>
      </c>
      <c r="BJ261" s="31">
        <v>5955</v>
      </c>
      <c r="BK261" s="31">
        <v>2030</v>
      </c>
      <c r="BL261" s="31">
        <v>28496</v>
      </c>
      <c r="BM261" s="31">
        <v>17771</v>
      </c>
      <c r="BN261" s="31">
        <v>3057</v>
      </c>
      <c r="BO261" s="31">
        <v>2463</v>
      </c>
      <c r="BP261" s="31">
        <v>4654</v>
      </c>
      <c r="BQ261" s="31">
        <v>1573</v>
      </c>
      <c r="BR261" s="31">
        <v>28391</v>
      </c>
      <c r="BS261" s="31">
        <v>4499</v>
      </c>
      <c r="BT261" s="31">
        <v>19164</v>
      </c>
      <c r="BU261" s="31">
        <v>4957</v>
      </c>
      <c r="BV261" s="31">
        <v>4086</v>
      </c>
      <c r="BW261" s="31">
        <v>24480</v>
      </c>
      <c r="BX261" s="31">
        <v>5372</v>
      </c>
      <c r="BY261" s="31">
        <v>38922</v>
      </c>
      <c r="BZ261" s="31">
        <v>4571</v>
      </c>
      <c r="CA261" s="31">
        <v>5000</v>
      </c>
      <c r="CB261" s="31">
        <v>2040</v>
      </c>
      <c r="CC261" s="31">
        <v>3417</v>
      </c>
      <c r="CD261" s="31">
        <v>2093</v>
      </c>
      <c r="CE261" s="31">
        <v>1727</v>
      </c>
      <c r="CF261" s="31">
        <v>56739</v>
      </c>
      <c r="CG261" s="31">
        <v>2853</v>
      </c>
      <c r="CH261" s="31">
        <v>36076</v>
      </c>
      <c r="CI261" s="31">
        <v>18944</v>
      </c>
      <c r="CJ261" s="31">
        <v>21702</v>
      </c>
      <c r="CK261" s="31">
        <v>16512</v>
      </c>
      <c r="CL261" s="31">
        <v>23808</v>
      </c>
      <c r="CM261" s="31">
        <v>23114</v>
      </c>
      <c r="CN261" s="31">
        <v>15848</v>
      </c>
    </row>
    <row r="262" spans="1:92" x14ac:dyDescent="0.25">
      <c r="A262" s="21">
        <v>201831</v>
      </c>
      <c r="B262" s="60">
        <v>206.54589999999999</v>
      </c>
      <c r="C262" s="31">
        <v>43250</v>
      </c>
      <c r="D262" s="31">
        <v>15373</v>
      </c>
      <c r="E262" s="31">
        <v>11333</v>
      </c>
      <c r="F262" s="31">
        <v>8716</v>
      </c>
      <c r="G262" s="31">
        <v>4362</v>
      </c>
      <c r="H262" s="31">
        <v>6515</v>
      </c>
      <c r="I262" s="31">
        <v>6912</v>
      </c>
      <c r="J262" s="31">
        <v>3313</v>
      </c>
      <c r="K262" s="31">
        <v>224458</v>
      </c>
      <c r="L262" s="31">
        <v>12351</v>
      </c>
      <c r="M262" s="31">
        <v>20260</v>
      </c>
      <c r="N262" s="31">
        <v>15700</v>
      </c>
      <c r="O262" s="31">
        <v>11854</v>
      </c>
      <c r="P262" s="31">
        <v>5882</v>
      </c>
      <c r="Q262" s="31">
        <v>7083</v>
      </c>
      <c r="R262" s="31">
        <v>150167</v>
      </c>
      <c r="S262" s="31">
        <v>11658</v>
      </c>
      <c r="T262" s="31">
        <v>10179</v>
      </c>
      <c r="U262" s="31">
        <v>7087</v>
      </c>
      <c r="V262" s="31">
        <v>13092</v>
      </c>
      <c r="W262" s="31">
        <v>3076</v>
      </c>
      <c r="X262" s="31">
        <v>66880</v>
      </c>
      <c r="Y262" s="31">
        <v>8990</v>
      </c>
      <c r="Z262" s="31">
        <v>16781</v>
      </c>
      <c r="AA262" s="31">
        <v>4219</v>
      </c>
      <c r="AB262" s="31">
        <v>3575</v>
      </c>
      <c r="AC262" s="31">
        <v>1986</v>
      </c>
      <c r="AD262" s="31">
        <v>59128</v>
      </c>
      <c r="AE262" s="31">
        <v>10484</v>
      </c>
      <c r="AF262" s="31">
        <v>18373</v>
      </c>
      <c r="AG262" s="31">
        <v>10965</v>
      </c>
      <c r="AH262" s="31">
        <v>5283</v>
      </c>
      <c r="AI262" s="31">
        <v>115766</v>
      </c>
      <c r="AJ262" s="31">
        <v>2958</v>
      </c>
      <c r="AK262" s="31">
        <v>40368</v>
      </c>
      <c r="AL262" s="31">
        <v>2107</v>
      </c>
      <c r="AM262" s="31">
        <v>40609</v>
      </c>
      <c r="AN262" s="31">
        <v>17737</v>
      </c>
      <c r="AO262" s="31">
        <v>6602</v>
      </c>
      <c r="AP262" s="31">
        <v>3415</v>
      </c>
      <c r="AQ262" s="31">
        <v>63591</v>
      </c>
      <c r="AR262" s="31">
        <v>7521</v>
      </c>
      <c r="AS262" s="31">
        <v>3075</v>
      </c>
      <c r="AT262" s="31">
        <v>30937</v>
      </c>
      <c r="AU262" s="31">
        <v>3010</v>
      </c>
      <c r="AV262" s="31">
        <v>29395</v>
      </c>
      <c r="AW262" s="31">
        <v>11855</v>
      </c>
      <c r="AX262" s="31">
        <v>25529</v>
      </c>
      <c r="AY262" s="31">
        <v>8600</v>
      </c>
      <c r="AZ262" s="31">
        <v>11364</v>
      </c>
      <c r="BA262" s="31">
        <v>7026</v>
      </c>
      <c r="BB262" s="31">
        <v>4542</v>
      </c>
      <c r="BC262" s="31">
        <v>142026</v>
      </c>
      <c r="BD262" s="31">
        <v>3601</v>
      </c>
      <c r="BE262" s="31">
        <v>2569</v>
      </c>
      <c r="BF262" s="31">
        <v>81068</v>
      </c>
      <c r="BG262" s="31">
        <v>6792</v>
      </c>
      <c r="BH262" s="31">
        <v>2618</v>
      </c>
      <c r="BI262" s="31">
        <v>39508</v>
      </c>
      <c r="BJ262" s="31">
        <v>5444</v>
      </c>
      <c r="BK262" s="31">
        <v>2199</v>
      </c>
      <c r="BL262" s="31">
        <v>36172</v>
      </c>
      <c r="BM262" s="31">
        <v>11305</v>
      </c>
      <c r="BN262" s="31">
        <v>3466</v>
      </c>
      <c r="BO262" s="31">
        <v>3105</v>
      </c>
      <c r="BP262" s="31">
        <v>5117</v>
      </c>
      <c r="BQ262" s="31">
        <v>1850</v>
      </c>
      <c r="BR262" s="31">
        <v>32839</v>
      </c>
      <c r="BS262" s="31">
        <v>3019</v>
      </c>
      <c r="BT262" s="31">
        <v>25184</v>
      </c>
      <c r="BU262" s="31">
        <v>4392</v>
      </c>
      <c r="BV262" s="31">
        <v>5347</v>
      </c>
      <c r="BW262" s="31">
        <v>28964</v>
      </c>
      <c r="BX262" s="31">
        <v>3166</v>
      </c>
      <c r="BY262" s="31">
        <v>47411</v>
      </c>
      <c r="BZ262" s="31">
        <v>5599</v>
      </c>
      <c r="CA262" s="31">
        <v>6124</v>
      </c>
      <c r="CB262" s="31">
        <v>2512</v>
      </c>
      <c r="CC262" s="31">
        <v>4231</v>
      </c>
      <c r="CD262" s="31">
        <v>2811</v>
      </c>
      <c r="CE262" s="31">
        <v>2120</v>
      </c>
      <c r="CF262" s="31">
        <v>69188</v>
      </c>
      <c r="CG262" s="31">
        <v>3271</v>
      </c>
      <c r="CH262" s="31">
        <v>37085</v>
      </c>
      <c r="CI262" s="31">
        <v>20017</v>
      </c>
      <c r="CJ262" s="31">
        <v>25403</v>
      </c>
      <c r="CK262" s="31">
        <v>17365</v>
      </c>
      <c r="CL262" s="31">
        <v>25350</v>
      </c>
      <c r="CM262" s="31">
        <v>25305</v>
      </c>
      <c r="CN262" s="31">
        <v>16979</v>
      </c>
    </row>
    <row r="263" spans="1:92" x14ac:dyDescent="0.25">
      <c r="A263" s="21">
        <v>201832</v>
      </c>
      <c r="B263" s="60">
        <v>210.2415</v>
      </c>
      <c r="C263" s="31">
        <v>46010</v>
      </c>
      <c r="D263" s="31">
        <v>17493</v>
      </c>
      <c r="E263" s="31">
        <v>12056</v>
      </c>
      <c r="F263" s="31">
        <v>8748</v>
      </c>
      <c r="G263" s="31">
        <v>5444</v>
      </c>
      <c r="H263" s="31">
        <v>8267</v>
      </c>
      <c r="I263" s="31">
        <v>7608</v>
      </c>
      <c r="J263" s="31">
        <v>3691</v>
      </c>
      <c r="K263" s="31">
        <v>248977</v>
      </c>
      <c r="L263" s="31">
        <v>13009</v>
      </c>
      <c r="M263" s="31">
        <v>21983</v>
      </c>
      <c r="N263" s="31">
        <v>17621</v>
      </c>
      <c r="O263" s="31">
        <v>12235</v>
      </c>
      <c r="P263" s="31">
        <v>6650</v>
      </c>
      <c r="Q263" s="31">
        <v>8205</v>
      </c>
      <c r="R263" s="31">
        <v>157314</v>
      </c>
      <c r="S263" s="31">
        <v>12252</v>
      </c>
      <c r="T263" s="31">
        <v>10314</v>
      </c>
      <c r="U263" s="31">
        <v>8960</v>
      </c>
      <c r="V263" s="31">
        <v>15942</v>
      </c>
      <c r="W263" s="31">
        <v>3568</v>
      </c>
      <c r="X263" s="31">
        <v>75791</v>
      </c>
      <c r="Y263" s="31">
        <v>9014</v>
      </c>
      <c r="Z263" s="31">
        <v>19000</v>
      </c>
      <c r="AA263" s="31">
        <v>4818</v>
      </c>
      <c r="AB263" s="31">
        <v>3336</v>
      </c>
      <c r="AC263" s="31">
        <v>2019</v>
      </c>
      <c r="AD263" s="31">
        <v>64912</v>
      </c>
      <c r="AE263" s="31">
        <v>11798</v>
      </c>
      <c r="AF263" s="31">
        <v>20747</v>
      </c>
      <c r="AG263" s="31">
        <v>11672</v>
      </c>
      <c r="AH263" s="31">
        <v>6197</v>
      </c>
      <c r="AI263" s="31">
        <v>126490</v>
      </c>
      <c r="AJ263" s="31">
        <v>3078</v>
      </c>
      <c r="AK263" s="31">
        <v>40581</v>
      </c>
      <c r="AL263" s="31">
        <v>2256</v>
      </c>
      <c r="AM263" s="31">
        <v>40609</v>
      </c>
      <c r="AN263" s="31">
        <v>21582</v>
      </c>
      <c r="AO263" s="31">
        <v>8635</v>
      </c>
      <c r="AP263" s="31">
        <v>4010</v>
      </c>
      <c r="AQ263" s="31">
        <v>75182</v>
      </c>
      <c r="AR263" s="31">
        <v>9945</v>
      </c>
      <c r="AS263" s="31">
        <v>4302</v>
      </c>
      <c r="AT263" s="31">
        <v>33329</v>
      </c>
      <c r="AU263" s="31">
        <v>3360</v>
      </c>
      <c r="AV263" s="31">
        <v>31381</v>
      </c>
      <c r="AW263" s="31">
        <v>12912</v>
      </c>
      <c r="AX263" s="31">
        <v>28182</v>
      </c>
      <c r="AY263" s="31">
        <v>10107</v>
      </c>
      <c r="AZ263" s="31">
        <v>12370</v>
      </c>
      <c r="BA263" s="31">
        <v>9046</v>
      </c>
      <c r="BB263" s="31">
        <v>5584</v>
      </c>
      <c r="BC263" s="31">
        <v>156503</v>
      </c>
      <c r="BD263" s="31">
        <v>3918</v>
      </c>
      <c r="BE263" s="31">
        <v>2633</v>
      </c>
      <c r="BF263" s="31">
        <v>88868</v>
      </c>
      <c r="BG263" s="31">
        <v>8337</v>
      </c>
      <c r="BH263" s="31">
        <v>2517</v>
      </c>
      <c r="BI263" s="31">
        <v>42155</v>
      </c>
      <c r="BJ263" s="31">
        <v>6023</v>
      </c>
      <c r="BK263" s="31">
        <v>2233</v>
      </c>
      <c r="BL263" s="31">
        <v>37494</v>
      </c>
      <c r="BM263" s="31">
        <v>11673</v>
      </c>
      <c r="BN263" s="31">
        <v>3850</v>
      </c>
      <c r="BO263" s="31">
        <v>3488</v>
      </c>
      <c r="BP263" s="31">
        <v>5256</v>
      </c>
      <c r="BQ263" s="31">
        <v>2079</v>
      </c>
      <c r="BR263" s="31">
        <v>35300</v>
      </c>
      <c r="BS263" s="31">
        <v>3290</v>
      </c>
      <c r="BT263" s="31">
        <v>24615</v>
      </c>
      <c r="BU263" s="31">
        <v>5086</v>
      </c>
      <c r="BV263" s="31">
        <v>5960</v>
      </c>
      <c r="BW263" s="31">
        <v>32784</v>
      </c>
      <c r="BX263" s="31">
        <v>3377</v>
      </c>
      <c r="BY263" s="31">
        <v>51743</v>
      </c>
      <c r="BZ263" s="31">
        <v>6268</v>
      </c>
      <c r="CA263" s="31">
        <v>7102</v>
      </c>
      <c r="CB263" s="31">
        <v>2751</v>
      </c>
      <c r="CC263" s="31">
        <v>4677</v>
      </c>
      <c r="CD263" s="31">
        <v>2976</v>
      </c>
      <c r="CE263" s="31">
        <v>2313</v>
      </c>
      <c r="CF263" s="31">
        <v>75522</v>
      </c>
      <c r="CG263" s="31">
        <v>3778</v>
      </c>
      <c r="CH263" s="31">
        <v>38427</v>
      </c>
      <c r="CI263" s="31">
        <v>21278</v>
      </c>
      <c r="CJ263" s="31">
        <v>27377</v>
      </c>
      <c r="CK263" s="31">
        <v>17444</v>
      </c>
      <c r="CL263" s="31">
        <v>25571</v>
      </c>
      <c r="CM263" s="31">
        <v>25577</v>
      </c>
      <c r="CN263" s="31">
        <v>17238</v>
      </c>
    </row>
    <row r="264" spans="1:92" x14ac:dyDescent="0.25">
      <c r="A264" s="21">
        <v>201833</v>
      </c>
      <c r="B264" s="60">
        <v>212.45259999999999</v>
      </c>
      <c r="C264" s="31">
        <v>56802</v>
      </c>
      <c r="D264" s="31">
        <v>22561</v>
      </c>
      <c r="E264" s="31">
        <v>13898</v>
      </c>
      <c r="F264" s="31">
        <v>10122</v>
      </c>
      <c r="G264" s="31">
        <v>7385</v>
      </c>
      <c r="H264" s="31">
        <v>11213</v>
      </c>
      <c r="I264" s="31">
        <v>9182</v>
      </c>
      <c r="J264" s="31">
        <v>4463</v>
      </c>
      <c r="K264" s="31">
        <v>266161</v>
      </c>
      <c r="L264" s="31">
        <v>15724</v>
      </c>
      <c r="M264" s="31">
        <v>28271</v>
      </c>
      <c r="N264" s="31">
        <v>22224</v>
      </c>
      <c r="O264" s="31">
        <v>15694</v>
      </c>
      <c r="P264" s="31">
        <v>8460</v>
      </c>
      <c r="Q264" s="31">
        <v>10695</v>
      </c>
      <c r="R264" s="31">
        <v>176645</v>
      </c>
      <c r="S264" s="31">
        <v>17203</v>
      </c>
      <c r="T264" s="31">
        <v>15147</v>
      </c>
      <c r="U264" s="31">
        <v>12083</v>
      </c>
      <c r="V264" s="31">
        <v>26410</v>
      </c>
      <c r="W264" s="31">
        <v>5186</v>
      </c>
      <c r="X264" s="31">
        <v>88604</v>
      </c>
      <c r="Y264" s="31">
        <v>9480</v>
      </c>
      <c r="Z264" s="31">
        <v>29280</v>
      </c>
      <c r="AA264" s="31">
        <v>6563</v>
      </c>
      <c r="AB264" s="31">
        <v>4419</v>
      </c>
      <c r="AC264" s="31">
        <v>2474</v>
      </c>
      <c r="AD264" s="31">
        <v>78616</v>
      </c>
      <c r="AE264" s="31">
        <v>14223</v>
      </c>
      <c r="AF264" s="31">
        <v>25860</v>
      </c>
      <c r="AG264" s="31">
        <v>14505</v>
      </c>
      <c r="AH264" s="31">
        <v>7820</v>
      </c>
      <c r="AI264" s="31">
        <v>142069</v>
      </c>
      <c r="AJ264" s="31">
        <v>3699</v>
      </c>
      <c r="AK264" s="31">
        <v>43122</v>
      </c>
      <c r="AL264" s="31">
        <v>2692</v>
      </c>
      <c r="AM264" s="31">
        <v>43828</v>
      </c>
      <c r="AN264" s="31">
        <v>29598</v>
      </c>
      <c r="AO264" s="31">
        <v>12946</v>
      </c>
      <c r="AP264" s="31">
        <v>6067</v>
      </c>
      <c r="AQ264" s="31">
        <v>104933</v>
      </c>
      <c r="AR264" s="31">
        <v>12063</v>
      </c>
      <c r="AS264" s="31">
        <v>5400</v>
      </c>
      <c r="AT264" s="31">
        <v>39594</v>
      </c>
      <c r="AU264" s="31">
        <v>4510</v>
      </c>
      <c r="AV264" s="31">
        <v>23991</v>
      </c>
      <c r="AW264" s="31">
        <v>16194</v>
      </c>
      <c r="AX264" s="31">
        <v>35170</v>
      </c>
      <c r="AY264" s="31">
        <v>11826</v>
      </c>
      <c r="AZ264" s="31">
        <v>15536</v>
      </c>
      <c r="BA264" s="31">
        <v>11625</v>
      </c>
      <c r="BB264" s="31">
        <v>6878</v>
      </c>
      <c r="BC264" s="31">
        <v>176962</v>
      </c>
      <c r="BD264" s="31">
        <v>4901</v>
      </c>
      <c r="BE264" s="31">
        <v>3295</v>
      </c>
      <c r="BF264" s="31">
        <v>94147</v>
      </c>
      <c r="BG264" s="31">
        <v>10117</v>
      </c>
      <c r="BH264" s="31">
        <v>3577</v>
      </c>
      <c r="BI264" s="31">
        <v>46620</v>
      </c>
      <c r="BJ264" s="31">
        <v>7666</v>
      </c>
      <c r="BK264" s="31">
        <v>2631</v>
      </c>
      <c r="BL264" s="31">
        <v>41545</v>
      </c>
      <c r="BM264" s="31">
        <v>14122</v>
      </c>
      <c r="BN264" s="31">
        <v>4848</v>
      </c>
      <c r="BO264" s="31">
        <v>4361</v>
      </c>
      <c r="BP264" s="31">
        <v>7739</v>
      </c>
      <c r="BQ264" s="31">
        <v>2588</v>
      </c>
      <c r="BR264" s="31">
        <v>40129</v>
      </c>
      <c r="BS264" s="31">
        <v>3855</v>
      </c>
      <c r="BT264" s="31">
        <v>26691</v>
      </c>
      <c r="BU264" s="31">
        <v>6843</v>
      </c>
      <c r="BV264" s="31">
        <v>7939</v>
      </c>
      <c r="BW264" s="31">
        <v>39365</v>
      </c>
      <c r="BX264" s="31">
        <v>4072</v>
      </c>
      <c r="BY264" s="31">
        <v>52091</v>
      </c>
      <c r="BZ264" s="31">
        <v>9125</v>
      </c>
      <c r="CA264" s="31">
        <v>9074</v>
      </c>
      <c r="CB264" s="31">
        <v>3442</v>
      </c>
      <c r="CC264" s="31">
        <v>6138</v>
      </c>
      <c r="CD264" s="31">
        <v>3764</v>
      </c>
      <c r="CE264" s="31">
        <v>2549</v>
      </c>
      <c r="CF264" s="31">
        <v>79553</v>
      </c>
      <c r="CG264" s="31">
        <v>4641</v>
      </c>
      <c r="CH264" s="31">
        <v>41695</v>
      </c>
      <c r="CI264" s="31">
        <v>23583</v>
      </c>
      <c r="CJ264" s="31">
        <v>30775</v>
      </c>
      <c r="CK264" s="31">
        <v>25022</v>
      </c>
      <c r="CL264" s="31">
        <v>28767</v>
      </c>
      <c r="CM264" s="31">
        <v>26956</v>
      </c>
      <c r="CN264" s="31">
        <v>20079</v>
      </c>
    </row>
    <row r="265" spans="1:92" x14ac:dyDescent="0.25">
      <c r="A265" s="21">
        <v>201841</v>
      </c>
      <c r="B265" s="60">
        <v>212.53139999999999</v>
      </c>
      <c r="C265" s="31">
        <v>60443</v>
      </c>
      <c r="D265" s="31">
        <v>24646</v>
      </c>
      <c r="E265" s="31">
        <v>14480</v>
      </c>
      <c r="F265" s="31">
        <v>10013</v>
      </c>
      <c r="G265" s="31">
        <v>8759</v>
      </c>
      <c r="H265" s="31">
        <v>11959</v>
      </c>
      <c r="I265" s="31">
        <v>8719</v>
      </c>
      <c r="J265" s="31">
        <v>4472</v>
      </c>
      <c r="K265" s="31">
        <v>250766</v>
      </c>
      <c r="L265" s="31">
        <v>16857</v>
      </c>
      <c r="M265" s="31">
        <v>31480</v>
      </c>
      <c r="N265" s="31">
        <v>26064</v>
      </c>
      <c r="O265" s="31">
        <v>17560</v>
      </c>
      <c r="P265" s="31">
        <v>8617</v>
      </c>
      <c r="Q265" s="31">
        <v>9749</v>
      </c>
      <c r="R265" s="31">
        <v>170373</v>
      </c>
      <c r="S265" s="31">
        <v>16062</v>
      </c>
      <c r="T265" s="31">
        <v>14538</v>
      </c>
      <c r="U265" s="31">
        <v>11729</v>
      </c>
      <c r="V265" s="31">
        <v>24986</v>
      </c>
      <c r="W265" s="31">
        <v>4769</v>
      </c>
      <c r="X265" s="31">
        <v>83390</v>
      </c>
      <c r="Y265" s="31">
        <v>8500</v>
      </c>
      <c r="Z265" s="31">
        <v>33664</v>
      </c>
      <c r="AA265" s="31">
        <v>7788</v>
      </c>
      <c r="AB265" s="31">
        <v>5810</v>
      </c>
      <c r="AC265" s="31">
        <v>2475</v>
      </c>
      <c r="AD265" s="31">
        <v>74253</v>
      </c>
      <c r="AE265" s="31">
        <v>15567</v>
      </c>
      <c r="AF265" s="31">
        <v>28583</v>
      </c>
      <c r="AG265" s="31">
        <v>16723</v>
      </c>
      <c r="AH265" s="31">
        <v>8305</v>
      </c>
      <c r="AI265" s="31">
        <v>141600</v>
      </c>
      <c r="AJ265" s="31">
        <v>4135</v>
      </c>
      <c r="AK265" s="31">
        <v>40920</v>
      </c>
      <c r="AL265" s="31">
        <v>3137</v>
      </c>
      <c r="AM265" s="31">
        <v>41807</v>
      </c>
      <c r="AN265" s="31">
        <v>27854</v>
      </c>
      <c r="AO265" s="31">
        <v>12591</v>
      </c>
      <c r="AP265" s="31">
        <v>5356</v>
      </c>
      <c r="AQ265" s="31">
        <v>77255</v>
      </c>
      <c r="AR265" s="31">
        <v>12883</v>
      </c>
      <c r="AS265" s="31">
        <v>5899</v>
      </c>
      <c r="AT265" s="31">
        <v>39494</v>
      </c>
      <c r="AU265" s="31">
        <v>4816</v>
      </c>
      <c r="AV265" s="31">
        <v>38795</v>
      </c>
      <c r="AW265" s="31">
        <v>16738</v>
      </c>
      <c r="AX265" s="31">
        <v>37008</v>
      </c>
      <c r="AY265" s="31">
        <v>11934</v>
      </c>
      <c r="AZ265" s="31">
        <v>16911</v>
      </c>
      <c r="BA265" s="31">
        <v>11024</v>
      </c>
      <c r="BB265" s="31">
        <v>7222</v>
      </c>
      <c r="BC265" s="31">
        <v>170849</v>
      </c>
      <c r="BD265" s="31">
        <v>5520</v>
      </c>
      <c r="BE265" s="31">
        <v>2966</v>
      </c>
      <c r="BF265" s="31">
        <v>88426</v>
      </c>
      <c r="BG265" s="31">
        <v>12467</v>
      </c>
      <c r="BH265" s="31">
        <v>3485</v>
      </c>
      <c r="BI265" s="31">
        <v>45934</v>
      </c>
      <c r="BJ265" s="31">
        <v>9671</v>
      </c>
      <c r="BK265" s="31">
        <v>3525</v>
      </c>
      <c r="BL265" s="31">
        <v>42989</v>
      </c>
      <c r="BM265" s="31">
        <v>16615</v>
      </c>
      <c r="BN265" s="31">
        <v>5755</v>
      </c>
      <c r="BO265" s="31">
        <v>5133</v>
      </c>
      <c r="BP265" s="31">
        <v>7942</v>
      </c>
      <c r="BQ265" s="31">
        <v>2700</v>
      </c>
      <c r="BR265" s="31">
        <v>40925</v>
      </c>
      <c r="BS265" s="31">
        <v>4857</v>
      </c>
      <c r="BT265" s="31">
        <v>25950</v>
      </c>
      <c r="BU265" s="31">
        <v>8054</v>
      </c>
      <c r="BV265" s="31">
        <v>9497</v>
      </c>
      <c r="BW265" s="31">
        <v>42259</v>
      </c>
      <c r="BX265" s="31">
        <v>4745</v>
      </c>
      <c r="BY265" s="31">
        <v>47876</v>
      </c>
      <c r="BZ265" s="31">
        <v>9514</v>
      </c>
      <c r="CA265" s="31">
        <v>9091</v>
      </c>
      <c r="CB265" s="31">
        <v>3512</v>
      </c>
      <c r="CC265" s="31">
        <v>6445</v>
      </c>
      <c r="CD265" s="31">
        <v>3265</v>
      </c>
      <c r="CE265" s="31">
        <v>2319</v>
      </c>
      <c r="CF265" s="31">
        <v>72853</v>
      </c>
      <c r="CG265" s="31">
        <v>5266</v>
      </c>
      <c r="CH265" s="31">
        <v>42571</v>
      </c>
      <c r="CI265" s="31">
        <v>22385</v>
      </c>
      <c r="CJ265" s="31">
        <v>24623</v>
      </c>
      <c r="CK265" s="31">
        <v>22411</v>
      </c>
      <c r="CL265" s="31">
        <v>26426</v>
      </c>
      <c r="CM265" s="31">
        <v>23767</v>
      </c>
      <c r="CN265" s="31">
        <v>17271</v>
      </c>
    </row>
    <row r="266" spans="1:92" x14ac:dyDescent="0.25">
      <c r="A266" s="21">
        <v>201842</v>
      </c>
      <c r="B266" s="60">
        <v>212.2595</v>
      </c>
      <c r="C266" s="31">
        <v>31836</v>
      </c>
      <c r="D266" s="31">
        <v>23917</v>
      </c>
      <c r="E266" s="31">
        <v>12853</v>
      </c>
      <c r="F266" s="31">
        <v>7696</v>
      </c>
      <c r="G266" s="31">
        <v>6887</v>
      </c>
      <c r="H266" s="31">
        <v>9660</v>
      </c>
      <c r="I266" s="31">
        <v>8292</v>
      </c>
      <c r="J266" s="31">
        <v>3751</v>
      </c>
      <c r="K266" s="31">
        <v>249588</v>
      </c>
      <c r="L266" s="31">
        <v>13776</v>
      </c>
      <c r="M266" s="31">
        <v>25530</v>
      </c>
      <c r="N266" s="31">
        <v>21849</v>
      </c>
      <c r="O266" s="31">
        <v>13864</v>
      </c>
      <c r="P266" s="31">
        <v>7888</v>
      </c>
      <c r="Q266" s="31">
        <v>9357</v>
      </c>
      <c r="R266" s="31">
        <v>151830</v>
      </c>
      <c r="S266" s="31">
        <v>12034</v>
      </c>
      <c r="T266" s="31">
        <v>10258</v>
      </c>
      <c r="U266" s="31">
        <v>9089</v>
      </c>
      <c r="V266" s="31">
        <v>18457</v>
      </c>
      <c r="W266" s="31">
        <v>3953</v>
      </c>
      <c r="X266" s="31">
        <v>84102</v>
      </c>
      <c r="Y266" s="31">
        <v>9143</v>
      </c>
      <c r="Z266" s="31">
        <v>25697</v>
      </c>
      <c r="AA266" s="31">
        <v>5653</v>
      </c>
      <c r="AB266" s="31">
        <v>4603</v>
      </c>
      <c r="AC266" s="31">
        <v>2166</v>
      </c>
      <c r="AD266" s="31">
        <v>71433</v>
      </c>
      <c r="AE266" s="31">
        <v>13008</v>
      </c>
      <c r="AF266" s="31">
        <v>23433</v>
      </c>
      <c r="AG266" s="31">
        <v>13091</v>
      </c>
      <c r="AH266" s="31">
        <v>7277</v>
      </c>
      <c r="AI266" s="31">
        <v>136717</v>
      </c>
      <c r="AJ266" s="31">
        <v>3525</v>
      </c>
      <c r="AK266" s="31">
        <v>41545</v>
      </c>
      <c r="AL266" s="31">
        <v>2522</v>
      </c>
      <c r="AM266" s="31">
        <v>41475</v>
      </c>
      <c r="AN266" s="31">
        <v>20155</v>
      </c>
      <c r="AO266" s="31">
        <v>8778</v>
      </c>
      <c r="AP266" s="31">
        <v>4403</v>
      </c>
      <c r="AQ266" s="31">
        <v>72638</v>
      </c>
      <c r="AR266" s="31">
        <v>11313</v>
      </c>
      <c r="AS266" s="31">
        <v>3860</v>
      </c>
      <c r="AT266" s="31">
        <v>35191</v>
      </c>
      <c r="AU266" s="31">
        <v>3369</v>
      </c>
      <c r="AV266" s="31">
        <v>33334</v>
      </c>
      <c r="AW266" s="31">
        <v>14943</v>
      </c>
      <c r="AX266" s="31">
        <v>32722</v>
      </c>
      <c r="AY266" s="31">
        <v>11237</v>
      </c>
      <c r="AZ266" s="31">
        <v>13887</v>
      </c>
      <c r="BA266" s="31">
        <v>10900</v>
      </c>
      <c r="BB266" s="31">
        <v>7240</v>
      </c>
      <c r="BC266" s="31">
        <v>161846</v>
      </c>
      <c r="BD266" s="31">
        <v>4497</v>
      </c>
      <c r="BE266" s="31">
        <v>2766</v>
      </c>
      <c r="BF266" s="31">
        <v>86019</v>
      </c>
      <c r="BG266" s="31">
        <v>9203</v>
      </c>
      <c r="BH266" s="31">
        <v>3272</v>
      </c>
      <c r="BI266" s="31">
        <v>43614</v>
      </c>
      <c r="BJ266" s="31">
        <v>8162</v>
      </c>
      <c r="BK266" s="31">
        <v>2739</v>
      </c>
      <c r="BL266" s="31">
        <v>41881</v>
      </c>
      <c r="BM266" s="31">
        <v>13110</v>
      </c>
      <c r="BN266" s="31">
        <v>4749</v>
      </c>
      <c r="BO266" s="31">
        <v>4209</v>
      </c>
      <c r="BP266" s="31">
        <v>6547</v>
      </c>
      <c r="BQ266" s="31">
        <v>2295</v>
      </c>
      <c r="BR266" s="31">
        <v>37738</v>
      </c>
      <c r="BS266" s="31">
        <v>3986</v>
      </c>
      <c r="BT266" s="31">
        <v>27287</v>
      </c>
      <c r="BU266" s="31">
        <v>7365</v>
      </c>
      <c r="BV266" s="31">
        <v>8308</v>
      </c>
      <c r="BW266" s="31">
        <v>38251</v>
      </c>
      <c r="BX266" s="31">
        <v>3985</v>
      </c>
      <c r="BY266" s="31">
        <v>46993</v>
      </c>
      <c r="BZ266" s="31">
        <v>7856</v>
      </c>
      <c r="CA266" s="31">
        <v>8393</v>
      </c>
      <c r="CB266" s="31">
        <v>3162</v>
      </c>
      <c r="CC266" s="31">
        <v>5306</v>
      </c>
      <c r="CD266" s="31">
        <v>3434</v>
      </c>
      <c r="CE266" s="31">
        <v>2403</v>
      </c>
      <c r="CF266" s="31">
        <v>73711</v>
      </c>
      <c r="CG266" s="31">
        <v>3863</v>
      </c>
      <c r="CH266" s="31">
        <v>39266</v>
      </c>
      <c r="CI266" s="31">
        <v>22989</v>
      </c>
      <c r="CJ266" s="31">
        <v>27016</v>
      </c>
      <c r="CK266" s="31">
        <v>17734</v>
      </c>
      <c r="CL266" s="31">
        <v>26606</v>
      </c>
      <c r="CM266" s="31">
        <v>27402</v>
      </c>
      <c r="CN266" s="31">
        <v>18544</v>
      </c>
    </row>
    <row r="267" spans="1:92" x14ac:dyDescent="0.25">
      <c r="A267" s="21">
        <v>201843</v>
      </c>
      <c r="B267" s="60">
        <v>210.98910000000001</v>
      </c>
      <c r="C267" s="31">
        <v>25275</v>
      </c>
      <c r="D267" s="31">
        <v>26530</v>
      </c>
      <c r="E267" s="31">
        <v>17864</v>
      </c>
      <c r="F267" s="31">
        <v>9715</v>
      </c>
      <c r="G267" s="31">
        <v>10346</v>
      </c>
      <c r="H267" s="31">
        <v>12131</v>
      </c>
      <c r="I267" s="31">
        <v>11252</v>
      </c>
      <c r="J267" s="31">
        <v>3749</v>
      </c>
      <c r="K267" s="31">
        <v>256020</v>
      </c>
      <c r="L267" s="31">
        <v>17694</v>
      </c>
      <c r="M267" s="31">
        <v>30716</v>
      </c>
      <c r="N267" s="31">
        <v>29483</v>
      </c>
      <c r="O267" s="31">
        <v>18542</v>
      </c>
      <c r="P267" s="31">
        <v>8392</v>
      </c>
      <c r="Q267" s="31">
        <v>9850</v>
      </c>
      <c r="R267" s="31">
        <v>142287</v>
      </c>
      <c r="S267" s="31">
        <v>13811</v>
      </c>
      <c r="T267" s="31">
        <v>12928</v>
      </c>
      <c r="U267" s="31">
        <v>11338</v>
      </c>
      <c r="V267" s="31">
        <v>25283</v>
      </c>
      <c r="W267" s="31">
        <v>4227</v>
      </c>
      <c r="X267" s="31">
        <v>83133</v>
      </c>
      <c r="Y267" s="31">
        <v>8840</v>
      </c>
      <c r="Z267" s="31">
        <v>37988</v>
      </c>
      <c r="AA267" s="31">
        <v>8017</v>
      </c>
      <c r="AB267" s="31">
        <v>6202</v>
      </c>
      <c r="AC267" s="31">
        <v>2485</v>
      </c>
      <c r="AD267" s="31">
        <v>73971</v>
      </c>
      <c r="AE267" s="31">
        <v>15179</v>
      </c>
      <c r="AF267" s="31">
        <v>27219</v>
      </c>
      <c r="AG267" s="31">
        <v>17396</v>
      </c>
      <c r="AH267" s="31">
        <v>8168</v>
      </c>
      <c r="AI267" s="31">
        <v>145178</v>
      </c>
      <c r="AJ267" s="31">
        <v>4788</v>
      </c>
      <c r="AK267" s="31">
        <v>43345</v>
      </c>
      <c r="AL267" s="31">
        <v>3165</v>
      </c>
      <c r="AM267" s="31">
        <v>42199</v>
      </c>
      <c r="AN267" s="31">
        <v>24328</v>
      </c>
      <c r="AO267" s="31">
        <v>9087</v>
      </c>
      <c r="AP267" s="31">
        <v>4734</v>
      </c>
      <c r="AQ267" s="31">
        <v>72053</v>
      </c>
      <c r="AR267" s="31">
        <v>14045</v>
      </c>
      <c r="AS267" s="31">
        <v>4600</v>
      </c>
      <c r="AT267" s="31">
        <v>38926</v>
      </c>
      <c r="AU267" s="31">
        <v>4088</v>
      </c>
      <c r="AV267" s="31">
        <v>30838</v>
      </c>
      <c r="AW267" s="31">
        <v>17342</v>
      </c>
      <c r="AX267" s="31">
        <v>35261</v>
      </c>
      <c r="AY267" s="31">
        <v>14205</v>
      </c>
      <c r="AZ267" s="31">
        <v>17098</v>
      </c>
      <c r="BA267" s="31">
        <v>10807</v>
      </c>
      <c r="BB267" s="31">
        <v>6978</v>
      </c>
      <c r="BC267" s="31">
        <v>166742</v>
      </c>
      <c r="BD267" s="31">
        <v>6418</v>
      </c>
      <c r="BE267" s="31">
        <v>2980</v>
      </c>
      <c r="BF267" s="31">
        <v>87027</v>
      </c>
      <c r="BG267" s="31">
        <v>10307</v>
      </c>
      <c r="BH267" s="31">
        <v>5511</v>
      </c>
      <c r="BI267" s="31">
        <v>52264</v>
      </c>
      <c r="BJ267" s="31">
        <v>10331</v>
      </c>
      <c r="BK267" s="31">
        <v>3022</v>
      </c>
      <c r="BL267" s="31">
        <v>51386</v>
      </c>
      <c r="BM267" s="31">
        <v>17963</v>
      </c>
      <c r="BN267" s="31">
        <v>6167</v>
      </c>
      <c r="BO267" s="31">
        <v>5854</v>
      </c>
      <c r="BP267" s="31">
        <v>7821</v>
      </c>
      <c r="BQ267" s="31">
        <v>2521</v>
      </c>
      <c r="BR267" s="31">
        <v>40068</v>
      </c>
      <c r="BS267" s="31">
        <v>5707</v>
      </c>
      <c r="BT267" s="31">
        <v>25659</v>
      </c>
      <c r="BU267" s="31">
        <v>9987</v>
      </c>
      <c r="BV267" s="31">
        <v>12052</v>
      </c>
      <c r="BW267" s="31">
        <v>50752</v>
      </c>
      <c r="BX267" s="31">
        <v>6195</v>
      </c>
      <c r="BY267" s="31">
        <v>47996</v>
      </c>
      <c r="BZ267" s="31">
        <v>8437</v>
      </c>
      <c r="CA267" s="31">
        <v>9389</v>
      </c>
      <c r="CB267" s="31">
        <v>3748</v>
      </c>
      <c r="CC267" s="31">
        <v>6936</v>
      </c>
      <c r="CD267" s="31">
        <v>3631</v>
      </c>
      <c r="CE267" s="31">
        <v>2442</v>
      </c>
      <c r="CF267" s="31">
        <v>73125</v>
      </c>
      <c r="CG267" s="31">
        <v>5089</v>
      </c>
      <c r="CH267" s="31">
        <v>39972</v>
      </c>
      <c r="CI267" s="31">
        <v>25227</v>
      </c>
      <c r="CJ267" s="31">
        <v>26890</v>
      </c>
      <c r="CK267" s="31">
        <v>18278</v>
      </c>
      <c r="CL267" s="31">
        <v>27011</v>
      </c>
      <c r="CM267" s="31">
        <v>27902</v>
      </c>
      <c r="CN267" s="31">
        <v>17199</v>
      </c>
    </row>
    <row r="268" spans="1:92" x14ac:dyDescent="0.25">
      <c r="A268" s="21">
        <v>201851</v>
      </c>
      <c r="B268" s="60">
        <v>205.95089999999999</v>
      </c>
      <c r="C268" s="31">
        <v>19153</v>
      </c>
      <c r="D268" s="31">
        <v>18980</v>
      </c>
      <c r="E268" s="31">
        <v>12648</v>
      </c>
      <c r="F268" s="31">
        <v>4842</v>
      </c>
      <c r="G268" s="31">
        <v>6172</v>
      </c>
      <c r="H268" s="31">
        <v>8222</v>
      </c>
      <c r="I268" s="31">
        <v>8177</v>
      </c>
      <c r="J268" s="31">
        <v>3475</v>
      </c>
      <c r="K268" s="31">
        <v>249955</v>
      </c>
      <c r="L268" s="31">
        <v>11738</v>
      </c>
      <c r="M268" s="31">
        <v>19274</v>
      </c>
      <c r="N268" s="31">
        <v>18100</v>
      </c>
      <c r="O268" s="31">
        <v>12136</v>
      </c>
      <c r="P268" s="31">
        <v>6561</v>
      </c>
      <c r="Q268" s="31">
        <v>8117</v>
      </c>
      <c r="R268" s="31">
        <v>139207</v>
      </c>
      <c r="S268" s="31">
        <v>10086</v>
      </c>
      <c r="T268" s="31">
        <v>9387</v>
      </c>
      <c r="U268" s="31">
        <v>6431</v>
      </c>
      <c r="V268" s="31">
        <v>14624</v>
      </c>
      <c r="W268" s="31">
        <v>3360</v>
      </c>
      <c r="X268" s="31">
        <v>71684</v>
      </c>
      <c r="Y268" s="31">
        <v>9638</v>
      </c>
      <c r="Z268" s="31">
        <v>22557</v>
      </c>
      <c r="AA268" s="31">
        <v>4967</v>
      </c>
      <c r="AB268" s="31">
        <v>3972</v>
      </c>
      <c r="AC268" s="31">
        <v>2158</v>
      </c>
      <c r="AD268" s="31">
        <v>69274</v>
      </c>
      <c r="AE268" s="31">
        <v>11331</v>
      </c>
      <c r="AF268" s="31">
        <v>17369</v>
      </c>
      <c r="AG268" s="31">
        <v>11697</v>
      </c>
      <c r="AH268" s="31">
        <v>6365</v>
      </c>
      <c r="AI268" s="31">
        <v>128127</v>
      </c>
      <c r="AJ268" s="31">
        <v>3178</v>
      </c>
      <c r="AK268" s="31">
        <v>42071</v>
      </c>
      <c r="AL268" s="31">
        <v>2205</v>
      </c>
      <c r="AM268" s="31">
        <v>40242</v>
      </c>
      <c r="AN268" s="31">
        <v>12425</v>
      </c>
      <c r="AO268" s="31">
        <v>5691</v>
      </c>
      <c r="AP268" s="31">
        <v>3244</v>
      </c>
      <c r="AQ268" s="31">
        <v>55207</v>
      </c>
      <c r="AR268" s="31">
        <v>9621</v>
      </c>
      <c r="AS268" s="31">
        <v>2868</v>
      </c>
      <c r="AT268" s="31">
        <v>33390</v>
      </c>
      <c r="AU268" s="31">
        <v>2751</v>
      </c>
      <c r="AV268" s="31">
        <v>29704</v>
      </c>
      <c r="AW268" s="31">
        <v>12602</v>
      </c>
      <c r="AX268" s="31">
        <v>25856</v>
      </c>
      <c r="AY268" s="31">
        <v>10978</v>
      </c>
      <c r="AZ268" s="31">
        <v>12567</v>
      </c>
      <c r="BA268" s="31">
        <v>9774</v>
      </c>
      <c r="BB268" s="31">
        <v>5903</v>
      </c>
      <c r="BC268" s="31">
        <v>155508</v>
      </c>
      <c r="BD268" s="31">
        <v>4227</v>
      </c>
      <c r="BE268" s="31">
        <v>2699</v>
      </c>
      <c r="BF268" s="31">
        <v>81914</v>
      </c>
      <c r="BG268" s="31">
        <v>6757</v>
      </c>
      <c r="BH268" s="31">
        <v>3208</v>
      </c>
      <c r="BI268" s="31">
        <v>43934</v>
      </c>
      <c r="BJ268" s="31">
        <v>7255</v>
      </c>
      <c r="BK268" s="31">
        <v>2633</v>
      </c>
      <c r="BL268" s="31">
        <v>40506</v>
      </c>
      <c r="BM268" s="31">
        <v>11907</v>
      </c>
      <c r="BN268" s="31">
        <v>3678</v>
      </c>
      <c r="BO268" s="31">
        <v>4028</v>
      </c>
      <c r="BP268" s="31">
        <v>4909</v>
      </c>
      <c r="BQ268" s="31">
        <v>2086</v>
      </c>
      <c r="BR268" s="31">
        <v>36133</v>
      </c>
      <c r="BS268" s="31">
        <v>3609</v>
      </c>
      <c r="BT268" s="31">
        <v>24123</v>
      </c>
      <c r="BU268" s="31">
        <v>9609</v>
      </c>
      <c r="BV268" s="31">
        <v>7172</v>
      </c>
      <c r="BW268" s="31">
        <v>41872</v>
      </c>
      <c r="BX268" s="31">
        <v>3819</v>
      </c>
      <c r="BY268" s="31">
        <v>45203</v>
      </c>
      <c r="BZ268" s="31">
        <v>5402</v>
      </c>
      <c r="CA268" s="31">
        <v>6428</v>
      </c>
      <c r="CB268" s="31">
        <v>2494</v>
      </c>
      <c r="CC268" s="31">
        <v>4532</v>
      </c>
      <c r="CD268" s="31">
        <v>3005</v>
      </c>
      <c r="CE268" s="31">
        <v>2190</v>
      </c>
      <c r="CF268" s="31">
        <v>70318</v>
      </c>
      <c r="CG268" s="31">
        <v>3421</v>
      </c>
      <c r="CH268" s="31">
        <v>38091</v>
      </c>
      <c r="CI268" s="31">
        <v>23015</v>
      </c>
      <c r="CJ268" s="31">
        <v>25418</v>
      </c>
      <c r="CK268" s="31">
        <v>17827</v>
      </c>
      <c r="CL268" s="31">
        <v>27313</v>
      </c>
      <c r="CM268" s="31">
        <v>27194</v>
      </c>
      <c r="CN268" s="31">
        <v>15839</v>
      </c>
    </row>
    <row r="269" spans="1:92" x14ac:dyDescent="0.25">
      <c r="A269" s="21">
        <v>201852</v>
      </c>
      <c r="B269" s="60">
        <v>204.76050000000001</v>
      </c>
      <c r="C269" s="31">
        <v>17088</v>
      </c>
      <c r="D269" s="31">
        <v>17611</v>
      </c>
      <c r="E269" s="31">
        <v>12001</v>
      </c>
      <c r="F269" s="31">
        <v>4518</v>
      </c>
      <c r="G269" s="31">
        <v>5390</v>
      </c>
      <c r="H269" s="31">
        <v>7866</v>
      </c>
      <c r="I269" s="31">
        <v>7840</v>
      </c>
      <c r="J269" s="31">
        <v>3460</v>
      </c>
      <c r="K269" s="31">
        <v>230403</v>
      </c>
      <c r="L269" s="31">
        <v>11743</v>
      </c>
      <c r="M269" s="31">
        <v>17535</v>
      </c>
      <c r="N269" s="31">
        <v>15629</v>
      </c>
      <c r="O269" s="31">
        <v>11312</v>
      </c>
      <c r="P269" s="31">
        <v>6538</v>
      </c>
      <c r="Q269" s="31">
        <v>7955</v>
      </c>
      <c r="R269" s="31">
        <v>135789</v>
      </c>
      <c r="S269" s="31">
        <v>9897</v>
      </c>
      <c r="T269" s="31">
        <v>8502</v>
      </c>
      <c r="U269" s="31">
        <v>5818</v>
      </c>
      <c r="V269" s="31">
        <v>12717</v>
      </c>
      <c r="W269" s="31">
        <v>3305</v>
      </c>
      <c r="X269" s="31">
        <v>66221</v>
      </c>
      <c r="Y269" s="31">
        <v>9410</v>
      </c>
      <c r="Z269" s="31">
        <v>17493</v>
      </c>
      <c r="AA269" s="31">
        <v>4148</v>
      </c>
      <c r="AB269" s="31">
        <v>2993</v>
      </c>
      <c r="AC269" s="31">
        <v>2111</v>
      </c>
      <c r="AD269" s="31">
        <v>62384</v>
      </c>
      <c r="AE269" s="31">
        <v>10509</v>
      </c>
      <c r="AF269" s="31">
        <v>16264</v>
      </c>
      <c r="AG269" s="31">
        <v>10786</v>
      </c>
      <c r="AH269" s="31">
        <v>6531</v>
      </c>
      <c r="AI269" s="31">
        <v>121133</v>
      </c>
      <c r="AJ269" s="31">
        <v>2794</v>
      </c>
      <c r="AK269" s="31">
        <v>42159</v>
      </c>
      <c r="AL269" s="31">
        <v>2022</v>
      </c>
      <c r="AM269" s="31">
        <v>41971</v>
      </c>
      <c r="AN269" s="31">
        <v>11016</v>
      </c>
      <c r="AO269" s="31">
        <v>4762</v>
      </c>
      <c r="AP269" s="31">
        <v>3094</v>
      </c>
      <c r="AQ269" s="31">
        <v>48366</v>
      </c>
      <c r="AR269" s="31">
        <v>8934</v>
      </c>
      <c r="AS269" s="31">
        <v>2598</v>
      </c>
      <c r="AT269" s="31">
        <v>31586</v>
      </c>
      <c r="AU269" s="31">
        <v>2795</v>
      </c>
      <c r="AV269" s="31">
        <v>28754</v>
      </c>
      <c r="AW269" s="31">
        <v>11788</v>
      </c>
      <c r="AX269" s="31">
        <v>22939</v>
      </c>
      <c r="AY269" s="31">
        <v>10218</v>
      </c>
      <c r="AZ269" s="31">
        <v>11547</v>
      </c>
      <c r="BA269" s="31">
        <v>9040</v>
      </c>
      <c r="BB269" s="31">
        <v>5727</v>
      </c>
      <c r="BC269" s="31">
        <v>144045</v>
      </c>
      <c r="BD269" s="31">
        <v>3784</v>
      </c>
      <c r="BE269" s="31">
        <v>2533</v>
      </c>
      <c r="BF269" s="31">
        <v>77527</v>
      </c>
      <c r="BG269" s="31">
        <v>6564</v>
      </c>
      <c r="BH269" s="31">
        <v>2538</v>
      </c>
      <c r="BI269" s="31">
        <v>41446</v>
      </c>
      <c r="BJ269" s="31">
        <v>6494</v>
      </c>
      <c r="BK269" s="31">
        <v>2205</v>
      </c>
      <c r="BL269" s="31">
        <v>36679</v>
      </c>
      <c r="BM269" s="31">
        <v>10705</v>
      </c>
      <c r="BN269" s="31">
        <v>3082</v>
      </c>
      <c r="BO269" s="31">
        <v>3532</v>
      </c>
      <c r="BP269" s="31">
        <v>3835</v>
      </c>
      <c r="BQ269" s="31">
        <v>1954</v>
      </c>
      <c r="BR269" s="31">
        <v>32311</v>
      </c>
      <c r="BS269" s="31">
        <v>2912</v>
      </c>
      <c r="BT269" s="31">
        <v>24235</v>
      </c>
      <c r="BU269" s="31">
        <v>9636</v>
      </c>
      <c r="BV269" s="31">
        <v>7050</v>
      </c>
      <c r="BW269" s="31">
        <v>38379</v>
      </c>
      <c r="BX269" s="31">
        <v>3256</v>
      </c>
      <c r="BY269" s="31">
        <v>47946</v>
      </c>
      <c r="BZ269" s="31">
        <v>5836</v>
      </c>
      <c r="CA269" s="31">
        <v>5897</v>
      </c>
      <c r="CB269" s="31">
        <v>2498</v>
      </c>
      <c r="CC269" s="31">
        <v>4209</v>
      </c>
      <c r="CD269" s="31">
        <v>3362</v>
      </c>
      <c r="CE269" s="31">
        <v>2231</v>
      </c>
      <c r="CF269" s="31">
        <v>69260</v>
      </c>
      <c r="CG269" s="31">
        <v>2767</v>
      </c>
      <c r="CH269" s="31">
        <v>36518</v>
      </c>
      <c r="CI269" s="31">
        <v>20699</v>
      </c>
      <c r="CJ269" s="31">
        <v>24391</v>
      </c>
      <c r="CK269" s="31">
        <v>16634</v>
      </c>
      <c r="CL269" s="31">
        <v>25708</v>
      </c>
      <c r="CM269" s="31">
        <v>24836</v>
      </c>
      <c r="CN269" s="31">
        <v>15677</v>
      </c>
    </row>
    <row r="270" spans="1:92" x14ac:dyDescent="0.25">
      <c r="A270" s="21">
        <v>201853</v>
      </c>
      <c r="B270" s="60">
        <v>204.64859999999999</v>
      </c>
      <c r="C270" s="31">
        <v>19491</v>
      </c>
      <c r="D270" s="31">
        <v>20677</v>
      </c>
      <c r="E270" s="31">
        <v>13223</v>
      </c>
      <c r="F270" s="31">
        <v>4500</v>
      </c>
      <c r="G270" s="31">
        <v>6457</v>
      </c>
      <c r="H270" s="31">
        <v>8995</v>
      </c>
      <c r="I270" s="31">
        <v>8816</v>
      </c>
      <c r="J270" s="31">
        <v>3880</v>
      </c>
      <c r="K270" s="31">
        <v>257497</v>
      </c>
      <c r="L270" s="31">
        <v>13547</v>
      </c>
      <c r="M270" s="31">
        <v>20242</v>
      </c>
      <c r="N270" s="31">
        <v>16806</v>
      </c>
      <c r="O270" s="31">
        <v>12535</v>
      </c>
      <c r="P270" s="31">
        <v>7263</v>
      </c>
      <c r="Q270" s="31">
        <v>8784</v>
      </c>
      <c r="R270" s="31">
        <v>153411</v>
      </c>
      <c r="S270" s="31">
        <v>10704</v>
      </c>
      <c r="T270" s="31">
        <v>8842</v>
      </c>
      <c r="U270" s="31">
        <v>6423</v>
      </c>
      <c r="V270" s="31">
        <v>13911</v>
      </c>
      <c r="W270" s="31">
        <v>3839</v>
      </c>
      <c r="X270" s="31">
        <v>74234</v>
      </c>
      <c r="Y270" s="31">
        <v>11044</v>
      </c>
      <c r="Z270" s="31">
        <v>21775</v>
      </c>
      <c r="AA270" s="31">
        <v>4966</v>
      </c>
      <c r="AB270" s="31">
        <v>3504</v>
      </c>
      <c r="AC270" s="31">
        <v>2587</v>
      </c>
      <c r="AD270" s="31">
        <v>76974</v>
      </c>
      <c r="AE270" s="31">
        <v>11519</v>
      </c>
      <c r="AF270" s="31">
        <v>18803</v>
      </c>
      <c r="AG270" s="31">
        <v>12003</v>
      </c>
      <c r="AH270" s="31">
        <v>7004</v>
      </c>
      <c r="AI270" s="31">
        <v>137566</v>
      </c>
      <c r="AJ270" s="31">
        <v>3089</v>
      </c>
      <c r="AK270" s="31">
        <v>46539</v>
      </c>
      <c r="AL270" s="31">
        <v>2310</v>
      </c>
      <c r="AM270" s="31">
        <v>44682</v>
      </c>
      <c r="AN270" s="31">
        <v>11701</v>
      </c>
      <c r="AO270" s="31">
        <v>4501</v>
      </c>
      <c r="AP270" s="31">
        <v>3489</v>
      </c>
      <c r="AQ270" s="31">
        <v>52030</v>
      </c>
      <c r="AR270" s="31">
        <v>9229</v>
      </c>
      <c r="AS270" s="31">
        <v>2802</v>
      </c>
      <c r="AT270" s="31">
        <v>35025</v>
      </c>
      <c r="AU270" s="31">
        <v>2449</v>
      </c>
      <c r="AV270" s="31">
        <v>32956</v>
      </c>
      <c r="AW270" s="31">
        <v>13262</v>
      </c>
      <c r="AX270" s="31">
        <v>25807</v>
      </c>
      <c r="AY270" s="31">
        <v>11138</v>
      </c>
      <c r="AZ270" s="31">
        <v>12755</v>
      </c>
      <c r="BA270" s="31">
        <v>9934</v>
      </c>
      <c r="BB270" s="31">
        <v>6009</v>
      </c>
      <c r="BC270" s="31">
        <v>161261</v>
      </c>
      <c r="BD270" s="31">
        <v>4204</v>
      </c>
      <c r="BE270" s="31">
        <v>3036</v>
      </c>
      <c r="BF270" s="31">
        <v>88351</v>
      </c>
      <c r="BG270" s="31">
        <v>6519</v>
      </c>
      <c r="BH270" s="31">
        <v>3009</v>
      </c>
      <c r="BI270" s="31">
        <v>47248</v>
      </c>
      <c r="BJ270" s="31">
        <v>6941</v>
      </c>
      <c r="BK270" s="31">
        <v>2293</v>
      </c>
      <c r="BL270" s="31">
        <v>40813</v>
      </c>
      <c r="BM270" s="31">
        <v>11862</v>
      </c>
      <c r="BN270" s="31">
        <v>3487</v>
      </c>
      <c r="BO270" s="31">
        <v>3480</v>
      </c>
      <c r="BP270" s="31">
        <v>4506</v>
      </c>
      <c r="BQ270" s="31">
        <v>2183</v>
      </c>
      <c r="BR270" s="31">
        <v>34796</v>
      </c>
      <c r="BS270" s="31">
        <v>3113</v>
      </c>
      <c r="BT270" s="31">
        <v>25298</v>
      </c>
      <c r="BU270" s="31">
        <v>10710</v>
      </c>
      <c r="BV270" s="31">
        <v>8385</v>
      </c>
      <c r="BW270" s="31">
        <v>41174</v>
      </c>
      <c r="BX270" s="31">
        <v>3304</v>
      </c>
      <c r="BY270" s="31">
        <v>49537</v>
      </c>
      <c r="BZ270" s="31">
        <v>6098</v>
      </c>
      <c r="CA270" s="31">
        <v>6545</v>
      </c>
      <c r="CB270" s="31">
        <v>2905</v>
      </c>
      <c r="CC270" s="31">
        <v>4670</v>
      </c>
      <c r="CD270" s="31">
        <v>3559</v>
      </c>
      <c r="CE270" s="31">
        <v>2490</v>
      </c>
      <c r="CF270" s="31">
        <v>82818</v>
      </c>
      <c r="CG270" s="31">
        <v>2965</v>
      </c>
      <c r="CH270" s="31">
        <v>40329</v>
      </c>
      <c r="CI270" s="31">
        <v>23531</v>
      </c>
      <c r="CJ270" s="31">
        <v>28732</v>
      </c>
      <c r="CK270" s="31">
        <v>20286</v>
      </c>
      <c r="CL270" s="31">
        <v>28530</v>
      </c>
      <c r="CM270" s="31">
        <v>28507</v>
      </c>
      <c r="CN270" s="31">
        <v>18807</v>
      </c>
    </row>
    <row r="271" spans="1:92" x14ac:dyDescent="0.25">
      <c r="A271" s="21">
        <v>201861</v>
      </c>
      <c r="B271" s="60">
        <v>206.07210000000001</v>
      </c>
      <c r="C271" s="31">
        <v>18924</v>
      </c>
      <c r="D271" s="31">
        <v>21400</v>
      </c>
      <c r="E271" s="31">
        <v>13152</v>
      </c>
      <c r="F271" s="31">
        <v>2909</v>
      </c>
      <c r="G271" s="31">
        <v>7462</v>
      </c>
      <c r="H271" s="31">
        <v>9119</v>
      </c>
      <c r="I271" s="31">
        <v>8233</v>
      </c>
      <c r="J271" s="31">
        <v>3539</v>
      </c>
      <c r="K271" s="31">
        <v>245364</v>
      </c>
      <c r="L271" s="31">
        <v>13804</v>
      </c>
      <c r="M271" s="31">
        <v>20266</v>
      </c>
      <c r="N271" s="31">
        <v>16676</v>
      </c>
      <c r="O271" s="31">
        <v>11887</v>
      </c>
      <c r="P271" s="31">
        <v>7159</v>
      </c>
      <c r="Q271" s="31">
        <v>8105</v>
      </c>
      <c r="R271" s="31">
        <v>137057</v>
      </c>
      <c r="S271" s="31">
        <v>10695</v>
      </c>
      <c r="T271" s="31">
        <v>8238</v>
      </c>
      <c r="U271" s="31">
        <v>6079</v>
      </c>
      <c r="V271" s="31">
        <v>14095</v>
      </c>
      <c r="W271" s="31">
        <v>3520</v>
      </c>
      <c r="X271" s="31">
        <v>69232</v>
      </c>
      <c r="Y271" s="31">
        <v>10125</v>
      </c>
      <c r="Z271" s="31">
        <v>21427</v>
      </c>
      <c r="AA271" s="31">
        <v>4309</v>
      </c>
      <c r="AB271" s="31">
        <v>3344</v>
      </c>
      <c r="AC271" s="31">
        <v>2161</v>
      </c>
      <c r="AD271" s="31">
        <v>62278</v>
      </c>
      <c r="AE271" s="31">
        <v>11132</v>
      </c>
      <c r="AF271" s="31">
        <v>17472</v>
      </c>
      <c r="AG271" s="31">
        <v>11611</v>
      </c>
      <c r="AH271" s="31">
        <v>6387</v>
      </c>
      <c r="AI271" s="31">
        <v>127489</v>
      </c>
      <c r="AJ271" s="31">
        <v>3006</v>
      </c>
      <c r="AK271" s="31">
        <v>39370</v>
      </c>
      <c r="AL271" s="31">
        <v>2239</v>
      </c>
      <c r="AM271" s="31">
        <v>40857</v>
      </c>
      <c r="AN271" s="31">
        <v>10862</v>
      </c>
      <c r="AO271" s="31">
        <v>4010</v>
      </c>
      <c r="AP271" s="31">
        <v>3090</v>
      </c>
      <c r="AQ271" s="31">
        <v>46999</v>
      </c>
      <c r="AR271" s="31">
        <v>8974</v>
      </c>
      <c r="AS271" s="31">
        <v>2886</v>
      </c>
      <c r="AT271" s="31">
        <v>31828</v>
      </c>
      <c r="AU271" s="31">
        <v>2347</v>
      </c>
      <c r="AV271" s="31">
        <v>28670</v>
      </c>
      <c r="AW271" s="31">
        <v>12641</v>
      </c>
      <c r="AX271" s="31">
        <v>25365</v>
      </c>
      <c r="AY271" s="31">
        <v>10492</v>
      </c>
      <c r="AZ271" s="31">
        <v>12276</v>
      </c>
      <c r="BA271" s="31">
        <v>9004</v>
      </c>
      <c r="BB271" s="31">
        <v>5649</v>
      </c>
      <c r="BC271" s="31">
        <v>140858</v>
      </c>
      <c r="BD271" s="31">
        <v>4156</v>
      </c>
      <c r="BE271" s="31">
        <v>2805</v>
      </c>
      <c r="BF271" s="31">
        <v>78705</v>
      </c>
      <c r="BG271" s="31">
        <v>6267</v>
      </c>
      <c r="BH271" s="31">
        <v>3247</v>
      </c>
      <c r="BI271" s="31">
        <v>44012</v>
      </c>
      <c r="BJ271" s="31">
        <v>7472</v>
      </c>
      <c r="BK271" s="31">
        <v>2256</v>
      </c>
      <c r="BL271" s="31">
        <v>38311</v>
      </c>
      <c r="BM271" s="31">
        <v>11206</v>
      </c>
      <c r="BN271" s="31">
        <v>3254</v>
      </c>
      <c r="BO271" s="31">
        <v>3188</v>
      </c>
      <c r="BP271" s="31">
        <v>5135</v>
      </c>
      <c r="BQ271" s="31">
        <v>2110</v>
      </c>
      <c r="BR271" s="31">
        <v>32386</v>
      </c>
      <c r="BS271" s="31">
        <v>3166</v>
      </c>
      <c r="BT271" s="31">
        <v>22146</v>
      </c>
      <c r="BU271" s="31">
        <v>10396</v>
      </c>
      <c r="BV271" s="31">
        <v>8880</v>
      </c>
      <c r="BW271" s="31">
        <v>41951</v>
      </c>
      <c r="BX271" s="31">
        <v>3593</v>
      </c>
      <c r="BY271" s="31">
        <v>41271</v>
      </c>
      <c r="BZ271" s="31">
        <v>5842</v>
      </c>
      <c r="CA271" s="31">
        <v>6768</v>
      </c>
      <c r="CB271" s="31">
        <v>2761</v>
      </c>
      <c r="CC271" s="31">
        <v>4765</v>
      </c>
      <c r="CD271" s="31">
        <v>3101</v>
      </c>
      <c r="CE271" s="31">
        <v>2195</v>
      </c>
      <c r="CF271" s="31">
        <v>69954</v>
      </c>
      <c r="CG271" s="31">
        <v>2797</v>
      </c>
      <c r="CH271" s="31">
        <v>36865</v>
      </c>
      <c r="CI271" s="31">
        <v>21384</v>
      </c>
      <c r="CJ271" s="31">
        <v>24495</v>
      </c>
      <c r="CK271" s="31">
        <v>17973</v>
      </c>
      <c r="CL271" s="31">
        <v>25683</v>
      </c>
      <c r="CM271" s="31">
        <v>24617</v>
      </c>
      <c r="CN271" s="31">
        <v>15819</v>
      </c>
    </row>
    <row r="272" spans="1:92" x14ac:dyDescent="0.25">
      <c r="A272" s="21">
        <v>201862</v>
      </c>
      <c r="B272" s="60">
        <v>207.7747</v>
      </c>
      <c r="C272" s="31">
        <v>19517</v>
      </c>
      <c r="D272" s="31">
        <v>29583</v>
      </c>
      <c r="E272" s="31">
        <v>15927</v>
      </c>
      <c r="F272" s="31">
        <v>3751</v>
      </c>
      <c r="G272" s="31">
        <v>10781</v>
      </c>
      <c r="H272" s="31">
        <v>7996</v>
      </c>
      <c r="I272" s="31">
        <v>8695</v>
      </c>
      <c r="J272" s="31">
        <v>3853</v>
      </c>
      <c r="K272" s="31">
        <v>219960</v>
      </c>
      <c r="L272" s="31">
        <v>13961</v>
      </c>
      <c r="M272" s="31">
        <v>24379</v>
      </c>
      <c r="N272" s="31">
        <v>20658</v>
      </c>
      <c r="O272" s="31">
        <v>12703</v>
      </c>
      <c r="P272" s="31">
        <v>7004</v>
      </c>
      <c r="Q272" s="31">
        <v>8404</v>
      </c>
      <c r="R272" s="31">
        <v>133874</v>
      </c>
      <c r="S272" s="31">
        <v>13202</v>
      </c>
      <c r="T272" s="31">
        <v>9093</v>
      </c>
      <c r="U272" s="31">
        <v>7649</v>
      </c>
      <c r="V272" s="31">
        <v>19149</v>
      </c>
      <c r="W272" s="31">
        <v>3692</v>
      </c>
      <c r="X272" s="31">
        <v>60708</v>
      </c>
      <c r="Y272" s="31">
        <v>8858</v>
      </c>
      <c r="Z272" s="31">
        <v>28249</v>
      </c>
      <c r="AA272" s="31">
        <v>7114</v>
      </c>
      <c r="AB272" s="31">
        <v>4992</v>
      </c>
      <c r="AC272" s="31">
        <v>2205</v>
      </c>
      <c r="AD272" s="31">
        <v>55251</v>
      </c>
      <c r="AE272" s="31">
        <v>13034</v>
      </c>
      <c r="AF272" s="31">
        <v>19223</v>
      </c>
      <c r="AG272" s="31">
        <v>14346</v>
      </c>
      <c r="AH272" s="31">
        <v>7000</v>
      </c>
      <c r="AI272" s="31">
        <v>117248</v>
      </c>
      <c r="AJ272" s="31">
        <v>3481</v>
      </c>
      <c r="AK272" s="31">
        <v>38945</v>
      </c>
      <c r="AL272" s="31">
        <v>2276</v>
      </c>
      <c r="AM272" s="31">
        <v>35755</v>
      </c>
      <c r="AN272" s="31">
        <v>11222</v>
      </c>
      <c r="AO272" s="31">
        <v>5351</v>
      </c>
      <c r="AP272" s="31">
        <v>3117</v>
      </c>
      <c r="AQ272" s="31">
        <v>43192</v>
      </c>
      <c r="AR272" s="31">
        <v>10005</v>
      </c>
      <c r="AS272" s="31">
        <v>4268</v>
      </c>
      <c r="AT272" s="31">
        <v>30026</v>
      </c>
      <c r="AU272" s="31">
        <v>3107</v>
      </c>
      <c r="AV272" s="31">
        <v>26657</v>
      </c>
      <c r="AW272" s="31">
        <v>17163</v>
      </c>
      <c r="AX272" s="31">
        <v>29468</v>
      </c>
      <c r="AY272" s="31">
        <v>11392</v>
      </c>
      <c r="AZ272" s="31">
        <v>15816</v>
      </c>
      <c r="BA272" s="31">
        <v>9584</v>
      </c>
      <c r="BB272" s="31">
        <v>5998</v>
      </c>
      <c r="BC272" s="31">
        <v>118152</v>
      </c>
      <c r="BD272" s="31">
        <v>6318</v>
      </c>
      <c r="BE272" s="31">
        <v>2770</v>
      </c>
      <c r="BF272" s="31">
        <v>71125</v>
      </c>
      <c r="BG272" s="31">
        <v>8348</v>
      </c>
      <c r="BH272" s="31">
        <v>3474</v>
      </c>
      <c r="BI272" s="31">
        <v>41038</v>
      </c>
      <c r="BJ272" s="31">
        <v>9003</v>
      </c>
      <c r="BK272" s="31">
        <v>2749</v>
      </c>
      <c r="BL272" s="31">
        <v>35780</v>
      </c>
      <c r="BM272" s="31">
        <v>13505</v>
      </c>
      <c r="BN272" s="31">
        <v>12449</v>
      </c>
      <c r="BO272" s="31">
        <v>3907</v>
      </c>
      <c r="BP272" s="31">
        <v>7520</v>
      </c>
      <c r="BQ272" s="31">
        <v>2501</v>
      </c>
      <c r="BR272" s="31">
        <v>31933</v>
      </c>
      <c r="BS272" s="31">
        <v>4157</v>
      </c>
      <c r="BT272" s="31">
        <v>20843</v>
      </c>
      <c r="BU272" s="31">
        <v>13213</v>
      </c>
      <c r="BV272" s="31">
        <v>13653</v>
      </c>
      <c r="BW272" s="31">
        <v>47301</v>
      </c>
      <c r="BX272" s="31">
        <v>4702</v>
      </c>
      <c r="BY272" s="31">
        <v>35928</v>
      </c>
      <c r="BZ272" s="31">
        <v>7019</v>
      </c>
      <c r="CA272" s="31">
        <v>6608</v>
      </c>
      <c r="CB272" s="31">
        <v>2934</v>
      </c>
      <c r="CC272" s="31">
        <v>4907</v>
      </c>
      <c r="CD272" s="31">
        <v>3142</v>
      </c>
      <c r="CE272" s="31">
        <v>2127</v>
      </c>
      <c r="CF272" s="31">
        <v>63327</v>
      </c>
      <c r="CG272" s="31">
        <v>3553</v>
      </c>
      <c r="CH272" s="31">
        <v>33947</v>
      </c>
      <c r="CI272" s="31">
        <v>19665</v>
      </c>
      <c r="CJ272" s="31">
        <v>22540</v>
      </c>
      <c r="CK272" s="31">
        <v>16339</v>
      </c>
      <c r="CL272" s="31">
        <v>24438</v>
      </c>
      <c r="CM272" s="31">
        <v>22921</v>
      </c>
      <c r="CN272" s="31">
        <v>15510</v>
      </c>
    </row>
    <row r="273" spans="1:92" x14ac:dyDescent="0.25">
      <c r="A273" s="21">
        <v>201863</v>
      </c>
      <c r="B273" s="60">
        <v>210.2132</v>
      </c>
      <c r="C273" s="31">
        <v>17832</v>
      </c>
      <c r="D273" s="31">
        <v>28883</v>
      </c>
      <c r="E273" s="31">
        <v>13487</v>
      </c>
      <c r="F273" s="31">
        <v>2487</v>
      </c>
      <c r="G273" s="31">
        <v>9238</v>
      </c>
      <c r="H273" s="31">
        <v>3847</v>
      </c>
      <c r="I273" s="31">
        <v>8226</v>
      </c>
      <c r="J273" s="31">
        <v>3643</v>
      </c>
      <c r="K273" s="31">
        <v>233325</v>
      </c>
      <c r="L273" s="31">
        <v>11250</v>
      </c>
      <c r="M273" s="31">
        <v>22045</v>
      </c>
      <c r="N273" s="31">
        <v>20112</v>
      </c>
      <c r="O273" s="31">
        <v>11193</v>
      </c>
      <c r="P273" s="31">
        <v>6443</v>
      </c>
      <c r="Q273" s="31">
        <v>7549</v>
      </c>
      <c r="R273" s="31">
        <v>138049</v>
      </c>
      <c r="S273" s="31">
        <v>11405</v>
      </c>
      <c r="T273" s="31">
        <v>8711</v>
      </c>
      <c r="U273" s="31">
        <v>5766</v>
      </c>
      <c r="V273" s="31">
        <v>16018</v>
      </c>
      <c r="W273" s="31">
        <v>3223</v>
      </c>
      <c r="X273" s="31">
        <v>55685</v>
      </c>
      <c r="Y273" s="31">
        <v>9542</v>
      </c>
      <c r="Z273" s="31">
        <v>31437</v>
      </c>
      <c r="AA273" s="31">
        <v>4765</v>
      </c>
      <c r="AB273" s="31">
        <v>3810</v>
      </c>
      <c r="AC273" s="31">
        <v>1958</v>
      </c>
      <c r="AD273" s="31">
        <v>59326</v>
      </c>
      <c r="AE273" s="31">
        <v>10900</v>
      </c>
      <c r="AF273" s="31">
        <v>17648</v>
      </c>
      <c r="AG273" s="31">
        <v>13921</v>
      </c>
      <c r="AH273" s="31">
        <v>5782</v>
      </c>
      <c r="AI273" s="31">
        <v>111579</v>
      </c>
      <c r="AJ273" s="31">
        <v>2974</v>
      </c>
      <c r="AK273" s="31">
        <v>45257</v>
      </c>
      <c r="AL273" s="31">
        <v>2052</v>
      </c>
      <c r="AM273" s="31">
        <v>37744</v>
      </c>
      <c r="AN273" s="31">
        <v>8183</v>
      </c>
      <c r="AO273" s="31">
        <v>5325</v>
      </c>
      <c r="AP273" s="31">
        <v>2673</v>
      </c>
      <c r="AQ273" s="31">
        <v>43273</v>
      </c>
      <c r="AR273" s="31">
        <v>8472</v>
      </c>
      <c r="AS273" s="31">
        <v>3542</v>
      </c>
      <c r="AT273" s="31">
        <v>92899</v>
      </c>
      <c r="AU273" s="31">
        <v>2353</v>
      </c>
      <c r="AV273" s="31">
        <v>30116</v>
      </c>
      <c r="AW273" s="31">
        <v>15041</v>
      </c>
      <c r="AX273" s="31">
        <v>27738</v>
      </c>
      <c r="AY273" s="31">
        <v>10470</v>
      </c>
      <c r="AZ273" s="31">
        <v>16507</v>
      </c>
      <c r="BA273" s="31">
        <v>8393</v>
      </c>
      <c r="BB273" s="31">
        <v>5351</v>
      </c>
      <c r="BC273" s="31">
        <v>112234</v>
      </c>
      <c r="BD273" s="31">
        <v>4039</v>
      </c>
      <c r="BE273" s="31">
        <v>2470</v>
      </c>
      <c r="BF273" s="31">
        <v>74104</v>
      </c>
      <c r="BG273" s="31">
        <v>6136</v>
      </c>
      <c r="BH273" s="31">
        <v>2801</v>
      </c>
      <c r="BI273" s="31">
        <v>41447</v>
      </c>
      <c r="BJ273" s="31">
        <v>6614</v>
      </c>
      <c r="BK273" s="31">
        <v>2307</v>
      </c>
      <c r="BL273" s="31">
        <v>34812</v>
      </c>
      <c r="BM273" s="31">
        <v>11306</v>
      </c>
      <c r="BN273" s="31">
        <v>3352</v>
      </c>
      <c r="BO273" s="31">
        <v>2979</v>
      </c>
      <c r="BP273" s="31">
        <v>4629</v>
      </c>
      <c r="BQ273" s="31">
        <v>1863</v>
      </c>
      <c r="BR273" s="31">
        <v>26323</v>
      </c>
      <c r="BS273" s="31">
        <v>2923</v>
      </c>
      <c r="BT273" s="31">
        <v>20701</v>
      </c>
      <c r="BU273" s="31">
        <v>7741</v>
      </c>
      <c r="BV273" s="31">
        <v>3328</v>
      </c>
      <c r="BW273" s="31">
        <v>24688</v>
      </c>
      <c r="BX273" s="31">
        <v>3531</v>
      </c>
      <c r="BY273" s="31">
        <v>32582</v>
      </c>
      <c r="BZ273" s="31">
        <v>5796</v>
      </c>
      <c r="CA273" s="31">
        <v>6531</v>
      </c>
      <c r="CB273" s="31">
        <v>3051</v>
      </c>
      <c r="CC273" s="31">
        <v>4487</v>
      </c>
      <c r="CD273" s="31">
        <v>3022</v>
      </c>
      <c r="CE273" s="31">
        <v>2181</v>
      </c>
      <c r="CF273" s="31">
        <v>65580</v>
      </c>
      <c r="CG273" s="31">
        <v>2704</v>
      </c>
      <c r="CH273" s="31">
        <v>32118</v>
      </c>
      <c r="CI273" s="31">
        <v>21032</v>
      </c>
      <c r="CJ273" s="31">
        <v>24546</v>
      </c>
      <c r="CK273" s="31">
        <v>16070</v>
      </c>
      <c r="CL273" s="31">
        <v>25806</v>
      </c>
      <c r="CM273" s="31">
        <v>23321</v>
      </c>
      <c r="CN273" s="31">
        <v>16895</v>
      </c>
    </row>
    <row r="274" spans="1:92" x14ac:dyDescent="0.25">
      <c r="A274" s="21">
        <v>201871</v>
      </c>
      <c r="B274" s="60">
        <v>215.19159999999999</v>
      </c>
      <c r="C274" s="31">
        <v>19725</v>
      </c>
      <c r="D274" s="31">
        <v>36053</v>
      </c>
      <c r="E274" s="31">
        <v>16266</v>
      </c>
      <c r="F274" s="31">
        <v>2612</v>
      </c>
      <c r="G274" s="31">
        <v>7401</v>
      </c>
      <c r="H274" s="31">
        <v>6366</v>
      </c>
      <c r="I274" s="31">
        <v>9271</v>
      </c>
      <c r="J274" s="31">
        <v>3983</v>
      </c>
      <c r="K274" s="31">
        <v>229753</v>
      </c>
      <c r="L274" s="31">
        <v>12398</v>
      </c>
      <c r="M274" s="31">
        <v>24909</v>
      </c>
      <c r="N274" s="31">
        <v>21592</v>
      </c>
      <c r="O274" s="31">
        <v>13043</v>
      </c>
      <c r="P274" s="31">
        <v>6871</v>
      </c>
      <c r="Q274" s="31">
        <v>8318</v>
      </c>
      <c r="R274" s="31">
        <v>148096</v>
      </c>
      <c r="S274" s="31">
        <v>9753</v>
      </c>
      <c r="T274" s="31">
        <v>9327</v>
      </c>
      <c r="U274" s="31">
        <v>5986</v>
      </c>
      <c r="V274" s="31">
        <v>16000</v>
      </c>
      <c r="W274" s="31">
        <v>3357</v>
      </c>
      <c r="X274" s="31">
        <v>63007</v>
      </c>
      <c r="Y274" s="31">
        <v>7981</v>
      </c>
      <c r="Z274" s="31">
        <v>35169</v>
      </c>
      <c r="AA274" s="31">
        <v>5056</v>
      </c>
      <c r="AB274" s="31">
        <v>3833</v>
      </c>
      <c r="AC274" s="31">
        <v>2187</v>
      </c>
      <c r="AD274" s="31">
        <v>74470</v>
      </c>
      <c r="AE274" s="31">
        <v>11161</v>
      </c>
      <c r="AF274" s="31">
        <v>20612</v>
      </c>
      <c r="AG274" s="31">
        <v>13211</v>
      </c>
      <c r="AH274" s="31">
        <v>6817</v>
      </c>
      <c r="AI274" s="31">
        <v>122005</v>
      </c>
      <c r="AJ274" s="31">
        <v>3217</v>
      </c>
      <c r="AK274" s="31">
        <v>41232</v>
      </c>
      <c r="AL274" s="31">
        <v>2212</v>
      </c>
      <c r="AM274" s="31">
        <v>42688</v>
      </c>
      <c r="AN274" s="31">
        <v>6269</v>
      </c>
      <c r="AO274" s="31">
        <v>4818</v>
      </c>
      <c r="AP274" s="31">
        <v>2723</v>
      </c>
      <c r="AQ274" s="31">
        <v>43889</v>
      </c>
      <c r="AR274" s="31">
        <v>4503</v>
      </c>
      <c r="AS274" s="31">
        <v>2566</v>
      </c>
      <c r="AT274" s="31">
        <v>37556</v>
      </c>
      <c r="AU274" s="31">
        <v>2175</v>
      </c>
      <c r="AV274" s="31">
        <v>29851</v>
      </c>
      <c r="AW274" s="31">
        <v>14167</v>
      </c>
      <c r="AX274" s="31">
        <v>32657</v>
      </c>
      <c r="AY274" s="31">
        <v>12057</v>
      </c>
      <c r="AZ274" s="31">
        <v>16606</v>
      </c>
      <c r="BA274" s="31">
        <v>9453</v>
      </c>
      <c r="BB274" s="31">
        <v>5945</v>
      </c>
      <c r="BC274" s="31">
        <v>149584</v>
      </c>
      <c r="BD274" s="31">
        <v>4586</v>
      </c>
      <c r="BE274" s="31">
        <v>2585</v>
      </c>
      <c r="BF274" s="31">
        <v>79161</v>
      </c>
      <c r="BG274" s="31">
        <v>4594</v>
      </c>
      <c r="BH274" s="31">
        <v>3416</v>
      </c>
      <c r="BI274" s="31">
        <v>43612</v>
      </c>
      <c r="BJ274" s="31">
        <v>4794</v>
      </c>
      <c r="BK274" s="31">
        <v>2742</v>
      </c>
      <c r="BL274" s="31">
        <v>40524</v>
      </c>
      <c r="BM274" s="31">
        <v>10962</v>
      </c>
      <c r="BN274" s="31">
        <v>4017</v>
      </c>
      <c r="BO274" s="31">
        <v>4165</v>
      </c>
      <c r="BP274" s="31">
        <v>3790</v>
      </c>
      <c r="BQ274" s="31">
        <v>1936</v>
      </c>
      <c r="BR274" s="31">
        <v>31330</v>
      </c>
      <c r="BS274" s="31">
        <v>2913</v>
      </c>
      <c r="BT274" s="31">
        <v>22150</v>
      </c>
      <c r="BU274" s="31">
        <v>23908</v>
      </c>
      <c r="BV274" s="31">
        <v>12598</v>
      </c>
      <c r="BW274" s="31">
        <v>50201</v>
      </c>
      <c r="BX274" s="31">
        <v>3793</v>
      </c>
      <c r="BY274" s="31">
        <v>34664</v>
      </c>
      <c r="BZ274" s="31">
        <v>5537</v>
      </c>
      <c r="CA274" s="31">
        <v>7553</v>
      </c>
      <c r="CB274" s="31">
        <v>3649</v>
      </c>
      <c r="CC274" s="31">
        <v>4898</v>
      </c>
      <c r="CD274" s="31">
        <v>3289</v>
      </c>
      <c r="CE274" s="31">
        <v>2349</v>
      </c>
      <c r="CF274" s="31">
        <v>63718</v>
      </c>
      <c r="CG274" s="31">
        <v>2786</v>
      </c>
      <c r="CH274" s="31">
        <v>36019</v>
      </c>
      <c r="CI274" s="31">
        <v>18854</v>
      </c>
      <c r="CJ274" s="31">
        <v>25622</v>
      </c>
      <c r="CK274" s="31">
        <v>16156</v>
      </c>
      <c r="CL274" s="31">
        <v>25565</v>
      </c>
      <c r="CM274" s="31">
        <v>24851</v>
      </c>
      <c r="CN274" s="31">
        <v>17403</v>
      </c>
    </row>
    <row r="275" spans="1:92" x14ac:dyDescent="0.25">
      <c r="A275" s="21">
        <v>201872</v>
      </c>
      <c r="B275" s="60">
        <v>217.749</v>
      </c>
      <c r="C275" s="31">
        <v>18912</v>
      </c>
      <c r="D275" s="31">
        <v>42144</v>
      </c>
      <c r="E275" s="31">
        <v>18550</v>
      </c>
      <c r="F275" s="31">
        <v>3175</v>
      </c>
      <c r="G275" s="31">
        <v>3604</v>
      </c>
      <c r="H275" s="31">
        <v>4008</v>
      </c>
      <c r="I275" s="31">
        <v>10479</v>
      </c>
      <c r="J275" s="31">
        <v>4627</v>
      </c>
      <c r="K275" s="31">
        <v>277784</v>
      </c>
      <c r="L275" s="31">
        <v>13246</v>
      </c>
      <c r="M275" s="31">
        <v>26188</v>
      </c>
      <c r="N275" s="31">
        <v>27612</v>
      </c>
      <c r="O275" s="31">
        <v>13721</v>
      </c>
      <c r="P275" s="31">
        <v>7898</v>
      </c>
      <c r="Q275" s="31">
        <v>9085</v>
      </c>
      <c r="R275" s="31">
        <v>158073</v>
      </c>
      <c r="S275" s="31">
        <v>8594</v>
      </c>
      <c r="T275" s="31">
        <v>9290</v>
      </c>
      <c r="U275" s="31">
        <v>7582</v>
      </c>
      <c r="V275" s="31">
        <v>16156</v>
      </c>
      <c r="W275" s="31">
        <v>3783</v>
      </c>
      <c r="X275" s="31">
        <v>66608</v>
      </c>
      <c r="Y275" s="31">
        <v>8257</v>
      </c>
      <c r="Z275" s="31">
        <v>35105</v>
      </c>
      <c r="AA275" s="31">
        <v>5405</v>
      </c>
      <c r="AB275" s="31">
        <v>3815</v>
      </c>
      <c r="AC275" s="31">
        <v>2395</v>
      </c>
      <c r="AD275" s="31">
        <v>74832</v>
      </c>
      <c r="AE275" s="31">
        <v>10694</v>
      </c>
      <c r="AF275" s="31">
        <v>22306</v>
      </c>
      <c r="AG275" s="31">
        <v>18889</v>
      </c>
      <c r="AH275" s="31">
        <v>7821</v>
      </c>
      <c r="AI275" s="31">
        <v>135153</v>
      </c>
      <c r="AJ275" s="31">
        <v>3548</v>
      </c>
      <c r="AK275" s="31">
        <v>41701</v>
      </c>
      <c r="AL275" s="31">
        <v>2399</v>
      </c>
      <c r="AM275" s="31">
        <v>39805</v>
      </c>
      <c r="AN275" s="31">
        <v>6257</v>
      </c>
      <c r="AO275" s="31">
        <v>6664</v>
      </c>
      <c r="AP275" s="31">
        <v>2838</v>
      </c>
      <c r="AQ275" s="31">
        <v>45761</v>
      </c>
      <c r="AR275" s="31">
        <v>4456</v>
      </c>
      <c r="AS275" s="31">
        <v>2541</v>
      </c>
      <c r="AT275" s="31">
        <v>36751</v>
      </c>
      <c r="AU275" s="31">
        <v>2194</v>
      </c>
      <c r="AV275" s="31">
        <v>27738</v>
      </c>
      <c r="AW275" s="31">
        <v>14983</v>
      </c>
      <c r="AX275" s="31">
        <v>34011</v>
      </c>
      <c r="AY275" s="31">
        <v>13963</v>
      </c>
      <c r="AZ275" s="31">
        <v>19367</v>
      </c>
      <c r="BA275" s="31">
        <v>10456</v>
      </c>
      <c r="BB275" s="31">
        <v>6374</v>
      </c>
      <c r="BC275" s="31">
        <v>160515</v>
      </c>
      <c r="BD275" s="31">
        <v>4870</v>
      </c>
      <c r="BE275" s="31">
        <v>2762</v>
      </c>
      <c r="BF275" s="31">
        <v>86552</v>
      </c>
      <c r="BG275" s="31">
        <v>4674</v>
      </c>
      <c r="BH275" s="31">
        <v>3643</v>
      </c>
      <c r="BI275" s="31">
        <v>41177</v>
      </c>
      <c r="BJ275" s="31">
        <v>5175</v>
      </c>
      <c r="BK275" s="31">
        <v>2961</v>
      </c>
      <c r="BL275" s="31">
        <v>40545</v>
      </c>
      <c r="BM275" s="31">
        <v>10329</v>
      </c>
      <c r="BN275" s="31">
        <v>4733</v>
      </c>
      <c r="BO275" s="31">
        <v>4834</v>
      </c>
      <c r="BP275" s="31">
        <v>4193</v>
      </c>
      <c r="BQ275" s="31">
        <v>1994</v>
      </c>
      <c r="BR275" s="31">
        <v>32731</v>
      </c>
      <c r="BS275" s="31">
        <v>2913</v>
      </c>
      <c r="BT275" s="31">
        <v>24208</v>
      </c>
      <c r="BU275" s="31">
        <v>28566</v>
      </c>
      <c r="BV275" s="31">
        <v>13506</v>
      </c>
      <c r="BW275" s="31">
        <v>51418</v>
      </c>
      <c r="BX275" s="31">
        <v>3682</v>
      </c>
      <c r="BY275" s="31">
        <v>43295</v>
      </c>
      <c r="BZ275" s="31">
        <v>6030</v>
      </c>
      <c r="CA275" s="31">
        <v>7412</v>
      </c>
      <c r="CB275" s="31">
        <v>3767</v>
      </c>
      <c r="CC275" s="31">
        <v>5002</v>
      </c>
      <c r="CD275" s="31">
        <v>3502</v>
      </c>
      <c r="CE275" s="31">
        <v>2403</v>
      </c>
      <c r="CF275" s="31">
        <v>78834</v>
      </c>
      <c r="CG275" s="31">
        <v>2797</v>
      </c>
      <c r="CH275" s="31">
        <v>36463</v>
      </c>
      <c r="CI275" s="31">
        <v>21220</v>
      </c>
      <c r="CJ275" s="31">
        <v>26109</v>
      </c>
      <c r="CK275" s="31">
        <v>16550</v>
      </c>
      <c r="CL275" s="31">
        <v>24969</v>
      </c>
      <c r="CM275" s="31">
        <v>25311</v>
      </c>
      <c r="CN275" s="31">
        <v>16797</v>
      </c>
    </row>
    <row r="276" spans="1:92" x14ac:dyDescent="0.25">
      <c r="A276" s="21">
        <v>201873</v>
      </c>
      <c r="B276" s="60">
        <v>219.68940000000001</v>
      </c>
      <c r="C276" s="31">
        <v>22268</v>
      </c>
      <c r="D276" s="31">
        <v>47315</v>
      </c>
      <c r="E276" s="31">
        <v>21045</v>
      </c>
      <c r="F276" s="31">
        <v>3384</v>
      </c>
      <c r="G276" s="31">
        <v>7550</v>
      </c>
      <c r="H276" s="31">
        <v>8133</v>
      </c>
      <c r="I276" s="31">
        <v>11599</v>
      </c>
      <c r="J276" s="31">
        <v>5183</v>
      </c>
      <c r="K276" s="31">
        <v>320334</v>
      </c>
      <c r="L276" s="31">
        <v>14865</v>
      </c>
      <c r="M276" s="31">
        <v>28610</v>
      </c>
      <c r="N276" s="31">
        <v>30708</v>
      </c>
      <c r="O276" s="31">
        <v>16268</v>
      </c>
      <c r="P276" s="31">
        <v>8809</v>
      </c>
      <c r="Q276" s="31">
        <v>10622</v>
      </c>
      <c r="R276" s="31">
        <v>179280</v>
      </c>
      <c r="S276" s="31">
        <v>8716</v>
      </c>
      <c r="T276" s="31">
        <v>8023</v>
      </c>
      <c r="U276" s="31">
        <v>8938</v>
      </c>
      <c r="V276" s="31">
        <v>20142</v>
      </c>
      <c r="W276" s="31">
        <v>4082</v>
      </c>
      <c r="X276" s="31">
        <v>75694</v>
      </c>
      <c r="Y276" s="31">
        <v>9635</v>
      </c>
      <c r="Z276" s="31">
        <v>30242</v>
      </c>
      <c r="AA276" s="31">
        <v>5789</v>
      </c>
      <c r="AB276" s="31">
        <v>4304</v>
      </c>
      <c r="AC276" s="31">
        <v>2330</v>
      </c>
      <c r="AD276" s="31">
        <v>73490</v>
      </c>
      <c r="AE276" s="31">
        <v>16760</v>
      </c>
      <c r="AF276" s="31">
        <v>17792</v>
      </c>
      <c r="AG276" s="31">
        <v>25357</v>
      </c>
      <c r="AH276" s="31">
        <v>8285</v>
      </c>
      <c r="AI276" s="31">
        <v>161026</v>
      </c>
      <c r="AJ276" s="31">
        <v>3616</v>
      </c>
      <c r="AK276" s="31">
        <v>46590</v>
      </c>
      <c r="AL276" s="31">
        <v>2647</v>
      </c>
      <c r="AM276" s="31">
        <v>44771</v>
      </c>
      <c r="AN276" s="31">
        <v>6730</v>
      </c>
      <c r="AO276" s="31">
        <v>6485</v>
      </c>
      <c r="AP276" s="31">
        <v>3121</v>
      </c>
      <c r="AQ276" s="31">
        <v>48118</v>
      </c>
      <c r="AR276" s="31">
        <v>4282</v>
      </c>
      <c r="AS276" s="31">
        <v>2816</v>
      </c>
      <c r="AT276" s="31">
        <v>36626</v>
      </c>
      <c r="AU276" s="31">
        <v>2259</v>
      </c>
      <c r="AV276" s="31">
        <v>33529</v>
      </c>
      <c r="AW276" s="31">
        <v>23534</v>
      </c>
      <c r="AX276" s="31">
        <v>40035</v>
      </c>
      <c r="AY276" s="31">
        <v>18014</v>
      </c>
      <c r="AZ276" s="31">
        <v>23962</v>
      </c>
      <c r="BA276" s="31">
        <v>12455</v>
      </c>
      <c r="BB276" s="31">
        <v>8207</v>
      </c>
      <c r="BC276" s="31">
        <v>167520</v>
      </c>
      <c r="BD276" s="31">
        <v>5489</v>
      </c>
      <c r="BE276" s="31">
        <v>3119</v>
      </c>
      <c r="BF276" s="31">
        <v>87329</v>
      </c>
      <c r="BG276" s="31">
        <v>5241</v>
      </c>
      <c r="BH276" s="31">
        <v>3863</v>
      </c>
      <c r="BI276" s="31">
        <v>44385</v>
      </c>
      <c r="BJ276" s="31">
        <v>6381</v>
      </c>
      <c r="BK276" s="31">
        <v>3180</v>
      </c>
      <c r="BL276" s="31">
        <v>45943</v>
      </c>
      <c r="BM276" s="31">
        <v>7979</v>
      </c>
      <c r="BN276" s="31">
        <v>5297</v>
      </c>
      <c r="BO276" s="31">
        <v>6367</v>
      </c>
      <c r="BP276" s="31">
        <v>5125</v>
      </c>
      <c r="BQ276" s="31">
        <v>2268</v>
      </c>
      <c r="BR276" s="31">
        <v>36127</v>
      </c>
      <c r="BS276" s="31">
        <v>3015</v>
      </c>
      <c r="BT276" s="31">
        <v>24855</v>
      </c>
      <c r="BU276" s="31">
        <v>29241</v>
      </c>
      <c r="BV276" s="31">
        <v>15209</v>
      </c>
      <c r="BW276" s="31">
        <v>58952</v>
      </c>
      <c r="BX276" s="31">
        <v>4175</v>
      </c>
      <c r="BY276" s="31">
        <v>43441</v>
      </c>
      <c r="BZ276" s="31">
        <v>7045</v>
      </c>
      <c r="CA276" s="31">
        <v>8172</v>
      </c>
      <c r="CB276" s="31">
        <v>4416</v>
      </c>
      <c r="CC276" s="31">
        <v>5860</v>
      </c>
      <c r="CD276" s="31">
        <v>3873</v>
      </c>
      <c r="CE276" s="31">
        <v>2544</v>
      </c>
      <c r="CF276" s="31">
        <v>86113</v>
      </c>
      <c r="CG276" s="31">
        <v>3298</v>
      </c>
      <c r="CH276" s="31">
        <v>38795</v>
      </c>
      <c r="CI276" s="31">
        <v>27243</v>
      </c>
      <c r="CJ276" s="31">
        <v>26825</v>
      </c>
      <c r="CK276" s="31">
        <v>18810</v>
      </c>
      <c r="CL276" s="31">
        <v>29091</v>
      </c>
      <c r="CM276" s="31">
        <v>29106</v>
      </c>
      <c r="CN276" s="31">
        <v>19181</v>
      </c>
    </row>
    <row r="277" spans="1:92" x14ac:dyDescent="0.25">
      <c r="A277" s="21">
        <v>201881</v>
      </c>
      <c r="B277" s="60">
        <v>223.90799999999999</v>
      </c>
      <c r="C277" s="31">
        <v>22029</v>
      </c>
      <c r="D277" s="31">
        <v>44470</v>
      </c>
      <c r="E277" s="31">
        <v>20168</v>
      </c>
      <c r="F277" s="31">
        <v>5254</v>
      </c>
      <c r="G277" s="31">
        <v>8636</v>
      </c>
      <c r="H277" s="31">
        <v>9352</v>
      </c>
      <c r="I277" s="31">
        <v>10687</v>
      </c>
      <c r="J277" s="31">
        <v>5011</v>
      </c>
      <c r="K277" s="31">
        <v>278652</v>
      </c>
      <c r="L277" s="31">
        <v>14140</v>
      </c>
      <c r="M277" s="31">
        <v>28366</v>
      </c>
      <c r="N277" s="31">
        <v>43043</v>
      </c>
      <c r="O277" s="31">
        <v>14546</v>
      </c>
      <c r="P277" s="31">
        <v>8355</v>
      </c>
      <c r="Q277" s="31">
        <v>9723</v>
      </c>
      <c r="R277" s="31">
        <v>162981</v>
      </c>
      <c r="S277" s="31">
        <v>9494</v>
      </c>
      <c r="T277" s="31">
        <v>7568</v>
      </c>
      <c r="U277" s="31">
        <v>9851</v>
      </c>
      <c r="V277" s="31">
        <v>20282</v>
      </c>
      <c r="W277" s="31">
        <v>3940</v>
      </c>
      <c r="X277" s="31">
        <v>70137</v>
      </c>
      <c r="Y277" s="31">
        <v>9862</v>
      </c>
      <c r="Z277" s="31">
        <v>28363</v>
      </c>
      <c r="AA277" s="31">
        <v>5721</v>
      </c>
      <c r="AB277" s="31">
        <v>4016</v>
      </c>
      <c r="AC277" s="31">
        <v>2312</v>
      </c>
      <c r="AD277" s="31">
        <v>70200</v>
      </c>
      <c r="AE277" s="31">
        <v>18344</v>
      </c>
      <c r="AF277" s="31">
        <v>13713</v>
      </c>
      <c r="AG277" s="31">
        <v>29639</v>
      </c>
      <c r="AH277" s="31">
        <v>8506</v>
      </c>
      <c r="AI277" s="31">
        <v>145302</v>
      </c>
      <c r="AJ277" s="31">
        <v>3436</v>
      </c>
      <c r="AK277" s="31">
        <v>44229</v>
      </c>
      <c r="AL277" s="31">
        <v>2681</v>
      </c>
      <c r="AM277" s="31">
        <v>38508</v>
      </c>
      <c r="AN277" s="31">
        <v>6490</v>
      </c>
      <c r="AO277" s="31">
        <v>5223</v>
      </c>
      <c r="AP277" s="31">
        <v>3126</v>
      </c>
      <c r="AQ277" s="31">
        <v>46672</v>
      </c>
      <c r="AR277" s="31">
        <v>4116</v>
      </c>
      <c r="AS277" s="31">
        <v>2699</v>
      </c>
      <c r="AT277" s="31">
        <v>33116</v>
      </c>
      <c r="AU277" s="31">
        <v>2328</v>
      </c>
      <c r="AV277" s="31">
        <v>29910</v>
      </c>
      <c r="AW277" s="31">
        <v>15491</v>
      </c>
      <c r="AX277" s="31">
        <v>31251</v>
      </c>
      <c r="AY277" s="31">
        <v>19573</v>
      </c>
      <c r="AZ277" s="31">
        <v>26210</v>
      </c>
      <c r="BA277" s="31">
        <v>10885</v>
      </c>
      <c r="BB277" s="31">
        <v>7237</v>
      </c>
      <c r="BC277" s="31">
        <v>153529</v>
      </c>
      <c r="BD277" s="31">
        <v>5391</v>
      </c>
      <c r="BE277" s="31">
        <v>2826</v>
      </c>
      <c r="BF277" s="31">
        <v>83881</v>
      </c>
      <c r="BG277" s="31">
        <v>5252</v>
      </c>
      <c r="BH277" s="31">
        <v>4021</v>
      </c>
      <c r="BI277" s="31">
        <v>41014</v>
      </c>
      <c r="BJ277" s="31">
        <v>7032</v>
      </c>
      <c r="BK277" s="31">
        <v>3768</v>
      </c>
      <c r="BL277" s="31">
        <v>44556</v>
      </c>
      <c r="BM277" s="31">
        <v>5293</v>
      </c>
      <c r="BN277" s="31">
        <v>5549</v>
      </c>
      <c r="BO277" s="31">
        <v>8721</v>
      </c>
      <c r="BP277" s="31">
        <v>5126</v>
      </c>
      <c r="BQ277" s="31">
        <v>2177</v>
      </c>
      <c r="BR277" s="31">
        <v>34079</v>
      </c>
      <c r="BS277" s="31">
        <v>2869</v>
      </c>
      <c r="BT277" s="31">
        <v>22691</v>
      </c>
      <c r="BU277" s="31">
        <v>26049</v>
      </c>
      <c r="BV277" s="31">
        <v>16722</v>
      </c>
      <c r="BW277" s="31">
        <v>56591</v>
      </c>
      <c r="BX277" s="31">
        <v>4440</v>
      </c>
      <c r="BY277" s="31">
        <v>40361</v>
      </c>
      <c r="BZ277" s="31">
        <v>6717</v>
      </c>
      <c r="CA277" s="31">
        <v>8699</v>
      </c>
      <c r="CB277" s="31">
        <v>4252</v>
      </c>
      <c r="CC277" s="31">
        <v>5553</v>
      </c>
      <c r="CD277" s="31">
        <v>3777</v>
      </c>
      <c r="CE277" s="31">
        <v>2380</v>
      </c>
      <c r="CF277" s="31">
        <v>76020</v>
      </c>
      <c r="CG277" s="31">
        <v>3228</v>
      </c>
      <c r="CH277" s="31">
        <v>37307</v>
      </c>
      <c r="CI277" s="31">
        <v>26217</v>
      </c>
      <c r="CJ277" s="31">
        <v>24611</v>
      </c>
      <c r="CK277" s="31">
        <v>17981</v>
      </c>
      <c r="CL277" s="31">
        <v>27282</v>
      </c>
      <c r="CM277" s="31">
        <v>26251</v>
      </c>
      <c r="CN277" s="31">
        <v>18563</v>
      </c>
    </row>
    <row r="278" spans="1:92" x14ac:dyDescent="0.25">
      <c r="A278" s="21">
        <v>201882</v>
      </c>
      <c r="B278" s="60">
        <v>222.44280000000001</v>
      </c>
      <c r="C278" s="31">
        <v>19997</v>
      </c>
      <c r="D278" s="31">
        <v>38516</v>
      </c>
      <c r="E278" s="31">
        <v>18828</v>
      </c>
      <c r="F278" s="31">
        <v>4164</v>
      </c>
      <c r="G278" s="31">
        <v>8621</v>
      </c>
      <c r="H278" s="31">
        <v>9018</v>
      </c>
      <c r="I278" s="31">
        <v>10058</v>
      </c>
      <c r="J278" s="31">
        <v>4564</v>
      </c>
      <c r="K278" s="31">
        <v>261883</v>
      </c>
      <c r="L278" s="31">
        <v>13991</v>
      </c>
      <c r="M278" s="31">
        <v>29458</v>
      </c>
      <c r="N278" s="31">
        <v>42688</v>
      </c>
      <c r="O278" s="31">
        <v>15686</v>
      </c>
      <c r="P278" s="31">
        <v>8327</v>
      </c>
      <c r="Q278" s="31">
        <v>9773</v>
      </c>
      <c r="R278" s="31">
        <v>151945</v>
      </c>
      <c r="S278" s="31">
        <v>9175</v>
      </c>
      <c r="T278" s="31">
        <v>6327</v>
      </c>
      <c r="U278" s="31">
        <v>9901</v>
      </c>
      <c r="V278" s="31">
        <v>24686</v>
      </c>
      <c r="W278" s="31">
        <v>4176</v>
      </c>
      <c r="X278" s="31">
        <v>64339</v>
      </c>
      <c r="Y278" s="31">
        <v>8860</v>
      </c>
      <c r="Z278" s="31">
        <v>26879</v>
      </c>
      <c r="AA278" s="31">
        <v>6186</v>
      </c>
      <c r="AB278" s="31">
        <v>4443</v>
      </c>
      <c r="AC278" s="31">
        <v>2388</v>
      </c>
      <c r="AD278" s="31">
        <v>62530</v>
      </c>
      <c r="AE278" s="31">
        <v>15898</v>
      </c>
      <c r="AF278" s="31">
        <v>15540</v>
      </c>
      <c r="AG278" s="31">
        <v>29741</v>
      </c>
      <c r="AH278" s="31">
        <v>8772</v>
      </c>
      <c r="AI278" s="31">
        <v>111797</v>
      </c>
      <c r="AJ278" s="31">
        <v>3413</v>
      </c>
      <c r="AK278" s="31">
        <v>42835</v>
      </c>
      <c r="AL278" s="31">
        <v>3001</v>
      </c>
      <c r="AM278" s="31">
        <v>36649</v>
      </c>
      <c r="AN278" s="31">
        <v>5613</v>
      </c>
      <c r="AO278" s="31">
        <v>4788</v>
      </c>
      <c r="AP278" s="31">
        <v>3065</v>
      </c>
      <c r="AQ278" s="31">
        <v>45492</v>
      </c>
      <c r="AR278" s="31">
        <v>4097</v>
      </c>
      <c r="AS278" s="31">
        <v>2747</v>
      </c>
      <c r="AT278" s="31">
        <v>31625</v>
      </c>
      <c r="AU278" s="31">
        <v>2435</v>
      </c>
      <c r="AV278" s="31">
        <v>29376</v>
      </c>
      <c r="AW278" s="31">
        <v>14515</v>
      </c>
      <c r="AX278" s="31">
        <v>28421</v>
      </c>
      <c r="AY278" s="31">
        <v>19480</v>
      </c>
      <c r="AZ278" s="31">
        <v>21734</v>
      </c>
      <c r="BA278" s="31">
        <v>10611</v>
      </c>
      <c r="BB278" s="31">
        <v>6751</v>
      </c>
      <c r="BC278" s="31">
        <v>113606</v>
      </c>
      <c r="BD278" s="31">
        <v>4915</v>
      </c>
      <c r="BE278" s="31">
        <v>2715</v>
      </c>
      <c r="BF278" s="31">
        <v>71970</v>
      </c>
      <c r="BG278" s="31">
        <v>5651</v>
      </c>
      <c r="BH278" s="31">
        <v>3956</v>
      </c>
      <c r="BI278" s="31">
        <v>37985</v>
      </c>
      <c r="BJ278" s="31">
        <v>8117</v>
      </c>
      <c r="BK278" s="31">
        <v>4362</v>
      </c>
      <c r="BL278" s="31">
        <v>42751</v>
      </c>
      <c r="BM278" s="31">
        <v>7009</v>
      </c>
      <c r="BN278" s="31">
        <v>5142</v>
      </c>
      <c r="BO278" s="31">
        <v>9767</v>
      </c>
      <c r="BP278" s="31">
        <v>4638</v>
      </c>
      <c r="BQ278" s="31">
        <v>2251</v>
      </c>
      <c r="BR278" s="31">
        <v>34940</v>
      </c>
      <c r="BS278" s="31">
        <v>2896</v>
      </c>
      <c r="BT278" s="31">
        <v>21885</v>
      </c>
      <c r="BU278" s="31">
        <v>24527</v>
      </c>
      <c r="BV278" s="31">
        <v>14381</v>
      </c>
      <c r="BW278" s="31">
        <v>51195</v>
      </c>
      <c r="BX278" s="31">
        <v>4530</v>
      </c>
      <c r="BY278" s="31">
        <v>44486</v>
      </c>
      <c r="BZ278" s="31">
        <v>6363</v>
      </c>
      <c r="CA278" s="31">
        <v>9197</v>
      </c>
      <c r="CB278" s="31">
        <v>4095</v>
      </c>
      <c r="CC278" s="31">
        <v>5849</v>
      </c>
      <c r="CD278" s="31">
        <v>3744</v>
      </c>
      <c r="CE278" s="31">
        <v>2354</v>
      </c>
      <c r="CF278" s="31">
        <v>72628</v>
      </c>
      <c r="CG278" s="31">
        <v>3191</v>
      </c>
      <c r="CH278" s="31">
        <v>34312</v>
      </c>
      <c r="CI278" s="31">
        <v>25772</v>
      </c>
      <c r="CJ278" s="31">
        <v>26257</v>
      </c>
      <c r="CK278" s="31">
        <v>15947</v>
      </c>
      <c r="CL278" s="31">
        <v>28471</v>
      </c>
      <c r="CM278" s="31">
        <v>21289</v>
      </c>
      <c r="CN278" s="31">
        <v>16886</v>
      </c>
    </row>
    <row r="279" spans="1:92" x14ac:dyDescent="0.25">
      <c r="A279" s="21">
        <v>201883</v>
      </c>
      <c r="B279" s="60">
        <v>218.1891</v>
      </c>
      <c r="C279" s="31">
        <v>20280</v>
      </c>
      <c r="D279" s="31">
        <v>31008</v>
      </c>
      <c r="E279" s="31">
        <v>16637</v>
      </c>
      <c r="F279" s="31">
        <v>2766</v>
      </c>
      <c r="G279" s="31">
        <v>7878</v>
      </c>
      <c r="H279" s="31">
        <v>9184</v>
      </c>
      <c r="I279" s="31">
        <v>9854</v>
      </c>
      <c r="J279" s="31">
        <v>4634</v>
      </c>
      <c r="K279" s="31">
        <v>231327</v>
      </c>
      <c r="L279" s="31">
        <v>14290</v>
      </c>
      <c r="M279" s="31">
        <v>30918</v>
      </c>
      <c r="N279" s="31">
        <v>32132</v>
      </c>
      <c r="O279" s="31">
        <v>15503</v>
      </c>
      <c r="P279" s="31">
        <v>8890</v>
      </c>
      <c r="Q279" s="31">
        <v>9793</v>
      </c>
      <c r="R279" s="31">
        <v>144056</v>
      </c>
      <c r="S279" s="31">
        <v>9686</v>
      </c>
      <c r="T279" s="31">
        <v>5819</v>
      </c>
      <c r="U279" s="31">
        <v>10305</v>
      </c>
      <c r="V279" s="31">
        <v>24065</v>
      </c>
      <c r="W279" s="31">
        <v>4398</v>
      </c>
      <c r="X279" s="31">
        <v>67435</v>
      </c>
      <c r="Y279" s="31">
        <v>8955</v>
      </c>
      <c r="Z279" s="31">
        <v>21850</v>
      </c>
      <c r="AA279" s="31">
        <v>5652</v>
      </c>
      <c r="AB279" s="31">
        <v>4271</v>
      </c>
      <c r="AC279" s="31">
        <v>2585</v>
      </c>
      <c r="AD279" s="31">
        <v>60480</v>
      </c>
      <c r="AE279" s="31">
        <v>27369</v>
      </c>
      <c r="AF279" s="31">
        <v>13282</v>
      </c>
      <c r="AG279" s="31">
        <v>36312</v>
      </c>
      <c r="AH279" s="31">
        <v>8348</v>
      </c>
      <c r="AI279" s="31">
        <v>132737</v>
      </c>
      <c r="AJ279" s="31">
        <v>3781</v>
      </c>
      <c r="AK279" s="31">
        <v>46271</v>
      </c>
      <c r="AL279" s="31">
        <v>3082</v>
      </c>
      <c r="AM279" s="31">
        <v>38761</v>
      </c>
      <c r="AN279" s="31">
        <v>5230</v>
      </c>
      <c r="AO279" s="31">
        <v>4062</v>
      </c>
      <c r="AP279" s="31">
        <v>3398</v>
      </c>
      <c r="AQ279" s="31">
        <v>44536</v>
      </c>
      <c r="AR279" s="31">
        <v>3926</v>
      </c>
      <c r="AS279" s="31">
        <v>2724</v>
      </c>
      <c r="AT279" s="31">
        <v>32354</v>
      </c>
      <c r="AU279" s="31">
        <v>2625</v>
      </c>
      <c r="AV279" s="31">
        <v>30486</v>
      </c>
      <c r="AW279" s="31">
        <v>15802</v>
      </c>
      <c r="AX279" s="31">
        <v>19653</v>
      </c>
      <c r="AY279" s="31">
        <v>16990</v>
      </c>
      <c r="AZ279" s="31">
        <v>24625</v>
      </c>
      <c r="BA279" s="31">
        <v>10866</v>
      </c>
      <c r="BB279" s="31">
        <v>6649</v>
      </c>
      <c r="BC279" s="31">
        <v>114192</v>
      </c>
      <c r="BD279" s="31">
        <v>4334</v>
      </c>
      <c r="BE279" s="31">
        <v>2874</v>
      </c>
      <c r="BF279" s="31">
        <v>71982</v>
      </c>
      <c r="BG279" s="31">
        <v>6033</v>
      </c>
      <c r="BH279" s="31">
        <v>3843</v>
      </c>
      <c r="BI279" s="31">
        <v>38931</v>
      </c>
      <c r="BJ279" s="31">
        <v>11167</v>
      </c>
      <c r="BK279" s="31">
        <v>5489</v>
      </c>
      <c r="BL279" s="31">
        <v>41197</v>
      </c>
      <c r="BM279" s="31">
        <v>6892</v>
      </c>
      <c r="BN279" s="31">
        <v>3710</v>
      </c>
      <c r="BO279" s="31">
        <v>10495</v>
      </c>
      <c r="BP279" s="31">
        <v>4591</v>
      </c>
      <c r="BQ279" s="31">
        <v>2263</v>
      </c>
      <c r="BR279" s="31">
        <v>34595</v>
      </c>
      <c r="BS279" s="31">
        <v>2934</v>
      </c>
      <c r="BT279" s="31">
        <v>22489</v>
      </c>
      <c r="BU279" s="31">
        <v>13224</v>
      </c>
      <c r="BV279" s="31">
        <v>20199</v>
      </c>
      <c r="BW279" s="31">
        <v>37522</v>
      </c>
      <c r="BX279" s="31">
        <v>4902</v>
      </c>
      <c r="BY279" s="31">
        <v>41076</v>
      </c>
      <c r="BZ279" s="31">
        <v>7528</v>
      </c>
      <c r="CA279" s="31">
        <v>8918</v>
      </c>
      <c r="CB279" s="31">
        <v>4168</v>
      </c>
      <c r="CC279" s="31">
        <v>5773</v>
      </c>
      <c r="CD279" s="31">
        <v>3896</v>
      </c>
      <c r="CE279" s="31">
        <v>2552</v>
      </c>
      <c r="CF279" s="31">
        <v>75725</v>
      </c>
      <c r="CG279" s="31">
        <v>3336</v>
      </c>
      <c r="CH279" s="31">
        <v>35885</v>
      </c>
      <c r="CI279" s="31">
        <v>23091</v>
      </c>
      <c r="CJ279" s="31">
        <v>24600</v>
      </c>
      <c r="CK279" s="31">
        <v>17069</v>
      </c>
      <c r="CL279" s="31">
        <v>28084</v>
      </c>
      <c r="CM279" s="31">
        <v>22839</v>
      </c>
      <c r="CN279" s="31">
        <v>17489</v>
      </c>
    </row>
    <row r="280" spans="1:92" x14ac:dyDescent="0.25">
      <c r="A280" s="21">
        <v>201891</v>
      </c>
      <c r="B280" s="60">
        <v>202.71430000000001</v>
      </c>
      <c r="C280" s="31">
        <v>25000</v>
      </c>
      <c r="D280" s="31">
        <v>22669</v>
      </c>
      <c r="E280" s="31">
        <v>12792</v>
      </c>
      <c r="F280" s="31">
        <v>2239</v>
      </c>
      <c r="G280" s="31">
        <v>6354</v>
      </c>
      <c r="H280" s="31">
        <v>8155</v>
      </c>
      <c r="I280" s="31">
        <v>7322</v>
      </c>
      <c r="J280" s="31">
        <v>3760</v>
      </c>
      <c r="K280" s="31">
        <v>134103</v>
      </c>
      <c r="L280" s="31">
        <v>11697</v>
      </c>
      <c r="M280" s="31">
        <v>32672</v>
      </c>
      <c r="N280" s="31">
        <v>44027</v>
      </c>
      <c r="O280" s="31">
        <v>11789</v>
      </c>
      <c r="P280" s="31">
        <v>6976</v>
      </c>
      <c r="Q280" s="31">
        <v>8047</v>
      </c>
      <c r="R280" s="31">
        <v>106307</v>
      </c>
      <c r="S280" s="31">
        <v>7063</v>
      </c>
      <c r="T280" s="31">
        <v>2608</v>
      </c>
      <c r="U280" s="31">
        <v>7214</v>
      </c>
      <c r="V280" s="31">
        <v>21446</v>
      </c>
      <c r="W280" s="31">
        <v>3675</v>
      </c>
      <c r="X280" s="31">
        <v>58063</v>
      </c>
      <c r="Y280" s="31">
        <v>7330</v>
      </c>
      <c r="Z280" s="31">
        <v>10249</v>
      </c>
      <c r="AA280" s="31">
        <v>5038</v>
      </c>
      <c r="AB280" s="31">
        <v>3569</v>
      </c>
      <c r="AC280" s="31">
        <v>2569</v>
      </c>
      <c r="AD280" s="31">
        <v>48080</v>
      </c>
      <c r="AE280" s="31">
        <v>18535</v>
      </c>
      <c r="AF280" s="31">
        <v>7571</v>
      </c>
      <c r="AG280" s="31">
        <v>41953</v>
      </c>
      <c r="AH280" s="31">
        <v>6940</v>
      </c>
      <c r="AI280" s="31">
        <v>96461</v>
      </c>
      <c r="AJ280" s="31">
        <v>3206</v>
      </c>
      <c r="AK280" s="31">
        <v>40565</v>
      </c>
      <c r="AL280" s="31">
        <v>2338</v>
      </c>
      <c r="AM280" s="31">
        <v>30290</v>
      </c>
      <c r="AN280" s="31">
        <v>4061</v>
      </c>
      <c r="AO280" s="31">
        <v>3113</v>
      </c>
      <c r="AP280" s="31">
        <v>2856</v>
      </c>
      <c r="AQ280" s="31">
        <v>35138</v>
      </c>
      <c r="AR280" s="31">
        <v>3025</v>
      </c>
      <c r="AS280" s="31">
        <v>3545</v>
      </c>
      <c r="AT280" s="31">
        <v>25428</v>
      </c>
      <c r="AU280" s="31">
        <v>2965</v>
      </c>
      <c r="AV280" s="31">
        <v>23986</v>
      </c>
      <c r="AW280" s="31">
        <v>14848</v>
      </c>
      <c r="AX280" s="31">
        <v>12230</v>
      </c>
      <c r="AY280" s="31">
        <v>11888</v>
      </c>
      <c r="AZ280" s="31">
        <v>32490</v>
      </c>
      <c r="BA280" s="31">
        <v>9059</v>
      </c>
      <c r="BB280" s="31">
        <v>5259</v>
      </c>
      <c r="BC280" s="31">
        <v>106867</v>
      </c>
      <c r="BD280" s="31">
        <v>3100</v>
      </c>
      <c r="BE280" s="31">
        <v>2487</v>
      </c>
      <c r="BF280" s="31">
        <v>57418</v>
      </c>
      <c r="BG280" s="31">
        <v>7411</v>
      </c>
      <c r="BH280" s="31">
        <v>3164</v>
      </c>
      <c r="BI280" s="31">
        <v>28405</v>
      </c>
      <c r="BJ280" s="31">
        <v>10029</v>
      </c>
      <c r="BK280" s="31">
        <v>5217</v>
      </c>
      <c r="BL280" s="31">
        <v>30373</v>
      </c>
      <c r="BM280" s="31">
        <v>2846</v>
      </c>
      <c r="BN280" s="31">
        <v>12961</v>
      </c>
      <c r="BO280" s="31">
        <v>9083</v>
      </c>
      <c r="BP280" s="31">
        <v>7296</v>
      </c>
      <c r="BQ280" s="31">
        <v>2620</v>
      </c>
      <c r="BR280" s="31">
        <v>24124</v>
      </c>
      <c r="BS280" s="31">
        <v>2549</v>
      </c>
      <c r="BT280" s="31">
        <v>18490</v>
      </c>
      <c r="BU280" s="31">
        <v>12777</v>
      </c>
      <c r="BV280" s="31">
        <v>13819</v>
      </c>
      <c r="BW280" s="31">
        <v>28306</v>
      </c>
      <c r="BX280" s="31">
        <v>6010</v>
      </c>
      <c r="BY280" s="31">
        <v>27685</v>
      </c>
      <c r="BZ280" s="31">
        <v>7106</v>
      </c>
      <c r="CA280" s="31">
        <v>7146</v>
      </c>
      <c r="CB280" s="31">
        <v>3472</v>
      </c>
      <c r="CC280" s="31">
        <v>4539</v>
      </c>
      <c r="CD280" s="31">
        <v>3321</v>
      </c>
      <c r="CE280" s="31">
        <v>2144</v>
      </c>
      <c r="CF280" s="31">
        <v>60158</v>
      </c>
      <c r="CG280" s="31">
        <v>3045</v>
      </c>
      <c r="CH280" s="31">
        <v>33427</v>
      </c>
      <c r="CI280" s="31">
        <v>15813</v>
      </c>
      <c r="CJ280" s="31">
        <v>19781</v>
      </c>
      <c r="CK280" s="31">
        <v>14192</v>
      </c>
      <c r="CL280" s="31">
        <v>23427</v>
      </c>
      <c r="CM280" s="31">
        <v>19302</v>
      </c>
      <c r="CN280" s="31">
        <v>14115</v>
      </c>
    </row>
    <row r="281" spans="1:92" x14ac:dyDescent="0.25">
      <c r="A281" s="21">
        <v>201892</v>
      </c>
      <c r="B281" s="60">
        <v>199.208</v>
      </c>
      <c r="C281" s="31">
        <v>11201</v>
      </c>
      <c r="D281" s="31">
        <v>17383</v>
      </c>
      <c r="E281" s="31">
        <v>13461</v>
      </c>
      <c r="F281" s="31">
        <v>2533</v>
      </c>
      <c r="G281" s="31">
        <v>7945</v>
      </c>
      <c r="H281" s="31">
        <v>9786</v>
      </c>
      <c r="I281" s="31">
        <v>8126</v>
      </c>
      <c r="J281" s="31">
        <v>3684</v>
      </c>
      <c r="K281" s="31">
        <v>164317</v>
      </c>
      <c r="L281" s="31">
        <v>12090</v>
      </c>
      <c r="M281" s="31">
        <v>35060</v>
      </c>
      <c r="N281" s="31">
        <v>52951</v>
      </c>
      <c r="O281" s="31">
        <v>11718</v>
      </c>
      <c r="P281" s="31">
        <v>8157</v>
      </c>
      <c r="Q281" s="31">
        <v>8612</v>
      </c>
      <c r="R281" s="31">
        <v>119714</v>
      </c>
      <c r="S281" s="31">
        <v>7729</v>
      </c>
      <c r="T281" s="31">
        <v>2762</v>
      </c>
      <c r="U281" s="31">
        <v>8875</v>
      </c>
      <c r="V281" s="31">
        <v>23133</v>
      </c>
      <c r="W281" s="31">
        <v>4099</v>
      </c>
      <c r="X281" s="31">
        <v>61595</v>
      </c>
      <c r="Y281" s="31">
        <v>6864</v>
      </c>
      <c r="Z281" s="31">
        <v>11389</v>
      </c>
      <c r="AA281" s="31">
        <v>5357</v>
      </c>
      <c r="AB281" s="31">
        <v>3512</v>
      </c>
      <c r="AC281" s="31">
        <v>2322</v>
      </c>
      <c r="AD281" s="31">
        <v>45745</v>
      </c>
      <c r="AE281" s="31">
        <v>22723</v>
      </c>
      <c r="AF281" s="31">
        <v>8693</v>
      </c>
      <c r="AG281" s="31">
        <v>39035</v>
      </c>
      <c r="AH281" s="31">
        <v>7072</v>
      </c>
      <c r="AI281" s="31">
        <v>100843</v>
      </c>
      <c r="AJ281" s="31">
        <v>3513</v>
      </c>
      <c r="AK281" s="31">
        <v>39462</v>
      </c>
      <c r="AL281" s="31">
        <v>2691</v>
      </c>
      <c r="AM281" s="31">
        <v>30758</v>
      </c>
      <c r="AN281" s="31">
        <v>4232</v>
      </c>
      <c r="AO281" s="31">
        <v>2991</v>
      </c>
      <c r="AP281" s="31">
        <v>2956</v>
      </c>
      <c r="AQ281" s="31">
        <v>38259</v>
      </c>
      <c r="AR281" s="31">
        <v>3079</v>
      </c>
      <c r="AS281" s="31">
        <v>2769</v>
      </c>
      <c r="AT281" s="31">
        <v>27045</v>
      </c>
      <c r="AU281" s="31">
        <v>2924</v>
      </c>
      <c r="AV281" s="31">
        <v>25349</v>
      </c>
      <c r="AW281" s="31">
        <v>31857</v>
      </c>
      <c r="AX281" s="31">
        <v>13154</v>
      </c>
      <c r="AY281" s="31">
        <v>12087</v>
      </c>
      <c r="AZ281" s="31">
        <v>30429</v>
      </c>
      <c r="BA281" s="31">
        <v>9848</v>
      </c>
      <c r="BB281" s="31">
        <v>5954</v>
      </c>
      <c r="BC281" s="31">
        <v>113917</v>
      </c>
      <c r="BD281" s="31">
        <v>3378</v>
      </c>
      <c r="BE281" s="31">
        <v>2865</v>
      </c>
      <c r="BF281" s="31">
        <v>67804</v>
      </c>
      <c r="BG281" s="31">
        <v>7615</v>
      </c>
      <c r="BH281" s="31">
        <v>3525</v>
      </c>
      <c r="BI281" s="31">
        <v>30594</v>
      </c>
      <c r="BJ281" s="31">
        <v>11494</v>
      </c>
      <c r="BK281" s="31">
        <v>4202</v>
      </c>
      <c r="BL281" s="31">
        <v>34174</v>
      </c>
      <c r="BM281" s="31">
        <v>5318</v>
      </c>
      <c r="BN281" s="31">
        <v>2155</v>
      </c>
      <c r="BO281" s="31">
        <v>9294</v>
      </c>
      <c r="BP281" s="31">
        <v>5937</v>
      </c>
      <c r="BQ281" s="31">
        <v>2278</v>
      </c>
      <c r="BR281" s="31">
        <v>28977</v>
      </c>
      <c r="BS281" s="31">
        <v>2554</v>
      </c>
      <c r="BT281" s="31">
        <v>20005</v>
      </c>
      <c r="BU281" s="31">
        <v>16782</v>
      </c>
      <c r="BV281" s="31">
        <v>12664</v>
      </c>
      <c r="BW281" s="31">
        <v>30182</v>
      </c>
      <c r="BX281" s="31">
        <v>5377</v>
      </c>
      <c r="BY281" s="31">
        <v>32154</v>
      </c>
      <c r="BZ281" s="31">
        <v>6251</v>
      </c>
      <c r="CA281" s="31">
        <v>7895</v>
      </c>
      <c r="CB281" s="31">
        <v>3575</v>
      </c>
      <c r="CC281" s="31">
        <v>4710</v>
      </c>
      <c r="CD281" s="31">
        <v>3506</v>
      </c>
      <c r="CE281" s="31">
        <v>2260</v>
      </c>
      <c r="CF281" s="31">
        <v>64117</v>
      </c>
      <c r="CG281" s="31">
        <v>2890</v>
      </c>
      <c r="CH281" s="31">
        <v>31746</v>
      </c>
      <c r="CI281" s="31">
        <v>16332</v>
      </c>
      <c r="CJ281" s="31">
        <v>20124</v>
      </c>
      <c r="CK281" s="31">
        <v>14976</v>
      </c>
      <c r="CL281" s="31">
        <v>25158</v>
      </c>
      <c r="CM281" s="31">
        <v>20496</v>
      </c>
      <c r="CN281" s="31">
        <v>13024</v>
      </c>
    </row>
    <row r="282" spans="1:92" x14ac:dyDescent="0.25">
      <c r="A282" s="21">
        <v>201893</v>
      </c>
      <c r="B282" s="60">
        <v>199.23769999999999</v>
      </c>
      <c r="C282" s="31">
        <v>24579</v>
      </c>
      <c r="D282" s="31">
        <v>24700</v>
      </c>
      <c r="E282" s="31">
        <v>16731</v>
      </c>
      <c r="F282" s="31">
        <v>1169</v>
      </c>
      <c r="G282" s="31">
        <v>14553</v>
      </c>
      <c r="H282" s="31">
        <v>11336</v>
      </c>
      <c r="I282" s="31">
        <v>4557</v>
      </c>
      <c r="J282" s="31">
        <v>4364</v>
      </c>
      <c r="K282" s="31">
        <v>145399</v>
      </c>
      <c r="L282" s="31">
        <v>16269</v>
      </c>
      <c r="M282" s="31">
        <v>50967</v>
      </c>
      <c r="N282" s="31">
        <v>21261</v>
      </c>
      <c r="O282" s="31">
        <v>13119</v>
      </c>
      <c r="P282" s="31">
        <v>7237</v>
      </c>
      <c r="Q282" s="31">
        <v>7567</v>
      </c>
      <c r="R282" s="31">
        <v>76917</v>
      </c>
      <c r="S282" s="31">
        <v>12554</v>
      </c>
      <c r="T282" s="31">
        <v>4417</v>
      </c>
      <c r="U282" s="31">
        <v>13277</v>
      </c>
      <c r="V282" s="31">
        <v>33997</v>
      </c>
      <c r="W282" s="31">
        <v>4245</v>
      </c>
      <c r="X282" s="31">
        <v>65163</v>
      </c>
      <c r="Y282" s="31">
        <v>7742</v>
      </c>
      <c r="Z282" s="31">
        <v>7036</v>
      </c>
      <c r="AA282" s="31">
        <v>5822</v>
      </c>
      <c r="AB282" s="31">
        <v>5111</v>
      </c>
      <c r="AC282" s="31">
        <v>2855</v>
      </c>
      <c r="AD282" s="31">
        <v>51282</v>
      </c>
      <c r="AE282" s="31">
        <v>17965</v>
      </c>
      <c r="AF282" s="31">
        <v>41993</v>
      </c>
      <c r="AG282" s="31">
        <v>34912</v>
      </c>
      <c r="AH282" s="31">
        <v>6733</v>
      </c>
      <c r="AI282" s="31">
        <v>117161</v>
      </c>
      <c r="AJ282" s="31">
        <v>5088</v>
      </c>
      <c r="AK282" s="31">
        <v>38817</v>
      </c>
      <c r="AL282" s="31">
        <v>3771</v>
      </c>
      <c r="AM282" s="31">
        <v>32905</v>
      </c>
      <c r="AN282" s="31">
        <v>6526</v>
      </c>
      <c r="AO282" s="31">
        <v>4561</v>
      </c>
      <c r="AP282" s="31">
        <v>3741</v>
      </c>
      <c r="AQ282" s="31">
        <v>46394</v>
      </c>
      <c r="AR282" s="31">
        <v>5299</v>
      </c>
      <c r="AS282" s="31">
        <v>5592</v>
      </c>
      <c r="AT282" s="31">
        <v>29852</v>
      </c>
      <c r="AU282" s="31">
        <v>4432</v>
      </c>
      <c r="AV282" s="31">
        <v>38027</v>
      </c>
      <c r="AW282" s="31">
        <v>20918</v>
      </c>
      <c r="AX282" s="31">
        <v>50768</v>
      </c>
      <c r="AY282" s="31">
        <v>10045</v>
      </c>
      <c r="AZ282" s="31">
        <v>25753</v>
      </c>
      <c r="BA282" s="31">
        <v>10593</v>
      </c>
      <c r="BB282" s="31">
        <v>6059</v>
      </c>
      <c r="BC282" s="31">
        <v>53719</v>
      </c>
      <c r="BD282" s="31">
        <v>5323</v>
      </c>
      <c r="BE282" s="31">
        <v>3097</v>
      </c>
      <c r="BF282" s="31">
        <v>69177</v>
      </c>
      <c r="BG282" s="31">
        <v>10080</v>
      </c>
      <c r="BH282" s="31">
        <v>5852</v>
      </c>
      <c r="BI282" s="31">
        <v>33079</v>
      </c>
      <c r="BJ282" s="31">
        <v>10430</v>
      </c>
      <c r="BK282" s="31">
        <v>10073</v>
      </c>
      <c r="BL282" s="31">
        <v>38615</v>
      </c>
      <c r="BM282" s="31">
        <v>6476</v>
      </c>
      <c r="BN282" s="31">
        <v>23326</v>
      </c>
      <c r="BO282" s="31">
        <v>6171</v>
      </c>
      <c r="BP282" s="31">
        <v>8957</v>
      </c>
      <c r="BQ282" s="31">
        <v>3297</v>
      </c>
      <c r="BR282" s="31">
        <v>28037</v>
      </c>
      <c r="BS282" s="31">
        <v>4095</v>
      </c>
      <c r="BT282" s="31">
        <v>20436</v>
      </c>
      <c r="BU282" s="31">
        <v>18731</v>
      </c>
      <c r="BV282" s="31">
        <v>17601</v>
      </c>
      <c r="BW282" s="31">
        <v>40545</v>
      </c>
      <c r="BX282" s="31">
        <v>7769</v>
      </c>
      <c r="BY282" s="31">
        <v>18050</v>
      </c>
      <c r="BZ282" s="31">
        <v>8408</v>
      </c>
      <c r="CA282" s="31">
        <v>9911</v>
      </c>
      <c r="CB282" s="31">
        <v>4825</v>
      </c>
      <c r="CC282" s="31">
        <v>6623</v>
      </c>
      <c r="CD282" s="31">
        <v>3528</v>
      </c>
      <c r="CE282" s="31">
        <v>2202</v>
      </c>
      <c r="CF282" s="31">
        <v>65459</v>
      </c>
      <c r="CG282" s="31">
        <v>3786</v>
      </c>
      <c r="CH282" s="31">
        <v>38886</v>
      </c>
      <c r="CI282" s="31">
        <v>19010</v>
      </c>
      <c r="CJ282" s="31">
        <v>21195</v>
      </c>
      <c r="CK282" s="31">
        <v>15224</v>
      </c>
      <c r="CL282" s="31">
        <v>26946</v>
      </c>
      <c r="CM282" s="31">
        <v>23007</v>
      </c>
      <c r="CN282" s="31">
        <v>13766</v>
      </c>
    </row>
    <row r="283" spans="1:92" x14ac:dyDescent="0.25">
      <c r="A283" s="21">
        <v>2018101</v>
      </c>
      <c r="B283" s="60">
        <v>211.85159999999999</v>
      </c>
      <c r="C283" s="31">
        <v>59655</v>
      </c>
      <c r="D283" s="31">
        <v>21282</v>
      </c>
      <c r="E283" s="31">
        <v>19228</v>
      </c>
      <c r="F283" s="31">
        <v>3749</v>
      </c>
      <c r="G283" s="31">
        <v>8936</v>
      </c>
      <c r="H283" s="31">
        <v>10499</v>
      </c>
      <c r="I283" s="31">
        <v>8932</v>
      </c>
      <c r="J283" s="31">
        <v>4684</v>
      </c>
      <c r="K283" s="31">
        <v>236671</v>
      </c>
      <c r="L283" s="31">
        <v>17788</v>
      </c>
      <c r="M283" s="31">
        <v>30742</v>
      </c>
      <c r="N283" s="31">
        <v>33580</v>
      </c>
      <c r="O283" s="31">
        <v>17068</v>
      </c>
      <c r="P283" s="31">
        <v>9399</v>
      </c>
      <c r="Q283" s="31">
        <v>9205</v>
      </c>
      <c r="R283" s="31">
        <v>178434</v>
      </c>
      <c r="S283" s="31">
        <v>9662</v>
      </c>
      <c r="T283" s="31">
        <v>7516</v>
      </c>
      <c r="U283" s="31">
        <v>9454</v>
      </c>
      <c r="V283" s="31">
        <v>30126</v>
      </c>
      <c r="W283" s="31">
        <v>5472</v>
      </c>
      <c r="X283" s="31">
        <v>79550</v>
      </c>
      <c r="Y283" s="31">
        <v>4340</v>
      </c>
      <c r="Z283" s="31">
        <v>13180</v>
      </c>
      <c r="AA283" s="31">
        <v>6442</v>
      </c>
      <c r="AB283" s="31">
        <v>5307</v>
      </c>
      <c r="AC283" s="31">
        <v>3563</v>
      </c>
      <c r="AD283" s="31">
        <v>61354</v>
      </c>
      <c r="AE283" s="31">
        <v>18686</v>
      </c>
      <c r="AF283" s="31">
        <v>17348</v>
      </c>
      <c r="AG283" s="31">
        <v>39038</v>
      </c>
      <c r="AH283" s="31">
        <v>8595</v>
      </c>
      <c r="AI283" s="31">
        <v>138851</v>
      </c>
      <c r="AJ283" s="31">
        <v>4151</v>
      </c>
      <c r="AK283" s="31">
        <v>43293</v>
      </c>
      <c r="AL283" s="31">
        <v>3726</v>
      </c>
      <c r="AM283" s="31">
        <v>41946</v>
      </c>
      <c r="AN283" s="31">
        <v>7476</v>
      </c>
      <c r="AO283" s="31">
        <v>6152</v>
      </c>
      <c r="AP283" s="31">
        <v>5541</v>
      </c>
      <c r="AQ283" s="31">
        <v>56582</v>
      </c>
      <c r="AR283" s="31">
        <v>8537</v>
      </c>
      <c r="AS283" s="31">
        <v>4765</v>
      </c>
      <c r="AT283" s="31">
        <v>40730</v>
      </c>
      <c r="AU283" s="31">
        <v>4686</v>
      </c>
      <c r="AV283" s="31">
        <v>34937</v>
      </c>
      <c r="AW283" s="31">
        <v>20400</v>
      </c>
      <c r="AX283" s="31">
        <v>11960</v>
      </c>
      <c r="AY283" s="31">
        <v>9307</v>
      </c>
      <c r="AZ283" s="31">
        <v>26395</v>
      </c>
      <c r="BA283" s="31">
        <v>12327</v>
      </c>
      <c r="BB283" s="31">
        <v>7428</v>
      </c>
      <c r="BC283" s="31">
        <v>100239</v>
      </c>
      <c r="BD283" s="31">
        <v>6317</v>
      </c>
      <c r="BE283" s="31">
        <v>3955</v>
      </c>
      <c r="BF283" s="31">
        <v>78567</v>
      </c>
      <c r="BG283" s="31">
        <v>7704</v>
      </c>
      <c r="BH283" s="31">
        <v>6178</v>
      </c>
      <c r="BI283" s="31">
        <v>42014</v>
      </c>
      <c r="BJ283" s="31">
        <v>10000</v>
      </c>
      <c r="BK283" s="31">
        <v>5867</v>
      </c>
      <c r="BL283" s="31">
        <v>48934</v>
      </c>
      <c r="BM283" s="31">
        <v>14618</v>
      </c>
      <c r="BN283" s="31">
        <v>11399</v>
      </c>
      <c r="BO283" s="31">
        <v>7148</v>
      </c>
      <c r="BP283" s="31">
        <v>7388</v>
      </c>
      <c r="BQ283" s="31">
        <v>3730</v>
      </c>
      <c r="BR283" s="31">
        <v>36487</v>
      </c>
      <c r="BS283" s="31">
        <v>3980</v>
      </c>
      <c r="BT283" s="31">
        <v>25594</v>
      </c>
      <c r="BU283" s="31">
        <v>12013</v>
      </c>
      <c r="BV283" s="31">
        <v>8607</v>
      </c>
      <c r="BW283" s="31">
        <v>41444</v>
      </c>
      <c r="BX283" s="31">
        <v>6648</v>
      </c>
      <c r="BY283" s="31">
        <v>39505</v>
      </c>
      <c r="BZ283" s="31">
        <v>7257</v>
      </c>
      <c r="CA283" s="31">
        <v>9482</v>
      </c>
      <c r="CB283" s="31">
        <v>4759</v>
      </c>
      <c r="CC283" s="31">
        <v>7347</v>
      </c>
      <c r="CD283" s="31">
        <v>4106</v>
      </c>
      <c r="CE283" s="31">
        <v>2408</v>
      </c>
      <c r="CF283" s="31">
        <v>75394</v>
      </c>
      <c r="CG283" s="31">
        <v>3698</v>
      </c>
      <c r="CH283" s="31">
        <v>39098</v>
      </c>
      <c r="CI283" s="31">
        <v>28642</v>
      </c>
      <c r="CJ283" s="31">
        <v>27435</v>
      </c>
      <c r="CK283" s="31">
        <v>18050</v>
      </c>
      <c r="CL283" s="31">
        <v>30866</v>
      </c>
      <c r="CM283" s="31">
        <v>27612</v>
      </c>
      <c r="CN283" s="31">
        <v>15939</v>
      </c>
    </row>
    <row r="284" spans="1:92" x14ac:dyDescent="0.25">
      <c r="A284" s="21">
        <v>2018102</v>
      </c>
      <c r="B284" s="60">
        <v>212.16679999999999</v>
      </c>
      <c r="C284" s="31">
        <v>14204</v>
      </c>
      <c r="D284" s="31">
        <v>13351</v>
      </c>
      <c r="E284" s="31">
        <v>12325</v>
      </c>
      <c r="F284" s="31">
        <v>1961</v>
      </c>
      <c r="G284" s="31">
        <v>4637</v>
      </c>
      <c r="H284" s="31">
        <v>5978</v>
      </c>
      <c r="I284" s="31">
        <v>7564</v>
      </c>
      <c r="J284" s="31">
        <v>3421</v>
      </c>
      <c r="K284" s="31">
        <v>217270</v>
      </c>
      <c r="L284" s="31">
        <v>11244</v>
      </c>
      <c r="M284" s="31">
        <v>20849</v>
      </c>
      <c r="N284" s="31">
        <v>20500</v>
      </c>
      <c r="O284" s="31">
        <v>11583</v>
      </c>
      <c r="P284" s="31">
        <v>7977</v>
      </c>
      <c r="Q284" s="31">
        <v>7953</v>
      </c>
      <c r="R284" s="31">
        <v>150625</v>
      </c>
      <c r="S284" s="31">
        <v>7967</v>
      </c>
      <c r="T284" s="31">
        <v>4772</v>
      </c>
      <c r="U284" s="31">
        <v>5960</v>
      </c>
      <c r="V284" s="31">
        <v>17381</v>
      </c>
      <c r="W284" s="31">
        <v>3898</v>
      </c>
      <c r="X284" s="31">
        <v>63507</v>
      </c>
      <c r="Y284" s="31">
        <v>8182</v>
      </c>
      <c r="Z284" s="31">
        <v>17514</v>
      </c>
      <c r="AA284" s="31">
        <v>4634</v>
      </c>
      <c r="AB284" s="31">
        <v>3263</v>
      </c>
      <c r="AC284" s="31">
        <v>2521</v>
      </c>
      <c r="AD284" s="31">
        <v>60474</v>
      </c>
      <c r="AE284" s="31">
        <v>12014</v>
      </c>
      <c r="AF284" s="31">
        <v>15538</v>
      </c>
      <c r="AG284" s="31">
        <v>24316</v>
      </c>
      <c r="AH284" s="31">
        <v>6860</v>
      </c>
      <c r="AI284" s="31">
        <v>114317</v>
      </c>
      <c r="AJ284" s="31">
        <v>2637</v>
      </c>
      <c r="AK284" s="31">
        <v>41785</v>
      </c>
      <c r="AL284" s="31">
        <v>2184</v>
      </c>
      <c r="AM284" s="31">
        <v>37834</v>
      </c>
      <c r="AN284" s="31">
        <v>4638</v>
      </c>
      <c r="AO284" s="31">
        <v>3607</v>
      </c>
      <c r="AP284" s="31">
        <v>3456</v>
      </c>
      <c r="AQ284" s="31">
        <v>48057</v>
      </c>
      <c r="AR284" s="31">
        <v>4319</v>
      </c>
      <c r="AS284" s="31">
        <v>2690</v>
      </c>
      <c r="AT284" s="31">
        <v>29404</v>
      </c>
      <c r="AU284" s="31">
        <v>3159</v>
      </c>
      <c r="AV284" s="31">
        <v>28711</v>
      </c>
      <c r="AW284" s="31">
        <v>12657</v>
      </c>
      <c r="AX284" s="31">
        <v>16278</v>
      </c>
      <c r="AY284" s="31">
        <v>9891</v>
      </c>
      <c r="AZ284" s="31">
        <v>15508</v>
      </c>
      <c r="BA284" s="31">
        <v>9416</v>
      </c>
      <c r="BB284" s="31">
        <v>6009</v>
      </c>
      <c r="BC284" s="31">
        <v>131826</v>
      </c>
      <c r="BD284" s="31">
        <v>3584</v>
      </c>
      <c r="BE284" s="31">
        <v>3254</v>
      </c>
      <c r="BF284" s="31">
        <v>75468</v>
      </c>
      <c r="BG284" s="31">
        <v>4729</v>
      </c>
      <c r="BH284" s="31">
        <v>2928</v>
      </c>
      <c r="BI284" s="31">
        <v>36095</v>
      </c>
      <c r="BJ284" s="31">
        <v>7625</v>
      </c>
      <c r="BK284" s="31">
        <v>2450</v>
      </c>
      <c r="BL284" s="31">
        <v>36630</v>
      </c>
      <c r="BM284" s="31">
        <v>8760</v>
      </c>
      <c r="BN284" s="31">
        <v>3126</v>
      </c>
      <c r="BO284" s="31">
        <v>6472</v>
      </c>
      <c r="BP284" s="31">
        <v>3765</v>
      </c>
      <c r="BQ284" s="31">
        <v>2321</v>
      </c>
      <c r="BR284" s="31">
        <v>32584</v>
      </c>
      <c r="BS284" s="31">
        <v>3135</v>
      </c>
      <c r="BT284" s="31">
        <v>20567</v>
      </c>
      <c r="BU284" s="31">
        <v>7422</v>
      </c>
      <c r="BV284" s="31">
        <v>4436</v>
      </c>
      <c r="BW284" s="31">
        <v>22338</v>
      </c>
      <c r="BX284" s="31">
        <v>3185</v>
      </c>
      <c r="BY284" s="31">
        <v>35352</v>
      </c>
      <c r="BZ284" s="31">
        <v>5259</v>
      </c>
      <c r="CA284" s="31">
        <v>6781</v>
      </c>
      <c r="CB284" s="31">
        <v>3349</v>
      </c>
      <c r="CC284" s="31">
        <v>4627</v>
      </c>
      <c r="CD284" s="31">
        <v>3604</v>
      </c>
      <c r="CE284" s="31">
        <v>2368</v>
      </c>
      <c r="CF284" s="31">
        <v>72800</v>
      </c>
      <c r="CG284" s="31">
        <v>2118</v>
      </c>
      <c r="CH284" s="31">
        <v>33595</v>
      </c>
      <c r="CI284" s="31">
        <v>19616</v>
      </c>
      <c r="CJ284" s="31">
        <v>24643</v>
      </c>
      <c r="CK284" s="31">
        <v>16964</v>
      </c>
      <c r="CL284" s="31">
        <v>26659</v>
      </c>
      <c r="CM284" s="31">
        <v>24433</v>
      </c>
      <c r="CN284" s="31">
        <v>12046</v>
      </c>
    </row>
    <row r="285" spans="1:92" x14ac:dyDescent="0.25">
      <c r="A285" s="21">
        <v>2018103</v>
      </c>
      <c r="B285" s="60">
        <v>209.23159999999999</v>
      </c>
      <c r="C285" s="31">
        <v>18091</v>
      </c>
      <c r="D285" s="31">
        <v>15932</v>
      </c>
      <c r="E285" s="31">
        <v>13083</v>
      </c>
      <c r="F285" s="31">
        <v>1986</v>
      </c>
      <c r="G285" s="31">
        <v>3798</v>
      </c>
      <c r="H285" s="31">
        <v>6749</v>
      </c>
      <c r="I285" s="31">
        <v>7858</v>
      </c>
      <c r="J285" s="31">
        <v>3754</v>
      </c>
      <c r="K285" s="31">
        <v>200515</v>
      </c>
      <c r="L285" s="31">
        <v>12050</v>
      </c>
      <c r="M285" s="31">
        <v>20261</v>
      </c>
      <c r="N285" s="31">
        <v>31758</v>
      </c>
      <c r="O285" s="31">
        <v>12477</v>
      </c>
      <c r="P285" s="31">
        <v>8427</v>
      </c>
      <c r="Q285" s="31">
        <v>8180</v>
      </c>
      <c r="R285" s="31">
        <v>163167</v>
      </c>
      <c r="S285" s="31">
        <v>7381</v>
      </c>
      <c r="T285" s="31">
        <v>5503</v>
      </c>
      <c r="U285" s="31">
        <v>5469</v>
      </c>
      <c r="V285" s="31">
        <v>20026</v>
      </c>
      <c r="W285" s="31">
        <v>4209</v>
      </c>
      <c r="X285" s="31">
        <v>64266</v>
      </c>
      <c r="Y285" s="31">
        <v>9739</v>
      </c>
      <c r="Z285" s="31">
        <v>23519</v>
      </c>
      <c r="AA285" s="31">
        <v>4182</v>
      </c>
      <c r="AB285" s="31">
        <v>3292</v>
      </c>
      <c r="AC285" s="31">
        <v>2722</v>
      </c>
      <c r="AD285" s="31">
        <v>61987</v>
      </c>
      <c r="AE285" s="31">
        <v>9817</v>
      </c>
      <c r="AF285" s="31">
        <v>16940</v>
      </c>
      <c r="AG285" s="31">
        <v>27026</v>
      </c>
      <c r="AH285" s="31">
        <v>7369</v>
      </c>
      <c r="AI285" s="31">
        <v>125974</v>
      </c>
      <c r="AJ285" s="31">
        <v>3008</v>
      </c>
      <c r="AK285" s="31">
        <v>45489</v>
      </c>
      <c r="AL285" s="31">
        <v>2056</v>
      </c>
      <c r="AM285" s="31">
        <v>41164</v>
      </c>
      <c r="AN285" s="31">
        <v>4852</v>
      </c>
      <c r="AO285" s="31">
        <v>4772</v>
      </c>
      <c r="AP285" s="31">
        <v>3599</v>
      </c>
      <c r="AQ285" s="31">
        <v>42983</v>
      </c>
      <c r="AR285" s="31">
        <v>6045</v>
      </c>
      <c r="AS285" s="31">
        <v>3240</v>
      </c>
      <c r="AT285" s="31">
        <v>32694</v>
      </c>
      <c r="AU285" s="31">
        <v>3474</v>
      </c>
      <c r="AV285" s="31">
        <v>31432</v>
      </c>
      <c r="AW285" s="31">
        <v>12055</v>
      </c>
      <c r="AX285" s="31">
        <v>16904</v>
      </c>
      <c r="AY285" s="31">
        <v>9202</v>
      </c>
      <c r="AZ285" s="31">
        <v>13044</v>
      </c>
      <c r="BA285" s="31">
        <v>10035</v>
      </c>
      <c r="BB285" s="31">
        <v>6014</v>
      </c>
      <c r="BC285" s="31">
        <v>130466</v>
      </c>
      <c r="BD285" s="31">
        <v>4390</v>
      </c>
      <c r="BE285" s="31">
        <v>3430</v>
      </c>
      <c r="BF285" s="31">
        <v>96130</v>
      </c>
      <c r="BG285" s="31">
        <v>4293</v>
      </c>
      <c r="BH285" s="31">
        <v>2893</v>
      </c>
      <c r="BI285" s="31">
        <v>37914</v>
      </c>
      <c r="BJ285" s="31">
        <v>8919</v>
      </c>
      <c r="BK285" s="31">
        <v>2722</v>
      </c>
      <c r="BL285" s="31">
        <v>38046</v>
      </c>
      <c r="BM285" s="31">
        <v>10283</v>
      </c>
      <c r="BN285" s="31">
        <v>2762</v>
      </c>
      <c r="BO285" s="31">
        <v>7904</v>
      </c>
      <c r="BP285" s="31">
        <v>3537</v>
      </c>
      <c r="BQ285" s="31">
        <v>2466</v>
      </c>
      <c r="BR285" s="31">
        <v>34496</v>
      </c>
      <c r="BS285" s="31">
        <v>3030</v>
      </c>
      <c r="BT285" s="31">
        <v>22807</v>
      </c>
      <c r="BU285" s="31">
        <v>5093</v>
      </c>
      <c r="BV285" s="31">
        <v>5064</v>
      </c>
      <c r="BW285" s="31">
        <v>22228</v>
      </c>
      <c r="BX285" s="31">
        <v>3866</v>
      </c>
      <c r="BY285" s="31">
        <v>39810</v>
      </c>
      <c r="BZ285" s="31">
        <v>5630</v>
      </c>
      <c r="CA285" s="31">
        <v>6160</v>
      </c>
      <c r="CB285" s="31">
        <v>3771</v>
      </c>
      <c r="CC285" s="31">
        <v>5087</v>
      </c>
      <c r="CD285" s="31">
        <v>4005</v>
      </c>
      <c r="CE285" s="31">
        <v>2631</v>
      </c>
      <c r="CF285" s="31">
        <v>78119</v>
      </c>
      <c r="CG285" s="31">
        <v>2431</v>
      </c>
      <c r="CH285" s="31">
        <v>36154</v>
      </c>
      <c r="CI285" s="31">
        <v>21965</v>
      </c>
      <c r="CJ285" s="31">
        <v>25588</v>
      </c>
      <c r="CK285" s="31">
        <v>18359</v>
      </c>
      <c r="CL285" s="31">
        <v>28736</v>
      </c>
      <c r="CM285" s="31">
        <v>27039</v>
      </c>
      <c r="CN285" s="31">
        <v>12510</v>
      </c>
    </row>
    <row r="286" spans="1:92" x14ac:dyDescent="0.25">
      <c r="A286" s="21">
        <v>2018111</v>
      </c>
      <c r="B286" s="60">
        <v>194.58279999999999</v>
      </c>
      <c r="C286" s="31">
        <v>14365</v>
      </c>
      <c r="D286" s="31">
        <v>14799</v>
      </c>
      <c r="E286" s="31">
        <v>11657</v>
      </c>
      <c r="F286" s="31">
        <v>1876</v>
      </c>
      <c r="G286" s="31">
        <v>3450</v>
      </c>
      <c r="H286" s="31">
        <v>6125</v>
      </c>
      <c r="I286" s="31">
        <v>6587</v>
      </c>
      <c r="J286" s="31">
        <v>3115</v>
      </c>
      <c r="K286" s="31">
        <v>210740</v>
      </c>
      <c r="L286" s="31">
        <v>10375</v>
      </c>
      <c r="M286" s="31">
        <v>17751</v>
      </c>
      <c r="N286" s="31">
        <v>21437</v>
      </c>
      <c r="O286" s="31">
        <v>10966</v>
      </c>
      <c r="P286" s="31">
        <v>7425</v>
      </c>
      <c r="Q286" s="31">
        <v>6706</v>
      </c>
      <c r="R286" s="31">
        <v>139762</v>
      </c>
      <c r="S286" s="31">
        <v>5624</v>
      </c>
      <c r="T286" s="31">
        <v>4773</v>
      </c>
      <c r="U286" s="31">
        <v>4758</v>
      </c>
      <c r="V286" s="31">
        <v>14181</v>
      </c>
      <c r="W286" s="31">
        <v>3467</v>
      </c>
      <c r="X286" s="31">
        <v>54840</v>
      </c>
      <c r="Y286" s="31">
        <v>7983</v>
      </c>
      <c r="Z286" s="31">
        <v>14401</v>
      </c>
      <c r="AA286" s="31">
        <v>3286</v>
      </c>
      <c r="AB286" s="31">
        <v>2747</v>
      </c>
      <c r="AC286" s="31">
        <v>2203</v>
      </c>
      <c r="AD286" s="31">
        <v>51888</v>
      </c>
      <c r="AE286" s="31">
        <v>8344</v>
      </c>
      <c r="AF286" s="31">
        <v>14797</v>
      </c>
      <c r="AG286" s="31">
        <v>17878</v>
      </c>
      <c r="AH286" s="31">
        <v>6199</v>
      </c>
      <c r="AI286" s="31">
        <v>106718</v>
      </c>
      <c r="AJ286" s="31">
        <v>2562</v>
      </c>
      <c r="AK286" s="31">
        <v>37571</v>
      </c>
      <c r="AL286" s="31">
        <v>1778</v>
      </c>
      <c r="AM286" s="31">
        <v>35093</v>
      </c>
      <c r="AN286" s="31">
        <v>4105</v>
      </c>
      <c r="AO286" s="31">
        <v>4045</v>
      </c>
      <c r="AP286" s="31">
        <v>3019</v>
      </c>
      <c r="AQ286" s="31">
        <v>38457</v>
      </c>
      <c r="AR286" s="31">
        <v>4569</v>
      </c>
      <c r="AS286" s="31">
        <v>2511</v>
      </c>
      <c r="AT286" s="31">
        <v>27901</v>
      </c>
      <c r="AU286" s="31">
        <v>2581</v>
      </c>
      <c r="AV286" s="31">
        <v>26130</v>
      </c>
      <c r="AW286" s="31">
        <v>10794</v>
      </c>
      <c r="AX286" s="31">
        <v>13585</v>
      </c>
      <c r="AY286" s="31">
        <v>8380</v>
      </c>
      <c r="AZ286" s="31">
        <v>11614</v>
      </c>
      <c r="BA286" s="31">
        <v>8452</v>
      </c>
      <c r="BB286" s="31">
        <v>5064</v>
      </c>
      <c r="BC286" s="31">
        <v>118404</v>
      </c>
      <c r="BD286" s="31">
        <v>3475</v>
      </c>
      <c r="BE286" s="31">
        <v>3058</v>
      </c>
      <c r="BF286" s="31">
        <v>73768</v>
      </c>
      <c r="BG286" s="31">
        <v>3529</v>
      </c>
      <c r="BH286" s="31">
        <v>2937</v>
      </c>
      <c r="BI286" s="31">
        <v>33434</v>
      </c>
      <c r="BJ286" s="31">
        <v>6596</v>
      </c>
      <c r="BK286" s="31">
        <v>2282</v>
      </c>
      <c r="BL286" s="31">
        <v>30413</v>
      </c>
      <c r="BM286" s="31">
        <v>9447</v>
      </c>
      <c r="BN286" s="31">
        <v>2566</v>
      </c>
      <c r="BO286" s="31">
        <v>6316</v>
      </c>
      <c r="BP286" s="31">
        <v>2997</v>
      </c>
      <c r="BQ286" s="31">
        <v>2109</v>
      </c>
      <c r="BR286" s="31">
        <v>29026</v>
      </c>
      <c r="BS286" s="31">
        <v>2326</v>
      </c>
      <c r="BT286" s="31">
        <v>19393</v>
      </c>
      <c r="BU286" s="31">
        <v>4157</v>
      </c>
      <c r="BV286" s="31">
        <v>3615</v>
      </c>
      <c r="BW286" s="31">
        <v>18459</v>
      </c>
      <c r="BX286" s="31">
        <v>2630</v>
      </c>
      <c r="BY286" s="31">
        <v>34669</v>
      </c>
      <c r="BZ286" s="31">
        <v>4310</v>
      </c>
      <c r="CA286" s="31">
        <v>5940</v>
      </c>
      <c r="CB286" s="31">
        <v>2822</v>
      </c>
      <c r="CC286" s="31">
        <v>3993</v>
      </c>
      <c r="CD286" s="31">
        <v>3134</v>
      </c>
      <c r="CE286" s="31">
        <v>2185</v>
      </c>
      <c r="CF286" s="31">
        <v>67752</v>
      </c>
      <c r="CG286" s="31">
        <v>2037</v>
      </c>
      <c r="CH286" s="31">
        <v>31239</v>
      </c>
      <c r="CI286" s="31">
        <v>17419</v>
      </c>
      <c r="CJ286" s="31">
        <v>21206</v>
      </c>
      <c r="CK286" s="31">
        <v>15342</v>
      </c>
      <c r="CL286" s="31">
        <v>24017</v>
      </c>
      <c r="CM286" s="31">
        <v>23460</v>
      </c>
      <c r="CN286" s="31">
        <v>11696</v>
      </c>
    </row>
    <row r="287" spans="1:92" x14ac:dyDescent="0.25">
      <c r="A287" s="21">
        <v>2018112</v>
      </c>
      <c r="B287" s="60">
        <v>191.49430000000001</v>
      </c>
      <c r="C287" s="31">
        <v>14082</v>
      </c>
      <c r="D287" s="31">
        <v>13443</v>
      </c>
      <c r="E287" s="31">
        <v>11273</v>
      </c>
      <c r="F287" s="31">
        <v>1679</v>
      </c>
      <c r="G287" s="31">
        <v>2906</v>
      </c>
      <c r="H287" s="31">
        <v>4554</v>
      </c>
      <c r="I287" s="31">
        <v>6897</v>
      </c>
      <c r="J287" s="31">
        <v>2989</v>
      </c>
      <c r="K287" s="31">
        <v>172481</v>
      </c>
      <c r="L287" s="31">
        <v>10407</v>
      </c>
      <c r="M287" s="31">
        <v>17684</v>
      </c>
      <c r="N287" s="31">
        <v>15128</v>
      </c>
      <c r="O287" s="31">
        <v>10576</v>
      </c>
      <c r="P287" s="31">
        <v>7020</v>
      </c>
      <c r="Q287" s="31">
        <v>6663</v>
      </c>
      <c r="R287" s="31">
        <v>136962</v>
      </c>
      <c r="S287" s="31">
        <v>5286</v>
      </c>
      <c r="T287" s="31">
        <v>4435</v>
      </c>
      <c r="U287" s="31">
        <v>4849</v>
      </c>
      <c r="V287" s="31">
        <v>11397</v>
      </c>
      <c r="W287" s="31">
        <v>3387</v>
      </c>
      <c r="X287" s="31">
        <v>53330</v>
      </c>
      <c r="Y287" s="31">
        <v>8114</v>
      </c>
      <c r="Z287" s="31">
        <v>12185</v>
      </c>
      <c r="AA287" s="31">
        <v>3070</v>
      </c>
      <c r="AB287" s="31">
        <v>2498</v>
      </c>
      <c r="AC287" s="31">
        <v>2167</v>
      </c>
      <c r="AD287" s="31">
        <v>51050</v>
      </c>
      <c r="AE287" s="31">
        <v>7438</v>
      </c>
      <c r="AF287" s="31">
        <v>14220</v>
      </c>
      <c r="AG287" s="31">
        <v>15173</v>
      </c>
      <c r="AH287" s="31">
        <v>5552</v>
      </c>
      <c r="AI287" s="31">
        <v>104656</v>
      </c>
      <c r="AJ287" s="31">
        <v>2549</v>
      </c>
      <c r="AK287" s="31">
        <v>39423</v>
      </c>
      <c r="AL287" s="31">
        <v>1755</v>
      </c>
      <c r="AM287" s="31">
        <v>37007</v>
      </c>
      <c r="AN287" s="31">
        <v>3880</v>
      </c>
      <c r="AO287" s="31">
        <v>3501</v>
      </c>
      <c r="AP287" s="31">
        <v>2841</v>
      </c>
      <c r="AQ287" s="31">
        <v>39605</v>
      </c>
      <c r="AR287" s="31">
        <v>3878</v>
      </c>
      <c r="AS287" s="31">
        <v>2150</v>
      </c>
      <c r="AT287" s="31">
        <v>26172</v>
      </c>
      <c r="AU287" s="31">
        <v>2001</v>
      </c>
      <c r="AV287" s="31">
        <v>28430</v>
      </c>
      <c r="AW287" s="31">
        <v>9794</v>
      </c>
      <c r="AX287" s="31">
        <v>12658</v>
      </c>
      <c r="AY287" s="31">
        <v>8070</v>
      </c>
      <c r="AZ287" s="31">
        <v>11026</v>
      </c>
      <c r="BA287" s="31">
        <v>7826</v>
      </c>
      <c r="BB287" s="31">
        <v>4812</v>
      </c>
      <c r="BC287" s="31">
        <v>134079</v>
      </c>
      <c r="BD287" s="31">
        <v>3088</v>
      </c>
      <c r="BE287" s="31">
        <v>2973</v>
      </c>
      <c r="BF287" s="31">
        <v>74784</v>
      </c>
      <c r="BG287" s="31">
        <v>3040</v>
      </c>
      <c r="BH287" s="31">
        <v>2573</v>
      </c>
      <c r="BI287" s="31">
        <v>33546</v>
      </c>
      <c r="BJ287" s="31">
        <v>5514</v>
      </c>
      <c r="BK287" s="31">
        <v>2089</v>
      </c>
      <c r="BL287" s="31">
        <v>35075</v>
      </c>
      <c r="BM287" s="31">
        <v>6181</v>
      </c>
      <c r="BN287" s="31">
        <v>2552</v>
      </c>
      <c r="BO287" s="31">
        <v>4834</v>
      </c>
      <c r="BP287" s="31">
        <v>2947</v>
      </c>
      <c r="BQ287" s="31">
        <v>2121</v>
      </c>
      <c r="BR287" s="31">
        <v>30956</v>
      </c>
      <c r="BS287" s="31">
        <v>2257</v>
      </c>
      <c r="BT287" s="31">
        <v>19924</v>
      </c>
      <c r="BU287" s="31">
        <v>3042</v>
      </c>
      <c r="BV287" s="31">
        <v>3613</v>
      </c>
      <c r="BW287" s="31">
        <v>18383</v>
      </c>
      <c r="BX287" s="31">
        <v>2522</v>
      </c>
      <c r="BY287" s="31">
        <v>37569</v>
      </c>
      <c r="BZ287" s="31">
        <v>4115</v>
      </c>
      <c r="CA287" s="31">
        <v>5248</v>
      </c>
      <c r="CB287" s="31">
        <v>2718</v>
      </c>
      <c r="CC287" s="31">
        <v>3785</v>
      </c>
      <c r="CD287" s="31">
        <v>3162</v>
      </c>
      <c r="CE287" s="31">
        <v>2145</v>
      </c>
      <c r="CF287" s="31">
        <v>67303</v>
      </c>
      <c r="CG287" s="31">
        <v>1843</v>
      </c>
      <c r="CH287" s="31">
        <v>31480</v>
      </c>
      <c r="CI287" s="31">
        <v>16303</v>
      </c>
      <c r="CJ287" s="31">
        <v>20430</v>
      </c>
      <c r="CK287" s="31">
        <v>15348</v>
      </c>
      <c r="CL287" s="31">
        <v>24189</v>
      </c>
      <c r="CM287" s="31">
        <v>22087</v>
      </c>
      <c r="CN287" s="31">
        <v>11420</v>
      </c>
    </row>
    <row r="288" spans="1:92" x14ac:dyDescent="0.25">
      <c r="A288" s="21">
        <v>2018113</v>
      </c>
      <c r="B288" s="60">
        <v>191.50280000000001</v>
      </c>
      <c r="C288" s="31">
        <v>15073</v>
      </c>
      <c r="D288" s="31">
        <v>14473</v>
      </c>
      <c r="E288" s="31">
        <v>11919</v>
      </c>
      <c r="F288" s="31">
        <v>1860</v>
      </c>
      <c r="G288" s="31">
        <v>4448</v>
      </c>
      <c r="H288" s="31">
        <v>5799</v>
      </c>
      <c r="I288" s="31">
        <v>7460</v>
      </c>
      <c r="J288" s="31">
        <v>3256</v>
      </c>
      <c r="K288" s="31">
        <v>172179</v>
      </c>
      <c r="L288" s="31">
        <v>10887</v>
      </c>
      <c r="M288" s="31">
        <v>18239</v>
      </c>
      <c r="N288" s="31">
        <v>14598</v>
      </c>
      <c r="O288" s="31">
        <v>11183</v>
      </c>
      <c r="P288" s="31">
        <v>7279</v>
      </c>
      <c r="Q288" s="31">
        <v>6924</v>
      </c>
      <c r="R288" s="31">
        <v>133822</v>
      </c>
      <c r="S288" s="31">
        <v>5683</v>
      </c>
      <c r="T288" s="31">
        <v>4551</v>
      </c>
      <c r="U288" s="31">
        <v>5193</v>
      </c>
      <c r="V288" s="31">
        <v>12061</v>
      </c>
      <c r="W288" s="31">
        <v>3432</v>
      </c>
      <c r="X288" s="31">
        <v>54004</v>
      </c>
      <c r="Y288" s="31">
        <v>9266</v>
      </c>
      <c r="Z288" s="31">
        <v>11919</v>
      </c>
      <c r="AA288" s="31">
        <v>3083</v>
      </c>
      <c r="AB288" s="31">
        <v>2593</v>
      </c>
      <c r="AC288" s="31">
        <v>2236</v>
      </c>
      <c r="AD288" s="31">
        <v>52992</v>
      </c>
      <c r="AE288" s="31">
        <v>8508</v>
      </c>
      <c r="AF288" s="31">
        <v>15444</v>
      </c>
      <c r="AG288" s="31">
        <v>12956</v>
      </c>
      <c r="AH288" s="31">
        <v>5889</v>
      </c>
      <c r="AI288" s="31">
        <v>105079</v>
      </c>
      <c r="AJ288" s="31">
        <v>2682</v>
      </c>
      <c r="AK288" s="31">
        <v>41272</v>
      </c>
      <c r="AL288" s="31">
        <v>1841</v>
      </c>
      <c r="AM288" s="31">
        <v>41746</v>
      </c>
      <c r="AN288" s="31">
        <v>3621</v>
      </c>
      <c r="AO288" s="31">
        <v>3276</v>
      </c>
      <c r="AP288" s="31">
        <v>2900</v>
      </c>
      <c r="AQ288" s="31">
        <v>39678</v>
      </c>
      <c r="AR288" s="31">
        <v>4149</v>
      </c>
      <c r="AS288" s="31">
        <v>2257</v>
      </c>
      <c r="AT288" s="31">
        <v>28280</v>
      </c>
      <c r="AU288" s="31">
        <v>1983</v>
      </c>
      <c r="AV288" s="31">
        <v>28128</v>
      </c>
      <c r="AW288" s="31">
        <v>10596</v>
      </c>
      <c r="AX288" s="31">
        <v>13238</v>
      </c>
      <c r="AY288" s="31">
        <v>8227</v>
      </c>
      <c r="AZ288" s="31">
        <v>11628</v>
      </c>
      <c r="BA288" s="31">
        <v>8939</v>
      </c>
      <c r="BB288" s="31">
        <v>5153</v>
      </c>
      <c r="BC288" s="31">
        <v>107001</v>
      </c>
      <c r="BD288" s="31">
        <v>3402</v>
      </c>
      <c r="BE288" s="31">
        <v>3252</v>
      </c>
      <c r="BF288" s="31">
        <v>75026</v>
      </c>
      <c r="BG288" s="31">
        <v>3525</v>
      </c>
      <c r="BH288" s="31">
        <v>2455</v>
      </c>
      <c r="BI288" s="31">
        <v>34464</v>
      </c>
      <c r="BJ288" s="31">
        <v>5749</v>
      </c>
      <c r="BK288" s="31">
        <v>1751</v>
      </c>
      <c r="BL288" s="31">
        <v>32672</v>
      </c>
      <c r="BM288" s="31">
        <v>7219</v>
      </c>
      <c r="BN288" s="31">
        <v>2798</v>
      </c>
      <c r="BO288" s="31">
        <v>5403</v>
      </c>
      <c r="BP288" s="31">
        <v>3226</v>
      </c>
      <c r="BQ288" s="31">
        <v>2319</v>
      </c>
      <c r="BR288" s="31">
        <v>32431</v>
      </c>
      <c r="BS288" s="31">
        <v>2290</v>
      </c>
      <c r="BT288" s="31">
        <v>20159</v>
      </c>
      <c r="BU288" s="31">
        <v>2953</v>
      </c>
      <c r="BV288" s="31">
        <v>3894</v>
      </c>
      <c r="BW288" s="31">
        <v>19406</v>
      </c>
      <c r="BX288" s="31">
        <v>2599</v>
      </c>
      <c r="BY288" s="31">
        <v>39171</v>
      </c>
      <c r="BZ288" s="31">
        <v>4308</v>
      </c>
      <c r="CA288" s="31">
        <v>5531</v>
      </c>
      <c r="CB288" s="31">
        <v>2783</v>
      </c>
      <c r="CC288" s="31">
        <v>3956</v>
      </c>
      <c r="CD288" s="31">
        <v>3301</v>
      </c>
      <c r="CE288" s="31">
        <v>2197</v>
      </c>
      <c r="CF288" s="31">
        <v>67711</v>
      </c>
      <c r="CG288" s="31">
        <v>1848</v>
      </c>
      <c r="CH288" s="31">
        <v>31678</v>
      </c>
      <c r="CI288" s="31">
        <v>16619</v>
      </c>
      <c r="CJ288" s="31">
        <v>22487</v>
      </c>
      <c r="CK288" s="31">
        <v>15323</v>
      </c>
      <c r="CL288" s="31">
        <v>23774</v>
      </c>
      <c r="CM288" s="31">
        <v>23721</v>
      </c>
      <c r="CN288" s="31">
        <v>12446</v>
      </c>
    </row>
    <row r="289" spans="1:92" x14ac:dyDescent="0.25">
      <c r="A289" s="21">
        <v>2018121</v>
      </c>
      <c r="B289" s="60">
        <v>198.73830000000001</v>
      </c>
      <c r="C289" s="31">
        <v>12516</v>
      </c>
      <c r="D289" s="31">
        <v>12923</v>
      </c>
      <c r="E289" s="31">
        <v>10770</v>
      </c>
      <c r="F289" s="31">
        <v>1738</v>
      </c>
      <c r="G289" s="31">
        <v>4767</v>
      </c>
      <c r="H289" s="31">
        <v>3569</v>
      </c>
      <c r="I289" s="31">
        <v>6741</v>
      </c>
      <c r="J289" s="31">
        <v>3382</v>
      </c>
      <c r="K289" s="31">
        <v>167796</v>
      </c>
      <c r="L289" s="31">
        <v>9736</v>
      </c>
      <c r="M289" s="31">
        <v>17864</v>
      </c>
      <c r="N289" s="31">
        <v>10600</v>
      </c>
      <c r="O289" s="31">
        <v>10555</v>
      </c>
      <c r="P289" s="31">
        <v>6512</v>
      </c>
      <c r="Q289" s="31">
        <v>6374</v>
      </c>
      <c r="R289" s="31">
        <v>135046</v>
      </c>
      <c r="S289" s="31">
        <v>5100</v>
      </c>
      <c r="T289" s="31">
        <v>4440</v>
      </c>
      <c r="U289" s="31">
        <v>4919</v>
      </c>
      <c r="V289" s="31">
        <v>7890</v>
      </c>
      <c r="W289" s="31">
        <v>2915</v>
      </c>
      <c r="X289" s="31">
        <v>54504</v>
      </c>
      <c r="Y289" s="31">
        <v>8974</v>
      </c>
      <c r="Z289" s="31">
        <v>9304</v>
      </c>
      <c r="AA289" s="31">
        <v>2670</v>
      </c>
      <c r="AB289" s="31">
        <v>2254</v>
      </c>
      <c r="AC289" s="31">
        <v>2163</v>
      </c>
      <c r="AD289" s="31">
        <v>48767</v>
      </c>
      <c r="AE289" s="31">
        <v>7072</v>
      </c>
      <c r="AF289" s="31">
        <v>11388</v>
      </c>
      <c r="AG289" s="31">
        <v>11481</v>
      </c>
      <c r="AH289" s="31">
        <v>5142</v>
      </c>
      <c r="AI289" s="31">
        <v>103794</v>
      </c>
      <c r="AJ289" s="31">
        <v>2502</v>
      </c>
      <c r="AK289" s="31">
        <v>37476</v>
      </c>
      <c r="AL289" s="31">
        <v>1712</v>
      </c>
      <c r="AM289" s="31">
        <v>34323</v>
      </c>
      <c r="AN289" s="31">
        <v>3095</v>
      </c>
      <c r="AO289" s="31">
        <v>2943</v>
      </c>
      <c r="AP289" s="31">
        <v>2718</v>
      </c>
      <c r="AQ289" s="31">
        <v>37694</v>
      </c>
      <c r="AR289" s="31">
        <v>3262</v>
      </c>
      <c r="AS289" s="31">
        <v>2064</v>
      </c>
      <c r="AT289" s="31">
        <v>26309</v>
      </c>
      <c r="AU289" s="31">
        <v>1667</v>
      </c>
      <c r="AV289" s="31">
        <v>26319</v>
      </c>
      <c r="AW289" s="31">
        <v>9443</v>
      </c>
      <c r="AX289" s="31">
        <v>11893</v>
      </c>
      <c r="AY289" s="31">
        <v>8396</v>
      </c>
      <c r="AZ289" s="31">
        <v>10779</v>
      </c>
      <c r="BA289" s="31">
        <v>8749</v>
      </c>
      <c r="BB289" s="31">
        <v>4568</v>
      </c>
      <c r="BC289" s="31">
        <v>121097</v>
      </c>
      <c r="BD289" s="31">
        <v>3051</v>
      </c>
      <c r="BE289" s="31">
        <v>3097</v>
      </c>
      <c r="BF289" s="31">
        <v>72582</v>
      </c>
      <c r="BG289" s="31">
        <v>2873</v>
      </c>
      <c r="BH289" s="31">
        <v>2365</v>
      </c>
      <c r="BI289" s="31">
        <v>33578</v>
      </c>
      <c r="BJ289" s="31">
        <v>3204</v>
      </c>
      <c r="BK289" s="31">
        <v>1620</v>
      </c>
      <c r="BL289" s="31">
        <v>32857</v>
      </c>
      <c r="BM289" s="31">
        <v>4407</v>
      </c>
      <c r="BN289" s="31">
        <v>2326</v>
      </c>
      <c r="BO289" s="31">
        <v>3883</v>
      </c>
      <c r="BP289" s="31">
        <v>3022</v>
      </c>
      <c r="BQ289" s="31">
        <v>2140</v>
      </c>
      <c r="BR289" s="31">
        <v>29854</v>
      </c>
      <c r="BS289" s="31">
        <v>2041</v>
      </c>
      <c r="BT289" s="31">
        <v>20231</v>
      </c>
      <c r="BU289" s="31">
        <v>2854</v>
      </c>
      <c r="BV289" s="31">
        <v>3512</v>
      </c>
      <c r="BW289" s="31">
        <v>17622</v>
      </c>
      <c r="BX289" s="31">
        <v>2185</v>
      </c>
      <c r="BY289" s="31">
        <v>33832</v>
      </c>
      <c r="BZ289" s="31">
        <v>3656</v>
      </c>
      <c r="CA289" s="31">
        <v>3798</v>
      </c>
      <c r="CB289" s="31">
        <v>2530</v>
      </c>
      <c r="CC289" s="31">
        <v>3460</v>
      </c>
      <c r="CD289" s="31">
        <v>3033</v>
      </c>
      <c r="CE289" s="31">
        <v>2039</v>
      </c>
      <c r="CF289" s="31">
        <v>68364</v>
      </c>
      <c r="CG289" s="31">
        <v>1532</v>
      </c>
      <c r="CH289" s="31">
        <v>31633</v>
      </c>
      <c r="CI289" s="31">
        <v>16751</v>
      </c>
      <c r="CJ289" s="31">
        <v>22101</v>
      </c>
      <c r="CK289" s="31">
        <v>15549</v>
      </c>
      <c r="CL289" s="31">
        <v>23214</v>
      </c>
      <c r="CM289" s="31">
        <v>22326</v>
      </c>
      <c r="CN289" s="31">
        <v>11997</v>
      </c>
    </row>
    <row r="290" spans="1:92" x14ac:dyDescent="0.25">
      <c r="A290" s="21">
        <v>2018122</v>
      </c>
      <c r="B290" s="60">
        <v>201.84350000000001</v>
      </c>
      <c r="C290" s="31">
        <v>14973</v>
      </c>
      <c r="D290" s="31">
        <v>12918</v>
      </c>
      <c r="E290" s="31">
        <v>10950</v>
      </c>
      <c r="F290" s="31">
        <v>1876</v>
      </c>
      <c r="G290" s="31">
        <v>4618</v>
      </c>
      <c r="H290" s="31">
        <v>4676</v>
      </c>
      <c r="I290" s="31">
        <v>6919</v>
      </c>
      <c r="J290" s="31">
        <v>2965</v>
      </c>
      <c r="K290" s="31">
        <v>149441</v>
      </c>
      <c r="L290" s="31">
        <v>10391</v>
      </c>
      <c r="M290" s="31">
        <v>18266</v>
      </c>
      <c r="N290" s="31">
        <v>11176</v>
      </c>
      <c r="O290" s="31">
        <v>10722</v>
      </c>
      <c r="P290" s="31">
        <v>6437</v>
      </c>
      <c r="Q290" s="31">
        <v>5953</v>
      </c>
      <c r="R290" s="31">
        <v>168741</v>
      </c>
      <c r="S290" s="31">
        <v>4633</v>
      </c>
      <c r="T290" s="31">
        <v>4138</v>
      </c>
      <c r="U290" s="31">
        <v>4795</v>
      </c>
      <c r="V290" s="31">
        <v>7894</v>
      </c>
      <c r="W290" s="31">
        <v>2902</v>
      </c>
      <c r="X290" s="31">
        <v>53455</v>
      </c>
      <c r="Y290" s="31">
        <v>8831</v>
      </c>
      <c r="Z290" s="31">
        <v>9801</v>
      </c>
      <c r="AA290" s="31">
        <v>2782</v>
      </c>
      <c r="AB290" s="31">
        <v>2387</v>
      </c>
      <c r="AC290" s="31">
        <v>2056</v>
      </c>
      <c r="AD290" s="31">
        <v>48817</v>
      </c>
      <c r="AE290" s="31">
        <v>7025</v>
      </c>
      <c r="AF290" s="31">
        <v>13186</v>
      </c>
      <c r="AG290" s="31">
        <v>9872</v>
      </c>
      <c r="AH290" s="31">
        <v>4907</v>
      </c>
      <c r="AI290" s="31">
        <v>91634</v>
      </c>
      <c r="AJ290" s="31">
        <v>2518</v>
      </c>
      <c r="AK290" s="31">
        <v>36259</v>
      </c>
      <c r="AL290" s="31">
        <v>1679</v>
      </c>
      <c r="AM290" s="31">
        <v>35798</v>
      </c>
      <c r="AN290" s="31">
        <v>4079</v>
      </c>
      <c r="AO290" s="31">
        <v>3239</v>
      </c>
      <c r="AP290" s="31">
        <v>2801</v>
      </c>
      <c r="AQ290" s="31">
        <v>36819</v>
      </c>
      <c r="AR290" s="31">
        <v>3560</v>
      </c>
      <c r="AS290" s="31">
        <v>2187</v>
      </c>
      <c r="AT290" s="31">
        <v>26878</v>
      </c>
      <c r="AU290" s="31">
        <v>1627</v>
      </c>
      <c r="AV290" s="31">
        <v>25931</v>
      </c>
      <c r="AW290" s="31">
        <v>10694</v>
      </c>
      <c r="AX290" s="31">
        <v>12995</v>
      </c>
      <c r="AY290" s="31">
        <v>7930</v>
      </c>
      <c r="AZ290" s="31">
        <v>11466</v>
      </c>
      <c r="BA290" s="31">
        <v>8887</v>
      </c>
      <c r="BB290" s="31">
        <v>4564</v>
      </c>
      <c r="BC290" s="31">
        <v>118745</v>
      </c>
      <c r="BD290" s="31">
        <v>2949</v>
      </c>
      <c r="BE290" s="31">
        <v>2849</v>
      </c>
      <c r="BF290" s="31">
        <v>63550</v>
      </c>
      <c r="BG290" s="31">
        <v>2956</v>
      </c>
      <c r="BH290" s="31">
        <v>2289</v>
      </c>
      <c r="BI290" s="31">
        <v>32061</v>
      </c>
      <c r="BJ290" s="31">
        <v>3409</v>
      </c>
      <c r="BK290" s="31">
        <v>1712</v>
      </c>
      <c r="BL290" s="31">
        <v>29597</v>
      </c>
      <c r="BM290" s="31">
        <v>4177</v>
      </c>
      <c r="BN290" s="31">
        <v>2446</v>
      </c>
      <c r="BO290" s="31">
        <v>3881</v>
      </c>
      <c r="BP290" s="31">
        <v>3047</v>
      </c>
      <c r="BQ290" s="31">
        <v>2012</v>
      </c>
      <c r="BR290" s="31">
        <v>27273</v>
      </c>
      <c r="BS290" s="31">
        <v>2006</v>
      </c>
      <c r="BT290" s="31">
        <v>20326</v>
      </c>
      <c r="BU290" s="31">
        <v>2557</v>
      </c>
      <c r="BV290" s="31">
        <v>3524</v>
      </c>
      <c r="BW290" s="31">
        <v>17219</v>
      </c>
      <c r="BX290" s="31">
        <v>1979</v>
      </c>
      <c r="BY290" s="31">
        <v>36003</v>
      </c>
      <c r="BZ290" s="31">
        <v>3930</v>
      </c>
      <c r="CA290" s="31">
        <v>3942</v>
      </c>
      <c r="CB290" s="31">
        <v>2629</v>
      </c>
      <c r="CC290" s="31">
        <v>3599</v>
      </c>
      <c r="CD290" s="31">
        <v>3099</v>
      </c>
      <c r="CE290" s="31">
        <v>2210</v>
      </c>
      <c r="CF290" s="31">
        <v>62079</v>
      </c>
      <c r="CG290" s="31">
        <v>1703</v>
      </c>
      <c r="CH290" s="31">
        <v>30215</v>
      </c>
      <c r="CI290" s="31">
        <v>15267</v>
      </c>
      <c r="CJ290" s="31">
        <v>25909</v>
      </c>
      <c r="CK290" s="31">
        <v>17007</v>
      </c>
      <c r="CL290" s="31">
        <v>23133</v>
      </c>
      <c r="CM290" s="31">
        <v>22779</v>
      </c>
      <c r="CN290" s="31">
        <v>11490</v>
      </c>
    </row>
    <row r="291" spans="1:92" x14ac:dyDescent="0.25">
      <c r="A291" s="21">
        <v>2018123</v>
      </c>
      <c r="B291" s="60">
        <v>204.94829999999999</v>
      </c>
      <c r="C291" s="31">
        <v>17809</v>
      </c>
      <c r="D291" s="31">
        <v>17129</v>
      </c>
      <c r="E291" s="31">
        <v>13324</v>
      </c>
      <c r="F291" s="31">
        <v>2421</v>
      </c>
      <c r="G291" s="31">
        <v>6556</v>
      </c>
      <c r="H291" s="31">
        <v>7414</v>
      </c>
      <c r="I291" s="31">
        <v>7974</v>
      </c>
      <c r="J291" s="31">
        <v>3547</v>
      </c>
      <c r="K291" s="31">
        <v>168041</v>
      </c>
      <c r="L291" s="31">
        <v>12506</v>
      </c>
      <c r="M291" s="31">
        <v>21159</v>
      </c>
      <c r="N291" s="31">
        <v>13431</v>
      </c>
      <c r="O291" s="31">
        <v>12877</v>
      </c>
      <c r="P291" s="31">
        <v>7897</v>
      </c>
      <c r="Q291" s="31">
        <v>6820</v>
      </c>
      <c r="R291" s="31">
        <v>145253</v>
      </c>
      <c r="S291" s="31">
        <v>7295</v>
      </c>
      <c r="T291" s="31">
        <v>5299</v>
      </c>
      <c r="U291" s="31">
        <v>5937</v>
      </c>
      <c r="V291" s="31">
        <v>10396</v>
      </c>
      <c r="W291" s="31">
        <v>3119</v>
      </c>
      <c r="X291" s="31">
        <v>57801</v>
      </c>
      <c r="Y291" s="31">
        <v>10295</v>
      </c>
      <c r="Z291" s="31">
        <v>13248</v>
      </c>
      <c r="AA291" s="31">
        <v>3300</v>
      </c>
      <c r="AB291" s="31">
        <v>2959</v>
      </c>
      <c r="AC291" s="31">
        <v>2128</v>
      </c>
      <c r="AD291" s="31">
        <v>57391</v>
      </c>
      <c r="AE291" s="31">
        <v>10316</v>
      </c>
      <c r="AF291" s="31">
        <v>17363</v>
      </c>
      <c r="AG291" s="31">
        <v>11616</v>
      </c>
      <c r="AH291" s="31">
        <v>5770</v>
      </c>
      <c r="AI291" s="31">
        <v>110007</v>
      </c>
      <c r="AJ291" s="31">
        <v>2752</v>
      </c>
      <c r="AK291" s="31">
        <v>40523</v>
      </c>
      <c r="AL291" s="31">
        <v>2068</v>
      </c>
      <c r="AM291" s="31">
        <v>42549</v>
      </c>
      <c r="AN291" s="31">
        <v>4957</v>
      </c>
      <c r="AO291" s="31">
        <v>4623</v>
      </c>
      <c r="AP291" s="31">
        <v>3160</v>
      </c>
      <c r="AQ291" s="31">
        <v>42639</v>
      </c>
      <c r="AR291" s="31">
        <v>5111</v>
      </c>
      <c r="AS291" s="31">
        <v>2914</v>
      </c>
      <c r="AT291" s="31">
        <v>31800</v>
      </c>
      <c r="AU291" s="31">
        <v>1767</v>
      </c>
      <c r="AV291" s="31">
        <v>28051</v>
      </c>
      <c r="AW291" s="31">
        <v>12691</v>
      </c>
      <c r="AX291" s="31">
        <v>15405</v>
      </c>
      <c r="AY291" s="31">
        <v>9954</v>
      </c>
      <c r="AZ291" s="31">
        <v>12862</v>
      </c>
      <c r="BA291" s="31">
        <v>9650</v>
      </c>
      <c r="BB291" s="31">
        <v>4966</v>
      </c>
      <c r="BC291" s="31">
        <v>132124</v>
      </c>
      <c r="BD291" s="31">
        <v>3428</v>
      </c>
      <c r="BE291" s="31">
        <v>3155</v>
      </c>
      <c r="BF291" s="31">
        <v>68675</v>
      </c>
      <c r="BG291" s="31">
        <v>3707</v>
      </c>
      <c r="BH291" s="31">
        <v>2711</v>
      </c>
      <c r="BI291" s="31">
        <v>35267</v>
      </c>
      <c r="BJ291" s="31">
        <v>3879</v>
      </c>
      <c r="BK291" s="31">
        <v>1962</v>
      </c>
      <c r="BL291" s="31">
        <v>30938</v>
      </c>
      <c r="BM291" s="31">
        <v>5962</v>
      </c>
      <c r="BN291" s="31">
        <v>3238</v>
      </c>
      <c r="BO291" s="31">
        <v>4627</v>
      </c>
      <c r="BP291" s="31">
        <v>3663</v>
      </c>
      <c r="BQ291" s="31">
        <v>2332</v>
      </c>
      <c r="BR291" s="31">
        <v>30955</v>
      </c>
      <c r="BS291" s="31">
        <v>2344</v>
      </c>
      <c r="BT291" s="31">
        <v>21602</v>
      </c>
      <c r="BU291" s="31">
        <v>3188</v>
      </c>
      <c r="BV291" s="31">
        <v>4064</v>
      </c>
      <c r="BW291" s="31">
        <v>19937</v>
      </c>
      <c r="BX291" s="31">
        <v>2549</v>
      </c>
      <c r="BY291" s="31">
        <v>39977</v>
      </c>
      <c r="BZ291" s="31">
        <v>4412</v>
      </c>
      <c r="CA291" s="31">
        <v>4822</v>
      </c>
      <c r="CB291" s="31">
        <v>2999</v>
      </c>
      <c r="CC291" s="31">
        <v>4217</v>
      </c>
      <c r="CD291" s="31">
        <v>3229</v>
      </c>
      <c r="CE291" s="31">
        <v>2189</v>
      </c>
      <c r="CF291" s="31">
        <v>62633</v>
      </c>
      <c r="CG291" s="31">
        <v>2045</v>
      </c>
      <c r="CH291" s="31">
        <v>32741</v>
      </c>
      <c r="CI291" s="31">
        <v>16758</v>
      </c>
      <c r="CJ291" s="31">
        <v>24081</v>
      </c>
      <c r="CK291" s="31">
        <v>16143</v>
      </c>
      <c r="CL291" s="31">
        <v>25981</v>
      </c>
      <c r="CM291" s="31">
        <v>25502</v>
      </c>
      <c r="CN291" s="31">
        <v>12894</v>
      </c>
    </row>
    <row r="292" spans="1:92" x14ac:dyDescent="0.25">
      <c r="A292" s="21">
        <v>201911</v>
      </c>
      <c r="B292" s="60">
        <v>210.46899999999999</v>
      </c>
      <c r="C292" s="31">
        <v>14639</v>
      </c>
      <c r="D292" s="31">
        <v>13754</v>
      </c>
      <c r="E292" s="31">
        <v>11113</v>
      </c>
      <c r="F292" s="31">
        <v>1941</v>
      </c>
      <c r="G292" s="31">
        <v>5701</v>
      </c>
      <c r="H292" s="31">
        <v>4072</v>
      </c>
      <c r="I292" s="31">
        <v>6330</v>
      </c>
      <c r="J292" s="31">
        <v>2853</v>
      </c>
      <c r="K292" s="31">
        <v>162072</v>
      </c>
      <c r="L292" s="31">
        <v>10687</v>
      </c>
      <c r="M292" s="31">
        <v>18116</v>
      </c>
      <c r="N292" s="31">
        <v>10703</v>
      </c>
      <c r="O292" s="31">
        <v>10470</v>
      </c>
      <c r="P292" s="31">
        <v>6314</v>
      </c>
      <c r="Q292" s="31">
        <v>5347</v>
      </c>
      <c r="R292" s="31">
        <v>121753</v>
      </c>
      <c r="S292" s="31">
        <v>5122</v>
      </c>
      <c r="T292" s="31">
        <v>4465</v>
      </c>
      <c r="U292" s="31">
        <v>4758</v>
      </c>
      <c r="V292" s="31">
        <v>7064</v>
      </c>
      <c r="W292" s="31">
        <v>2720</v>
      </c>
      <c r="X292" s="31">
        <v>55389</v>
      </c>
      <c r="Y292" s="31">
        <v>9907</v>
      </c>
      <c r="Z292" s="31">
        <v>10973</v>
      </c>
      <c r="AA292" s="31">
        <v>2667</v>
      </c>
      <c r="AB292" s="31">
        <v>2382</v>
      </c>
      <c r="AC292" s="31">
        <v>1987</v>
      </c>
      <c r="AD292" s="31">
        <v>50778</v>
      </c>
      <c r="AE292" s="31">
        <v>7882</v>
      </c>
      <c r="AF292" s="31">
        <v>13380</v>
      </c>
      <c r="AG292" s="31">
        <v>9492</v>
      </c>
      <c r="AH292" s="31">
        <v>4333</v>
      </c>
      <c r="AI292" s="31">
        <v>96708</v>
      </c>
      <c r="AJ292" s="31">
        <v>2599</v>
      </c>
      <c r="AK292" s="31">
        <v>38965</v>
      </c>
      <c r="AL292" s="31">
        <v>1698</v>
      </c>
      <c r="AM292" s="31">
        <v>35519</v>
      </c>
      <c r="AN292" s="31">
        <v>4209</v>
      </c>
      <c r="AO292" s="31">
        <v>3867</v>
      </c>
      <c r="AP292" s="31">
        <v>2566</v>
      </c>
      <c r="AQ292" s="31">
        <v>42284</v>
      </c>
      <c r="AR292" s="31">
        <v>3690</v>
      </c>
      <c r="AS292" s="31">
        <v>2275</v>
      </c>
      <c r="AT292" s="31">
        <v>27971</v>
      </c>
      <c r="AU292" s="31">
        <v>1556</v>
      </c>
      <c r="AV292" s="31">
        <v>27224</v>
      </c>
      <c r="AW292" s="31">
        <v>11271</v>
      </c>
      <c r="AX292" s="31">
        <v>13566</v>
      </c>
      <c r="AY292" s="31">
        <v>7739</v>
      </c>
      <c r="AZ292" s="31">
        <v>10758</v>
      </c>
      <c r="BA292" s="31">
        <v>7154</v>
      </c>
      <c r="BB292" s="31">
        <v>3865</v>
      </c>
      <c r="BC292" s="31">
        <v>99737</v>
      </c>
      <c r="BD292" s="31">
        <v>2808</v>
      </c>
      <c r="BE292" s="31">
        <v>2589</v>
      </c>
      <c r="BF292" s="31">
        <v>62406</v>
      </c>
      <c r="BG292" s="31">
        <v>2894</v>
      </c>
      <c r="BH292" s="31">
        <v>2080</v>
      </c>
      <c r="BI292" s="31">
        <v>29802</v>
      </c>
      <c r="BJ292" s="31">
        <v>3091</v>
      </c>
      <c r="BK292" s="31">
        <v>1691</v>
      </c>
      <c r="BL292" s="31">
        <v>27483</v>
      </c>
      <c r="BM292" s="31">
        <v>5779</v>
      </c>
      <c r="BN292" s="31">
        <v>2576</v>
      </c>
      <c r="BO292" s="31">
        <v>3677</v>
      </c>
      <c r="BP292" s="31">
        <v>2784</v>
      </c>
      <c r="BQ292" s="31">
        <v>1888</v>
      </c>
      <c r="BR292" s="31">
        <v>27305</v>
      </c>
      <c r="BS292" s="31">
        <v>2015</v>
      </c>
      <c r="BT292" s="31">
        <v>19442</v>
      </c>
      <c r="BU292" s="31">
        <v>2704</v>
      </c>
      <c r="BV292" s="31">
        <v>3483</v>
      </c>
      <c r="BW292" s="31">
        <v>17128</v>
      </c>
      <c r="BX292" s="31">
        <v>2457</v>
      </c>
      <c r="BY292" s="31">
        <v>52008</v>
      </c>
      <c r="BZ292" s="31">
        <v>3620</v>
      </c>
      <c r="CA292" s="31">
        <v>3984</v>
      </c>
      <c r="CB292" s="31">
        <v>2373</v>
      </c>
      <c r="CC292" s="31">
        <v>3360</v>
      </c>
      <c r="CD292" s="31">
        <v>2850</v>
      </c>
      <c r="CE292" s="31">
        <v>1951</v>
      </c>
      <c r="CF292" s="31">
        <v>57544</v>
      </c>
      <c r="CG292" s="31">
        <v>1667</v>
      </c>
      <c r="CH292" s="31">
        <v>31222</v>
      </c>
      <c r="CI292" s="31">
        <v>15891</v>
      </c>
      <c r="CJ292" s="31">
        <v>22522</v>
      </c>
      <c r="CK292" s="31">
        <v>15151</v>
      </c>
      <c r="CL292" s="31">
        <v>24963</v>
      </c>
      <c r="CM292" s="31">
        <v>23501</v>
      </c>
      <c r="CN292" s="31">
        <v>11846</v>
      </c>
    </row>
    <row r="293" spans="1:92" x14ac:dyDescent="0.25">
      <c r="A293" s="21">
        <v>201912</v>
      </c>
      <c r="B293" s="60">
        <v>211.76089999999999</v>
      </c>
      <c r="C293" s="31">
        <v>14932</v>
      </c>
      <c r="D293" s="31">
        <v>16328</v>
      </c>
      <c r="E293" s="31">
        <v>11456</v>
      </c>
      <c r="F293" s="31">
        <v>1969</v>
      </c>
      <c r="G293" s="31">
        <v>5105</v>
      </c>
      <c r="H293" s="31">
        <v>4537</v>
      </c>
      <c r="I293" s="31">
        <v>6625</v>
      </c>
      <c r="J293" s="31">
        <v>3026</v>
      </c>
      <c r="K293" s="31">
        <v>157638</v>
      </c>
      <c r="L293" s="31">
        <v>11227</v>
      </c>
      <c r="M293" s="31">
        <v>19549</v>
      </c>
      <c r="N293" s="31">
        <v>11739</v>
      </c>
      <c r="O293" s="31">
        <v>11289</v>
      </c>
      <c r="P293" s="31">
        <v>7442</v>
      </c>
      <c r="Q293" s="31">
        <v>5961</v>
      </c>
      <c r="R293" s="31">
        <v>113730</v>
      </c>
      <c r="S293" s="31">
        <v>6166</v>
      </c>
      <c r="T293" s="31">
        <v>5053</v>
      </c>
      <c r="U293" s="31">
        <v>4849</v>
      </c>
      <c r="V293" s="31">
        <v>6327</v>
      </c>
      <c r="W293" s="31">
        <v>2633</v>
      </c>
      <c r="X293" s="31">
        <v>50397</v>
      </c>
      <c r="Y293" s="31">
        <v>9693</v>
      </c>
      <c r="Z293" s="31">
        <v>11639</v>
      </c>
      <c r="AA293" s="31">
        <v>2869</v>
      </c>
      <c r="AB293" s="31">
        <v>2388</v>
      </c>
      <c r="AC293" s="31">
        <v>1810</v>
      </c>
      <c r="AD293" s="31">
        <v>47682</v>
      </c>
      <c r="AE293" s="31">
        <v>8303</v>
      </c>
      <c r="AF293" s="31">
        <v>14360</v>
      </c>
      <c r="AG293" s="31">
        <v>10035</v>
      </c>
      <c r="AH293" s="31">
        <v>4568</v>
      </c>
      <c r="AI293" s="31">
        <v>91061</v>
      </c>
      <c r="AJ293" s="31">
        <v>2327</v>
      </c>
      <c r="AK293" s="31">
        <v>38024</v>
      </c>
      <c r="AL293" s="31">
        <v>1786</v>
      </c>
      <c r="AM293" s="31">
        <v>36553</v>
      </c>
      <c r="AN293" s="31">
        <v>4741</v>
      </c>
      <c r="AO293" s="31">
        <v>3778</v>
      </c>
      <c r="AP293" s="31">
        <v>2672</v>
      </c>
      <c r="AQ293" s="31">
        <v>39722</v>
      </c>
      <c r="AR293" s="31">
        <v>3765</v>
      </c>
      <c r="AS293" s="31">
        <v>1971</v>
      </c>
      <c r="AT293" s="31">
        <v>28064</v>
      </c>
      <c r="AU293" s="31">
        <v>1567</v>
      </c>
      <c r="AV293" s="31">
        <v>25514</v>
      </c>
      <c r="AW293" s="31">
        <v>11290</v>
      </c>
      <c r="AX293" s="31">
        <v>14310</v>
      </c>
      <c r="AY293" s="31">
        <v>7651</v>
      </c>
      <c r="AZ293" s="31">
        <v>11342</v>
      </c>
      <c r="BA293" s="31">
        <v>7232</v>
      </c>
      <c r="BB293" s="31">
        <v>4072</v>
      </c>
      <c r="BC293" s="31">
        <v>94895</v>
      </c>
      <c r="BD293" s="31">
        <v>3166</v>
      </c>
      <c r="BE293" s="31">
        <v>2607</v>
      </c>
      <c r="BF293" s="31">
        <v>59756</v>
      </c>
      <c r="BG293" s="31">
        <v>3118</v>
      </c>
      <c r="BH293" s="31">
        <v>2422</v>
      </c>
      <c r="BI293" s="31">
        <v>29947</v>
      </c>
      <c r="BJ293" s="31">
        <v>3226</v>
      </c>
      <c r="BK293" s="31">
        <v>1576</v>
      </c>
      <c r="BL293" s="31">
        <v>27559</v>
      </c>
      <c r="BM293" s="31">
        <v>6693</v>
      </c>
      <c r="BN293" s="31">
        <v>3029</v>
      </c>
      <c r="BO293" s="31">
        <v>3893</v>
      </c>
      <c r="BP293" s="31">
        <v>3031</v>
      </c>
      <c r="BQ293" s="31">
        <v>1835</v>
      </c>
      <c r="BR293" s="31">
        <v>27531</v>
      </c>
      <c r="BS293" s="31">
        <v>2037</v>
      </c>
      <c r="BT293" s="31">
        <v>18926</v>
      </c>
      <c r="BU293" s="31">
        <v>3012</v>
      </c>
      <c r="BV293" s="31">
        <v>3663</v>
      </c>
      <c r="BW293" s="31">
        <v>17741</v>
      </c>
      <c r="BX293" s="31">
        <v>2605</v>
      </c>
      <c r="BY293" s="31">
        <v>39256</v>
      </c>
      <c r="BZ293" s="31">
        <v>3925</v>
      </c>
      <c r="CA293" s="31">
        <v>4172</v>
      </c>
      <c r="CB293" s="31">
        <v>2482</v>
      </c>
      <c r="CC293" s="31">
        <v>3573</v>
      </c>
      <c r="CD293" s="31">
        <v>2768</v>
      </c>
      <c r="CE293" s="31">
        <v>1857</v>
      </c>
      <c r="CF293" s="31">
        <v>58403</v>
      </c>
      <c r="CG293" s="31">
        <v>1693</v>
      </c>
      <c r="CH293" s="31">
        <v>30078</v>
      </c>
      <c r="CI293" s="31">
        <v>15006</v>
      </c>
      <c r="CJ293" s="31">
        <v>21018</v>
      </c>
      <c r="CK293" s="31">
        <v>14432</v>
      </c>
      <c r="CL293" s="31">
        <v>24163</v>
      </c>
      <c r="CM293" s="31">
        <v>22619</v>
      </c>
      <c r="CN293" s="31">
        <v>11364</v>
      </c>
    </row>
    <row r="294" spans="1:92" x14ac:dyDescent="0.25">
      <c r="A294" s="21">
        <v>201913</v>
      </c>
      <c r="B294" s="60">
        <v>211.24010000000001</v>
      </c>
      <c r="C294" s="31">
        <v>16127</v>
      </c>
      <c r="D294" s="31">
        <v>24486</v>
      </c>
      <c r="E294" s="31">
        <v>12847</v>
      </c>
      <c r="F294" s="31">
        <v>2058</v>
      </c>
      <c r="G294" s="31">
        <v>6385</v>
      </c>
      <c r="H294" s="31">
        <v>6611</v>
      </c>
      <c r="I294" s="31">
        <v>7166</v>
      </c>
      <c r="J294" s="31">
        <v>3393</v>
      </c>
      <c r="K294" s="31">
        <v>192701</v>
      </c>
      <c r="L294" s="31">
        <v>13135</v>
      </c>
      <c r="M294" s="31">
        <v>24363</v>
      </c>
      <c r="N294" s="31">
        <v>15550</v>
      </c>
      <c r="O294" s="31">
        <v>12396</v>
      </c>
      <c r="P294" s="31">
        <v>7114</v>
      </c>
      <c r="Q294" s="31">
        <v>6000</v>
      </c>
      <c r="R294" s="31">
        <v>134634</v>
      </c>
      <c r="S294" s="31">
        <v>8376</v>
      </c>
      <c r="T294" s="31">
        <v>6990</v>
      </c>
      <c r="U294" s="31">
        <v>6594</v>
      </c>
      <c r="V294" s="31">
        <v>9093</v>
      </c>
      <c r="W294" s="31">
        <v>2883</v>
      </c>
      <c r="X294" s="31">
        <v>49074</v>
      </c>
      <c r="Y294" s="31">
        <v>10041</v>
      </c>
      <c r="Z294" s="31">
        <v>18494</v>
      </c>
      <c r="AA294" s="31">
        <v>3610</v>
      </c>
      <c r="AB294" s="31">
        <v>2756</v>
      </c>
      <c r="AC294" s="31">
        <v>2069</v>
      </c>
      <c r="AD294" s="31">
        <v>53955</v>
      </c>
      <c r="AE294" s="31">
        <v>12044</v>
      </c>
      <c r="AF294" s="31">
        <v>17426</v>
      </c>
      <c r="AG294" s="31">
        <v>11789</v>
      </c>
      <c r="AH294" s="31">
        <v>5141</v>
      </c>
      <c r="AI294" s="31">
        <v>104176</v>
      </c>
      <c r="AJ294" s="31">
        <v>2675</v>
      </c>
      <c r="AK294" s="31">
        <v>40651</v>
      </c>
      <c r="AL294" s="31">
        <v>2170</v>
      </c>
      <c r="AM294" s="31">
        <v>44123</v>
      </c>
      <c r="AN294" s="31">
        <v>7248</v>
      </c>
      <c r="AO294" s="31">
        <v>4991</v>
      </c>
      <c r="AP294" s="31">
        <v>3248</v>
      </c>
      <c r="AQ294" s="31">
        <v>48645</v>
      </c>
      <c r="AR294" s="31">
        <v>4074</v>
      </c>
      <c r="AS294" s="31">
        <v>2408</v>
      </c>
      <c r="AT294" s="31">
        <v>34049</v>
      </c>
      <c r="AU294" s="31">
        <v>2035</v>
      </c>
      <c r="AV294" s="31">
        <v>31423</v>
      </c>
      <c r="AW294" s="31">
        <v>14358</v>
      </c>
      <c r="AX294" s="31">
        <v>19782</v>
      </c>
      <c r="AY294" s="31">
        <v>10091</v>
      </c>
      <c r="AZ294" s="31">
        <v>13115</v>
      </c>
      <c r="BA294" s="31">
        <v>7808</v>
      </c>
      <c r="BB294" s="31">
        <v>4223</v>
      </c>
      <c r="BC294" s="31">
        <v>99231</v>
      </c>
      <c r="BD294" s="31">
        <v>3881</v>
      </c>
      <c r="BE294" s="31">
        <v>2876</v>
      </c>
      <c r="BF294" s="31">
        <v>66542</v>
      </c>
      <c r="BG294" s="31">
        <v>3869</v>
      </c>
      <c r="BH294" s="31">
        <v>3085</v>
      </c>
      <c r="BI294" s="31">
        <v>31600</v>
      </c>
      <c r="BJ294" s="31">
        <v>5635</v>
      </c>
      <c r="BK294" s="31">
        <v>2207</v>
      </c>
      <c r="BL294" s="31">
        <v>30770</v>
      </c>
      <c r="BM294" s="31">
        <v>11430</v>
      </c>
      <c r="BN294" s="31">
        <v>4208</v>
      </c>
      <c r="BO294" s="31">
        <v>4418</v>
      </c>
      <c r="BP294" s="31">
        <v>3884</v>
      </c>
      <c r="BQ294" s="31">
        <v>2362</v>
      </c>
      <c r="BR294" s="31">
        <v>29972</v>
      </c>
      <c r="BS294" s="31">
        <v>2857</v>
      </c>
      <c r="BT294" s="31">
        <v>20192</v>
      </c>
      <c r="BU294" s="31">
        <v>4604</v>
      </c>
      <c r="BV294" s="31">
        <v>4711</v>
      </c>
      <c r="BW294" s="31">
        <v>23087</v>
      </c>
      <c r="BX294" s="31">
        <v>3770</v>
      </c>
      <c r="BY294" s="31">
        <v>43854</v>
      </c>
      <c r="BZ294" s="31">
        <v>4720</v>
      </c>
      <c r="CA294" s="31">
        <v>5544</v>
      </c>
      <c r="CB294" s="31">
        <v>2690</v>
      </c>
      <c r="CC294" s="31">
        <v>3881</v>
      </c>
      <c r="CD294" s="31">
        <v>2881</v>
      </c>
      <c r="CE294" s="31">
        <v>1941</v>
      </c>
      <c r="CF294" s="31">
        <v>68908</v>
      </c>
      <c r="CG294" s="31">
        <v>2191</v>
      </c>
      <c r="CH294" s="31">
        <v>34695</v>
      </c>
      <c r="CI294" s="31">
        <v>19970</v>
      </c>
      <c r="CJ294" s="31">
        <v>25908</v>
      </c>
      <c r="CK294" s="31">
        <v>17724</v>
      </c>
      <c r="CL294" s="31">
        <v>30578</v>
      </c>
      <c r="CM294" s="31">
        <v>29921</v>
      </c>
      <c r="CN294" s="31">
        <v>15814</v>
      </c>
    </row>
    <row r="295" spans="1:92" x14ac:dyDescent="0.25">
      <c r="A295" s="21">
        <v>201921</v>
      </c>
      <c r="B295" s="60">
        <v>204.25739999999999</v>
      </c>
      <c r="C295" s="31">
        <v>14907</v>
      </c>
      <c r="D295" s="31">
        <v>31796</v>
      </c>
      <c r="E295" s="31">
        <v>15470</v>
      </c>
      <c r="F295" s="31">
        <v>2532</v>
      </c>
      <c r="G295" s="31">
        <v>9437</v>
      </c>
      <c r="H295" s="31">
        <v>8913</v>
      </c>
      <c r="I295" s="31">
        <v>7727</v>
      </c>
      <c r="J295" s="31">
        <v>3880</v>
      </c>
      <c r="K295" s="31">
        <v>153632</v>
      </c>
      <c r="L295" s="31">
        <v>14566</v>
      </c>
      <c r="M295" s="31">
        <v>53111</v>
      </c>
      <c r="N295" s="31">
        <v>27169</v>
      </c>
      <c r="O295" s="31">
        <v>13779</v>
      </c>
      <c r="P295" s="31">
        <v>8797</v>
      </c>
      <c r="Q295" s="31">
        <v>7303</v>
      </c>
      <c r="R295" s="31">
        <v>114207</v>
      </c>
      <c r="S295" s="31">
        <v>11078</v>
      </c>
      <c r="T295" s="31">
        <v>11499</v>
      </c>
      <c r="U295" s="31">
        <v>9140</v>
      </c>
      <c r="V295" s="31">
        <v>17863</v>
      </c>
      <c r="W295" s="31">
        <v>3513</v>
      </c>
      <c r="X295" s="31">
        <v>56082</v>
      </c>
      <c r="Y295" s="31">
        <v>7697</v>
      </c>
      <c r="Z295" s="31">
        <v>29149</v>
      </c>
      <c r="AA295" s="31">
        <v>7143</v>
      </c>
      <c r="AB295" s="31">
        <v>4097</v>
      </c>
      <c r="AC295" s="31">
        <v>2119</v>
      </c>
      <c r="AD295" s="31">
        <v>50260</v>
      </c>
      <c r="AE295" s="31">
        <v>17360</v>
      </c>
      <c r="AF295" s="31">
        <v>26788</v>
      </c>
      <c r="AG295" s="31">
        <v>22937</v>
      </c>
      <c r="AH295" s="31">
        <v>7333</v>
      </c>
      <c r="AI295" s="31">
        <v>119988</v>
      </c>
      <c r="AJ295" s="31">
        <v>3396</v>
      </c>
      <c r="AK295" s="31">
        <v>31904</v>
      </c>
      <c r="AL295" s="31">
        <v>3300</v>
      </c>
      <c r="AM295" s="31">
        <v>37698</v>
      </c>
      <c r="AN295" s="31">
        <v>13934</v>
      </c>
      <c r="AO295" s="31">
        <v>10537</v>
      </c>
      <c r="AP295" s="31">
        <v>4225</v>
      </c>
      <c r="AQ295" s="31">
        <v>54394</v>
      </c>
      <c r="AR295" s="31">
        <v>8902</v>
      </c>
      <c r="AS295" s="31">
        <v>4213</v>
      </c>
      <c r="AT295" s="31">
        <v>29833</v>
      </c>
      <c r="AU295" s="31">
        <v>3589</v>
      </c>
      <c r="AV295" s="31">
        <v>26681</v>
      </c>
      <c r="AW295" s="31">
        <v>16578</v>
      </c>
      <c r="AX295" s="31">
        <v>26779</v>
      </c>
      <c r="AY295" s="31">
        <v>13849</v>
      </c>
      <c r="AZ295" s="31">
        <v>16591</v>
      </c>
      <c r="BA295" s="31">
        <v>8513</v>
      </c>
      <c r="BB295" s="31">
        <v>4815</v>
      </c>
      <c r="BC295" s="31">
        <v>98997</v>
      </c>
      <c r="BD295" s="31">
        <v>6935</v>
      </c>
      <c r="BE295" s="31">
        <v>3187</v>
      </c>
      <c r="BF295" s="31">
        <v>60936</v>
      </c>
      <c r="BG295" s="31">
        <v>8049</v>
      </c>
      <c r="BH295" s="31">
        <v>6390</v>
      </c>
      <c r="BI295" s="31">
        <v>31885</v>
      </c>
      <c r="BJ295" s="31">
        <v>11388</v>
      </c>
      <c r="BK295" s="31">
        <v>3550</v>
      </c>
      <c r="BL295" s="31">
        <v>34702</v>
      </c>
      <c r="BM295" s="31">
        <v>23452</v>
      </c>
      <c r="BN295" s="31">
        <v>6164</v>
      </c>
      <c r="BO295" s="31">
        <v>7293</v>
      </c>
      <c r="BP295" s="31">
        <v>8836</v>
      </c>
      <c r="BQ295" s="31">
        <v>2993</v>
      </c>
      <c r="BR295" s="31">
        <v>34918</v>
      </c>
      <c r="BS295" s="31">
        <v>6691</v>
      </c>
      <c r="BT295" s="31">
        <v>17192</v>
      </c>
      <c r="BU295" s="31">
        <v>7781</v>
      </c>
      <c r="BV295" s="31">
        <v>6022</v>
      </c>
      <c r="BW295" s="31">
        <v>30157</v>
      </c>
      <c r="BX295" s="31">
        <v>9589</v>
      </c>
      <c r="BY295" s="31">
        <v>46223</v>
      </c>
      <c r="BZ295" s="31">
        <v>5667</v>
      </c>
      <c r="CA295" s="31">
        <v>7574</v>
      </c>
      <c r="CB295" s="31">
        <v>3120</v>
      </c>
      <c r="CC295" s="31">
        <v>4675</v>
      </c>
      <c r="CD295" s="31">
        <v>2479</v>
      </c>
      <c r="CE295" s="31">
        <v>1638</v>
      </c>
      <c r="CF295" s="31">
        <v>49551</v>
      </c>
      <c r="CG295" s="31">
        <v>3474</v>
      </c>
      <c r="CH295" s="31">
        <v>34954</v>
      </c>
      <c r="CI295" s="31">
        <v>21532</v>
      </c>
      <c r="CJ295" s="31">
        <v>25799</v>
      </c>
      <c r="CK295" s="31">
        <v>29309</v>
      </c>
      <c r="CL295" s="31">
        <v>28799</v>
      </c>
      <c r="CM295" s="31">
        <v>32452</v>
      </c>
      <c r="CN295" s="31">
        <v>16356</v>
      </c>
    </row>
    <row r="296" spans="1:92" x14ac:dyDescent="0.25">
      <c r="A296" s="21">
        <v>201922</v>
      </c>
      <c r="B296" s="60">
        <v>203.5985</v>
      </c>
      <c r="C296" s="31">
        <v>11397</v>
      </c>
      <c r="D296" s="31">
        <v>16073</v>
      </c>
      <c r="E296" s="31">
        <v>11479</v>
      </c>
      <c r="F296" s="31">
        <v>1935</v>
      </c>
      <c r="G296" s="31">
        <v>4401</v>
      </c>
      <c r="H296" s="31">
        <v>4854</v>
      </c>
      <c r="I296" s="31">
        <v>6692</v>
      </c>
      <c r="J296" s="31">
        <v>2899</v>
      </c>
      <c r="K296" s="31">
        <v>154278</v>
      </c>
      <c r="L296" s="31">
        <v>12055</v>
      </c>
      <c r="M296" s="31">
        <v>20179</v>
      </c>
      <c r="N296" s="31">
        <v>14257</v>
      </c>
      <c r="O296" s="31">
        <v>12802</v>
      </c>
      <c r="P296" s="31">
        <v>6667</v>
      </c>
      <c r="Q296" s="31">
        <v>5911</v>
      </c>
      <c r="R296" s="31">
        <v>147485</v>
      </c>
      <c r="S296" s="31">
        <v>7631</v>
      </c>
      <c r="T296" s="31">
        <v>6646</v>
      </c>
      <c r="U296" s="31">
        <v>5853</v>
      </c>
      <c r="V296" s="31">
        <v>12490</v>
      </c>
      <c r="W296" s="31">
        <v>2847</v>
      </c>
      <c r="X296" s="31">
        <v>65998</v>
      </c>
      <c r="Y296" s="31">
        <v>10634</v>
      </c>
      <c r="Z296" s="31">
        <v>16575</v>
      </c>
      <c r="AA296" s="31">
        <v>5068</v>
      </c>
      <c r="AB296" s="31">
        <v>3168</v>
      </c>
      <c r="AC296" s="31">
        <v>2077</v>
      </c>
      <c r="AD296" s="31">
        <v>58922</v>
      </c>
      <c r="AE296" s="31">
        <v>9615</v>
      </c>
      <c r="AF296" s="31">
        <v>14238</v>
      </c>
      <c r="AG296" s="31">
        <v>28094</v>
      </c>
      <c r="AH296" s="31">
        <v>5196</v>
      </c>
      <c r="AI296" s="31">
        <v>100529</v>
      </c>
      <c r="AJ296" s="31">
        <v>2289</v>
      </c>
      <c r="AK296" s="31">
        <v>44477</v>
      </c>
      <c r="AL296" s="31">
        <v>2589</v>
      </c>
      <c r="AM296" s="31">
        <v>51749</v>
      </c>
      <c r="AN296" s="31">
        <v>11250</v>
      </c>
      <c r="AO296" s="31">
        <v>8091</v>
      </c>
      <c r="AP296" s="31">
        <v>3885</v>
      </c>
      <c r="AQ296" s="31">
        <v>55475</v>
      </c>
      <c r="AR296" s="31">
        <v>7037</v>
      </c>
      <c r="AS296" s="31">
        <v>3010</v>
      </c>
      <c r="AT296" s="31">
        <v>31948</v>
      </c>
      <c r="AU296" s="31">
        <v>2442</v>
      </c>
      <c r="AV296" s="31">
        <v>32892</v>
      </c>
      <c r="AW296" s="31">
        <v>11534</v>
      </c>
      <c r="AX296" s="31">
        <v>14738</v>
      </c>
      <c r="AY296" s="31">
        <v>9309</v>
      </c>
      <c r="AZ296" s="31">
        <v>11344</v>
      </c>
      <c r="BA296" s="31">
        <v>7621</v>
      </c>
      <c r="BB296" s="31">
        <v>4075</v>
      </c>
      <c r="BC296" s="31">
        <v>115849</v>
      </c>
      <c r="BD296" s="31">
        <v>3572</v>
      </c>
      <c r="BE296" s="31">
        <v>2649</v>
      </c>
      <c r="BF296" s="31">
        <v>75214</v>
      </c>
      <c r="BG296" s="31">
        <v>5506</v>
      </c>
      <c r="BH296" s="31">
        <v>2743</v>
      </c>
      <c r="BI296" s="31">
        <v>36638</v>
      </c>
      <c r="BJ296" s="31">
        <v>6805</v>
      </c>
      <c r="BK296" s="31">
        <v>1621</v>
      </c>
      <c r="BL296" s="31">
        <v>38679</v>
      </c>
      <c r="BM296" s="31">
        <v>9636</v>
      </c>
      <c r="BN296" s="31">
        <v>3161</v>
      </c>
      <c r="BO296" s="31">
        <v>3301</v>
      </c>
      <c r="BP296" s="31">
        <v>6433</v>
      </c>
      <c r="BQ296" s="31">
        <v>2220</v>
      </c>
      <c r="BR296" s="31">
        <v>31857</v>
      </c>
      <c r="BS296" s="31">
        <v>3329</v>
      </c>
      <c r="BT296" s="31">
        <v>22557</v>
      </c>
      <c r="BU296" s="31">
        <v>5270</v>
      </c>
      <c r="BV296" s="31">
        <v>4051</v>
      </c>
      <c r="BW296" s="31">
        <v>26642</v>
      </c>
      <c r="BX296" s="31">
        <v>5589</v>
      </c>
      <c r="BY296" s="31">
        <v>41026</v>
      </c>
      <c r="BZ296" s="31">
        <v>4541</v>
      </c>
      <c r="CA296" s="31">
        <v>5744</v>
      </c>
      <c r="CB296" s="31">
        <v>2382</v>
      </c>
      <c r="CC296" s="31">
        <v>3949</v>
      </c>
      <c r="CD296" s="31">
        <v>2855</v>
      </c>
      <c r="CE296" s="31">
        <v>1923</v>
      </c>
      <c r="CF296" s="31">
        <v>67029</v>
      </c>
      <c r="CG296" s="31">
        <v>2362</v>
      </c>
      <c r="CH296" s="31">
        <v>34891</v>
      </c>
      <c r="CI296" s="31">
        <v>20735</v>
      </c>
      <c r="CJ296" s="31">
        <v>26207</v>
      </c>
      <c r="CK296" s="31">
        <v>18104</v>
      </c>
      <c r="CL296" s="31">
        <v>30520</v>
      </c>
      <c r="CM296" s="31">
        <v>31003</v>
      </c>
      <c r="CN296" s="31">
        <v>19639</v>
      </c>
    </row>
    <row r="297" spans="1:92" x14ac:dyDescent="0.25">
      <c r="A297" s="21">
        <v>201923</v>
      </c>
      <c r="B297" s="60">
        <v>204.61410000000001</v>
      </c>
      <c r="C297" s="31">
        <v>9199</v>
      </c>
      <c r="D297" s="31">
        <v>12092</v>
      </c>
      <c r="E297" s="31">
        <v>9280</v>
      </c>
      <c r="F297" s="31">
        <v>1541</v>
      </c>
      <c r="G297" s="31">
        <v>3235</v>
      </c>
      <c r="H297" s="31">
        <v>4573</v>
      </c>
      <c r="I297" s="31">
        <v>5314</v>
      </c>
      <c r="J297" s="31">
        <v>2189</v>
      </c>
      <c r="K297" s="31">
        <v>115482</v>
      </c>
      <c r="L297" s="31">
        <v>8986</v>
      </c>
      <c r="M297" s="31">
        <v>14135</v>
      </c>
      <c r="N297" s="31">
        <v>10753</v>
      </c>
      <c r="O297" s="31">
        <v>9235</v>
      </c>
      <c r="P297" s="31">
        <v>5158</v>
      </c>
      <c r="Q297" s="31">
        <v>4468</v>
      </c>
      <c r="R297" s="31">
        <v>110595</v>
      </c>
      <c r="S297" s="31">
        <v>5804</v>
      </c>
      <c r="T297" s="31">
        <v>5343</v>
      </c>
      <c r="U297" s="31">
        <v>4616</v>
      </c>
      <c r="V297" s="31">
        <v>10374</v>
      </c>
      <c r="W297" s="31">
        <v>2325</v>
      </c>
      <c r="X297" s="31">
        <v>49581</v>
      </c>
      <c r="Y297" s="31">
        <v>7700</v>
      </c>
      <c r="Z297" s="31">
        <v>10546</v>
      </c>
      <c r="AA297" s="31">
        <v>2716</v>
      </c>
      <c r="AB297" s="31">
        <v>2149</v>
      </c>
      <c r="AC297" s="31">
        <v>1703</v>
      </c>
      <c r="AD297" s="31">
        <v>42896</v>
      </c>
      <c r="AE297" s="31">
        <v>7818</v>
      </c>
      <c r="AF297" s="31">
        <v>11374</v>
      </c>
      <c r="AG297" s="31">
        <v>8755</v>
      </c>
      <c r="AH297" s="31">
        <v>3882</v>
      </c>
      <c r="AI297" s="31">
        <v>82196</v>
      </c>
      <c r="AJ297" s="31">
        <v>1699</v>
      </c>
      <c r="AK297" s="31">
        <v>34808</v>
      </c>
      <c r="AL297" s="31">
        <v>1670</v>
      </c>
      <c r="AM297" s="31">
        <v>34626</v>
      </c>
      <c r="AN297" s="31">
        <v>9560</v>
      </c>
      <c r="AO297" s="31">
        <v>4616</v>
      </c>
      <c r="AP297" s="31">
        <v>2785</v>
      </c>
      <c r="AQ297" s="31">
        <v>47399</v>
      </c>
      <c r="AR297" s="31">
        <v>5445</v>
      </c>
      <c r="AS297" s="31">
        <v>2235</v>
      </c>
      <c r="AT297" s="31">
        <v>25581</v>
      </c>
      <c r="AU297" s="31">
        <v>1861</v>
      </c>
      <c r="AV297" s="31">
        <v>26929</v>
      </c>
      <c r="AW297" s="31">
        <v>10962</v>
      </c>
      <c r="AX297" s="31">
        <v>10910</v>
      </c>
      <c r="AY297" s="31">
        <v>7409</v>
      </c>
      <c r="AZ297" s="31">
        <v>10842</v>
      </c>
      <c r="BA297" s="31">
        <v>6090</v>
      </c>
      <c r="BB297" s="31">
        <v>3436</v>
      </c>
      <c r="BC297" s="31">
        <v>73386</v>
      </c>
      <c r="BD297" s="31">
        <v>2490</v>
      </c>
      <c r="BE297" s="31">
        <v>2395</v>
      </c>
      <c r="BF297" s="31">
        <v>37793</v>
      </c>
      <c r="BG297" s="31">
        <v>2963</v>
      </c>
      <c r="BH297" s="31">
        <v>2353</v>
      </c>
      <c r="BI297" s="31">
        <v>30819</v>
      </c>
      <c r="BJ297" s="31">
        <v>3288</v>
      </c>
      <c r="BK297" s="31">
        <v>609</v>
      </c>
      <c r="BL297" s="31">
        <v>24544</v>
      </c>
      <c r="BM297" s="31">
        <v>7317</v>
      </c>
      <c r="BN297" s="31">
        <v>2430</v>
      </c>
      <c r="BO297" s="31">
        <v>2350</v>
      </c>
      <c r="BP297" s="31">
        <v>2479</v>
      </c>
      <c r="BQ297" s="31">
        <v>1535</v>
      </c>
      <c r="BR297" s="31">
        <v>25963</v>
      </c>
      <c r="BS297" s="31">
        <v>2223</v>
      </c>
      <c r="BT297" s="31">
        <v>18643</v>
      </c>
      <c r="BU297" s="31">
        <v>3478</v>
      </c>
      <c r="BV297" s="31">
        <v>3441</v>
      </c>
      <c r="BW297" s="31">
        <v>21238</v>
      </c>
      <c r="BX297" s="31">
        <v>2756</v>
      </c>
      <c r="BY297" s="31">
        <v>38088</v>
      </c>
      <c r="BZ297" s="31">
        <v>3343</v>
      </c>
      <c r="CA297" s="31">
        <v>4493</v>
      </c>
      <c r="CB297" s="31">
        <v>1901</v>
      </c>
      <c r="CC297" s="31">
        <v>3085</v>
      </c>
      <c r="CD297" s="31">
        <v>2283</v>
      </c>
      <c r="CE297" s="31">
        <v>1681</v>
      </c>
      <c r="CF297" s="31">
        <v>50418</v>
      </c>
      <c r="CG297" s="31">
        <v>1627</v>
      </c>
      <c r="CH297" s="31">
        <v>26707</v>
      </c>
      <c r="CI297" s="31">
        <v>15194</v>
      </c>
      <c r="CJ297" s="31">
        <v>19716</v>
      </c>
      <c r="CK297" s="31">
        <v>13047</v>
      </c>
      <c r="CL297" s="31">
        <v>21335</v>
      </c>
      <c r="CM297" s="31">
        <v>23952</v>
      </c>
      <c r="CN297" s="31">
        <v>13343</v>
      </c>
    </row>
    <row r="298" spans="1:92" x14ac:dyDescent="0.25">
      <c r="A298" s="21">
        <v>201931</v>
      </c>
      <c r="B298" s="60">
        <v>210.83150000000001</v>
      </c>
      <c r="C298" s="31">
        <v>11056</v>
      </c>
      <c r="D298" s="31">
        <v>14998</v>
      </c>
      <c r="E298" s="31">
        <v>11645</v>
      </c>
      <c r="F298" s="31">
        <v>2193</v>
      </c>
      <c r="G298" s="31">
        <v>4655</v>
      </c>
      <c r="H298" s="31">
        <v>6381</v>
      </c>
      <c r="I298" s="31">
        <v>6923</v>
      </c>
      <c r="J298" s="31">
        <v>2630</v>
      </c>
      <c r="K298" s="31">
        <v>132824</v>
      </c>
      <c r="L298" s="31">
        <v>11608</v>
      </c>
      <c r="M298" s="31">
        <v>18200</v>
      </c>
      <c r="N298" s="31">
        <v>15137</v>
      </c>
      <c r="O298" s="31">
        <v>11751</v>
      </c>
      <c r="P298" s="31">
        <v>7108</v>
      </c>
      <c r="Q298" s="31">
        <v>6186</v>
      </c>
      <c r="R298" s="31">
        <v>98769</v>
      </c>
      <c r="S298" s="31">
        <v>8618</v>
      </c>
      <c r="T298" s="31">
        <v>7368</v>
      </c>
      <c r="U298" s="31">
        <v>7399</v>
      </c>
      <c r="V298" s="31">
        <v>15808</v>
      </c>
      <c r="W298" s="31">
        <v>3159</v>
      </c>
      <c r="X298" s="31">
        <v>45764</v>
      </c>
      <c r="Y298" s="31">
        <v>9203</v>
      </c>
      <c r="Z298" s="31">
        <v>13291</v>
      </c>
      <c r="AA298" s="31">
        <v>3007</v>
      </c>
      <c r="AB298" s="31">
        <v>2819</v>
      </c>
      <c r="AC298" s="31">
        <v>2002</v>
      </c>
      <c r="AD298" s="31">
        <v>49388</v>
      </c>
      <c r="AE298" s="31">
        <v>11122</v>
      </c>
      <c r="AF298" s="31">
        <v>15859</v>
      </c>
      <c r="AG298" s="31">
        <v>13629</v>
      </c>
      <c r="AH298" s="31">
        <v>5387</v>
      </c>
      <c r="AI298" s="31">
        <v>110153</v>
      </c>
      <c r="AJ298" s="31">
        <v>2149</v>
      </c>
      <c r="AK298" s="31">
        <v>39557</v>
      </c>
      <c r="AL298" s="31">
        <v>2031</v>
      </c>
      <c r="AM298" s="31">
        <v>41430</v>
      </c>
      <c r="AN298" s="31">
        <v>17227</v>
      </c>
      <c r="AO298" s="31">
        <v>7186</v>
      </c>
      <c r="AP298" s="31">
        <v>4173</v>
      </c>
      <c r="AQ298" s="31">
        <v>65973</v>
      </c>
      <c r="AR298" s="31">
        <v>7538</v>
      </c>
      <c r="AS298" s="31">
        <v>3121</v>
      </c>
      <c r="AT298" s="31">
        <v>31914</v>
      </c>
      <c r="AU298" s="31">
        <v>2371</v>
      </c>
      <c r="AV298" s="31">
        <v>31281</v>
      </c>
      <c r="AW298" s="31">
        <v>11861</v>
      </c>
      <c r="AX298" s="31">
        <v>15329</v>
      </c>
      <c r="AY298" s="31">
        <v>9761</v>
      </c>
      <c r="AZ298" s="31">
        <v>12299</v>
      </c>
      <c r="BA298" s="31">
        <v>8226</v>
      </c>
      <c r="BB298" s="31">
        <v>4613</v>
      </c>
      <c r="BC298" s="31">
        <v>67012</v>
      </c>
      <c r="BD298" s="31">
        <v>3286</v>
      </c>
      <c r="BE298" s="31">
        <v>2778</v>
      </c>
      <c r="BF298" s="31">
        <v>77117</v>
      </c>
      <c r="BG298" s="31">
        <v>3599</v>
      </c>
      <c r="BH298" s="31">
        <v>3136</v>
      </c>
      <c r="BI298" s="31">
        <v>37402</v>
      </c>
      <c r="BJ298" s="31">
        <v>3846</v>
      </c>
      <c r="BK298" s="31">
        <v>2045</v>
      </c>
      <c r="BL298" s="31">
        <v>38362</v>
      </c>
      <c r="BM298" s="31">
        <v>8361</v>
      </c>
      <c r="BN298" s="31">
        <v>3588</v>
      </c>
      <c r="BO298" s="31">
        <v>3444</v>
      </c>
      <c r="BP298" s="31">
        <v>3248</v>
      </c>
      <c r="BQ298" s="31">
        <v>2117</v>
      </c>
      <c r="BR298" s="31">
        <v>31945</v>
      </c>
      <c r="BS298" s="31">
        <v>2642</v>
      </c>
      <c r="BT298" s="31">
        <v>21302</v>
      </c>
      <c r="BU298" s="31">
        <v>4675</v>
      </c>
      <c r="BV298" s="31">
        <v>4836</v>
      </c>
      <c r="BW298" s="31">
        <v>27590</v>
      </c>
      <c r="BX298" s="31">
        <v>2749</v>
      </c>
      <c r="BY298" s="31">
        <v>43450</v>
      </c>
      <c r="BZ298" s="31">
        <v>4845</v>
      </c>
      <c r="CA298" s="31">
        <v>6532</v>
      </c>
      <c r="CB298" s="31">
        <v>2737</v>
      </c>
      <c r="CC298" s="31">
        <v>4510</v>
      </c>
      <c r="CD298" s="31">
        <v>2955</v>
      </c>
      <c r="CE298" s="31">
        <v>2147</v>
      </c>
      <c r="CF298" s="31">
        <v>59805</v>
      </c>
      <c r="CG298" s="31">
        <v>2064</v>
      </c>
      <c r="CH298" s="31">
        <v>32058</v>
      </c>
      <c r="CI298" s="31">
        <v>19039</v>
      </c>
      <c r="CJ298" s="31">
        <v>23775</v>
      </c>
      <c r="CK298" s="31">
        <v>15423</v>
      </c>
      <c r="CL298" s="31">
        <v>24982</v>
      </c>
      <c r="CM298" s="31">
        <v>25772</v>
      </c>
      <c r="CN298" s="31">
        <v>15779</v>
      </c>
    </row>
    <row r="299" spans="1:92" x14ac:dyDescent="0.25">
      <c r="A299" s="21">
        <v>201932</v>
      </c>
      <c r="B299" s="60">
        <v>212.5504</v>
      </c>
      <c r="C299" s="31">
        <v>12800</v>
      </c>
      <c r="D299" s="31">
        <v>17114</v>
      </c>
      <c r="E299" s="31">
        <v>12264</v>
      </c>
      <c r="F299" s="31">
        <v>2387</v>
      </c>
      <c r="G299" s="31">
        <v>6623</v>
      </c>
      <c r="H299" s="31">
        <v>7907</v>
      </c>
      <c r="I299" s="31">
        <v>8023</v>
      </c>
      <c r="J299" s="31">
        <v>2810</v>
      </c>
      <c r="K299" s="31">
        <v>137645</v>
      </c>
      <c r="L299" s="31">
        <v>12512</v>
      </c>
      <c r="M299" s="31">
        <v>21432</v>
      </c>
      <c r="N299" s="31">
        <v>18285</v>
      </c>
      <c r="O299" s="31">
        <v>12860</v>
      </c>
      <c r="P299" s="31">
        <v>8213</v>
      </c>
      <c r="Q299" s="31">
        <v>7617</v>
      </c>
      <c r="R299" s="31">
        <v>115238</v>
      </c>
      <c r="S299" s="31">
        <v>10735</v>
      </c>
      <c r="T299" s="31">
        <v>9162</v>
      </c>
      <c r="U299" s="31">
        <v>11143</v>
      </c>
      <c r="V299" s="31">
        <v>23762</v>
      </c>
      <c r="W299" s="31">
        <v>4127</v>
      </c>
      <c r="X299" s="31">
        <v>63044</v>
      </c>
      <c r="Y299" s="31">
        <v>9515</v>
      </c>
      <c r="Z299" s="31">
        <v>17260</v>
      </c>
      <c r="AA299" s="31">
        <v>3215</v>
      </c>
      <c r="AB299" s="31">
        <v>3244</v>
      </c>
      <c r="AC299" s="31">
        <v>2587</v>
      </c>
      <c r="AD299" s="31">
        <v>51663</v>
      </c>
      <c r="AE299" s="31">
        <v>11850</v>
      </c>
      <c r="AF299" s="31">
        <v>17842</v>
      </c>
      <c r="AG299" s="31">
        <v>16677</v>
      </c>
      <c r="AH299" s="31">
        <v>6527</v>
      </c>
      <c r="AI299" s="31">
        <v>130871</v>
      </c>
      <c r="AJ299" s="31">
        <v>2234</v>
      </c>
      <c r="AK299" s="31">
        <v>39686</v>
      </c>
      <c r="AL299" s="31">
        <v>2149</v>
      </c>
      <c r="AM299" s="31">
        <v>44158</v>
      </c>
      <c r="AN299" s="31">
        <v>23895</v>
      </c>
      <c r="AO299" s="31">
        <v>9688</v>
      </c>
      <c r="AP299" s="31">
        <v>5348</v>
      </c>
      <c r="AQ299" s="31">
        <v>76335</v>
      </c>
      <c r="AR299" s="31">
        <v>8622</v>
      </c>
      <c r="AS299" s="31">
        <v>3817</v>
      </c>
      <c r="AT299" s="31">
        <v>38773</v>
      </c>
      <c r="AU299" s="31">
        <v>2566</v>
      </c>
      <c r="AV299" s="31">
        <v>32296</v>
      </c>
      <c r="AW299" s="31">
        <v>12965</v>
      </c>
      <c r="AX299" s="31">
        <v>19642</v>
      </c>
      <c r="AY299" s="31">
        <v>10348</v>
      </c>
      <c r="AZ299" s="31">
        <v>13672</v>
      </c>
      <c r="BA299" s="31">
        <v>8820</v>
      </c>
      <c r="BB299" s="31">
        <v>5086</v>
      </c>
      <c r="BC299" s="31">
        <v>97317</v>
      </c>
      <c r="BD299" s="31">
        <v>3707</v>
      </c>
      <c r="BE299" s="31">
        <v>3041</v>
      </c>
      <c r="BF299" s="31">
        <v>79583</v>
      </c>
      <c r="BG299" s="31">
        <v>3895</v>
      </c>
      <c r="BH299" s="31">
        <v>3650</v>
      </c>
      <c r="BI299" s="31">
        <v>39924</v>
      </c>
      <c r="BJ299" s="31">
        <v>4533</v>
      </c>
      <c r="BK299" s="31">
        <v>2590</v>
      </c>
      <c r="BL299" s="31">
        <v>38692</v>
      </c>
      <c r="BM299" s="31">
        <v>9314</v>
      </c>
      <c r="BN299" s="31">
        <v>4291</v>
      </c>
      <c r="BO299" s="31">
        <v>4326</v>
      </c>
      <c r="BP299" s="31">
        <v>3715</v>
      </c>
      <c r="BQ299" s="31">
        <v>2208</v>
      </c>
      <c r="BR299" s="31">
        <v>33019</v>
      </c>
      <c r="BS299" s="31">
        <v>2506</v>
      </c>
      <c r="BT299" s="31">
        <v>22497</v>
      </c>
      <c r="BU299" s="31">
        <v>5579</v>
      </c>
      <c r="BV299" s="31">
        <v>7063</v>
      </c>
      <c r="BW299" s="31">
        <v>32746</v>
      </c>
      <c r="BX299" s="31">
        <v>2992</v>
      </c>
      <c r="BY299" s="31">
        <v>45327</v>
      </c>
      <c r="BZ299" s="31">
        <v>5332</v>
      </c>
      <c r="CA299" s="31">
        <v>7659</v>
      </c>
      <c r="CB299" s="31">
        <v>3324</v>
      </c>
      <c r="CC299" s="31">
        <v>5042</v>
      </c>
      <c r="CD299" s="31">
        <v>3141</v>
      </c>
      <c r="CE299" s="31">
        <v>2215</v>
      </c>
      <c r="CF299" s="31">
        <v>54337</v>
      </c>
      <c r="CG299" s="31">
        <v>2292</v>
      </c>
      <c r="CH299" s="31">
        <v>33504</v>
      </c>
      <c r="CI299" s="31">
        <v>18945</v>
      </c>
      <c r="CJ299" s="31">
        <v>27317</v>
      </c>
      <c r="CK299" s="31">
        <v>16618</v>
      </c>
      <c r="CL299" s="31">
        <v>25868</v>
      </c>
      <c r="CM299" s="31">
        <v>26330</v>
      </c>
      <c r="CN299" s="31">
        <v>16543</v>
      </c>
    </row>
    <row r="300" spans="1:92" x14ac:dyDescent="0.25">
      <c r="A300" s="21">
        <v>201933</v>
      </c>
      <c r="B300" s="60">
        <v>213.29810000000001</v>
      </c>
      <c r="C300" s="31">
        <v>14325</v>
      </c>
      <c r="D300" s="31">
        <v>20714</v>
      </c>
      <c r="E300" s="31">
        <v>14245</v>
      </c>
      <c r="F300" s="31">
        <v>2860</v>
      </c>
      <c r="G300" s="31">
        <v>8578</v>
      </c>
      <c r="H300" s="31">
        <v>10809</v>
      </c>
      <c r="I300" s="31">
        <v>9436</v>
      </c>
      <c r="J300" s="31">
        <v>3150</v>
      </c>
      <c r="K300" s="31">
        <v>156128</v>
      </c>
      <c r="L300" s="31">
        <v>16090</v>
      </c>
      <c r="M300" s="31">
        <v>24818</v>
      </c>
      <c r="N300" s="31">
        <v>24869</v>
      </c>
      <c r="O300" s="31">
        <v>17362</v>
      </c>
      <c r="P300" s="31">
        <v>10841</v>
      </c>
      <c r="Q300" s="31">
        <v>8579</v>
      </c>
      <c r="R300" s="31">
        <v>156361</v>
      </c>
      <c r="S300" s="31">
        <v>12518</v>
      </c>
      <c r="T300" s="31">
        <v>11413</v>
      </c>
      <c r="U300" s="31">
        <v>11799</v>
      </c>
      <c r="V300" s="31">
        <v>27951</v>
      </c>
      <c r="W300" s="31">
        <v>5582</v>
      </c>
      <c r="X300" s="31">
        <v>99514</v>
      </c>
      <c r="Y300" s="31">
        <v>10127</v>
      </c>
      <c r="Z300" s="31">
        <v>24006</v>
      </c>
      <c r="AA300" s="31">
        <v>4079</v>
      </c>
      <c r="AB300" s="31">
        <v>3868</v>
      </c>
      <c r="AC300" s="31">
        <v>2998</v>
      </c>
      <c r="AD300" s="31">
        <v>57495</v>
      </c>
      <c r="AE300" s="31">
        <v>16530</v>
      </c>
      <c r="AF300" s="31">
        <v>22742</v>
      </c>
      <c r="AG300" s="31">
        <v>15011</v>
      </c>
      <c r="AH300" s="31">
        <v>8522</v>
      </c>
      <c r="AI300" s="31">
        <v>165089</v>
      </c>
      <c r="AJ300" s="31">
        <v>2821</v>
      </c>
      <c r="AK300" s="31">
        <v>43825</v>
      </c>
      <c r="AL300" s="31">
        <v>2450</v>
      </c>
      <c r="AM300" s="31">
        <v>253881</v>
      </c>
      <c r="AN300" s="31">
        <v>22404</v>
      </c>
      <c r="AO300" s="31">
        <v>10680</v>
      </c>
      <c r="AP300" s="31">
        <v>5412</v>
      </c>
      <c r="AQ300" s="31">
        <v>87630</v>
      </c>
      <c r="AR300" s="31">
        <v>11403</v>
      </c>
      <c r="AS300" s="31">
        <v>3788</v>
      </c>
      <c r="AT300" s="31">
        <v>38966</v>
      </c>
      <c r="AU300" s="31">
        <v>3125</v>
      </c>
      <c r="AV300" s="31">
        <v>39029</v>
      </c>
      <c r="AW300" s="31">
        <v>18500</v>
      </c>
      <c r="AX300" s="31">
        <v>25881</v>
      </c>
      <c r="AY300" s="31">
        <v>12489</v>
      </c>
      <c r="AZ300" s="31">
        <v>17695</v>
      </c>
      <c r="BA300" s="31">
        <v>11776</v>
      </c>
      <c r="BB300" s="31">
        <v>6109</v>
      </c>
      <c r="BC300" s="31">
        <v>140469</v>
      </c>
      <c r="BD300" s="31">
        <v>4560</v>
      </c>
      <c r="BE300" s="31">
        <v>3713</v>
      </c>
      <c r="BF300" s="31">
        <v>86865</v>
      </c>
      <c r="BG300" s="31">
        <v>5187</v>
      </c>
      <c r="BH300" s="31">
        <v>4524</v>
      </c>
      <c r="BI300" s="31">
        <v>47576</v>
      </c>
      <c r="BJ300" s="31">
        <v>7249</v>
      </c>
      <c r="BK300" s="31">
        <v>3188</v>
      </c>
      <c r="BL300" s="31">
        <v>44738</v>
      </c>
      <c r="BM300" s="31">
        <v>11077</v>
      </c>
      <c r="BN300" s="31">
        <v>4663</v>
      </c>
      <c r="BO300" s="31">
        <v>5704</v>
      </c>
      <c r="BP300" s="31">
        <v>4871</v>
      </c>
      <c r="BQ300" s="31">
        <v>2737</v>
      </c>
      <c r="BR300" s="31">
        <v>37751</v>
      </c>
      <c r="BS300" s="31">
        <v>3086</v>
      </c>
      <c r="BT300" s="31">
        <v>22843</v>
      </c>
      <c r="BU300" s="31">
        <v>8489</v>
      </c>
      <c r="BV300" s="31">
        <v>7764</v>
      </c>
      <c r="BW300" s="31">
        <v>37545</v>
      </c>
      <c r="BX300" s="31">
        <v>3583</v>
      </c>
      <c r="BY300" s="31">
        <v>48565</v>
      </c>
      <c r="BZ300" s="31">
        <v>6776</v>
      </c>
      <c r="CA300" s="31">
        <v>9758</v>
      </c>
      <c r="CB300" s="31">
        <v>3944</v>
      </c>
      <c r="CC300" s="31">
        <v>6270</v>
      </c>
      <c r="CD300" s="31">
        <v>3550</v>
      </c>
      <c r="CE300" s="31">
        <v>2404</v>
      </c>
      <c r="CF300" s="31">
        <v>68428</v>
      </c>
      <c r="CG300" s="31">
        <v>2744</v>
      </c>
      <c r="CH300" s="31">
        <v>39182</v>
      </c>
      <c r="CI300" s="31">
        <v>19702</v>
      </c>
      <c r="CJ300" s="31">
        <v>33787</v>
      </c>
      <c r="CK300" s="31">
        <v>17365</v>
      </c>
      <c r="CL300" s="31">
        <v>27538</v>
      </c>
      <c r="CM300" s="31">
        <v>28367</v>
      </c>
      <c r="CN300" s="31">
        <v>17932</v>
      </c>
    </row>
    <row r="301" spans="1:92" x14ac:dyDescent="0.25">
      <c r="A301" s="21">
        <v>201941</v>
      </c>
      <c r="B301" s="60">
        <v>210.6037</v>
      </c>
      <c r="C301" s="31">
        <v>15771</v>
      </c>
      <c r="D301" s="31">
        <v>25545</v>
      </c>
      <c r="E301" s="31">
        <v>15795</v>
      </c>
      <c r="F301" s="31">
        <v>3543</v>
      </c>
      <c r="G301" s="31">
        <v>9849</v>
      </c>
      <c r="H301" s="31">
        <v>13852</v>
      </c>
      <c r="I301" s="31">
        <v>8998</v>
      </c>
      <c r="J301" s="31">
        <v>2327</v>
      </c>
      <c r="K301" s="31">
        <v>183008</v>
      </c>
      <c r="L301" s="31">
        <v>17935</v>
      </c>
      <c r="M301" s="31">
        <v>26195</v>
      </c>
      <c r="N301" s="31">
        <v>29656</v>
      </c>
      <c r="O301" s="31">
        <v>23195</v>
      </c>
      <c r="P301" s="31">
        <v>9899</v>
      </c>
      <c r="Q301" s="31">
        <v>7938</v>
      </c>
      <c r="R301" s="31">
        <v>150956</v>
      </c>
      <c r="S301" s="31">
        <v>12001</v>
      </c>
      <c r="T301" s="31">
        <v>12425</v>
      </c>
      <c r="U301" s="31">
        <v>10351</v>
      </c>
      <c r="V301" s="31">
        <v>32259</v>
      </c>
      <c r="W301" s="31">
        <v>5304</v>
      </c>
      <c r="X301" s="31">
        <v>92119</v>
      </c>
      <c r="Y301" s="31">
        <v>9382</v>
      </c>
      <c r="Z301" s="31">
        <v>29073</v>
      </c>
      <c r="AA301" s="31">
        <v>6008</v>
      </c>
      <c r="AB301" s="31">
        <v>5879</v>
      </c>
      <c r="AC301" s="31">
        <v>2594</v>
      </c>
      <c r="AD301" s="31">
        <v>66569</v>
      </c>
      <c r="AE301" s="31">
        <v>16031</v>
      </c>
      <c r="AF301" s="31">
        <v>22206</v>
      </c>
      <c r="AG301" s="31">
        <v>26340</v>
      </c>
      <c r="AH301" s="31">
        <v>8257</v>
      </c>
      <c r="AI301" s="31">
        <v>153416</v>
      </c>
      <c r="AJ301" s="31">
        <v>3005</v>
      </c>
      <c r="AK301" s="31">
        <v>42857</v>
      </c>
      <c r="AL301" s="31">
        <v>2727</v>
      </c>
      <c r="AM301" s="31">
        <v>48079</v>
      </c>
      <c r="AN301" s="31">
        <v>13988</v>
      </c>
      <c r="AO301" s="31">
        <v>14737</v>
      </c>
      <c r="AP301" s="31">
        <v>5332</v>
      </c>
      <c r="AQ301" s="31">
        <v>79334</v>
      </c>
      <c r="AR301" s="31">
        <v>12871</v>
      </c>
      <c r="AS301" s="31">
        <v>5379</v>
      </c>
      <c r="AT301" s="31">
        <v>41797</v>
      </c>
      <c r="AU301" s="31">
        <v>3538</v>
      </c>
      <c r="AV301" s="31">
        <v>26512</v>
      </c>
      <c r="AW301" s="31">
        <v>22120</v>
      </c>
      <c r="AX301" s="31">
        <v>27488</v>
      </c>
      <c r="AY301" s="31">
        <v>14383</v>
      </c>
      <c r="AZ301" s="31">
        <v>21773</v>
      </c>
      <c r="BA301" s="31">
        <v>10196</v>
      </c>
      <c r="BB301" s="31">
        <v>5826</v>
      </c>
      <c r="BC301" s="31">
        <v>141095</v>
      </c>
      <c r="BD301" s="31">
        <v>5595</v>
      </c>
      <c r="BE301" s="31">
        <v>3379</v>
      </c>
      <c r="BF301" s="31">
        <v>77849</v>
      </c>
      <c r="BG301" s="31">
        <v>8723</v>
      </c>
      <c r="BH301" s="31">
        <v>6065</v>
      </c>
      <c r="BI301" s="31">
        <v>45022</v>
      </c>
      <c r="BJ301" s="31">
        <v>8544</v>
      </c>
      <c r="BK301" s="31">
        <v>4040</v>
      </c>
      <c r="BL301" s="31">
        <v>46217</v>
      </c>
      <c r="BM301" s="31">
        <v>14676</v>
      </c>
      <c r="BN301" s="31">
        <v>3532</v>
      </c>
      <c r="BO301" s="31">
        <v>6892</v>
      </c>
      <c r="BP301" s="31">
        <v>7937</v>
      </c>
      <c r="BQ301" s="31">
        <v>2834</v>
      </c>
      <c r="BR301" s="31">
        <v>35211</v>
      </c>
      <c r="BS301" s="31">
        <v>3730</v>
      </c>
      <c r="BT301" s="31">
        <v>20445</v>
      </c>
      <c r="BU301" s="31">
        <v>11179</v>
      </c>
      <c r="BV301" s="31">
        <v>9104</v>
      </c>
      <c r="BW301" s="31">
        <v>41589</v>
      </c>
      <c r="BX301" s="31">
        <v>5410</v>
      </c>
      <c r="BY301" s="31">
        <v>47571</v>
      </c>
      <c r="BZ301" s="31">
        <v>7413</v>
      </c>
      <c r="CA301" s="31">
        <v>9834</v>
      </c>
      <c r="CB301" s="31">
        <v>4216</v>
      </c>
      <c r="CC301" s="31">
        <v>7830</v>
      </c>
      <c r="CD301" s="31">
        <v>3401</v>
      </c>
      <c r="CE301" s="31">
        <v>2059</v>
      </c>
      <c r="CF301" s="31">
        <v>75362</v>
      </c>
      <c r="CG301" s="31">
        <v>4048</v>
      </c>
      <c r="CH301" s="31">
        <v>38225</v>
      </c>
      <c r="CI301" s="31">
        <v>20212</v>
      </c>
      <c r="CJ301" s="31">
        <v>32178</v>
      </c>
      <c r="CK301" s="31">
        <v>15744</v>
      </c>
      <c r="CL301" s="31">
        <v>25563</v>
      </c>
      <c r="CM301" s="31">
        <v>27927</v>
      </c>
      <c r="CN301" s="31">
        <v>19167</v>
      </c>
    </row>
    <row r="302" spans="1:92" x14ac:dyDescent="0.25">
      <c r="A302" s="21">
        <v>201942</v>
      </c>
      <c r="B302" s="60">
        <v>211.26259999999999</v>
      </c>
      <c r="C302" s="31">
        <v>13155</v>
      </c>
      <c r="D302" s="31">
        <v>24313</v>
      </c>
      <c r="E302" s="31">
        <v>13569</v>
      </c>
      <c r="F302" s="31">
        <v>2656</v>
      </c>
      <c r="G302" s="31">
        <v>5066</v>
      </c>
      <c r="H302" s="31">
        <v>10593</v>
      </c>
      <c r="I302" s="31">
        <v>8289</v>
      </c>
      <c r="J302" s="31">
        <v>3127</v>
      </c>
      <c r="K302" s="31">
        <v>134405</v>
      </c>
      <c r="L302" s="31">
        <v>14129</v>
      </c>
      <c r="M302" s="31">
        <v>21749</v>
      </c>
      <c r="N302" s="31">
        <v>24086</v>
      </c>
      <c r="O302" s="31">
        <v>20541</v>
      </c>
      <c r="P302" s="31">
        <v>9402</v>
      </c>
      <c r="Q302" s="31">
        <v>7345</v>
      </c>
      <c r="R302" s="31">
        <v>140374</v>
      </c>
      <c r="S302" s="31">
        <v>8088</v>
      </c>
      <c r="T302" s="31">
        <v>10185</v>
      </c>
      <c r="U302" s="31">
        <v>7930</v>
      </c>
      <c r="V302" s="31">
        <v>23511</v>
      </c>
      <c r="W302" s="31">
        <v>4503</v>
      </c>
      <c r="X302" s="31">
        <v>83034</v>
      </c>
      <c r="Y302" s="31">
        <v>9262</v>
      </c>
      <c r="Z302" s="31">
        <v>21774</v>
      </c>
      <c r="AA302" s="31">
        <v>5416</v>
      </c>
      <c r="AB302" s="31">
        <v>4816</v>
      </c>
      <c r="AC302" s="31">
        <v>2422</v>
      </c>
      <c r="AD302" s="31">
        <v>69907</v>
      </c>
      <c r="AE302" s="31">
        <v>12449</v>
      </c>
      <c r="AF302" s="31">
        <v>18937</v>
      </c>
      <c r="AG302" s="31">
        <v>27526</v>
      </c>
      <c r="AH302" s="31">
        <v>7784</v>
      </c>
      <c r="AI302" s="31">
        <v>129720</v>
      </c>
      <c r="AJ302" s="31">
        <v>2667</v>
      </c>
      <c r="AK302" s="31">
        <v>41400</v>
      </c>
      <c r="AL302" s="31">
        <v>2260</v>
      </c>
      <c r="AM302" s="31">
        <v>42590</v>
      </c>
      <c r="AN302" s="31">
        <v>13315</v>
      </c>
      <c r="AO302" s="31">
        <v>18176</v>
      </c>
      <c r="AP302" s="31">
        <v>6069</v>
      </c>
      <c r="AQ302" s="31">
        <v>73279</v>
      </c>
      <c r="AR302" s="31">
        <v>10603</v>
      </c>
      <c r="AS302" s="31">
        <v>5349</v>
      </c>
      <c r="AT302" s="31">
        <v>38154</v>
      </c>
      <c r="AU302" s="31">
        <v>2978</v>
      </c>
      <c r="AV302" s="31">
        <v>33934</v>
      </c>
      <c r="AW302" s="31">
        <v>13717</v>
      </c>
      <c r="AX302" s="31">
        <v>28251</v>
      </c>
      <c r="AY302" s="31">
        <v>13407</v>
      </c>
      <c r="AZ302" s="31">
        <v>18991</v>
      </c>
      <c r="BA302" s="31">
        <v>10605</v>
      </c>
      <c r="BB302" s="31">
        <v>5858</v>
      </c>
      <c r="BC302" s="31">
        <v>135113</v>
      </c>
      <c r="BD302" s="31">
        <v>4497</v>
      </c>
      <c r="BE302" s="31">
        <v>3070</v>
      </c>
      <c r="BF302" s="31">
        <v>69458</v>
      </c>
      <c r="BG302" s="31">
        <v>8449</v>
      </c>
      <c r="BH302" s="31">
        <v>4041</v>
      </c>
      <c r="BI302" s="31">
        <v>39474</v>
      </c>
      <c r="BJ302" s="31">
        <v>8846</v>
      </c>
      <c r="BK302" s="31">
        <v>3041</v>
      </c>
      <c r="BL302" s="31">
        <v>42576</v>
      </c>
      <c r="BM302" s="31">
        <v>11238</v>
      </c>
      <c r="BN302" s="31">
        <v>3723</v>
      </c>
      <c r="BO302" s="31">
        <v>5114</v>
      </c>
      <c r="BP302" s="31">
        <v>6696</v>
      </c>
      <c r="BQ302" s="31">
        <v>2443</v>
      </c>
      <c r="BR302" s="31">
        <v>35474</v>
      </c>
      <c r="BS302" s="31">
        <v>2752</v>
      </c>
      <c r="BT302" s="31">
        <v>19617</v>
      </c>
      <c r="BU302" s="31">
        <v>10997</v>
      </c>
      <c r="BV302" s="31">
        <v>8059</v>
      </c>
      <c r="BW302" s="31">
        <v>38914</v>
      </c>
      <c r="BX302" s="31">
        <v>3985</v>
      </c>
      <c r="BY302" s="31">
        <v>46486</v>
      </c>
      <c r="BZ302" s="31">
        <v>6527</v>
      </c>
      <c r="CA302" s="31">
        <v>9569</v>
      </c>
      <c r="CB302" s="31">
        <v>3815</v>
      </c>
      <c r="CC302" s="31">
        <v>6172</v>
      </c>
      <c r="CD302" s="31">
        <v>3327</v>
      </c>
      <c r="CE302" s="31">
        <v>2329</v>
      </c>
      <c r="CF302" s="31">
        <v>72915</v>
      </c>
      <c r="CG302" s="31">
        <v>3975</v>
      </c>
      <c r="CH302" s="31">
        <v>37231</v>
      </c>
      <c r="CI302" s="31">
        <v>18391</v>
      </c>
      <c r="CJ302" s="31">
        <v>25503</v>
      </c>
      <c r="CK302" s="31">
        <v>15865</v>
      </c>
      <c r="CL302" s="31">
        <v>26051</v>
      </c>
      <c r="CM302" s="31">
        <v>27524</v>
      </c>
      <c r="CN302" s="31">
        <v>18933</v>
      </c>
    </row>
    <row r="303" spans="1:92" x14ac:dyDescent="0.25">
      <c r="A303" s="21">
        <v>201943</v>
      </c>
      <c r="B303" s="60">
        <v>212.80369999999999</v>
      </c>
      <c r="C303" s="31">
        <v>692</v>
      </c>
      <c r="D303" s="31">
        <v>28400</v>
      </c>
      <c r="E303" s="31">
        <v>17691</v>
      </c>
      <c r="F303" s="31">
        <v>2438</v>
      </c>
      <c r="G303" s="31">
        <v>5760</v>
      </c>
      <c r="H303" s="31">
        <v>11314</v>
      </c>
      <c r="I303" s="31">
        <v>8744</v>
      </c>
      <c r="J303" s="31">
        <v>3022</v>
      </c>
      <c r="K303" s="31">
        <v>137168</v>
      </c>
      <c r="L303" s="31">
        <v>17230</v>
      </c>
      <c r="M303" s="31">
        <v>27672</v>
      </c>
      <c r="N303" s="31">
        <v>30591</v>
      </c>
      <c r="O303" s="31">
        <v>20344</v>
      </c>
      <c r="P303" s="31">
        <v>9237</v>
      </c>
      <c r="Q303" s="31">
        <v>7703</v>
      </c>
      <c r="R303" s="31">
        <v>170638</v>
      </c>
      <c r="S303" s="31">
        <v>10394</v>
      </c>
      <c r="T303" s="31">
        <v>11045</v>
      </c>
      <c r="U303" s="31">
        <v>9076</v>
      </c>
      <c r="V303" s="31">
        <v>33740</v>
      </c>
      <c r="W303" s="31">
        <v>4167</v>
      </c>
      <c r="X303" s="31">
        <v>83781</v>
      </c>
      <c r="Y303" s="31">
        <v>8923</v>
      </c>
      <c r="Z303" s="31">
        <v>33749</v>
      </c>
      <c r="AA303" s="31">
        <v>6238</v>
      </c>
      <c r="AB303" s="31">
        <v>5279</v>
      </c>
      <c r="AC303" s="31">
        <v>2559</v>
      </c>
      <c r="AD303" s="31">
        <v>67997</v>
      </c>
      <c r="AE303" s="31">
        <v>14651</v>
      </c>
      <c r="AF303" s="31">
        <v>21087</v>
      </c>
      <c r="AG303" s="31">
        <v>29668</v>
      </c>
      <c r="AH303" s="31">
        <v>7808</v>
      </c>
      <c r="AI303" s="31">
        <v>142444</v>
      </c>
      <c r="AJ303" s="31">
        <v>3348</v>
      </c>
      <c r="AK303" s="31">
        <v>41169</v>
      </c>
      <c r="AL303" s="31">
        <v>2743</v>
      </c>
      <c r="AM303" s="31">
        <v>40860</v>
      </c>
      <c r="AN303" s="31">
        <v>12249</v>
      </c>
      <c r="AO303" s="31">
        <v>20562</v>
      </c>
      <c r="AP303" s="31">
        <v>5450</v>
      </c>
      <c r="AQ303" s="31">
        <v>69532</v>
      </c>
      <c r="AR303" s="31">
        <v>12324</v>
      </c>
      <c r="AS303" s="31">
        <v>5989</v>
      </c>
      <c r="AT303" s="31">
        <v>38450</v>
      </c>
      <c r="AU303" s="31">
        <v>3968</v>
      </c>
      <c r="AV303" s="31">
        <v>33865</v>
      </c>
      <c r="AW303" s="31">
        <v>14965</v>
      </c>
      <c r="AX303" s="31">
        <v>33334</v>
      </c>
      <c r="AY303" s="31">
        <v>16069</v>
      </c>
      <c r="AZ303" s="31">
        <v>19774</v>
      </c>
      <c r="BA303" s="31">
        <v>11043</v>
      </c>
      <c r="BB303" s="31">
        <v>5822</v>
      </c>
      <c r="BC303" s="31">
        <v>136812</v>
      </c>
      <c r="BD303" s="31">
        <v>5727</v>
      </c>
      <c r="BE303" s="31">
        <v>3183</v>
      </c>
      <c r="BF303" s="31">
        <v>79427</v>
      </c>
      <c r="BG303" s="31">
        <v>6906</v>
      </c>
      <c r="BH303" s="31">
        <v>5627</v>
      </c>
      <c r="BI303" s="31">
        <v>34880</v>
      </c>
      <c r="BJ303" s="31">
        <v>8184</v>
      </c>
      <c r="BK303" s="31">
        <v>3278</v>
      </c>
      <c r="BL303" s="31">
        <v>46808</v>
      </c>
      <c r="BM303" s="31">
        <v>15022</v>
      </c>
      <c r="BN303" s="31">
        <v>4957</v>
      </c>
      <c r="BO303" s="31">
        <v>6735</v>
      </c>
      <c r="BP303" s="31">
        <v>6378</v>
      </c>
      <c r="BQ303" s="31">
        <v>2608</v>
      </c>
      <c r="BR303" s="31">
        <v>36506</v>
      </c>
      <c r="BS303" s="31">
        <v>4328</v>
      </c>
      <c r="BT303" s="31">
        <v>21308</v>
      </c>
      <c r="BU303" s="31">
        <v>14898</v>
      </c>
      <c r="BV303" s="31">
        <v>10927</v>
      </c>
      <c r="BW303" s="31">
        <v>45556</v>
      </c>
      <c r="BX303" s="31">
        <v>6429</v>
      </c>
      <c r="BY303" s="31">
        <v>45788</v>
      </c>
      <c r="BZ303" s="31">
        <v>7605</v>
      </c>
      <c r="CA303" s="31">
        <v>10549</v>
      </c>
      <c r="CB303" s="31">
        <v>4512</v>
      </c>
      <c r="CC303" s="31">
        <v>6498</v>
      </c>
      <c r="CD303" s="31">
        <v>3329</v>
      </c>
      <c r="CE303" s="31">
        <v>2294</v>
      </c>
      <c r="CF303" s="31">
        <v>72478</v>
      </c>
      <c r="CG303" s="31">
        <v>3788</v>
      </c>
      <c r="CH303" s="31">
        <v>38786</v>
      </c>
      <c r="CI303" s="31">
        <v>21627</v>
      </c>
      <c r="CJ303" s="31">
        <v>25671</v>
      </c>
      <c r="CK303" s="31">
        <v>15775</v>
      </c>
      <c r="CL303" s="31">
        <v>33296</v>
      </c>
      <c r="CM303" s="31">
        <v>27509</v>
      </c>
      <c r="CN303" s="31">
        <v>18491</v>
      </c>
    </row>
    <row r="304" spans="1:92" x14ac:dyDescent="0.25">
      <c r="A304" s="21">
        <v>201951</v>
      </c>
      <c r="B304" s="60">
        <v>217.8888</v>
      </c>
      <c r="C304" s="31">
        <v>14288</v>
      </c>
      <c r="D304" s="31">
        <v>22800</v>
      </c>
      <c r="E304" s="31">
        <v>17567</v>
      </c>
      <c r="F304" s="31">
        <v>2855</v>
      </c>
      <c r="G304" s="31">
        <v>5541</v>
      </c>
      <c r="H304" s="31">
        <v>9990</v>
      </c>
      <c r="I304" s="31">
        <v>8265</v>
      </c>
      <c r="J304" s="31">
        <v>3286</v>
      </c>
      <c r="K304" s="31">
        <v>201251</v>
      </c>
      <c r="L304" s="31">
        <v>14950</v>
      </c>
      <c r="M304" s="31">
        <v>20547</v>
      </c>
      <c r="N304" s="31">
        <v>25748</v>
      </c>
      <c r="O304" s="31">
        <v>26485</v>
      </c>
      <c r="P304" s="31">
        <v>8791</v>
      </c>
      <c r="Q304" s="31">
        <v>7072</v>
      </c>
      <c r="R304" s="31">
        <v>148502</v>
      </c>
      <c r="S304" s="31">
        <v>8280</v>
      </c>
      <c r="T304" s="31">
        <v>10398</v>
      </c>
      <c r="U304" s="31">
        <v>7061</v>
      </c>
      <c r="V304" s="31">
        <v>35105</v>
      </c>
      <c r="W304" s="31">
        <v>5267</v>
      </c>
      <c r="X304" s="31">
        <v>72199</v>
      </c>
      <c r="Y304" s="31">
        <v>8271</v>
      </c>
      <c r="Z304" s="31">
        <v>29369</v>
      </c>
      <c r="AA304" s="31">
        <v>5669</v>
      </c>
      <c r="AB304" s="31">
        <v>6065</v>
      </c>
      <c r="AC304" s="31">
        <v>2773</v>
      </c>
      <c r="AD304" s="31">
        <v>65489</v>
      </c>
      <c r="AE304" s="31">
        <v>12640</v>
      </c>
      <c r="AF304" s="31">
        <v>17927</v>
      </c>
      <c r="AG304" s="31">
        <v>32163</v>
      </c>
      <c r="AH304" s="31">
        <v>7628</v>
      </c>
      <c r="AI304" s="31">
        <v>150626</v>
      </c>
      <c r="AJ304" s="31">
        <v>3578</v>
      </c>
      <c r="AK304" s="31">
        <v>41577</v>
      </c>
      <c r="AL304" s="31">
        <v>2582</v>
      </c>
      <c r="AM304" s="31">
        <v>38276</v>
      </c>
      <c r="AN304" s="31">
        <v>10522</v>
      </c>
      <c r="AO304" s="31">
        <v>19211</v>
      </c>
      <c r="AP304" s="31">
        <v>5763</v>
      </c>
      <c r="AQ304" s="31">
        <v>60582</v>
      </c>
      <c r="AR304" s="31">
        <v>13170</v>
      </c>
      <c r="AS304" s="31">
        <v>6603</v>
      </c>
      <c r="AT304" s="31">
        <v>44289</v>
      </c>
      <c r="AU304" s="31">
        <v>4441</v>
      </c>
      <c r="AV304" s="31">
        <v>33714</v>
      </c>
      <c r="AW304" s="31">
        <v>15216</v>
      </c>
      <c r="AX304" s="31">
        <v>22591</v>
      </c>
      <c r="AY304" s="31">
        <v>14596</v>
      </c>
      <c r="AZ304" s="31">
        <v>19268</v>
      </c>
      <c r="BA304" s="31">
        <v>10017</v>
      </c>
      <c r="BB304" s="31">
        <v>6026</v>
      </c>
      <c r="BC304" s="31">
        <v>122380</v>
      </c>
      <c r="BD304" s="31">
        <v>7231</v>
      </c>
      <c r="BE304" s="31">
        <v>3325</v>
      </c>
      <c r="BF304" s="31">
        <v>77262</v>
      </c>
      <c r="BG304" s="31">
        <v>8546</v>
      </c>
      <c r="BH304" s="31">
        <v>5944</v>
      </c>
      <c r="BI304" s="31">
        <v>41768</v>
      </c>
      <c r="BJ304" s="31">
        <v>9907</v>
      </c>
      <c r="BK304" s="31">
        <v>3782</v>
      </c>
      <c r="BL304" s="31">
        <v>46496</v>
      </c>
      <c r="BM304" s="31">
        <v>17041</v>
      </c>
      <c r="BN304" s="31">
        <v>4492</v>
      </c>
      <c r="BO304" s="31">
        <v>5703</v>
      </c>
      <c r="BP304" s="31">
        <v>7864</v>
      </c>
      <c r="BQ304" s="31">
        <v>2937</v>
      </c>
      <c r="BR304" s="31">
        <v>38273</v>
      </c>
      <c r="BS304" s="31">
        <v>3891</v>
      </c>
      <c r="BT304" s="31">
        <v>21119</v>
      </c>
      <c r="BU304" s="31">
        <v>13608</v>
      </c>
      <c r="BV304" s="31">
        <v>6988</v>
      </c>
      <c r="BW304" s="31">
        <v>45514</v>
      </c>
      <c r="BX304" s="31">
        <v>6443</v>
      </c>
      <c r="BY304" s="31">
        <v>45967</v>
      </c>
      <c r="BZ304" s="31">
        <v>6843</v>
      </c>
      <c r="CA304" s="31">
        <v>9850</v>
      </c>
      <c r="CB304" s="31">
        <v>4127</v>
      </c>
      <c r="CC304" s="31">
        <v>7533</v>
      </c>
      <c r="CD304" s="31">
        <v>3368</v>
      </c>
      <c r="CE304" s="31">
        <v>2179</v>
      </c>
      <c r="CF304" s="31">
        <v>64432</v>
      </c>
      <c r="CG304" s="31">
        <v>4291</v>
      </c>
      <c r="CH304" s="31">
        <v>36442</v>
      </c>
      <c r="CI304" s="31">
        <v>23236</v>
      </c>
      <c r="CJ304" s="31">
        <v>27663</v>
      </c>
      <c r="CK304" s="31">
        <v>15543</v>
      </c>
      <c r="CL304" s="31">
        <v>27210</v>
      </c>
      <c r="CM304" s="31">
        <v>27569</v>
      </c>
      <c r="CN304" s="31">
        <v>18040</v>
      </c>
    </row>
    <row r="305" spans="1:92" x14ac:dyDescent="0.25">
      <c r="A305" s="21">
        <v>201952</v>
      </c>
      <c r="B305" s="60">
        <v>219.19800000000001</v>
      </c>
      <c r="C305" s="31">
        <v>11644</v>
      </c>
      <c r="D305" s="31">
        <v>13966</v>
      </c>
      <c r="E305" s="31">
        <v>11823</v>
      </c>
      <c r="F305" s="31">
        <v>2221</v>
      </c>
      <c r="G305" s="31">
        <v>3757</v>
      </c>
      <c r="H305" s="31">
        <v>6427</v>
      </c>
      <c r="I305" s="31">
        <v>7690</v>
      </c>
      <c r="J305" s="31">
        <v>2947</v>
      </c>
      <c r="K305" s="31">
        <v>186276</v>
      </c>
      <c r="L305" s="31">
        <v>11342</v>
      </c>
      <c r="M305" s="31">
        <v>13957</v>
      </c>
      <c r="N305" s="31">
        <v>15947</v>
      </c>
      <c r="O305" s="31">
        <v>14718</v>
      </c>
      <c r="P305" s="31">
        <v>7475</v>
      </c>
      <c r="Q305" s="31">
        <v>6127</v>
      </c>
      <c r="R305" s="31">
        <v>118431</v>
      </c>
      <c r="S305" s="31">
        <v>8860</v>
      </c>
      <c r="T305" s="31">
        <v>7143</v>
      </c>
      <c r="U305" s="31">
        <v>4637</v>
      </c>
      <c r="V305" s="31">
        <v>19275</v>
      </c>
      <c r="W305" s="31">
        <v>3459</v>
      </c>
      <c r="X305" s="31">
        <v>61580</v>
      </c>
      <c r="Y305" s="31">
        <v>8296</v>
      </c>
      <c r="Z305" s="31">
        <v>15002</v>
      </c>
      <c r="AA305" s="31">
        <v>3921</v>
      </c>
      <c r="AB305" s="31">
        <v>3076</v>
      </c>
      <c r="AC305" s="31">
        <v>2347</v>
      </c>
      <c r="AD305" s="31">
        <v>61223</v>
      </c>
      <c r="AE305" s="31">
        <v>9995</v>
      </c>
      <c r="AF305" s="31">
        <v>13390</v>
      </c>
      <c r="AG305" s="31">
        <v>18577</v>
      </c>
      <c r="AH305" s="31">
        <v>6326</v>
      </c>
      <c r="AI305" s="31">
        <v>124066</v>
      </c>
      <c r="AJ305" s="31">
        <v>2197</v>
      </c>
      <c r="AK305" s="31">
        <v>38703</v>
      </c>
      <c r="AL305" s="31">
        <v>1968</v>
      </c>
      <c r="AM305" s="31">
        <v>37402</v>
      </c>
      <c r="AN305" s="31">
        <v>6884</v>
      </c>
      <c r="AO305" s="31">
        <v>9899</v>
      </c>
      <c r="AP305" s="31">
        <v>4235</v>
      </c>
      <c r="AQ305" s="31">
        <v>54230</v>
      </c>
      <c r="AR305" s="31">
        <v>7660</v>
      </c>
      <c r="AS305" s="31">
        <v>4219</v>
      </c>
      <c r="AT305" s="31">
        <v>33069</v>
      </c>
      <c r="AU305" s="31">
        <v>3420</v>
      </c>
      <c r="AV305" s="31">
        <v>30361</v>
      </c>
      <c r="AW305" s="31">
        <v>11117</v>
      </c>
      <c r="AX305" s="31">
        <v>25573</v>
      </c>
      <c r="AY305" s="31">
        <v>10067</v>
      </c>
      <c r="AZ305" s="31">
        <v>12245</v>
      </c>
      <c r="BA305" s="31">
        <v>9879</v>
      </c>
      <c r="BB305" s="31">
        <v>4924</v>
      </c>
      <c r="BC305" s="31">
        <v>117564</v>
      </c>
      <c r="BD305" s="31">
        <v>3917</v>
      </c>
      <c r="BE305" s="31">
        <v>3003</v>
      </c>
      <c r="BF305" s="31">
        <v>72372</v>
      </c>
      <c r="BG305" s="31">
        <v>4723</v>
      </c>
      <c r="BH305" s="31">
        <v>3452</v>
      </c>
      <c r="BI305" s="31">
        <v>38471</v>
      </c>
      <c r="BJ305" s="31">
        <v>6381</v>
      </c>
      <c r="BK305" s="31">
        <v>2261</v>
      </c>
      <c r="BL305" s="31">
        <v>40789</v>
      </c>
      <c r="BM305" s="31">
        <v>10413</v>
      </c>
      <c r="BN305" s="31">
        <v>2966</v>
      </c>
      <c r="BO305" s="31">
        <v>3916</v>
      </c>
      <c r="BP305" s="31">
        <v>4302</v>
      </c>
      <c r="BQ305" s="31">
        <v>2424</v>
      </c>
      <c r="BR305" s="31">
        <v>32219</v>
      </c>
      <c r="BS305" s="31">
        <v>2290</v>
      </c>
      <c r="BT305" s="31">
        <v>20334</v>
      </c>
      <c r="BU305" s="31">
        <v>8548</v>
      </c>
      <c r="BV305" s="31">
        <v>5627</v>
      </c>
      <c r="BW305" s="31">
        <v>35618</v>
      </c>
      <c r="BX305" s="31">
        <v>3893</v>
      </c>
      <c r="BY305" s="31">
        <v>42237</v>
      </c>
      <c r="BZ305" s="31">
        <v>5673</v>
      </c>
      <c r="CA305" s="31">
        <v>6346</v>
      </c>
      <c r="CB305" s="31">
        <v>3646</v>
      </c>
      <c r="CC305" s="31">
        <v>5058</v>
      </c>
      <c r="CD305" s="31">
        <v>2997</v>
      </c>
      <c r="CE305" s="31">
        <v>2135</v>
      </c>
      <c r="CF305" s="31">
        <v>63825</v>
      </c>
      <c r="CG305" s="31">
        <v>2642</v>
      </c>
      <c r="CH305" s="31">
        <v>37054</v>
      </c>
      <c r="CI305" s="31">
        <v>20053</v>
      </c>
      <c r="CJ305" s="31">
        <v>24877</v>
      </c>
      <c r="CK305" s="31">
        <v>14886</v>
      </c>
      <c r="CL305" s="31">
        <v>25848</v>
      </c>
      <c r="CM305" s="31">
        <v>25713</v>
      </c>
      <c r="CN305" s="31">
        <v>15613</v>
      </c>
    </row>
    <row r="306" spans="1:92" x14ac:dyDescent="0.25">
      <c r="A306" s="21">
        <v>201953</v>
      </c>
      <c r="B306" s="60">
        <v>219.39320000000001</v>
      </c>
      <c r="C306" s="31">
        <v>12743</v>
      </c>
      <c r="D306" s="31">
        <v>17255</v>
      </c>
      <c r="E306" s="31">
        <v>13250</v>
      </c>
      <c r="F306" s="31">
        <v>2829</v>
      </c>
      <c r="G306" s="31">
        <v>4594</v>
      </c>
      <c r="H306" s="31">
        <v>8638</v>
      </c>
      <c r="I306" s="31">
        <v>8634</v>
      </c>
      <c r="J306" s="31">
        <v>3091</v>
      </c>
      <c r="K306" s="31">
        <v>146507</v>
      </c>
      <c r="L306" s="31">
        <v>12543</v>
      </c>
      <c r="M306" s="31">
        <v>15751</v>
      </c>
      <c r="N306" s="31">
        <v>15867</v>
      </c>
      <c r="O306" s="31">
        <v>12898</v>
      </c>
      <c r="P306" s="31">
        <v>8218</v>
      </c>
      <c r="Q306" s="31">
        <v>6447</v>
      </c>
      <c r="R306" s="31">
        <v>119396</v>
      </c>
      <c r="S306" s="31">
        <v>6285</v>
      </c>
      <c r="T306" s="31">
        <v>6904</v>
      </c>
      <c r="U306" s="31">
        <v>4793</v>
      </c>
      <c r="V306" s="31">
        <v>19967</v>
      </c>
      <c r="W306" s="31">
        <v>3698</v>
      </c>
      <c r="X306" s="31">
        <v>61495</v>
      </c>
      <c r="Y306" s="31">
        <v>9918</v>
      </c>
      <c r="Z306" s="31">
        <v>17788</v>
      </c>
      <c r="AA306" s="31">
        <v>3619</v>
      </c>
      <c r="AB306" s="31">
        <v>3215</v>
      </c>
      <c r="AC306" s="31">
        <v>2553</v>
      </c>
      <c r="AD306" s="31">
        <v>68700</v>
      </c>
      <c r="AE306" s="31">
        <v>10854</v>
      </c>
      <c r="AF306" s="31">
        <v>12949</v>
      </c>
      <c r="AG306" s="31">
        <v>15746</v>
      </c>
      <c r="AH306" s="31">
        <v>6657</v>
      </c>
      <c r="AI306" s="31">
        <v>133261</v>
      </c>
      <c r="AJ306" s="31">
        <v>2428</v>
      </c>
      <c r="AK306" s="31">
        <v>42886</v>
      </c>
      <c r="AL306" s="31">
        <v>1978</v>
      </c>
      <c r="AM306" s="31">
        <v>40581</v>
      </c>
      <c r="AN306" s="31">
        <v>5294</v>
      </c>
      <c r="AO306" s="31">
        <v>11439</v>
      </c>
      <c r="AP306" s="31">
        <v>4291</v>
      </c>
      <c r="AQ306" s="31">
        <v>54334</v>
      </c>
      <c r="AR306" s="31">
        <v>8468</v>
      </c>
      <c r="AS306" s="31">
        <v>3772</v>
      </c>
      <c r="AT306" s="31">
        <v>34279</v>
      </c>
      <c r="AU306" s="31">
        <v>2456</v>
      </c>
      <c r="AV306" s="31">
        <v>35224</v>
      </c>
      <c r="AW306" s="31">
        <v>12383</v>
      </c>
      <c r="AX306" s="31">
        <v>26440</v>
      </c>
      <c r="AY306" s="31">
        <v>11643</v>
      </c>
      <c r="AZ306" s="31">
        <v>13477</v>
      </c>
      <c r="BA306" s="31">
        <v>10562</v>
      </c>
      <c r="BB306" s="31">
        <v>5314</v>
      </c>
      <c r="BC306" s="31">
        <v>107850</v>
      </c>
      <c r="BD306" s="31">
        <v>4161</v>
      </c>
      <c r="BE306" s="31">
        <v>3319</v>
      </c>
      <c r="BF306" s="31">
        <v>82697</v>
      </c>
      <c r="BG306" s="31">
        <v>4554</v>
      </c>
      <c r="BH306" s="31">
        <v>4289</v>
      </c>
      <c r="BI306" s="31">
        <v>42475</v>
      </c>
      <c r="BJ306" s="31">
        <v>6078</v>
      </c>
      <c r="BK306" s="31">
        <v>2725</v>
      </c>
      <c r="BL306" s="31">
        <v>44485</v>
      </c>
      <c r="BM306" s="31">
        <v>11371</v>
      </c>
      <c r="BN306" s="31">
        <v>3444</v>
      </c>
      <c r="BO306" s="31">
        <v>3046</v>
      </c>
      <c r="BP306" s="31">
        <v>4065</v>
      </c>
      <c r="BQ306" s="31">
        <v>2616</v>
      </c>
      <c r="BR306" s="31">
        <v>34511</v>
      </c>
      <c r="BS306" s="31">
        <v>2457</v>
      </c>
      <c r="BT306" s="31">
        <v>24656</v>
      </c>
      <c r="BU306" s="31">
        <v>11440</v>
      </c>
      <c r="BV306" s="31">
        <v>7379</v>
      </c>
      <c r="BW306" s="31">
        <v>41283</v>
      </c>
      <c r="BX306" s="31">
        <v>3602</v>
      </c>
      <c r="BY306" s="31">
        <v>46323</v>
      </c>
      <c r="BZ306" s="31">
        <v>5176</v>
      </c>
      <c r="CA306" s="31">
        <v>7019</v>
      </c>
      <c r="CB306" s="31">
        <v>3136</v>
      </c>
      <c r="CC306" s="31">
        <v>4595</v>
      </c>
      <c r="CD306" s="31">
        <v>3384</v>
      </c>
      <c r="CE306" s="31">
        <v>2261</v>
      </c>
      <c r="CF306" s="31">
        <v>71972</v>
      </c>
      <c r="CG306" s="31">
        <v>2581</v>
      </c>
      <c r="CH306" s="31">
        <v>44853</v>
      </c>
      <c r="CI306" s="31">
        <v>21886</v>
      </c>
      <c r="CJ306" s="31">
        <v>27534</v>
      </c>
      <c r="CK306" s="31">
        <v>17685</v>
      </c>
      <c r="CL306" s="31">
        <v>31492</v>
      </c>
      <c r="CM306" s="31">
        <v>31594</v>
      </c>
      <c r="CN306" s="31">
        <v>19141</v>
      </c>
    </row>
    <row r="307" spans="1:92" x14ac:dyDescent="0.25">
      <c r="A307" s="21">
        <v>201961</v>
      </c>
      <c r="B307" s="60">
        <v>214.8827</v>
      </c>
      <c r="C307" s="31">
        <v>11827</v>
      </c>
      <c r="D307" s="31">
        <v>19806</v>
      </c>
      <c r="E307" s="31">
        <v>14284</v>
      </c>
      <c r="F307" s="31">
        <v>2650</v>
      </c>
      <c r="G307" s="31">
        <v>5405</v>
      </c>
      <c r="H307" s="31">
        <v>9927</v>
      </c>
      <c r="I307" s="31">
        <v>7651</v>
      </c>
      <c r="J307" s="31">
        <v>2738</v>
      </c>
      <c r="K307" s="31">
        <v>125763</v>
      </c>
      <c r="L307" s="31">
        <v>12317</v>
      </c>
      <c r="M307" s="31">
        <v>16062</v>
      </c>
      <c r="N307" s="31">
        <v>16696</v>
      </c>
      <c r="O307" s="31">
        <v>13580</v>
      </c>
      <c r="P307" s="31">
        <v>7539</v>
      </c>
      <c r="Q307" s="31">
        <v>5729</v>
      </c>
      <c r="R307" s="31">
        <v>100049</v>
      </c>
      <c r="S307" s="31">
        <v>7167</v>
      </c>
      <c r="T307" s="31">
        <v>7518</v>
      </c>
      <c r="U307" s="31">
        <v>5604</v>
      </c>
      <c r="V307" s="31">
        <v>20924</v>
      </c>
      <c r="W307" s="31">
        <v>3249</v>
      </c>
      <c r="X307" s="31">
        <v>49392</v>
      </c>
      <c r="Y307" s="31">
        <v>8534</v>
      </c>
      <c r="Z307" s="31">
        <v>22080</v>
      </c>
      <c r="AA307" s="31">
        <v>3929</v>
      </c>
      <c r="AB307" s="31">
        <v>3689</v>
      </c>
      <c r="AC307" s="31">
        <v>2409</v>
      </c>
      <c r="AD307" s="31">
        <v>57677</v>
      </c>
      <c r="AE307" s="31">
        <v>11714</v>
      </c>
      <c r="AF307" s="31">
        <v>12392</v>
      </c>
      <c r="AG307" s="31">
        <v>15863</v>
      </c>
      <c r="AH307" s="31">
        <v>6335</v>
      </c>
      <c r="AI307" s="31">
        <v>115345</v>
      </c>
      <c r="AJ307" s="31">
        <v>2478</v>
      </c>
      <c r="AK307" s="31">
        <v>36163</v>
      </c>
      <c r="AL307" s="31">
        <v>2021</v>
      </c>
      <c r="AM307" s="31">
        <v>34747</v>
      </c>
      <c r="AN307" s="31">
        <v>5124</v>
      </c>
      <c r="AO307" s="31">
        <v>10459</v>
      </c>
      <c r="AP307" s="31">
        <v>3571</v>
      </c>
      <c r="AQ307" s="31">
        <v>49320</v>
      </c>
      <c r="AR307" s="31">
        <v>8967</v>
      </c>
      <c r="AS307" s="31">
        <v>3484</v>
      </c>
      <c r="AT307" s="31">
        <v>30911</v>
      </c>
      <c r="AU307" s="31">
        <v>2288</v>
      </c>
      <c r="AV307" s="31">
        <v>28215</v>
      </c>
      <c r="AW307" s="31">
        <v>12430</v>
      </c>
      <c r="AX307" s="31">
        <v>12384</v>
      </c>
      <c r="AY307" s="31">
        <v>12272</v>
      </c>
      <c r="AZ307" s="31">
        <v>14024</v>
      </c>
      <c r="BA307" s="31">
        <v>9725</v>
      </c>
      <c r="BB307" s="31">
        <v>4690</v>
      </c>
      <c r="BC307" s="31">
        <v>93293</v>
      </c>
      <c r="BD307" s="31">
        <v>4490</v>
      </c>
      <c r="BE307" s="31">
        <v>3002</v>
      </c>
      <c r="BF307" s="31">
        <v>73805</v>
      </c>
      <c r="BG307" s="31">
        <v>5366</v>
      </c>
      <c r="BH307" s="31">
        <v>4785</v>
      </c>
      <c r="BI307" s="31">
        <v>39254</v>
      </c>
      <c r="BJ307" s="31">
        <v>7666</v>
      </c>
      <c r="BK307" s="31">
        <v>2864</v>
      </c>
      <c r="BL307" s="31">
        <v>38020</v>
      </c>
      <c r="BM307" s="31">
        <v>11172</v>
      </c>
      <c r="BN307" s="31">
        <v>3830</v>
      </c>
      <c r="BO307" s="31">
        <v>2703</v>
      </c>
      <c r="BP307" s="31">
        <v>4483</v>
      </c>
      <c r="BQ307" s="31">
        <v>2388</v>
      </c>
      <c r="BR307" s="31">
        <v>30657</v>
      </c>
      <c r="BS307" s="31">
        <v>2607</v>
      </c>
      <c r="BT307" s="31">
        <v>19766</v>
      </c>
      <c r="BU307" s="31">
        <v>11337</v>
      </c>
      <c r="BV307" s="31">
        <v>8035</v>
      </c>
      <c r="BW307" s="31">
        <v>41540</v>
      </c>
      <c r="BX307" s="31">
        <v>3780</v>
      </c>
      <c r="BY307" s="31">
        <v>38895</v>
      </c>
      <c r="BZ307" s="31">
        <v>4771</v>
      </c>
      <c r="CA307" s="31">
        <v>7077</v>
      </c>
      <c r="CB307" s="31">
        <v>2938</v>
      </c>
      <c r="CC307" s="31">
        <v>4874</v>
      </c>
      <c r="CD307" s="31">
        <v>2806</v>
      </c>
      <c r="CE307" s="31">
        <v>1778</v>
      </c>
      <c r="CF307" s="31">
        <v>60083</v>
      </c>
      <c r="CG307" s="31">
        <v>2328</v>
      </c>
      <c r="CH307" s="31">
        <v>33632</v>
      </c>
      <c r="CI307" s="31">
        <v>19844</v>
      </c>
      <c r="CJ307" s="31">
        <v>25402</v>
      </c>
      <c r="CK307" s="31">
        <v>14516</v>
      </c>
      <c r="CL307" s="31">
        <v>24057</v>
      </c>
      <c r="CM307" s="31">
        <v>24220</v>
      </c>
      <c r="CN307" s="31">
        <v>16637</v>
      </c>
    </row>
    <row r="308" spans="1:92" x14ac:dyDescent="0.25">
      <c r="A308" s="21">
        <v>201962</v>
      </c>
      <c r="B308" s="60">
        <v>215.54349999999999</v>
      </c>
      <c r="C308" s="31">
        <v>12348</v>
      </c>
      <c r="D308" s="31">
        <v>20367</v>
      </c>
      <c r="E308" s="31">
        <v>14269</v>
      </c>
      <c r="F308" s="31">
        <v>2459</v>
      </c>
      <c r="G308" s="31">
        <v>4118</v>
      </c>
      <c r="H308" s="31">
        <v>7343</v>
      </c>
      <c r="I308" s="31">
        <v>7767</v>
      </c>
      <c r="J308" s="31">
        <v>2970</v>
      </c>
      <c r="K308" s="31">
        <v>140192</v>
      </c>
      <c r="L308" s="31">
        <v>12334</v>
      </c>
      <c r="M308" s="31">
        <v>17001</v>
      </c>
      <c r="N308" s="31">
        <v>16443</v>
      </c>
      <c r="O308" s="31">
        <v>12967</v>
      </c>
      <c r="P308" s="31">
        <v>7795</v>
      </c>
      <c r="Q308" s="31">
        <v>6396</v>
      </c>
      <c r="R308" s="31">
        <v>106814</v>
      </c>
      <c r="S308" s="31">
        <v>6353</v>
      </c>
      <c r="T308" s="31">
        <v>5974</v>
      </c>
      <c r="U308" s="31">
        <v>4415</v>
      </c>
      <c r="V308" s="31">
        <v>17838</v>
      </c>
      <c r="W308" s="31">
        <v>3059</v>
      </c>
      <c r="X308" s="31">
        <v>50666</v>
      </c>
      <c r="Y308" s="31">
        <v>8560</v>
      </c>
      <c r="Z308" s="31">
        <v>18939</v>
      </c>
      <c r="AA308" s="31">
        <v>3832</v>
      </c>
      <c r="AB308" s="31">
        <v>2982</v>
      </c>
      <c r="AC308" s="31">
        <v>2258</v>
      </c>
      <c r="AD308" s="31">
        <v>59657</v>
      </c>
      <c r="AE308" s="31">
        <v>11701</v>
      </c>
      <c r="AF308" s="31">
        <v>11930</v>
      </c>
      <c r="AG308" s="31">
        <v>14902</v>
      </c>
      <c r="AH308" s="31">
        <v>6347</v>
      </c>
      <c r="AI308" s="31">
        <v>121325</v>
      </c>
      <c r="AJ308" s="31">
        <v>2236</v>
      </c>
      <c r="AK308" s="31">
        <v>37631</v>
      </c>
      <c r="AL308" s="31">
        <v>1930</v>
      </c>
      <c r="AM308" s="31">
        <v>37183</v>
      </c>
      <c r="AN308" s="31">
        <v>5167</v>
      </c>
      <c r="AO308" s="31">
        <v>10096</v>
      </c>
      <c r="AP308" s="31">
        <v>3377</v>
      </c>
      <c r="AQ308" s="31">
        <v>51571</v>
      </c>
      <c r="AR308" s="31">
        <v>7542</v>
      </c>
      <c r="AS308" s="31">
        <v>3299</v>
      </c>
      <c r="AT308" s="31">
        <v>30964</v>
      </c>
      <c r="AU308" s="31">
        <v>2058</v>
      </c>
      <c r="AV308" s="31">
        <v>29541</v>
      </c>
      <c r="AW308" s="31">
        <v>12306</v>
      </c>
      <c r="AX308" s="31">
        <v>16439</v>
      </c>
      <c r="AY308" s="31">
        <v>11929</v>
      </c>
      <c r="AZ308" s="31">
        <v>15229</v>
      </c>
      <c r="BA308" s="31">
        <v>9801</v>
      </c>
      <c r="BB308" s="31">
        <v>5028</v>
      </c>
      <c r="BC308" s="31">
        <v>101384</v>
      </c>
      <c r="BD308" s="31">
        <v>4087</v>
      </c>
      <c r="BE308" s="31">
        <v>2978</v>
      </c>
      <c r="BF308" s="31">
        <v>79176</v>
      </c>
      <c r="BG308" s="31">
        <v>3792</v>
      </c>
      <c r="BH308" s="31">
        <v>3440</v>
      </c>
      <c r="BI308" s="31">
        <v>37988</v>
      </c>
      <c r="BJ308" s="31">
        <v>5290</v>
      </c>
      <c r="BK308" s="31">
        <v>2264</v>
      </c>
      <c r="BL308" s="31">
        <v>37555</v>
      </c>
      <c r="BM308" s="31">
        <v>9954</v>
      </c>
      <c r="BN308" s="31">
        <v>2984</v>
      </c>
      <c r="BO308" s="31">
        <v>2109</v>
      </c>
      <c r="BP308" s="31">
        <v>3615</v>
      </c>
      <c r="BQ308" s="31">
        <v>2123</v>
      </c>
      <c r="BR308" s="31">
        <v>31394</v>
      </c>
      <c r="BS308" s="31">
        <v>2205</v>
      </c>
      <c r="BT308" s="31">
        <v>21139</v>
      </c>
      <c r="BU308" s="31">
        <v>10256</v>
      </c>
      <c r="BV308" s="31">
        <v>7812</v>
      </c>
      <c r="BW308" s="31">
        <v>42735</v>
      </c>
      <c r="BX308" s="31">
        <v>3670</v>
      </c>
      <c r="BY308" s="31">
        <v>42921</v>
      </c>
      <c r="BZ308" s="31">
        <v>5040</v>
      </c>
      <c r="CA308" s="31">
        <v>6771</v>
      </c>
      <c r="CB308" s="31">
        <v>3037</v>
      </c>
      <c r="CC308" s="31">
        <v>4555</v>
      </c>
      <c r="CD308" s="31">
        <v>3127</v>
      </c>
      <c r="CE308" s="31">
        <v>2193</v>
      </c>
      <c r="CF308" s="31">
        <v>68710</v>
      </c>
      <c r="CG308" s="31">
        <v>2054</v>
      </c>
      <c r="CH308" s="31">
        <v>35457</v>
      </c>
      <c r="CI308" s="31">
        <v>19554</v>
      </c>
      <c r="CJ308" s="31">
        <v>24858</v>
      </c>
      <c r="CK308" s="31">
        <v>16025</v>
      </c>
      <c r="CL308" s="31">
        <v>24986</v>
      </c>
      <c r="CM308" s="31">
        <v>26556</v>
      </c>
      <c r="CN308" s="31">
        <v>17267</v>
      </c>
    </row>
    <row r="309" spans="1:92" x14ac:dyDescent="0.25">
      <c r="A309" s="21">
        <v>201963</v>
      </c>
      <c r="B309" s="60">
        <v>217.78380000000001</v>
      </c>
      <c r="C309" s="31">
        <v>13020</v>
      </c>
      <c r="D309" s="31">
        <v>20756</v>
      </c>
      <c r="E309" s="31">
        <v>14908</v>
      </c>
      <c r="F309" s="31">
        <v>2795</v>
      </c>
      <c r="G309" s="31">
        <v>4661</v>
      </c>
      <c r="H309" s="31">
        <v>8409</v>
      </c>
      <c r="I309" s="31">
        <v>7878</v>
      </c>
      <c r="J309" s="31">
        <v>2837</v>
      </c>
      <c r="K309" s="31">
        <v>155927</v>
      </c>
      <c r="L309" s="31">
        <v>13014</v>
      </c>
      <c r="M309" s="31">
        <v>20989</v>
      </c>
      <c r="N309" s="31">
        <v>23572</v>
      </c>
      <c r="O309" s="31">
        <v>14019</v>
      </c>
      <c r="P309" s="31">
        <v>8231</v>
      </c>
      <c r="Q309" s="31">
        <v>6489</v>
      </c>
      <c r="R309" s="31">
        <v>137718</v>
      </c>
      <c r="S309" s="31">
        <v>6754</v>
      </c>
      <c r="T309" s="31">
        <v>8290</v>
      </c>
      <c r="U309" s="31">
        <v>5062</v>
      </c>
      <c r="V309" s="31">
        <v>17711</v>
      </c>
      <c r="W309" s="31">
        <v>3116</v>
      </c>
      <c r="X309" s="31">
        <v>61357</v>
      </c>
      <c r="Y309" s="31">
        <v>10643</v>
      </c>
      <c r="Z309" s="31">
        <v>29215</v>
      </c>
      <c r="AA309" s="31">
        <v>3809</v>
      </c>
      <c r="AB309" s="31">
        <v>3534</v>
      </c>
      <c r="AC309" s="31">
        <v>2514</v>
      </c>
      <c r="AD309" s="31">
        <v>78081</v>
      </c>
      <c r="AE309" s="31">
        <v>11484</v>
      </c>
      <c r="AF309" s="31">
        <v>12239</v>
      </c>
      <c r="AG309" s="31">
        <v>15557</v>
      </c>
      <c r="AH309" s="31">
        <v>6246</v>
      </c>
      <c r="AI309" s="31">
        <v>135825</v>
      </c>
      <c r="AJ309" s="31">
        <v>1754</v>
      </c>
      <c r="AK309" s="31">
        <v>42919</v>
      </c>
      <c r="AL309" s="31">
        <v>2164</v>
      </c>
      <c r="AM309" s="31">
        <v>78620</v>
      </c>
      <c r="AN309" s="31">
        <v>5484</v>
      </c>
      <c r="AO309" s="31">
        <v>8102</v>
      </c>
      <c r="AP309" s="31">
        <v>3256</v>
      </c>
      <c r="AQ309" s="31">
        <v>54787</v>
      </c>
      <c r="AR309" s="31">
        <v>7718</v>
      </c>
      <c r="AS309" s="31">
        <v>3117</v>
      </c>
      <c r="AT309" s="31">
        <v>37474</v>
      </c>
      <c r="AU309" s="31">
        <v>2162</v>
      </c>
      <c r="AV309" s="31">
        <v>36573</v>
      </c>
      <c r="AW309" s="31">
        <v>13145</v>
      </c>
      <c r="AX309" s="31">
        <v>21840</v>
      </c>
      <c r="AY309" s="31">
        <v>11863</v>
      </c>
      <c r="AZ309" s="31">
        <v>16222</v>
      </c>
      <c r="BA309" s="31">
        <v>9159</v>
      </c>
      <c r="BB309" s="31">
        <v>4700</v>
      </c>
      <c r="BC309" s="31">
        <v>110600</v>
      </c>
      <c r="BD309" s="31">
        <v>4124</v>
      </c>
      <c r="BE309" s="31">
        <v>2917</v>
      </c>
      <c r="BF309" s="31">
        <v>89006</v>
      </c>
      <c r="BG309" s="31">
        <v>4000</v>
      </c>
      <c r="BH309" s="31">
        <v>4344</v>
      </c>
      <c r="BI309" s="31">
        <v>41788</v>
      </c>
      <c r="BJ309" s="31">
        <v>5083</v>
      </c>
      <c r="BK309" s="31">
        <v>2717</v>
      </c>
      <c r="BL309" s="31">
        <v>44888</v>
      </c>
      <c r="BM309" s="31">
        <v>10578</v>
      </c>
      <c r="BN309" s="31">
        <v>3949</v>
      </c>
      <c r="BO309" s="31">
        <v>3985</v>
      </c>
      <c r="BP309" s="31">
        <v>4524</v>
      </c>
      <c r="BQ309" s="31">
        <v>2155</v>
      </c>
      <c r="BR309" s="31">
        <v>37628</v>
      </c>
      <c r="BS309" s="31">
        <v>2466</v>
      </c>
      <c r="BT309" s="31">
        <v>22696</v>
      </c>
      <c r="BU309" s="31">
        <v>11820</v>
      </c>
      <c r="BV309" s="31">
        <v>10279</v>
      </c>
      <c r="BW309" s="31">
        <v>44063</v>
      </c>
      <c r="BX309" s="31">
        <v>4136</v>
      </c>
      <c r="BY309" s="31">
        <v>47268</v>
      </c>
      <c r="BZ309" s="31">
        <v>5601</v>
      </c>
      <c r="CA309" s="31">
        <v>8030</v>
      </c>
      <c r="CB309" s="31">
        <v>3182</v>
      </c>
      <c r="CC309" s="31">
        <v>4486</v>
      </c>
      <c r="CD309" s="31">
        <v>3044</v>
      </c>
      <c r="CE309" s="31">
        <v>2028</v>
      </c>
      <c r="CF309" s="31">
        <v>77154</v>
      </c>
      <c r="CG309" s="31">
        <v>2261</v>
      </c>
      <c r="CH309" s="31">
        <v>37880</v>
      </c>
      <c r="CI309" s="31">
        <v>23503</v>
      </c>
      <c r="CJ309" s="31">
        <v>29738</v>
      </c>
      <c r="CK309" s="31">
        <v>17181</v>
      </c>
      <c r="CL309" s="31">
        <v>29227</v>
      </c>
      <c r="CM309" s="31">
        <v>29269</v>
      </c>
      <c r="CN309" s="31">
        <v>19710</v>
      </c>
    </row>
    <row r="310" spans="1:92" x14ac:dyDescent="0.25">
      <c r="A310" s="21">
        <v>201971</v>
      </c>
      <c r="B310" s="60">
        <v>225.98599999999999</v>
      </c>
      <c r="C310" s="31">
        <v>14145</v>
      </c>
      <c r="D310" s="31">
        <v>23280</v>
      </c>
      <c r="E310" s="31">
        <v>17252</v>
      </c>
      <c r="F310" s="31">
        <v>4094</v>
      </c>
      <c r="G310" s="31">
        <v>4821</v>
      </c>
      <c r="H310" s="31">
        <v>7890</v>
      </c>
      <c r="I310" s="31">
        <v>8263</v>
      </c>
      <c r="J310" s="31">
        <v>3100</v>
      </c>
      <c r="K310" s="31">
        <v>149468</v>
      </c>
      <c r="L310" s="31">
        <v>13849</v>
      </c>
      <c r="M310" s="31">
        <v>24293</v>
      </c>
      <c r="N310" s="31">
        <v>39704</v>
      </c>
      <c r="O310" s="31">
        <v>17016</v>
      </c>
      <c r="P310" s="31">
        <v>8565</v>
      </c>
      <c r="Q310" s="31">
        <v>6766</v>
      </c>
      <c r="R310" s="31">
        <v>114505</v>
      </c>
      <c r="S310" s="31">
        <v>7053</v>
      </c>
      <c r="T310" s="31">
        <v>13622</v>
      </c>
      <c r="U310" s="31">
        <v>5100</v>
      </c>
      <c r="V310" s="31">
        <v>11546</v>
      </c>
      <c r="W310" s="31">
        <v>3354</v>
      </c>
      <c r="X310" s="31">
        <v>55667</v>
      </c>
      <c r="Y310" s="31">
        <v>9686</v>
      </c>
      <c r="Z310" s="31">
        <v>27868</v>
      </c>
      <c r="AA310" s="31">
        <v>4411</v>
      </c>
      <c r="AB310" s="31">
        <v>3571</v>
      </c>
      <c r="AC310" s="31">
        <v>2473</v>
      </c>
      <c r="AD310" s="31">
        <v>60585</v>
      </c>
      <c r="AE310" s="31">
        <v>12331</v>
      </c>
      <c r="AF310" s="31">
        <v>11951</v>
      </c>
      <c r="AG310" s="31">
        <v>13903</v>
      </c>
      <c r="AH310" s="31">
        <v>6541</v>
      </c>
      <c r="AI310" s="31">
        <v>114365</v>
      </c>
      <c r="AJ310" s="31">
        <v>2553</v>
      </c>
      <c r="AK310" s="31">
        <v>41585</v>
      </c>
      <c r="AL310" s="31">
        <v>2403</v>
      </c>
      <c r="AM310" s="31">
        <v>38189</v>
      </c>
      <c r="AN310" s="31">
        <v>5272</v>
      </c>
      <c r="AO310" s="31">
        <v>6846</v>
      </c>
      <c r="AP310" s="31">
        <v>3541</v>
      </c>
      <c r="AQ310" s="31">
        <v>48425</v>
      </c>
      <c r="AR310" s="31">
        <v>5128</v>
      </c>
      <c r="AS310" s="31">
        <v>2627</v>
      </c>
      <c r="AT310" s="31">
        <v>32008</v>
      </c>
      <c r="AU310" s="31">
        <v>2289</v>
      </c>
      <c r="AV310" s="31">
        <v>31058</v>
      </c>
      <c r="AW310" s="31">
        <v>19176</v>
      </c>
      <c r="AX310" s="31">
        <v>27162</v>
      </c>
      <c r="AY310" s="31">
        <v>11507</v>
      </c>
      <c r="AZ310" s="31">
        <v>19299</v>
      </c>
      <c r="BA310" s="31">
        <v>9300</v>
      </c>
      <c r="BB310" s="31">
        <v>4985</v>
      </c>
      <c r="BC310" s="31">
        <v>104342</v>
      </c>
      <c r="BD310" s="31">
        <v>4723</v>
      </c>
      <c r="BE310" s="31">
        <v>3020</v>
      </c>
      <c r="BF310" s="31">
        <v>70913</v>
      </c>
      <c r="BG310" s="31">
        <v>3946</v>
      </c>
      <c r="BH310" s="31">
        <v>5902</v>
      </c>
      <c r="BI310" s="31">
        <v>36188</v>
      </c>
      <c r="BJ310" s="31">
        <v>4213</v>
      </c>
      <c r="BK310" s="31">
        <v>3640</v>
      </c>
      <c r="BL310" s="31">
        <v>39978</v>
      </c>
      <c r="BM310" s="31">
        <v>8669</v>
      </c>
      <c r="BN310" s="31">
        <v>5428</v>
      </c>
      <c r="BO310" s="31">
        <v>3979</v>
      </c>
      <c r="BP310" s="31">
        <v>4840</v>
      </c>
      <c r="BQ310" s="31">
        <v>2266</v>
      </c>
      <c r="BR310" s="31">
        <v>32704</v>
      </c>
      <c r="BS310" s="31">
        <v>2973</v>
      </c>
      <c r="BT310" s="31">
        <v>22956</v>
      </c>
      <c r="BU310" s="31">
        <v>11784</v>
      </c>
      <c r="BV310" s="31">
        <v>18313</v>
      </c>
      <c r="BW310" s="31">
        <v>45709</v>
      </c>
      <c r="BX310" s="31">
        <v>6111</v>
      </c>
      <c r="BY310" s="31">
        <v>39904</v>
      </c>
      <c r="BZ310" s="31">
        <v>5224</v>
      </c>
      <c r="CA310" s="31">
        <v>9485</v>
      </c>
      <c r="CB310" s="31">
        <v>3669</v>
      </c>
      <c r="CC310" s="31">
        <v>4955</v>
      </c>
      <c r="CD310" s="31">
        <v>3149</v>
      </c>
      <c r="CE310" s="31">
        <v>2067</v>
      </c>
      <c r="CF310" s="31">
        <v>64411</v>
      </c>
      <c r="CG310" s="31">
        <v>2452</v>
      </c>
      <c r="CH310" s="31">
        <v>35497</v>
      </c>
      <c r="CI310" s="31">
        <v>20660</v>
      </c>
      <c r="CJ310" s="31">
        <v>26654</v>
      </c>
      <c r="CK310" s="31">
        <v>16240</v>
      </c>
      <c r="CL310" s="31">
        <v>26481</v>
      </c>
      <c r="CM310" s="31">
        <v>27607</v>
      </c>
      <c r="CN310" s="31">
        <v>17323</v>
      </c>
    </row>
    <row r="311" spans="1:92" x14ac:dyDescent="0.25">
      <c r="A311" s="21">
        <v>201972</v>
      </c>
      <c r="B311" s="60">
        <v>228.09899999999999</v>
      </c>
      <c r="C311" s="31">
        <v>14740</v>
      </c>
      <c r="D311" s="31">
        <v>27245</v>
      </c>
      <c r="E311" s="31">
        <v>18522</v>
      </c>
      <c r="F311" s="31">
        <v>4170</v>
      </c>
      <c r="G311" s="31">
        <v>4482</v>
      </c>
      <c r="H311" s="31">
        <v>7519</v>
      </c>
      <c r="I311" s="31">
        <v>9164</v>
      </c>
      <c r="J311" s="31">
        <v>3117</v>
      </c>
      <c r="K311" s="31">
        <v>144105</v>
      </c>
      <c r="L311" s="31">
        <v>14296</v>
      </c>
      <c r="M311" s="31">
        <v>30345</v>
      </c>
      <c r="N311" s="31">
        <v>44375</v>
      </c>
      <c r="O311" s="31">
        <v>16601</v>
      </c>
      <c r="P311" s="31">
        <v>9635</v>
      </c>
      <c r="Q311" s="31">
        <v>7267</v>
      </c>
      <c r="R311" s="31">
        <v>128116</v>
      </c>
      <c r="S311" s="31">
        <v>7412</v>
      </c>
      <c r="T311" s="31">
        <v>18969</v>
      </c>
      <c r="U311" s="31">
        <v>5339</v>
      </c>
      <c r="V311" s="31">
        <v>12220</v>
      </c>
      <c r="W311" s="31">
        <v>3524</v>
      </c>
      <c r="X311" s="31">
        <v>56648</v>
      </c>
      <c r="Y311" s="31">
        <v>4119</v>
      </c>
      <c r="Z311" s="31">
        <v>8836</v>
      </c>
      <c r="AA311" s="31">
        <v>4169</v>
      </c>
      <c r="AB311" s="31">
        <v>3574</v>
      </c>
      <c r="AC311" s="31">
        <v>2643</v>
      </c>
      <c r="AD311" s="31">
        <v>54919</v>
      </c>
      <c r="AE311" s="31">
        <v>12559</v>
      </c>
      <c r="AF311" s="31">
        <v>13643</v>
      </c>
      <c r="AG311" s="31">
        <v>15811</v>
      </c>
      <c r="AH311" s="31">
        <v>7445</v>
      </c>
      <c r="AI311" s="31">
        <v>114313</v>
      </c>
      <c r="AJ311" s="31">
        <v>2643</v>
      </c>
      <c r="AK311" s="31">
        <v>42245</v>
      </c>
      <c r="AL311" s="31">
        <v>2378</v>
      </c>
      <c r="AM311" s="31">
        <v>35180</v>
      </c>
      <c r="AN311" s="31">
        <v>6057</v>
      </c>
      <c r="AO311" s="31">
        <v>7047</v>
      </c>
      <c r="AP311" s="31">
        <v>3731</v>
      </c>
      <c r="AQ311" s="31">
        <v>47988</v>
      </c>
      <c r="AR311" s="31">
        <v>6036</v>
      </c>
      <c r="AS311" s="31">
        <v>2606</v>
      </c>
      <c r="AT311" s="31">
        <v>32510</v>
      </c>
      <c r="AU311" s="31">
        <v>2360</v>
      </c>
      <c r="AV311" s="31">
        <v>29795</v>
      </c>
      <c r="AW311" s="31">
        <v>18544</v>
      </c>
      <c r="AX311" s="31">
        <v>29247</v>
      </c>
      <c r="AY311" s="31">
        <v>13568</v>
      </c>
      <c r="AZ311" s="31">
        <v>19664</v>
      </c>
      <c r="BA311" s="31">
        <v>10814</v>
      </c>
      <c r="BB311" s="31">
        <v>5724</v>
      </c>
      <c r="BC311" s="31">
        <v>130078</v>
      </c>
      <c r="BD311" s="31">
        <v>5196</v>
      </c>
      <c r="BE311" s="31">
        <v>3149</v>
      </c>
      <c r="BF311" s="31">
        <v>75565</v>
      </c>
      <c r="BG311" s="31">
        <v>4128</v>
      </c>
      <c r="BH311" s="31">
        <v>5897</v>
      </c>
      <c r="BI311" s="31">
        <v>34946</v>
      </c>
      <c r="BJ311" s="31">
        <v>4442</v>
      </c>
      <c r="BK311" s="31">
        <v>3911</v>
      </c>
      <c r="BL311" s="31">
        <v>42401</v>
      </c>
      <c r="BM311" s="31">
        <v>8788</v>
      </c>
      <c r="BN311" s="31">
        <v>5304</v>
      </c>
      <c r="BO311" s="31">
        <v>4865</v>
      </c>
      <c r="BP311" s="31">
        <v>4785</v>
      </c>
      <c r="BQ311" s="31">
        <v>2409</v>
      </c>
      <c r="BR311" s="31">
        <v>33995</v>
      </c>
      <c r="BS311" s="31">
        <v>2914</v>
      </c>
      <c r="BT311" s="31">
        <v>23913</v>
      </c>
      <c r="BU311" s="31">
        <v>10899</v>
      </c>
      <c r="BV311" s="31">
        <v>16982</v>
      </c>
      <c r="BW311" s="31">
        <v>47889</v>
      </c>
      <c r="BX311" s="31">
        <v>6485</v>
      </c>
      <c r="BY311" s="31">
        <v>40090</v>
      </c>
      <c r="BZ311" s="31">
        <v>5698</v>
      </c>
      <c r="CA311" s="31">
        <v>9380</v>
      </c>
      <c r="CB311" s="31">
        <v>3719</v>
      </c>
      <c r="CC311" s="31">
        <v>5347</v>
      </c>
      <c r="CD311" s="31">
        <v>3340</v>
      </c>
      <c r="CE311" s="31">
        <v>2105</v>
      </c>
      <c r="CF311" s="31">
        <v>64999</v>
      </c>
      <c r="CG311" s="31">
        <v>2519</v>
      </c>
      <c r="CH311" s="31">
        <v>35381</v>
      </c>
      <c r="CI311" s="31">
        <v>21570</v>
      </c>
      <c r="CJ311" s="31">
        <v>32566</v>
      </c>
      <c r="CK311" s="31">
        <v>15883</v>
      </c>
      <c r="CL311" s="31">
        <v>26684</v>
      </c>
      <c r="CM311" s="31">
        <v>26694</v>
      </c>
      <c r="CN311" s="31">
        <v>16037</v>
      </c>
    </row>
    <row r="312" spans="1:92" x14ac:dyDescent="0.25">
      <c r="A312" s="21">
        <v>201973</v>
      </c>
      <c r="B312" s="60">
        <v>228.50489999999999</v>
      </c>
      <c r="C312" s="31">
        <v>15347</v>
      </c>
      <c r="D312" s="31">
        <v>33617</v>
      </c>
      <c r="E312" s="31">
        <v>18553</v>
      </c>
      <c r="F312" s="31">
        <v>5704</v>
      </c>
      <c r="G312" s="31">
        <v>4629</v>
      </c>
      <c r="H312" s="31">
        <v>6397</v>
      </c>
      <c r="I312" s="31">
        <v>10122</v>
      </c>
      <c r="J312" s="31">
        <v>3343</v>
      </c>
      <c r="K312" s="31">
        <v>172487</v>
      </c>
      <c r="L312" s="31">
        <v>16260</v>
      </c>
      <c r="M312" s="31">
        <v>26649</v>
      </c>
      <c r="N312" s="31">
        <v>55680</v>
      </c>
      <c r="O312" s="31">
        <v>14769</v>
      </c>
      <c r="P312" s="31">
        <v>10377</v>
      </c>
      <c r="Q312" s="31">
        <v>8047</v>
      </c>
      <c r="R312" s="31">
        <v>136945</v>
      </c>
      <c r="S312" s="31">
        <v>7008</v>
      </c>
      <c r="T312" s="31">
        <v>16663</v>
      </c>
      <c r="U312" s="31">
        <v>6374</v>
      </c>
      <c r="V312" s="31">
        <v>11076</v>
      </c>
      <c r="W312" s="31">
        <v>3643</v>
      </c>
      <c r="X312" s="31">
        <v>65225</v>
      </c>
      <c r="Y312" s="31">
        <v>9777</v>
      </c>
      <c r="Z312" s="31">
        <v>25521</v>
      </c>
      <c r="AA312" s="31">
        <v>3823</v>
      </c>
      <c r="AB312" s="31">
        <v>3399</v>
      </c>
      <c r="AC312" s="31">
        <v>2649</v>
      </c>
      <c r="AD312" s="31">
        <v>61749</v>
      </c>
      <c r="AE312" s="31">
        <v>12971</v>
      </c>
      <c r="AF312" s="31">
        <v>15479</v>
      </c>
      <c r="AG312" s="31">
        <v>14585</v>
      </c>
      <c r="AH312" s="31">
        <v>7977</v>
      </c>
      <c r="AI312" s="31">
        <v>127210</v>
      </c>
      <c r="AJ312" s="31">
        <v>2784</v>
      </c>
      <c r="AK312" s="31">
        <v>46108</v>
      </c>
      <c r="AL312" s="31">
        <v>2437</v>
      </c>
      <c r="AM312" s="31">
        <v>40984</v>
      </c>
      <c r="AN312" s="31">
        <v>5957</v>
      </c>
      <c r="AO312" s="31">
        <v>5804</v>
      </c>
      <c r="AP312" s="31">
        <v>3868</v>
      </c>
      <c r="AQ312" s="31">
        <v>50938</v>
      </c>
      <c r="AR312" s="31">
        <v>3923</v>
      </c>
      <c r="AS312" s="31">
        <v>2422</v>
      </c>
      <c r="AT312" s="31">
        <v>37018</v>
      </c>
      <c r="AU312" s="31">
        <v>2165</v>
      </c>
      <c r="AV312" s="31">
        <v>33441</v>
      </c>
      <c r="AW312" s="31">
        <v>18674</v>
      </c>
      <c r="AX312" s="31">
        <v>40187</v>
      </c>
      <c r="AY312" s="31">
        <v>17991</v>
      </c>
      <c r="AZ312" s="31">
        <v>19236</v>
      </c>
      <c r="BA312" s="31">
        <v>10855</v>
      </c>
      <c r="BB312" s="31">
        <v>6034</v>
      </c>
      <c r="BC312" s="31">
        <v>117822</v>
      </c>
      <c r="BD312" s="31">
        <v>5160</v>
      </c>
      <c r="BE312" s="31">
        <v>3659</v>
      </c>
      <c r="BF312" s="31">
        <v>77637</v>
      </c>
      <c r="BG312" s="31">
        <v>4219</v>
      </c>
      <c r="BH312" s="31">
        <v>6541</v>
      </c>
      <c r="BI312" s="31">
        <v>39506</v>
      </c>
      <c r="BJ312" s="31">
        <v>7009</v>
      </c>
      <c r="BK312" s="31">
        <v>5016</v>
      </c>
      <c r="BL312" s="31">
        <v>71502</v>
      </c>
      <c r="BM312" s="31">
        <v>7479</v>
      </c>
      <c r="BN312" s="31">
        <v>4652</v>
      </c>
      <c r="BO312" s="31">
        <v>6141</v>
      </c>
      <c r="BP312" s="31">
        <v>4431</v>
      </c>
      <c r="BQ312" s="31">
        <v>2556</v>
      </c>
      <c r="BR312" s="31">
        <v>36802</v>
      </c>
      <c r="BS312" s="31">
        <v>2970</v>
      </c>
      <c r="BT312" s="31">
        <v>25205</v>
      </c>
      <c r="BU312" s="31">
        <v>12253</v>
      </c>
      <c r="BV312" s="31">
        <v>18078</v>
      </c>
      <c r="BW312" s="31">
        <v>61042</v>
      </c>
      <c r="BX312" s="31">
        <v>6570</v>
      </c>
      <c r="BY312" s="31">
        <v>44109</v>
      </c>
      <c r="BZ312" s="31">
        <v>6007</v>
      </c>
      <c r="CA312" s="31">
        <v>10091</v>
      </c>
      <c r="CB312" s="31">
        <v>3578</v>
      </c>
      <c r="CC312" s="31">
        <v>4735</v>
      </c>
      <c r="CD312" s="31">
        <v>3701</v>
      </c>
      <c r="CE312" s="31">
        <v>2369</v>
      </c>
      <c r="CF312" s="31">
        <v>73434</v>
      </c>
      <c r="CG312" s="31">
        <v>2573</v>
      </c>
      <c r="CH312" s="31">
        <v>39060</v>
      </c>
      <c r="CI312" s="31">
        <v>24594</v>
      </c>
      <c r="CJ312" s="31">
        <v>30791</v>
      </c>
      <c r="CK312" s="31">
        <v>18038</v>
      </c>
      <c r="CL312" s="31">
        <v>29756</v>
      </c>
      <c r="CM312" s="31">
        <v>30073</v>
      </c>
      <c r="CN312" s="31">
        <v>18368</v>
      </c>
    </row>
    <row r="313" spans="1:92" x14ac:dyDescent="0.25">
      <c r="A313" s="21">
        <v>201981</v>
      </c>
      <c r="B313" s="60">
        <v>227.09520000000001</v>
      </c>
      <c r="C313" s="31">
        <v>14335</v>
      </c>
      <c r="D313" s="31">
        <v>32923</v>
      </c>
      <c r="E313" s="31">
        <v>17013</v>
      </c>
      <c r="F313" s="31">
        <v>6841</v>
      </c>
      <c r="G313" s="31">
        <v>8287</v>
      </c>
      <c r="H313" s="31">
        <v>5045</v>
      </c>
      <c r="I313" s="31">
        <v>9310</v>
      </c>
      <c r="J313" s="31">
        <v>3018</v>
      </c>
      <c r="K313" s="31">
        <v>146526</v>
      </c>
      <c r="L313" s="31">
        <v>17018</v>
      </c>
      <c r="M313" s="31">
        <v>29865</v>
      </c>
      <c r="N313" s="31">
        <v>45465</v>
      </c>
      <c r="O313" s="31">
        <v>15954</v>
      </c>
      <c r="P313" s="31">
        <v>10102</v>
      </c>
      <c r="Q313" s="31">
        <v>7604</v>
      </c>
      <c r="R313" s="31">
        <v>124049</v>
      </c>
      <c r="S313" s="31">
        <v>7167</v>
      </c>
      <c r="T313" s="31">
        <v>13219</v>
      </c>
      <c r="U313" s="31">
        <v>7279</v>
      </c>
      <c r="V313" s="31">
        <v>10193</v>
      </c>
      <c r="W313" s="31">
        <v>3367</v>
      </c>
      <c r="X313" s="31">
        <v>66458</v>
      </c>
      <c r="Y313" s="31">
        <v>8833</v>
      </c>
      <c r="Z313" s="31">
        <v>26498</v>
      </c>
      <c r="AA313" s="31">
        <v>3997</v>
      </c>
      <c r="AB313" s="31">
        <v>3442</v>
      </c>
      <c r="AC313" s="31">
        <v>2522</v>
      </c>
      <c r="AD313" s="31">
        <v>58729</v>
      </c>
      <c r="AE313" s="31">
        <v>11993</v>
      </c>
      <c r="AF313" s="31">
        <v>16152</v>
      </c>
      <c r="AG313" s="31">
        <v>13505</v>
      </c>
      <c r="AH313" s="31">
        <v>7604</v>
      </c>
      <c r="AI313" s="31">
        <v>115859</v>
      </c>
      <c r="AJ313" s="31">
        <v>2536</v>
      </c>
      <c r="AK313" s="31">
        <v>42531</v>
      </c>
      <c r="AL313" s="31">
        <v>2374</v>
      </c>
      <c r="AM313" s="31">
        <v>36816</v>
      </c>
      <c r="AN313" s="31">
        <v>5537</v>
      </c>
      <c r="AO313" s="31">
        <v>5495</v>
      </c>
      <c r="AP313" s="31">
        <v>4044</v>
      </c>
      <c r="AQ313" s="31">
        <v>47509</v>
      </c>
      <c r="AR313" s="31">
        <v>3462</v>
      </c>
      <c r="AS313" s="31">
        <v>2478</v>
      </c>
      <c r="AT313" s="31">
        <v>33494</v>
      </c>
      <c r="AU313" s="31">
        <v>2093</v>
      </c>
      <c r="AV313" s="31">
        <v>30071</v>
      </c>
      <c r="AW313" s="31">
        <v>24172</v>
      </c>
      <c r="AX313" s="31">
        <v>21077</v>
      </c>
      <c r="AY313" s="31">
        <v>21056</v>
      </c>
      <c r="AZ313" s="31">
        <v>16518</v>
      </c>
      <c r="BA313" s="31">
        <v>10055</v>
      </c>
      <c r="BB313" s="31">
        <v>5785</v>
      </c>
      <c r="BC313" s="31">
        <v>110322</v>
      </c>
      <c r="BD313" s="31">
        <v>4759</v>
      </c>
      <c r="BE313" s="31">
        <v>3287</v>
      </c>
      <c r="BF313" s="31">
        <v>73515</v>
      </c>
      <c r="BG313" s="31">
        <v>3950</v>
      </c>
      <c r="BH313" s="31">
        <v>6746</v>
      </c>
      <c r="BI313" s="31">
        <v>36470</v>
      </c>
      <c r="BJ313" s="31">
        <v>5221</v>
      </c>
      <c r="BK313" s="31">
        <v>6270</v>
      </c>
      <c r="BL313" s="31">
        <v>59499</v>
      </c>
      <c r="BM313" s="31">
        <v>6708</v>
      </c>
      <c r="BN313" s="31">
        <v>4621</v>
      </c>
      <c r="BO313" s="31">
        <v>6714</v>
      </c>
      <c r="BP313" s="31">
        <v>4106</v>
      </c>
      <c r="BQ313" s="31">
        <v>2473</v>
      </c>
      <c r="BR313" s="31">
        <v>35125</v>
      </c>
      <c r="BS313" s="31">
        <v>2885</v>
      </c>
      <c r="BT313" s="31">
        <v>23985</v>
      </c>
      <c r="BU313" s="31">
        <v>9615</v>
      </c>
      <c r="BV313" s="31">
        <v>16505</v>
      </c>
      <c r="BW313" s="31">
        <v>61288</v>
      </c>
      <c r="BX313" s="31">
        <v>5207</v>
      </c>
      <c r="BY313" s="31">
        <v>34342</v>
      </c>
      <c r="BZ313" s="31">
        <v>6443</v>
      </c>
      <c r="CA313" s="31">
        <v>9805</v>
      </c>
      <c r="CB313" s="31">
        <v>3733</v>
      </c>
      <c r="CC313" s="31">
        <v>5053</v>
      </c>
      <c r="CD313" s="31">
        <v>3336</v>
      </c>
      <c r="CE313" s="31">
        <v>2070</v>
      </c>
      <c r="CF313" s="31">
        <v>60482</v>
      </c>
      <c r="CG313" s="31">
        <v>2636</v>
      </c>
      <c r="CH313" s="31">
        <v>36188</v>
      </c>
      <c r="CI313" s="31">
        <v>24770</v>
      </c>
      <c r="CJ313" s="31">
        <v>27783</v>
      </c>
      <c r="CK313" s="31">
        <v>15722</v>
      </c>
      <c r="CL313" s="31">
        <v>26690</v>
      </c>
      <c r="CM313" s="31">
        <v>27464</v>
      </c>
      <c r="CN313" s="31">
        <v>17583</v>
      </c>
    </row>
    <row r="314" spans="1:92" x14ac:dyDescent="0.25">
      <c r="A314" s="21">
        <v>201982</v>
      </c>
      <c r="B314" s="60">
        <v>224.16849999999999</v>
      </c>
      <c r="C314" s="31">
        <v>13217</v>
      </c>
      <c r="D314" s="31">
        <v>28088</v>
      </c>
      <c r="E314" s="31">
        <v>15503</v>
      </c>
      <c r="F314" s="31">
        <v>7337</v>
      </c>
      <c r="G314" s="31">
        <v>8927</v>
      </c>
      <c r="H314" s="31">
        <v>4295</v>
      </c>
      <c r="I314" s="31">
        <v>8859</v>
      </c>
      <c r="J314" s="31">
        <v>2981</v>
      </c>
      <c r="K314" s="31">
        <v>148580</v>
      </c>
      <c r="L314" s="31">
        <v>14401</v>
      </c>
      <c r="M314" s="31">
        <v>35726</v>
      </c>
      <c r="N314" s="31">
        <v>48582</v>
      </c>
      <c r="O314" s="31">
        <v>17268</v>
      </c>
      <c r="P314" s="31">
        <v>10322</v>
      </c>
      <c r="Q314" s="31">
        <v>7915</v>
      </c>
      <c r="R314" s="31">
        <v>118570</v>
      </c>
      <c r="S314" s="31">
        <v>8187</v>
      </c>
      <c r="T314" s="31">
        <v>17799</v>
      </c>
      <c r="U314" s="31">
        <v>8663</v>
      </c>
      <c r="V314" s="31">
        <v>10368</v>
      </c>
      <c r="W314" s="31">
        <v>3384</v>
      </c>
      <c r="X314" s="31">
        <v>67609</v>
      </c>
      <c r="Y314" s="31">
        <v>8621</v>
      </c>
      <c r="Z314" s="31">
        <v>34261</v>
      </c>
      <c r="AA314" s="31">
        <v>4715</v>
      </c>
      <c r="AB314" s="31">
        <v>3722</v>
      </c>
      <c r="AC314" s="31">
        <v>2677</v>
      </c>
      <c r="AD314" s="31">
        <v>56205</v>
      </c>
      <c r="AE314" s="31">
        <v>11994</v>
      </c>
      <c r="AF314" s="31">
        <v>19177</v>
      </c>
      <c r="AG314" s="31">
        <v>11564</v>
      </c>
      <c r="AH314" s="31">
        <v>7291</v>
      </c>
      <c r="AI314" s="31">
        <v>103427</v>
      </c>
      <c r="AJ314" s="31">
        <v>2704</v>
      </c>
      <c r="AK314" s="31">
        <v>42466</v>
      </c>
      <c r="AL314" s="31">
        <v>2343</v>
      </c>
      <c r="AM314" s="31">
        <v>37222</v>
      </c>
      <c r="AN314" s="31">
        <v>5829</v>
      </c>
      <c r="AO314" s="31">
        <v>6400</v>
      </c>
      <c r="AP314" s="31">
        <v>4328</v>
      </c>
      <c r="AQ314" s="31">
        <v>49465</v>
      </c>
      <c r="AR314" s="31">
        <v>6510</v>
      </c>
      <c r="AS314" s="31">
        <v>2857</v>
      </c>
      <c r="AT314" s="31">
        <v>43032</v>
      </c>
      <c r="AU314" s="31">
        <v>2237</v>
      </c>
      <c r="AV314" s="31">
        <v>29406</v>
      </c>
      <c r="AW314" s="31">
        <v>19688</v>
      </c>
      <c r="AX314" s="31">
        <v>39803</v>
      </c>
      <c r="AY314" s="31">
        <v>23657</v>
      </c>
      <c r="AZ314" s="31">
        <v>16030</v>
      </c>
      <c r="BA314" s="31">
        <v>9718</v>
      </c>
      <c r="BB314" s="31">
        <v>5231</v>
      </c>
      <c r="BC314" s="31">
        <v>91358</v>
      </c>
      <c r="BD314" s="31">
        <v>4471</v>
      </c>
      <c r="BE314" s="31">
        <v>3268</v>
      </c>
      <c r="BF314" s="31">
        <v>60314</v>
      </c>
      <c r="BG314" s="31">
        <v>3990</v>
      </c>
      <c r="BH314" s="31">
        <v>6192</v>
      </c>
      <c r="BI314" s="31">
        <v>33909</v>
      </c>
      <c r="BJ314" s="31">
        <v>4272</v>
      </c>
      <c r="BK314" s="31">
        <v>9087</v>
      </c>
      <c r="BL314" s="31">
        <v>41829</v>
      </c>
      <c r="BM314" s="31">
        <v>6942</v>
      </c>
      <c r="BN314" s="31">
        <v>5451</v>
      </c>
      <c r="BO314" s="31">
        <v>9699</v>
      </c>
      <c r="BP314" s="31">
        <v>4313</v>
      </c>
      <c r="BQ314" s="31">
        <v>2506</v>
      </c>
      <c r="BR314" s="31">
        <v>33723</v>
      </c>
      <c r="BS314" s="31">
        <v>3118</v>
      </c>
      <c r="BT314" s="31">
        <v>23784</v>
      </c>
      <c r="BU314" s="31">
        <v>8133</v>
      </c>
      <c r="BV314" s="31">
        <v>14637</v>
      </c>
      <c r="BW314" s="31">
        <v>52174</v>
      </c>
      <c r="BX314" s="31">
        <v>5473</v>
      </c>
      <c r="BY314" s="31">
        <v>40029</v>
      </c>
      <c r="BZ314" s="31">
        <v>5435</v>
      </c>
      <c r="CA314" s="31">
        <v>11758</v>
      </c>
      <c r="CB314" s="31">
        <v>3686</v>
      </c>
      <c r="CC314" s="31">
        <v>4810</v>
      </c>
      <c r="CD314" s="31">
        <v>3388</v>
      </c>
      <c r="CE314" s="31">
        <v>2160</v>
      </c>
      <c r="CF314" s="31">
        <v>54151</v>
      </c>
      <c r="CG314" s="31">
        <v>2796</v>
      </c>
      <c r="CH314" s="31">
        <v>36362</v>
      </c>
      <c r="CI314" s="31">
        <v>26772</v>
      </c>
      <c r="CJ314" s="31">
        <v>26966</v>
      </c>
      <c r="CK314" s="31">
        <v>15729</v>
      </c>
      <c r="CL314" s="31">
        <v>25833</v>
      </c>
      <c r="CM314" s="31">
        <v>28079</v>
      </c>
      <c r="CN314" s="31">
        <v>17904</v>
      </c>
    </row>
    <row r="315" spans="1:92" x14ac:dyDescent="0.25">
      <c r="A315" s="21">
        <v>201983</v>
      </c>
      <c r="B315" s="60">
        <v>219.6163</v>
      </c>
      <c r="C315" s="31">
        <v>12339</v>
      </c>
      <c r="D315" s="31">
        <v>23511</v>
      </c>
      <c r="E315" s="31">
        <v>13638</v>
      </c>
      <c r="F315" s="31">
        <v>8320</v>
      </c>
      <c r="G315" s="31">
        <v>8053</v>
      </c>
      <c r="H315" s="31">
        <v>3632</v>
      </c>
      <c r="I315" s="31">
        <v>8792</v>
      </c>
      <c r="J315" s="31">
        <v>3013</v>
      </c>
      <c r="K315" s="31">
        <v>138629</v>
      </c>
      <c r="L315" s="31">
        <v>13502</v>
      </c>
      <c r="M315" s="31">
        <v>26318</v>
      </c>
      <c r="N315" s="31">
        <v>38404</v>
      </c>
      <c r="O315" s="31">
        <v>20931</v>
      </c>
      <c r="P315" s="31">
        <v>10317</v>
      </c>
      <c r="Q315" s="31">
        <v>7860</v>
      </c>
      <c r="R315" s="31">
        <v>124426</v>
      </c>
      <c r="S315" s="31">
        <v>6485</v>
      </c>
      <c r="T315" s="31">
        <v>31431</v>
      </c>
      <c r="U315" s="31">
        <v>7731</v>
      </c>
      <c r="V315" s="31">
        <v>7321</v>
      </c>
      <c r="W315" s="31">
        <v>3454</v>
      </c>
      <c r="X315" s="31">
        <v>71994</v>
      </c>
      <c r="Y315" s="31">
        <v>9438</v>
      </c>
      <c r="Z315" s="31">
        <v>30222</v>
      </c>
      <c r="AA315" s="31">
        <v>3855</v>
      </c>
      <c r="AB315" s="31">
        <v>3453</v>
      </c>
      <c r="AC315" s="31">
        <v>2831</v>
      </c>
      <c r="AD315" s="31">
        <v>58214</v>
      </c>
      <c r="AE315" s="31">
        <v>10737</v>
      </c>
      <c r="AF315" s="31">
        <v>29340</v>
      </c>
      <c r="AG315" s="31">
        <v>10695</v>
      </c>
      <c r="AH315" s="31">
        <v>7129</v>
      </c>
      <c r="AI315" s="31">
        <v>103491</v>
      </c>
      <c r="AJ315" s="31">
        <v>2720</v>
      </c>
      <c r="AK315" s="31">
        <v>49061</v>
      </c>
      <c r="AL315" s="31">
        <v>2330</v>
      </c>
      <c r="AM315" s="31">
        <v>37280</v>
      </c>
      <c r="AN315" s="31">
        <v>5532</v>
      </c>
      <c r="AO315" s="31">
        <v>5027</v>
      </c>
      <c r="AP315" s="31">
        <v>4677</v>
      </c>
      <c r="AQ315" s="31">
        <v>50128</v>
      </c>
      <c r="AR315" s="31">
        <v>3333</v>
      </c>
      <c r="AS315" s="31">
        <v>2566</v>
      </c>
      <c r="AT315" s="31">
        <v>36932</v>
      </c>
      <c r="AU315" s="31">
        <v>2211</v>
      </c>
      <c r="AV315" s="31">
        <v>30499</v>
      </c>
      <c r="AW315" s="31">
        <v>20645</v>
      </c>
      <c r="AX315" s="31">
        <v>55814</v>
      </c>
      <c r="AY315" s="31">
        <v>26285</v>
      </c>
      <c r="AZ315" s="31">
        <v>12980</v>
      </c>
      <c r="BA315" s="31">
        <v>9821</v>
      </c>
      <c r="BB315" s="31">
        <v>5559</v>
      </c>
      <c r="BC315" s="31">
        <v>96646</v>
      </c>
      <c r="BD315" s="31">
        <v>4001</v>
      </c>
      <c r="BE315" s="31">
        <v>3182</v>
      </c>
      <c r="BF315" s="31">
        <v>60744</v>
      </c>
      <c r="BG315" s="31">
        <v>3815</v>
      </c>
      <c r="BH315" s="31">
        <v>4285</v>
      </c>
      <c r="BI315" s="31">
        <v>35468</v>
      </c>
      <c r="BJ315" s="31">
        <v>3810</v>
      </c>
      <c r="BK315" s="31">
        <v>9975</v>
      </c>
      <c r="BL315" s="31">
        <v>45456</v>
      </c>
      <c r="BM315" s="31">
        <v>5193</v>
      </c>
      <c r="BN315" s="31">
        <v>5215</v>
      </c>
      <c r="BO315" s="31">
        <v>11941</v>
      </c>
      <c r="BP315" s="31">
        <v>3997</v>
      </c>
      <c r="BQ315" s="31">
        <v>2572</v>
      </c>
      <c r="BR315" s="31">
        <v>33756</v>
      </c>
      <c r="BS315" s="31">
        <v>2611</v>
      </c>
      <c r="BT315" s="31">
        <v>22708</v>
      </c>
      <c r="BU315" s="31">
        <v>5103</v>
      </c>
      <c r="BV315" s="31">
        <v>14495</v>
      </c>
      <c r="BW315" s="31">
        <v>46877</v>
      </c>
      <c r="BX315" s="31">
        <v>3402</v>
      </c>
      <c r="BY315" s="31">
        <v>40197</v>
      </c>
      <c r="BZ315" s="31">
        <v>4810</v>
      </c>
      <c r="CA315" s="31">
        <v>11406</v>
      </c>
      <c r="CB315" s="31">
        <v>3736</v>
      </c>
      <c r="CC315" s="31">
        <v>4925</v>
      </c>
      <c r="CD315" s="31">
        <v>3271</v>
      </c>
      <c r="CE315" s="31">
        <v>2241</v>
      </c>
      <c r="CF315" s="31">
        <v>63746</v>
      </c>
      <c r="CG315" s="31">
        <v>2486</v>
      </c>
      <c r="CH315" s="31">
        <v>38353</v>
      </c>
      <c r="CI315" s="31">
        <v>24276</v>
      </c>
      <c r="CJ315" s="31">
        <v>28275</v>
      </c>
      <c r="CK315" s="31">
        <v>17531</v>
      </c>
      <c r="CL315" s="31">
        <v>26863</v>
      </c>
      <c r="CM315" s="31">
        <v>28506</v>
      </c>
      <c r="CN315" s="31">
        <v>17752</v>
      </c>
    </row>
    <row r="316" spans="1:92" x14ac:dyDescent="0.25">
      <c r="A316" s="21">
        <v>201991</v>
      </c>
      <c r="B316" s="60">
        <v>207.87950000000001</v>
      </c>
      <c r="C316" s="31">
        <v>9778</v>
      </c>
      <c r="D316" s="31">
        <v>15182</v>
      </c>
      <c r="E316" s="31">
        <v>11165</v>
      </c>
      <c r="F316" s="31">
        <v>8645</v>
      </c>
      <c r="G316" s="31">
        <v>5623</v>
      </c>
      <c r="H316" s="31">
        <v>3113</v>
      </c>
      <c r="I316" s="31">
        <v>6549</v>
      </c>
      <c r="J316" s="31">
        <v>2271</v>
      </c>
      <c r="K316" s="31">
        <v>99932</v>
      </c>
      <c r="L316" s="31">
        <v>11884</v>
      </c>
      <c r="M316" s="31">
        <v>16733</v>
      </c>
      <c r="N316" s="31">
        <v>18434</v>
      </c>
      <c r="O316" s="31">
        <v>12196</v>
      </c>
      <c r="P316" s="31">
        <v>7531</v>
      </c>
      <c r="Q316" s="31">
        <v>6006</v>
      </c>
      <c r="R316" s="31">
        <v>99011</v>
      </c>
      <c r="S316" s="31">
        <v>4766</v>
      </c>
      <c r="T316" s="31">
        <v>23258</v>
      </c>
      <c r="U316" s="31">
        <v>4965</v>
      </c>
      <c r="V316" s="31">
        <v>5211</v>
      </c>
      <c r="W316" s="31">
        <v>2853</v>
      </c>
      <c r="X316" s="31">
        <v>55622</v>
      </c>
      <c r="Y316" s="31">
        <v>8180</v>
      </c>
      <c r="Z316" s="31">
        <v>12564</v>
      </c>
      <c r="AA316" s="31">
        <v>2881</v>
      </c>
      <c r="AB316" s="31">
        <v>2667</v>
      </c>
      <c r="AC316" s="31">
        <v>2287</v>
      </c>
      <c r="AD316" s="31">
        <v>45467</v>
      </c>
      <c r="AE316" s="31">
        <v>9104</v>
      </c>
      <c r="AF316" s="31">
        <v>14122</v>
      </c>
      <c r="AG316" s="31">
        <v>9080</v>
      </c>
      <c r="AH316" s="31">
        <v>5465</v>
      </c>
      <c r="AI316" s="31">
        <v>90321</v>
      </c>
      <c r="AJ316" s="31">
        <v>2062</v>
      </c>
      <c r="AK316" s="31">
        <v>41651</v>
      </c>
      <c r="AL316" s="31">
        <v>2000</v>
      </c>
      <c r="AM316" s="31">
        <v>31765</v>
      </c>
      <c r="AN316" s="31">
        <v>4043</v>
      </c>
      <c r="AO316" s="31">
        <v>3571</v>
      </c>
      <c r="AP316" s="31">
        <v>3392</v>
      </c>
      <c r="AQ316" s="31">
        <v>41267</v>
      </c>
      <c r="AR316" s="31">
        <v>2692</v>
      </c>
      <c r="AS316" s="31">
        <v>1975</v>
      </c>
      <c r="AT316" s="31">
        <v>29704</v>
      </c>
      <c r="AU316" s="31">
        <v>1736</v>
      </c>
      <c r="AV316" s="31">
        <v>26290</v>
      </c>
      <c r="AW316" s="31">
        <v>14869</v>
      </c>
      <c r="AX316" s="31">
        <v>17780</v>
      </c>
      <c r="AY316" s="31">
        <v>11653</v>
      </c>
      <c r="AZ316" s="31">
        <v>11527</v>
      </c>
      <c r="BA316" s="31">
        <v>7315</v>
      </c>
      <c r="BB316" s="31">
        <v>4213</v>
      </c>
      <c r="BC316" s="31">
        <v>76830</v>
      </c>
      <c r="BD316" s="31">
        <v>3451</v>
      </c>
      <c r="BE316" s="31">
        <v>2676</v>
      </c>
      <c r="BF316" s="31">
        <v>44832</v>
      </c>
      <c r="BG316" s="31">
        <v>3162</v>
      </c>
      <c r="BH316" s="31">
        <v>3040</v>
      </c>
      <c r="BI316" s="31">
        <v>28441</v>
      </c>
      <c r="BJ316" s="31">
        <v>3116</v>
      </c>
      <c r="BK316" s="31">
        <v>6501</v>
      </c>
      <c r="BL316" s="31">
        <v>40983</v>
      </c>
      <c r="BM316" s="31">
        <v>5694</v>
      </c>
      <c r="BN316" s="31">
        <v>4587</v>
      </c>
      <c r="BO316" s="31">
        <v>6179</v>
      </c>
      <c r="BP316" s="31">
        <v>2895</v>
      </c>
      <c r="BQ316" s="31">
        <v>2204</v>
      </c>
      <c r="BR316" s="31">
        <v>26847</v>
      </c>
      <c r="BS316" s="31">
        <v>2182</v>
      </c>
      <c r="BT316" s="31">
        <v>18510</v>
      </c>
      <c r="BU316" s="31">
        <v>3904</v>
      </c>
      <c r="BV316" s="31">
        <v>6350</v>
      </c>
      <c r="BW316" s="31">
        <v>34733</v>
      </c>
      <c r="BX316" s="31">
        <v>2776</v>
      </c>
      <c r="BY316" s="31">
        <v>31118</v>
      </c>
      <c r="BZ316" s="31">
        <v>4480</v>
      </c>
      <c r="CA316" s="31">
        <v>8213</v>
      </c>
      <c r="CB316" s="31">
        <v>3184</v>
      </c>
      <c r="CC316" s="31">
        <v>4069</v>
      </c>
      <c r="CD316" s="31">
        <v>2943</v>
      </c>
      <c r="CE316" s="31">
        <v>1959</v>
      </c>
      <c r="CF316" s="31">
        <v>47456</v>
      </c>
      <c r="CG316" s="31">
        <v>1973</v>
      </c>
      <c r="CH316" s="31">
        <v>34805</v>
      </c>
      <c r="CI316" s="31">
        <v>16438</v>
      </c>
      <c r="CJ316" s="31">
        <v>22538</v>
      </c>
      <c r="CK316" s="31">
        <v>15064</v>
      </c>
      <c r="CL316" s="31">
        <v>23841</v>
      </c>
      <c r="CM316" s="31">
        <v>22919</v>
      </c>
      <c r="CN316" s="31">
        <v>13749</v>
      </c>
    </row>
    <row r="317" spans="1:92" x14ac:dyDescent="0.25">
      <c r="A317" s="21">
        <v>201992</v>
      </c>
      <c r="B317" s="60">
        <v>204.24539999999999</v>
      </c>
      <c r="C317" s="31">
        <v>12093</v>
      </c>
      <c r="D317" s="31">
        <v>19121</v>
      </c>
      <c r="E317" s="31">
        <v>12696</v>
      </c>
      <c r="F317" s="31">
        <v>10712</v>
      </c>
      <c r="G317" s="31">
        <v>7865</v>
      </c>
      <c r="H317" s="31">
        <v>3579</v>
      </c>
      <c r="I317" s="31">
        <v>7262</v>
      </c>
      <c r="J317" s="31">
        <v>2500</v>
      </c>
      <c r="K317" s="31">
        <v>102140</v>
      </c>
      <c r="L317" s="31">
        <v>13265</v>
      </c>
      <c r="M317" s="31">
        <v>21375</v>
      </c>
      <c r="N317" s="31">
        <v>18137</v>
      </c>
      <c r="O317" s="31">
        <v>13887</v>
      </c>
      <c r="P317" s="31">
        <v>8164</v>
      </c>
      <c r="Q317" s="31">
        <v>6218</v>
      </c>
      <c r="R317" s="31">
        <v>101420</v>
      </c>
      <c r="S317" s="31">
        <v>5020</v>
      </c>
      <c r="T317" s="31">
        <v>34224</v>
      </c>
      <c r="U317" s="31">
        <v>5552</v>
      </c>
      <c r="V317" s="31">
        <v>6359</v>
      </c>
      <c r="W317" s="31">
        <v>3065</v>
      </c>
      <c r="X317" s="31">
        <v>54802</v>
      </c>
      <c r="Y317" s="31">
        <v>8472</v>
      </c>
      <c r="Z317" s="31">
        <v>15610</v>
      </c>
      <c r="AA317" s="31">
        <v>3804</v>
      </c>
      <c r="AB317" s="31">
        <v>3354</v>
      </c>
      <c r="AC317" s="31">
        <v>2387</v>
      </c>
      <c r="AD317" s="31">
        <v>48699</v>
      </c>
      <c r="AE317" s="31">
        <v>10914</v>
      </c>
      <c r="AF317" s="31">
        <v>13116</v>
      </c>
      <c r="AG317" s="31">
        <v>10025</v>
      </c>
      <c r="AH317" s="31">
        <v>5809</v>
      </c>
      <c r="AI317" s="31">
        <v>90269</v>
      </c>
      <c r="AJ317" s="31">
        <v>2644</v>
      </c>
      <c r="AK317" s="31">
        <v>35494</v>
      </c>
      <c r="AL317" s="31">
        <v>2269</v>
      </c>
      <c r="AM317" s="31">
        <v>30127</v>
      </c>
      <c r="AN317" s="31">
        <v>4357</v>
      </c>
      <c r="AO317" s="31">
        <v>4179</v>
      </c>
      <c r="AP317" s="31">
        <v>3855</v>
      </c>
      <c r="AQ317" s="31">
        <v>41291</v>
      </c>
      <c r="AR317" s="31">
        <v>3089</v>
      </c>
      <c r="AS317" s="31">
        <v>2348</v>
      </c>
      <c r="AT317" s="31">
        <v>28884</v>
      </c>
      <c r="AU317" s="31">
        <v>2138</v>
      </c>
      <c r="AV317" s="31">
        <v>25470</v>
      </c>
      <c r="AW317" s="31">
        <v>14537</v>
      </c>
      <c r="AX317" s="31">
        <v>19400</v>
      </c>
      <c r="AY317" s="31">
        <v>12177</v>
      </c>
      <c r="AZ317" s="31">
        <v>14182</v>
      </c>
      <c r="BA317" s="31">
        <v>8544</v>
      </c>
      <c r="BB317" s="31">
        <v>4717</v>
      </c>
      <c r="BC317" s="31">
        <v>79980</v>
      </c>
      <c r="BD317" s="31">
        <v>4027</v>
      </c>
      <c r="BE317" s="31">
        <v>2901</v>
      </c>
      <c r="BF317" s="31">
        <v>52888</v>
      </c>
      <c r="BG317" s="31">
        <v>3845</v>
      </c>
      <c r="BH317" s="31">
        <v>3929</v>
      </c>
      <c r="BI317" s="31">
        <v>28446</v>
      </c>
      <c r="BJ317" s="31">
        <v>3644</v>
      </c>
      <c r="BK317" s="31">
        <v>8440</v>
      </c>
      <c r="BL317" s="31">
        <v>36141</v>
      </c>
      <c r="BM317" s="31">
        <v>6890</v>
      </c>
      <c r="BN317" s="31">
        <v>4654</v>
      </c>
      <c r="BO317" s="31">
        <v>8798</v>
      </c>
      <c r="BP317" s="31">
        <v>4630</v>
      </c>
      <c r="BQ317" s="31">
        <v>2350</v>
      </c>
      <c r="BR317" s="31">
        <v>29535</v>
      </c>
      <c r="BS317" s="31">
        <v>2529</v>
      </c>
      <c r="BT317" s="31">
        <v>19492</v>
      </c>
      <c r="BU317" s="31">
        <v>4474</v>
      </c>
      <c r="BV317" s="31">
        <v>6862</v>
      </c>
      <c r="BW317" s="31">
        <v>36562</v>
      </c>
      <c r="BX317" s="31">
        <v>3532</v>
      </c>
      <c r="BY317" s="31">
        <v>29842</v>
      </c>
      <c r="BZ317" s="31">
        <v>4884</v>
      </c>
      <c r="CA317" s="31">
        <v>9152</v>
      </c>
      <c r="CB317" s="31">
        <v>3520</v>
      </c>
      <c r="CC317" s="31">
        <v>4674</v>
      </c>
      <c r="CD317" s="31">
        <v>3009</v>
      </c>
      <c r="CE317" s="31">
        <v>1979</v>
      </c>
      <c r="CF317" s="31">
        <v>49106</v>
      </c>
      <c r="CG317" s="31">
        <v>2177</v>
      </c>
      <c r="CH317" s="31">
        <v>29977</v>
      </c>
      <c r="CI317" s="31">
        <v>15979</v>
      </c>
      <c r="CJ317" s="31">
        <v>21796</v>
      </c>
      <c r="CK317" s="31">
        <v>13899</v>
      </c>
      <c r="CL317" s="31">
        <v>23128</v>
      </c>
      <c r="CM317" s="31">
        <v>22128</v>
      </c>
      <c r="CN317" s="31">
        <v>13599</v>
      </c>
    </row>
    <row r="318" spans="1:92" x14ac:dyDescent="0.25">
      <c r="A318" s="21">
        <v>201993</v>
      </c>
      <c r="B318" s="60">
        <v>203.1551</v>
      </c>
      <c r="C318" s="31">
        <v>13417</v>
      </c>
      <c r="D318" s="31">
        <v>35091</v>
      </c>
      <c r="E318" s="31">
        <v>12757</v>
      </c>
      <c r="F318" s="31">
        <v>11655</v>
      </c>
      <c r="G318" s="31">
        <v>5490</v>
      </c>
      <c r="H318" s="31">
        <v>4085</v>
      </c>
      <c r="I318" s="31">
        <v>7341</v>
      </c>
      <c r="J318" s="31">
        <v>2584</v>
      </c>
      <c r="K318" s="31">
        <v>109086</v>
      </c>
      <c r="L318" s="31">
        <v>14545</v>
      </c>
      <c r="M318" s="31">
        <v>29855</v>
      </c>
      <c r="N318" s="31">
        <v>23031</v>
      </c>
      <c r="O318" s="31">
        <v>15197</v>
      </c>
      <c r="P318" s="31">
        <v>8662</v>
      </c>
      <c r="Q318" s="31">
        <v>6413</v>
      </c>
      <c r="R318" s="31">
        <v>106082</v>
      </c>
      <c r="S318" s="31">
        <v>4396</v>
      </c>
      <c r="T318" s="31">
        <v>40154</v>
      </c>
      <c r="U318" s="31">
        <v>9420</v>
      </c>
      <c r="V318" s="31">
        <v>5982</v>
      </c>
      <c r="W318" s="31">
        <v>3058</v>
      </c>
      <c r="X318" s="31">
        <v>177621</v>
      </c>
      <c r="Y318" s="31">
        <v>8100</v>
      </c>
      <c r="Z318" s="31">
        <v>20419</v>
      </c>
      <c r="AA318" s="31">
        <v>4460</v>
      </c>
      <c r="AB318" s="31">
        <v>4059</v>
      </c>
      <c r="AC318" s="31">
        <v>2632</v>
      </c>
      <c r="AD318" s="31">
        <v>53656</v>
      </c>
      <c r="AE318" s="31">
        <v>11563</v>
      </c>
      <c r="AF318" s="31">
        <v>12749</v>
      </c>
      <c r="AG318" s="31">
        <v>12701</v>
      </c>
      <c r="AH318" s="31">
        <v>5723</v>
      </c>
      <c r="AI318" s="31">
        <v>93839</v>
      </c>
      <c r="AJ318" s="31">
        <v>3161</v>
      </c>
      <c r="AK318" s="31">
        <v>36176</v>
      </c>
      <c r="AL318" s="31">
        <v>2904</v>
      </c>
      <c r="AM318" s="31">
        <v>31433</v>
      </c>
      <c r="AN318" s="31">
        <v>5053</v>
      </c>
      <c r="AO318" s="31">
        <v>4639</v>
      </c>
      <c r="AP318" s="31">
        <v>4077</v>
      </c>
      <c r="AQ318" s="31">
        <v>42943</v>
      </c>
      <c r="AR318" s="31">
        <v>3600</v>
      </c>
      <c r="AS318" s="31">
        <v>2725</v>
      </c>
      <c r="AT318" s="31">
        <v>29984</v>
      </c>
      <c r="AU318" s="31">
        <v>2428</v>
      </c>
      <c r="AV318" s="31">
        <v>25874</v>
      </c>
      <c r="AW318" s="31">
        <v>17292</v>
      </c>
      <c r="AX318" s="31">
        <v>21901</v>
      </c>
      <c r="AY318" s="31">
        <v>12280</v>
      </c>
      <c r="AZ318" s="31">
        <v>18190</v>
      </c>
      <c r="BA318" s="31">
        <v>8054</v>
      </c>
      <c r="BB318" s="31">
        <v>4745</v>
      </c>
      <c r="BC318" s="31">
        <v>81668</v>
      </c>
      <c r="BD318" s="31">
        <v>3872</v>
      </c>
      <c r="BE318" s="31">
        <v>2878</v>
      </c>
      <c r="BF318" s="31">
        <v>52513</v>
      </c>
      <c r="BG318" s="31">
        <v>4100</v>
      </c>
      <c r="BH318" s="31">
        <v>2541</v>
      </c>
      <c r="BI318" s="31">
        <v>24291</v>
      </c>
      <c r="BJ318" s="31">
        <v>3926</v>
      </c>
      <c r="BK318" s="31">
        <v>9364</v>
      </c>
      <c r="BL318" s="31">
        <v>35407</v>
      </c>
      <c r="BM318" s="31">
        <v>4568</v>
      </c>
      <c r="BN318" s="31">
        <v>10762</v>
      </c>
      <c r="BO318" s="31">
        <v>10660</v>
      </c>
      <c r="BP318" s="31">
        <v>4131</v>
      </c>
      <c r="BQ318" s="31">
        <v>2525</v>
      </c>
      <c r="BR318" s="31">
        <v>32257</v>
      </c>
      <c r="BS318" s="31">
        <v>2638</v>
      </c>
      <c r="BT318" s="31">
        <v>20299</v>
      </c>
      <c r="BU318" s="31">
        <v>5025</v>
      </c>
      <c r="BV318" s="31">
        <v>7024</v>
      </c>
      <c r="BW318" s="31">
        <v>37749</v>
      </c>
      <c r="BX318" s="31">
        <v>4106</v>
      </c>
      <c r="BY318" s="31">
        <v>34348</v>
      </c>
      <c r="BZ318" s="31">
        <v>5647</v>
      </c>
      <c r="CA318" s="31">
        <v>10388</v>
      </c>
      <c r="CB318" s="31">
        <v>4363</v>
      </c>
      <c r="CC318" s="31">
        <v>5092</v>
      </c>
      <c r="CD318" s="31">
        <v>2973</v>
      </c>
      <c r="CE318" s="31">
        <v>2117</v>
      </c>
      <c r="CF318" s="31">
        <v>52652</v>
      </c>
      <c r="CG318" s="31">
        <v>2860</v>
      </c>
      <c r="CH318" s="31">
        <v>30983</v>
      </c>
      <c r="CI318" s="31">
        <v>17919</v>
      </c>
      <c r="CJ318" s="31">
        <v>21061</v>
      </c>
      <c r="CK318" s="31">
        <v>14612</v>
      </c>
      <c r="CL318" s="31">
        <v>23830</v>
      </c>
      <c r="CM318" s="31">
        <v>23612</v>
      </c>
      <c r="CN318" s="31">
        <v>13818</v>
      </c>
    </row>
    <row r="319" spans="1:92" x14ac:dyDescent="0.25">
      <c r="A319" s="21">
        <v>2019101</v>
      </c>
      <c r="B319" s="60">
        <v>210.2672</v>
      </c>
      <c r="C319" s="31">
        <v>9383</v>
      </c>
      <c r="D319" s="31">
        <v>48894</v>
      </c>
      <c r="E319" s="31">
        <v>13419</v>
      </c>
      <c r="F319" s="31">
        <v>11203</v>
      </c>
      <c r="G319" s="31">
        <v>3549</v>
      </c>
      <c r="H319" s="31">
        <v>3160</v>
      </c>
      <c r="I319" s="31">
        <v>8014</v>
      </c>
      <c r="J319" s="31">
        <v>2694</v>
      </c>
      <c r="K319" s="31">
        <v>121495</v>
      </c>
      <c r="L319" s="31">
        <v>10587</v>
      </c>
      <c r="M319" s="31">
        <v>39495</v>
      </c>
      <c r="N319" s="31">
        <v>22133</v>
      </c>
      <c r="O319" s="31">
        <v>28018</v>
      </c>
      <c r="P319" s="31">
        <v>8800</v>
      </c>
      <c r="Q319" s="31">
        <v>7552</v>
      </c>
      <c r="R319" s="31">
        <v>117396</v>
      </c>
      <c r="S319" s="31">
        <v>5203</v>
      </c>
      <c r="T319" s="31">
        <v>58494</v>
      </c>
      <c r="U319" s="31">
        <v>7090</v>
      </c>
      <c r="V319" s="31">
        <v>7570</v>
      </c>
      <c r="W319" s="31">
        <v>3921</v>
      </c>
      <c r="X319" s="31">
        <v>417305</v>
      </c>
      <c r="Y319" s="31">
        <v>7198</v>
      </c>
      <c r="Z319" s="31">
        <v>26412</v>
      </c>
      <c r="AA319" s="31">
        <v>4470</v>
      </c>
      <c r="AB319" s="31">
        <v>4751</v>
      </c>
      <c r="AC319" s="31">
        <v>2959</v>
      </c>
      <c r="AD319" s="31">
        <v>50938</v>
      </c>
      <c r="AE319" s="31">
        <v>8481</v>
      </c>
      <c r="AF319" s="31">
        <v>11889</v>
      </c>
      <c r="AG319" s="31">
        <v>19080</v>
      </c>
      <c r="AH319" s="31">
        <v>6981</v>
      </c>
      <c r="AI319" s="31">
        <v>98237</v>
      </c>
      <c r="AJ319" s="31">
        <v>2788</v>
      </c>
      <c r="AK319" s="31">
        <v>35070</v>
      </c>
      <c r="AL319" s="31">
        <v>2588</v>
      </c>
      <c r="AM319" s="31">
        <v>32999</v>
      </c>
      <c r="AN319" s="31">
        <v>5242</v>
      </c>
      <c r="AO319" s="31">
        <v>5739</v>
      </c>
      <c r="AP319" s="31">
        <v>5364</v>
      </c>
      <c r="AQ319" s="31">
        <v>48121</v>
      </c>
      <c r="AR319" s="31">
        <v>3774</v>
      </c>
      <c r="AS319" s="31">
        <v>2898</v>
      </c>
      <c r="AT319" s="31">
        <v>33833</v>
      </c>
      <c r="AU319" s="31">
        <v>2153</v>
      </c>
      <c r="AV319" s="31">
        <v>27148</v>
      </c>
      <c r="AW319" s="31">
        <v>15785</v>
      </c>
      <c r="AX319" s="31">
        <v>17100</v>
      </c>
      <c r="AY319" s="31">
        <v>12863</v>
      </c>
      <c r="AZ319" s="31">
        <v>22534</v>
      </c>
      <c r="BA319" s="31">
        <v>8393</v>
      </c>
      <c r="BB319" s="31">
        <v>5160</v>
      </c>
      <c r="BC319" s="31">
        <v>84747</v>
      </c>
      <c r="BD319" s="31">
        <v>4346</v>
      </c>
      <c r="BE319" s="31">
        <v>3354</v>
      </c>
      <c r="BF319" s="31">
        <v>47889</v>
      </c>
      <c r="BG319" s="31">
        <v>3057</v>
      </c>
      <c r="BH319" s="31">
        <v>1585</v>
      </c>
      <c r="BI319" s="31">
        <v>23029</v>
      </c>
      <c r="BJ319" s="31">
        <v>3885</v>
      </c>
      <c r="BK319" s="31">
        <v>12855</v>
      </c>
      <c r="BL319" s="31">
        <v>37330</v>
      </c>
      <c r="BM319" s="31">
        <v>5229</v>
      </c>
      <c r="BN319" s="31">
        <v>4543</v>
      </c>
      <c r="BO319" s="31">
        <v>21885</v>
      </c>
      <c r="BP319" s="31">
        <v>4761</v>
      </c>
      <c r="BQ319" s="31">
        <v>3079</v>
      </c>
      <c r="BR319" s="31">
        <v>32246</v>
      </c>
      <c r="BS319" s="31">
        <v>3068</v>
      </c>
      <c r="BT319" s="31">
        <v>19619</v>
      </c>
      <c r="BU319" s="31">
        <v>4024</v>
      </c>
      <c r="BV319" s="31">
        <v>5562</v>
      </c>
      <c r="BW319" s="31">
        <v>38806</v>
      </c>
      <c r="BX319" s="31">
        <v>3962</v>
      </c>
      <c r="BY319" s="31">
        <v>35543</v>
      </c>
      <c r="BZ319" s="31">
        <v>5176</v>
      </c>
      <c r="CA319" s="31">
        <v>13449</v>
      </c>
      <c r="CB319" s="31">
        <v>5850</v>
      </c>
      <c r="CC319" s="31">
        <v>6494</v>
      </c>
      <c r="CD319" s="31">
        <v>4032</v>
      </c>
      <c r="CE319" s="31">
        <v>2235</v>
      </c>
      <c r="CF319" s="31">
        <v>38568</v>
      </c>
      <c r="CG319" s="31">
        <v>2460</v>
      </c>
      <c r="CH319" s="31">
        <v>30245</v>
      </c>
      <c r="CI319" s="31">
        <v>21314</v>
      </c>
      <c r="CJ319" s="31">
        <v>27282</v>
      </c>
      <c r="CK319" s="31">
        <v>15185</v>
      </c>
      <c r="CL319" s="31">
        <v>24872</v>
      </c>
      <c r="CM319" s="31">
        <v>22708</v>
      </c>
      <c r="CN319" s="31">
        <v>14341</v>
      </c>
    </row>
    <row r="320" spans="1:92" x14ac:dyDescent="0.25">
      <c r="A320" s="21">
        <v>2019102</v>
      </c>
      <c r="B320" s="60">
        <v>210.02010000000001</v>
      </c>
      <c r="C320" s="31">
        <v>8700</v>
      </c>
      <c r="D320" s="31">
        <v>17609</v>
      </c>
      <c r="E320" s="31">
        <v>10647</v>
      </c>
      <c r="F320" s="31">
        <v>6343</v>
      </c>
      <c r="G320" s="31">
        <v>2379</v>
      </c>
      <c r="H320" s="31">
        <v>1994</v>
      </c>
      <c r="I320" s="31">
        <v>6508</v>
      </c>
      <c r="J320" s="31">
        <v>2000</v>
      </c>
      <c r="K320" s="31">
        <v>104255</v>
      </c>
      <c r="L320" s="31">
        <v>9905</v>
      </c>
      <c r="M320" s="31">
        <v>14887</v>
      </c>
      <c r="N320" s="31">
        <v>5384</v>
      </c>
      <c r="O320" s="31">
        <v>11457</v>
      </c>
      <c r="P320" s="31">
        <v>7134</v>
      </c>
      <c r="Q320" s="31">
        <v>6076</v>
      </c>
      <c r="R320" s="31">
        <v>90053</v>
      </c>
      <c r="S320" s="31">
        <v>5297</v>
      </c>
      <c r="T320" s="31">
        <v>3604</v>
      </c>
      <c r="U320" s="31">
        <v>2075</v>
      </c>
      <c r="V320" s="31">
        <v>6703</v>
      </c>
      <c r="W320" s="31">
        <v>2816</v>
      </c>
      <c r="X320" s="31">
        <v>523302</v>
      </c>
      <c r="Y320" s="31">
        <v>7849</v>
      </c>
      <c r="Z320" s="31">
        <v>11789</v>
      </c>
      <c r="AA320" s="31">
        <v>2755</v>
      </c>
      <c r="AB320" s="31">
        <v>2934</v>
      </c>
      <c r="AC320" s="31">
        <v>2314</v>
      </c>
      <c r="AD320" s="31">
        <v>43906</v>
      </c>
      <c r="AE320" s="31">
        <v>6994</v>
      </c>
      <c r="AF320" s="31">
        <v>10477</v>
      </c>
      <c r="AG320" s="31">
        <v>9275</v>
      </c>
      <c r="AH320" s="31">
        <v>5418</v>
      </c>
      <c r="AI320" s="31">
        <v>82551</v>
      </c>
      <c r="AJ320" s="31">
        <v>1932</v>
      </c>
      <c r="AK320" s="31">
        <v>36283</v>
      </c>
      <c r="AL320" s="31">
        <v>1746</v>
      </c>
      <c r="AM320" s="31">
        <v>28718</v>
      </c>
      <c r="AN320" s="31">
        <v>4608</v>
      </c>
      <c r="AO320" s="31">
        <v>4401</v>
      </c>
      <c r="AP320" s="31">
        <v>3161</v>
      </c>
      <c r="AQ320" s="31">
        <v>37546</v>
      </c>
      <c r="AR320" s="31">
        <v>3006</v>
      </c>
      <c r="AS320" s="31">
        <v>2509</v>
      </c>
      <c r="AT320" s="31">
        <v>28168</v>
      </c>
      <c r="AU320" s="31">
        <v>1684</v>
      </c>
      <c r="AV320" s="31">
        <v>24818</v>
      </c>
      <c r="AW320" s="31">
        <v>12177</v>
      </c>
      <c r="AX320" s="31">
        <v>6636</v>
      </c>
      <c r="AY320" s="31">
        <v>3476</v>
      </c>
      <c r="AZ320" s="31">
        <v>10537</v>
      </c>
      <c r="BA320" s="31">
        <v>7378</v>
      </c>
      <c r="BB320" s="31">
        <v>4453</v>
      </c>
      <c r="BC320" s="31">
        <v>79830</v>
      </c>
      <c r="BD320" s="31">
        <v>3147</v>
      </c>
      <c r="BE320" s="31">
        <v>2789</v>
      </c>
      <c r="BF320" s="31">
        <v>49990</v>
      </c>
      <c r="BG320" s="31">
        <v>2557</v>
      </c>
      <c r="BH320" s="31">
        <v>1585</v>
      </c>
      <c r="BI320" s="31">
        <v>27978</v>
      </c>
      <c r="BJ320" s="31">
        <v>2256</v>
      </c>
      <c r="BK320" s="31">
        <v>1247</v>
      </c>
      <c r="BL320" s="31">
        <v>31823</v>
      </c>
      <c r="BM320" s="31">
        <v>3314</v>
      </c>
      <c r="BN320" s="31">
        <v>1574</v>
      </c>
      <c r="BO320" s="31">
        <v>2121</v>
      </c>
      <c r="BP320" s="31">
        <v>2777</v>
      </c>
      <c r="BQ320" s="31">
        <v>2250</v>
      </c>
      <c r="BR320" s="31">
        <v>26726</v>
      </c>
      <c r="BS320" s="31">
        <v>1692</v>
      </c>
      <c r="BT320" s="31">
        <v>17668</v>
      </c>
      <c r="BU320" s="31">
        <v>2787</v>
      </c>
      <c r="BV320" s="31">
        <v>1956</v>
      </c>
      <c r="BW320" s="31">
        <v>24094</v>
      </c>
      <c r="BX320" s="31">
        <v>2173</v>
      </c>
      <c r="BY320" s="31">
        <v>29865</v>
      </c>
      <c r="BZ320" s="31">
        <v>3548</v>
      </c>
      <c r="CA320" s="31">
        <v>8432</v>
      </c>
      <c r="CB320" s="31">
        <v>3073</v>
      </c>
      <c r="CC320" s="31">
        <v>3671</v>
      </c>
      <c r="CD320" s="31">
        <v>2689</v>
      </c>
      <c r="CE320" s="31">
        <v>2073</v>
      </c>
      <c r="CF320" s="31">
        <v>45899</v>
      </c>
      <c r="CG320" s="31">
        <v>1843</v>
      </c>
      <c r="CH320" s="31">
        <v>26994</v>
      </c>
      <c r="CI320" s="31">
        <v>14745</v>
      </c>
      <c r="CJ320" s="31">
        <v>21578</v>
      </c>
      <c r="CK320" s="31">
        <v>13667</v>
      </c>
      <c r="CL320" s="31">
        <v>21912</v>
      </c>
      <c r="CM320" s="31">
        <v>20849</v>
      </c>
      <c r="CN320" s="31">
        <v>12525</v>
      </c>
    </row>
    <row r="321" spans="1:92" x14ac:dyDescent="0.25">
      <c r="A321" s="21">
        <v>2019103</v>
      </c>
      <c r="B321" s="60">
        <v>208.0727</v>
      </c>
      <c r="C321" s="31">
        <v>9266</v>
      </c>
      <c r="D321" s="31">
        <v>14127</v>
      </c>
      <c r="E321" s="31">
        <v>11980</v>
      </c>
      <c r="F321" s="31">
        <v>7031</v>
      </c>
      <c r="G321" s="31">
        <v>2431</v>
      </c>
      <c r="H321" s="31">
        <v>2373</v>
      </c>
      <c r="I321" s="31">
        <v>6858</v>
      </c>
      <c r="J321" s="31">
        <v>1950</v>
      </c>
      <c r="K321" s="31">
        <v>135896</v>
      </c>
      <c r="L321" s="31">
        <v>10998</v>
      </c>
      <c r="M321" s="31">
        <v>15580</v>
      </c>
      <c r="N321" s="31">
        <v>8001</v>
      </c>
      <c r="O321" s="31">
        <v>12174</v>
      </c>
      <c r="P321" s="31">
        <v>8063</v>
      </c>
      <c r="Q321" s="31">
        <v>6588</v>
      </c>
      <c r="R321" s="31">
        <v>101449</v>
      </c>
      <c r="S321" s="31">
        <v>5762</v>
      </c>
      <c r="T321" s="31">
        <v>4320</v>
      </c>
      <c r="U321" s="31">
        <v>2214</v>
      </c>
      <c r="V321" s="31">
        <v>6803</v>
      </c>
      <c r="W321" s="31">
        <v>3027</v>
      </c>
      <c r="X321" s="31">
        <v>70366</v>
      </c>
      <c r="Y321" s="31">
        <v>8589</v>
      </c>
      <c r="Z321" s="31">
        <v>14455</v>
      </c>
      <c r="AA321" s="31">
        <v>2923</v>
      </c>
      <c r="AB321" s="31">
        <v>2886</v>
      </c>
      <c r="AC321" s="31">
        <v>2456</v>
      </c>
      <c r="AD321" s="31">
        <v>48208</v>
      </c>
      <c r="AE321" s="31">
        <v>7384</v>
      </c>
      <c r="AF321" s="31">
        <v>10847</v>
      </c>
      <c r="AG321" s="31">
        <v>9043</v>
      </c>
      <c r="AH321" s="31">
        <v>5535</v>
      </c>
      <c r="AI321" s="31">
        <v>87443</v>
      </c>
      <c r="AJ321" s="31">
        <v>2192</v>
      </c>
      <c r="AK321" s="31">
        <v>41049</v>
      </c>
      <c r="AL321" s="31">
        <v>1832</v>
      </c>
      <c r="AM321" s="31">
        <v>31943</v>
      </c>
      <c r="AN321" s="31">
        <v>3986</v>
      </c>
      <c r="AO321" s="31">
        <v>4035</v>
      </c>
      <c r="AP321" s="31">
        <v>3920</v>
      </c>
      <c r="AQ321" s="31">
        <v>41314</v>
      </c>
      <c r="AR321" s="31">
        <v>3029</v>
      </c>
      <c r="AS321" s="31">
        <v>2490</v>
      </c>
      <c r="AT321" s="31">
        <v>37002</v>
      </c>
      <c r="AU321" s="31">
        <v>1821</v>
      </c>
      <c r="AV321" s="31">
        <v>27789</v>
      </c>
      <c r="AW321" s="31">
        <v>14446</v>
      </c>
      <c r="AX321" s="31">
        <v>8512</v>
      </c>
      <c r="AY321" s="31">
        <v>3378</v>
      </c>
      <c r="AZ321" s="31">
        <v>11121</v>
      </c>
      <c r="BA321" s="31">
        <v>7569</v>
      </c>
      <c r="BB321" s="31">
        <v>4778</v>
      </c>
      <c r="BC321" s="31">
        <v>88263</v>
      </c>
      <c r="BD321" s="31">
        <v>3029</v>
      </c>
      <c r="BE321" s="31">
        <v>3226</v>
      </c>
      <c r="BF321" s="31">
        <v>49617</v>
      </c>
      <c r="BG321" s="31">
        <v>2731</v>
      </c>
      <c r="BH321" s="31">
        <v>1747</v>
      </c>
      <c r="BI321" s="31">
        <v>31461</v>
      </c>
      <c r="BJ321" s="31">
        <v>2554</v>
      </c>
      <c r="BK321" s="31">
        <v>1484</v>
      </c>
      <c r="BL321" s="31">
        <v>32759</v>
      </c>
      <c r="BM321" s="31">
        <v>3722</v>
      </c>
      <c r="BN321" s="31">
        <v>1549</v>
      </c>
      <c r="BO321" s="31">
        <v>2431</v>
      </c>
      <c r="BP321" s="31">
        <v>2943</v>
      </c>
      <c r="BQ321" s="31">
        <v>2495</v>
      </c>
      <c r="BR321" s="31">
        <v>28131</v>
      </c>
      <c r="BS321" s="31">
        <v>1913</v>
      </c>
      <c r="BT321" s="31">
        <v>20459</v>
      </c>
      <c r="BU321" s="31">
        <v>2953</v>
      </c>
      <c r="BV321" s="31">
        <v>2187</v>
      </c>
      <c r="BW321" s="31">
        <v>24961</v>
      </c>
      <c r="BX321" s="31">
        <v>2198</v>
      </c>
      <c r="BY321" s="31">
        <v>35552</v>
      </c>
      <c r="BZ321" s="31">
        <v>4072</v>
      </c>
      <c r="CA321" s="31">
        <v>7847</v>
      </c>
      <c r="CB321" s="31">
        <v>3111</v>
      </c>
      <c r="CC321" s="31">
        <v>3986</v>
      </c>
      <c r="CD321" s="31">
        <v>2985</v>
      </c>
      <c r="CE321" s="31">
        <v>2175</v>
      </c>
      <c r="CF321" s="31">
        <v>53137</v>
      </c>
      <c r="CG321" s="31">
        <v>1841</v>
      </c>
      <c r="CH321" s="31">
        <v>29176</v>
      </c>
      <c r="CI321" s="31">
        <v>16810</v>
      </c>
      <c r="CJ321" s="31">
        <v>23188</v>
      </c>
      <c r="CK321" s="31">
        <v>15056</v>
      </c>
      <c r="CL321" s="31">
        <v>24386</v>
      </c>
      <c r="CM321" s="31">
        <v>22268</v>
      </c>
      <c r="CN321" s="31">
        <v>14020</v>
      </c>
    </row>
    <row r="322" spans="1:92" x14ac:dyDescent="0.25">
      <c r="A322" s="21">
        <v>2019111</v>
      </c>
      <c r="B322" s="60">
        <v>200.44319999999999</v>
      </c>
      <c r="C322" s="31">
        <v>8646</v>
      </c>
      <c r="D322" s="31">
        <v>12617</v>
      </c>
      <c r="E322" s="31">
        <v>10817</v>
      </c>
      <c r="F322" s="31">
        <v>6819</v>
      </c>
      <c r="G322" s="31">
        <v>2012</v>
      </c>
      <c r="H322" s="31">
        <v>2124</v>
      </c>
      <c r="I322" s="31">
        <v>6275</v>
      </c>
      <c r="J322" s="31">
        <v>1822</v>
      </c>
      <c r="K322" s="31">
        <v>140957</v>
      </c>
      <c r="L322" s="31">
        <v>10348</v>
      </c>
      <c r="M322" s="31">
        <v>15915</v>
      </c>
      <c r="N322" s="31">
        <v>6471</v>
      </c>
      <c r="O322" s="31">
        <v>11090</v>
      </c>
      <c r="P322" s="31">
        <v>7300</v>
      </c>
      <c r="Q322" s="31">
        <v>5782</v>
      </c>
      <c r="R322" s="31">
        <v>99351</v>
      </c>
      <c r="S322" s="31">
        <v>4773</v>
      </c>
      <c r="T322" s="31">
        <v>3432</v>
      </c>
      <c r="U322" s="31">
        <v>1774</v>
      </c>
      <c r="V322" s="31">
        <v>5744</v>
      </c>
      <c r="W322" s="31">
        <v>2721</v>
      </c>
      <c r="X322" s="31">
        <v>53508</v>
      </c>
      <c r="Y322" s="31">
        <v>7293</v>
      </c>
      <c r="Z322" s="31">
        <v>12372</v>
      </c>
      <c r="AA322" s="31">
        <v>2435</v>
      </c>
      <c r="AB322" s="31">
        <v>2656</v>
      </c>
      <c r="AC322" s="31">
        <v>2190</v>
      </c>
      <c r="AD322" s="31">
        <v>39958</v>
      </c>
      <c r="AE322" s="31">
        <v>6667</v>
      </c>
      <c r="AF322" s="31">
        <v>9533</v>
      </c>
      <c r="AG322" s="31">
        <v>8426</v>
      </c>
      <c r="AH322" s="31">
        <v>4903</v>
      </c>
      <c r="AI322" s="31">
        <v>79349</v>
      </c>
      <c r="AJ322" s="31">
        <v>1893</v>
      </c>
      <c r="AK322" s="31">
        <v>33645</v>
      </c>
      <c r="AL322" s="31">
        <v>1656</v>
      </c>
      <c r="AM322" s="31">
        <v>27951</v>
      </c>
      <c r="AN322" s="31">
        <v>2975</v>
      </c>
      <c r="AO322" s="31">
        <v>3033</v>
      </c>
      <c r="AP322" s="31">
        <v>3730</v>
      </c>
      <c r="AQ322" s="31">
        <v>38210</v>
      </c>
      <c r="AR322" s="31">
        <v>2635</v>
      </c>
      <c r="AS322" s="31">
        <v>2140</v>
      </c>
      <c r="AT322" s="31">
        <v>26834</v>
      </c>
      <c r="AU322" s="31">
        <v>1572</v>
      </c>
      <c r="AV322" s="31">
        <v>24497</v>
      </c>
      <c r="AW322" s="31">
        <v>10547</v>
      </c>
      <c r="AX322" s="31">
        <v>5694</v>
      </c>
      <c r="AY322" s="31">
        <v>2798</v>
      </c>
      <c r="AZ322" s="31">
        <v>9889</v>
      </c>
      <c r="BA322" s="31">
        <v>6853</v>
      </c>
      <c r="BB322" s="31">
        <v>4229</v>
      </c>
      <c r="BC322" s="31">
        <v>84356</v>
      </c>
      <c r="BD322" s="31">
        <v>2513</v>
      </c>
      <c r="BE322" s="31">
        <v>2751</v>
      </c>
      <c r="BF322" s="31">
        <v>51869</v>
      </c>
      <c r="BG322" s="31">
        <v>2422</v>
      </c>
      <c r="BH322" s="31">
        <v>1257</v>
      </c>
      <c r="BI322" s="31">
        <v>26060</v>
      </c>
      <c r="BJ322" s="31">
        <v>2234</v>
      </c>
      <c r="BK322" s="31">
        <v>1226</v>
      </c>
      <c r="BL322" s="31">
        <v>27734</v>
      </c>
      <c r="BM322" s="31">
        <v>3014</v>
      </c>
      <c r="BN322" s="31">
        <v>1278</v>
      </c>
      <c r="BO322" s="31">
        <v>2088</v>
      </c>
      <c r="BP322" s="31">
        <v>2732</v>
      </c>
      <c r="BQ322" s="31">
        <v>2251</v>
      </c>
      <c r="BR322" s="31">
        <v>26224</v>
      </c>
      <c r="BS322" s="31">
        <v>1620</v>
      </c>
      <c r="BT322" s="31">
        <v>16945</v>
      </c>
      <c r="BU322" s="31">
        <v>2567</v>
      </c>
      <c r="BV322" s="31">
        <v>1651</v>
      </c>
      <c r="BW322" s="31">
        <v>24267</v>
      </c>
      <c r="BX322" s="31">
        <v>1924</v>
      </c>
      <c r="BY322" s="31">
        <v>27359</v>
      </c>
      <c r="BZ322" s="31">
        <v>3384</v>
      </c>
      <c r="CA322" s="31">
        <v>6948</v>
      </c>
      <c r="CB322" s="31">
        <v>2699</v>
      </c>
      <c r="CC322" s="31">
        <v>3661</v>
      </c>
      <c r="CD322" s="31">
        <v>2706</v>
      </c>
      <c r="CE322" s="31">
        <v>2059</v>
      </c>
      <c r="CF322" s="31">
        <v>55337</v>
      </c>
      <c r="CG322" s="31">
        <v>1835</v>
      </c>
      <c r="CH322" s="31">
        <v>24414</v>
      </c>
      <c r="CI322" s="31">
        <v>14549</v>
      </c>
      <c r="CJ322" s="31">
        <v>21141</v>
      </c>
      <c r="CK322" s="31">
        <v>13897</v>
      </c>
      <c r="CL322" s="31">
        <v>21334</v>
      </c>
      <c r="CM322" s="31">
        <v>20051</v>
      </c>
      <c r="CN322" s="31">
        <v>12730</v>
      </c>
    </row>
    <row r="323" spans="1:92" x14ac:dyDescent="0.25">
      <c r="A323" s="21">
        <v>2019112</v>
      </c>
      <c r="B323" s="60">
        <v>198.0814</v>
      </c>
      <c r="C323" s="31">
        <v>7721</v>
      </c>
      <c r="D323" s="31">
        <v>11964</v>
      </c>
      <c r="E323" s="31">
        <v>10010</v>
      </c>
      <c r="F323" s="31">
        <v>5704</v>
      </c>
      <c r="G323" s="31">
        <v>1858</v>
      </c>
      <c r="H323" s="31">
        <v>1915</v>
      </c>
      <c r="I323" s="31">
        <v>6449</v>
      </c>
      <c r="J323" s="31">
        <v>1722</v>
      </c>
      <c r="K323" s="31">
        <v>121230</v>
      </c>
      <c r="L323" s="31">
        <v>8673</v>
      </c>
      <c r="M323" s="31">
        <v>12359</v>
      </c>
      <c r="N323" s="31">
        <v>5078</v>
      </c>
      <c r="O323" s="31">
        <v>10048</v>
      </c>
      <c r="P323" s="31">
        <v>6794</v>
      </c>
      <c r="Q323" s="31">
        <v>5358</v>
      </c>
      <c r="R323" s="31">
        <v>82875</v>
      </c>
      <c r="S323" s="31">
        <v>3918</v>
      </c>
      <c r="T323" s="31">
        <v>2536</v>
      </c>
      <c r="U323" s="31">
        <v>1608</v>
      </c>
      <c r="V323" s="31">
        <v>5230</v>
      </c>
      <c r="W323" s="31">
        <v>2690</v>
      </c>
      <c r="X323" s="31">
        <v>50083</v>
      </c>
      <c r="Y323" s="31">
        <v>7621</v>
      </c>
      <c r="Z323" s="31">
        <v>10852</v>
      </c>
      <c r="AA323" s="31">
        <v>2453</v>
      </c>
      <c r="AB323" s="31">
        <v>2354</v>
      </c>
      <c r="AC323" s="31">
        <v>2058</v>
      </c>
      <c r="AD323" s="31">
        <v>37134</v>
      </c>
      <c r="AE323" s="31">
        <v>5846</v>
      </c>
      <c r="AF323" s="31">
        <v>8509</v>
      </c>
      <c r="AG323" s="31">
        <v>7442</v>
      </c>
      <c r="AH323" s="31">
        <v>4581</v>
      </c>
      <c r="AI323" s="31">
        <v>77953</v>
      </c>
      <c r="AJ323" s="31">
        <v>1778</v>
      </c>
      <c r="AK323" s="31">
        <v>38924</v>
      </c>
      <c r="AL323" s="31">
        <v>1721</v>
      </c>
      <c r="AM323" s="31">
        <v>31749</v>
      </c>
      <c r="AN323" s="31">
        <v>2807</v>
      </c>
      <c r="AO323" s="31">
        <v>2738</v>
      </c>
      <c r="AP323" s="31">
        <v>3511</v>
      </c>
      <c r="AQ323" s="31">
        <v>36240</v>
      </c>
      <c r="AR323" s="31">
        <v>2645</v>
      </c>
      <c r="AS323" s="31">
        <v>2100</v>
      </c>
      <c r="AT323" s="31">
        <v>27154</v>
      </c>
      <c r="AU323" s="31">
        <v>1559</v>
      </c>
      <c r="AV323" s="31">
        <v>24554</v>
      </c>
      <c r="AW323" s="31">
        <v>9804</v>
      </c>
      <c r="AX323" s="31">
        <v>5085</v>
      </c>
      <c r="AY323" s="31">
        <v>2412</v>
      </c>
      <c r="AZ323" s="31">
        <v>9033</v>
      </c>
      <c r="BA323" s="31">
        <v>6714</v>
      </c>
      <c r="BB323" s="31">
        <v>3958</v>
      </c>
      <c r="BC323" s="31">
        <v>74121</v>
      </c>
      <c r="BD323" s="31">
        <v>2459</v>
      </c>
      <c r="BE323" s="31">
        <v>2806</v>
      </c>
      <c r="BF323" s="31">
        <v>53807</v>
      </c>
      <c r="BG323" s="31">
        <v>2396</v>
      </c>
      <c r="BH323" s="31">
        <v>1162</v>
      </c>
      <c r="BI323" s="31">
        <v>29782</v>
      </c>
      <c r="BJ323" s="31">
        <v>2161</v>
      </c>
      <c r="BK323" s="31">
        <v>1184</v>
      </c>
      <c r="BL323" s="31">
        <v>28670</v>
      </c>
      <c r="BM323" s="31">
        <v>2820</v>
      </c>
      <c r="BN323" s="31">
        <v>1436</v>
      </c>
      <c r="BO323" s="31">
        <v>1657</v>
      </c>
      <c r="BP323" s="31">
        <v>2523</v>
      </c>
      <c r="BQ323" s="31">
        <v>2204</v>
      </c>
      <c r="BR323" s="31">
        <v>25689</v>
      </c>
      <c r="BS323" s="31">
        <v>1759</v>
      </c>
      <c r="BT323" s="31">
        <v>19486</v>
      </c>
      <c r="BU323" s="31">
        <v>2519</v>
      </c>
      <c r="BV323" s="31">
        <v>1590</v>
      </c>
      <c r="BW323" s="31">
        <v>22198</v>
      </c>
      <c r="BX323" s="31">
        <v>1872</v>
      </c>
      <c r="BY323" s="31">
        <v>29021</v>
      </c>
      <c r="BZ323" s="31">
        <v>3290</v>
      </c>
      <c r="CA323" s="31">
        <v>5794</v>
      </c>
      <c r="CB323" s="31">
        <v>2617</v>
      </c>
      <c r="CC323" s="31">
        <v>3276</v>
      </c>
      <c r="CD323" s="31">
        <v>2764</v>
      </c>
      <c r="CE323" s="31">
        <v>1965</v>
      </c>
      <c r="CF323" s="31">
        <v>52929</v>
      </c>
      <c r="CG323" s="31">
        <v>1651</v>
      </c>
      <c r="CH323" s="31">
        <v>27040</v>
      </c>
      <c r="CI323" s="31">
        <v>15447</v>
      </c>
      <c r="CJ323" s="31">
        <v>28319</v>
      </c>
      <c r="CK323" s="31">
        <v>15257</v>
      </c>
      <c r="CL323" s="31">
        <v>23580</v>
      </c>
      <c r="CM323" s="31">
        <v>20320</v>
      </c>
      <c r="CN323" s="31">
        <v>13292</v>
      </c>
    </row>
    <row r="324" spans="1:92" x14ac:dyDescent="0.25">
      <c r="A324" s="21">
        <v>2019113</v>
      </c>
      <c r="B324" s="60">
        <v>197.00540000000001</v>
      </c>
      <c r="C324" s="31">
        <v>7365</v>
      </c>
      <c r="D324" s="31">
        <v>11623</v>
      </c>
      <c r="E324" s="31">
        <v>9921</v>
      </c>
      <c r="F324" s="31">
        <v>4914</v>
      </c>
      <c r="G324" s="31">
        <v>1785</v>
      </c>
      <c r="H324" s="31">
        <v>1848</v>
      </c>
      <c r="I324" s="31">
        <v>6129</v>
      </c>
      <c r="J324" s="31">
        <v>1560</v>
      </c>
      <c r="K324" s="31">
        <v>110351</v>
      </c>
      <c r="L324" s="31">
        <v>7775</v>
      </c>
      <c r="M324" s="31">
        <v>11983</v>
      </c>
      <c r="N324" s="31">
        <v>4677</v>
      </c>
      <c r="O324" s="31">
        <v>8730</v>
      </c>
      <c r="P324" s="31">
        <v>6332</v>
      </c>
      <c r="Q324" s="31">
        <v>5245</v>
      </c>
      <c r="R324" s="31">
        <v>79540</v>
      </c>
      <c r="S324" s="31">
        <v>3589</v>
      </c>
      <c r="T324" s="31">
        <v>2241</v>
      </c>
      <c r="U324" s="31">
        <v>1522</v>
      </c>
      <c r="V324" s="31">
        <v>4639</v>
      </c>
      <c r="W324" s="31">
        <v>2795</v>
      </c>
      <c r="X324" s="31">
        <v>47339</v>
      </c>
      <c r="Y324" s="31">
        <v>7618</v>
      </c>
      <c r="Z324" s="31">
        <v>9758</v>
      </c>
      <c r="AA324" s="31">
        <v>2238</v>
      </c>
      <c r="AB324" s="31">
        <v>2142</v>
      </c>
      <c r="AC324" s="31">
        <v>2187</v>
      </c>
      <c r="AD324" s="31">
        <v>34908</v>
      </c>
      <c r="AE324" s="31">
        <v>4947</v>
      </c>
      <c r="AF324" s="31">
        <v>8243</v>
      </c>
      <c r="AG324" s="31">
        <v>7352</v>
      </c>
      <c r="AH324" s="31">
        <v>4702</v>
      </c>
      <c r="AI324" s="31">
        <v>73204</v>
      </c>
      <c r="AJ324" s="31">
        <v>1753</v>
      </c>
      <c r="AK324" s="31">
        <v>30231</v>
      </c>
      <c r="AL324" s="31">
        <v>1632</v>
      </c>
      <c r="AM324" s="31">
        <v>28457</v>
      </c>
      <c r="AN324" s="31">
        <v>2554</v>
      </c>
      <c r="AO324" s="31">
        <v>2793</v>
      </c>
      <c r="AP324" s="31">
        <v>3515</v>
      </c>
      <c r="AQ324" s="31">
        <v>36884</v>
      </c>
      <c r="AR324" s="31">
        <v>2435</v>
      </c>
      <c r="AS324" s="31">
        <v>1892</v>
      </c>
      <c r="AT324" s="31">
        <v>24257</v>
      </c>
      <c r="AU324" s="31">
        <v>1546</v>
      </c>
      <c r="AV324" s="31">
        <v>24094</v>
      </c>
      <c r="AW324" s="31">
        <v>8779</v>
      </c>
      <c r="AX324" s="31">
        <v>4738</v>
      </c>
      <c r="AY324" s="31">
        <v>2517</v>
      </c>
      <c r="AZ324" s="31">
        <v>9234</v>
      </c>
      <c r="BA324" s="31">
        <v>6683</v>
      </c>
      <c r="BB324" s="31">
        <v>3774</v>
      </c>
      <c r="BC324" s="31">
        <v>71085</v>
      </c>
      <c r="BD324" s="31">
        <v>2523</v>
      </c>
      <c r="BE324" s="31">
        <v>2755</v>
      </c>
      <c r="BF324" s="31">
        <v>53886</v>
      </c>
      <c r="BG324" s="31">
        <v>2182</v>
      </c>
      <c r="BH324" s="31">
        <v>1050</v>
      </c>
      <c r="BI324" s="31">
        <v>26054</v>
      </c>
      <c r="BJ324" s="31">
        <v>2046</v>
      </c>
      <c r="BK324" s="31">
        <v>1039</v>
      </c>
      <c r="BL324" s="31">
        <v>27366</v>
      </c>
      <c r="BM324" s="31">
        <v>2662</v>
      </c>
      <c r="BN324" s="31">
        <v>1216</v>
      </c>
      <c r="BO324" s="31">
        <v>1565</v>
      </c>
      <c r="BP324" s="31">
        <v>2333</v>
      </c>
      <c r="BQ324" s="31">
        <v>2030</v>
      </c>
      <c r="BR324" s="31">
        <v>24583</v>
      </c>
      <c r="BS324" s="31">
        <v>1724</v>
      </c>
      <c r="BT324" s="31">
        <v>18654</v>
      </c>
      <c r="BU324" s="31">
        <v>2355</v>
      </c>
      <c r="BV324" s="31">
        <v>1549</v>
      </c>
      <c r="BW324" s="31">
        <v>20011</v>
      </c>
      <c r="BX324" s="31">
        <v>1884</v>
      </c>
      <c r="BY324" s="31">
        <v>29348</v>
      </c>
      <c r="BZ324" s="31">
        <v>3165</v>
      </c>
      <c r="CA324" s="31">
        <v>5628</v>
      </c>
      <c r="CB324" s="31">
        <v>2470</v>
      </c>
      <c r="CC324" s="31">
        <v>3164</v>
      </c>
      <c r="CD324" s="31">
        <v>2711</v>
      </c>
      <c r="CE324" s="31">
        <v>1877</v>
      </c>
      <c r="CF324" s="31">
        <v>50298</v>
      </c>
      <c r="CG324" s="31">
        <v>1653</v>
      </c>
      <c r="CH324" s="31">
        <v>25661</v>
      </c>
      <c r="CI324" s="31">
        <v>14610</v>
      </c>
      <c r="CJ324" s="31">
        <v>22244</v>
      </c>
      <c r="CK324" s="31">
        <v>13719</v>
      </c>
      <c r="CL324" s="31">
        <v>21230</v>
      </c>
      <c r="CM324" s="31">
        <v>19614</v>
      </c>
      <c r="CN324" s="31">
        <v>12650</v>
      </c>
    </row>
    <row r="325" spans="1:92" x14ac:dyDescent="0.25">
      <c r="A325" s="21">
        <v>2019121</v>
      </c>
      <c r="B325" s="60">
        <v>198.93</v>
      </c>
      <c r="C325" s="31">
        <v>7793</v>
      </c>
      <c r="D325" s="31">
        <v>11739</v>
      </c>
      <c r="E325" s="31">
        <v>10153</v>
      </c>
      <c r="F325" s="31">
        <v>4675</v>
      </c>
      <c r="G325" s="31">
        <v>1969</v>
      </c>
      <c r="H325" s="31">
        <v>1822</v>
      </c>
      <c r="I325" s="31">
        <v>6302</v>
      </c>
      <c r="J325" s="31">
        <v>1430</v>
      </c>
      <c r="K325" s="31">
        <v>101354</v>
      </c>
      <c r="L325" s="31">
        <v>8439</v>
      </c>
      <c r="M325" s="31">
        <v>12158</v>
      </c>
      <c r="N325" s="31">
        <v>4745</v>
      </c>
      <c r="O325" s="31">
        <v>9528</v>
      </c>
      <c r="P325" s="31">
        <v>6455</v>
      </c>
      <c r="Q325" s="31">
        <v>5050</v>
      </c>
      <c r="R325" s="31">
        <v>77086</v>
      </c>
      <c r="S325" s="31">
        <v>3461</v>
      </c>
      <c r="T325" s="31">
        <v>2087</v>
      </c>
      <c r="U325" s="31">
        <v>1428</v>
      </c>
      <c r="V325" s="31">
        <v>4357</v>
      </c>
      <c r="W325" s="31">
        <v>2460</v>
      </c>
      <c r="X325" s="31">
        <v>39081</v>
      </c>
      <c r="Y325" s="31">
        <v>7049</v>
      </c>
      <c r="Z325" s="31">
        <v>9923</v>
      </c>
      <c r="AA325" s="31">
        <v>2273</v>
      </c>
      <c r="AB325" s="31">
        <v>1987</v>
      </c>
      <c r="AC325" s="31">
        <v>2167</v>
      </c>
      <c r="AD325" s="31">
        <v>35528</v>
      </c>
      <c r="AE325" s="31">
        <v>5226</v>
      </c>
      <c r="AF325" s="31">
        <v>8155</v>
      </c>
      <c r="AG325" s="31">
        <v>7050</v>
      </c>
      <c r="AH325" s="31">
        <v>4666</v>
      </c>
      <c r="AI325" s="31">
        <v>71492</v>
      </c>
      <c r="AJ325" s="31">
        <v>1729</v>
      </c>
      <c r="AK325" s="31">
        <v>31470</v>
      </c>
      <c r="AL325" s="31">
        <v>1634</v>
      </c>
      <c r="AM325" s="31">
        <v>29170</v>
      </c>
      <c r="AN325" s="31">
        <v>2724</v>
      </c>
      <c r="AO325" s="31">
        <v>2793</v>
      </c>
      <c r="AP325" s="31">
        <v>3207</v>
      </c>
      <c r="AQ325" s="31">
        <v>35888</v>
      </c>
      <c r="AR325" s="31">
        <v>2291</v>
      </c>
      <c r="AS325" s="31">
        <v>1888</v>
      </c>
      <c r="AT325" s="31">
        <v>22552</v>
      </c>
      <c r="AU325" s="31">
        <v>1530</v>
      </c>
      <c r="AV325" s="31">
        <v>22819</v>
      </c>
      <c r="AW325" s="31">
        <v>8266</v>
      </c>
      <c r="AX325" s="31">
        <v>5051</v>
      </c>
      <c r="AY325" s="31">
        <v>2462</v>
      </c>
      <c r="AZ325" s="31">
        <v>9380</v>
      </c>
      <c r="BA325" s="31">
        <v>6377</v>
      </c>
      <c r="BB325" s="31">
        <v>3435</v>
      </c>
      <c r="BC325" s="31">
        <v>67428</v>
      </c>
      <c r="BD325" s="31">
        <v>2573</v>
      </c>
      <c r="BE325" s="31">
        <v>2812</v>
      </c>
      <c r="BF325" s="31">
        <v>43381</v>
      </c>
      <c r="BG325" s="31">
        <v>2107</v>
      </c>
      <c r="BH325" s="31">
        <v>1126</v>
      </c>
      <c r="BI325" s="31">
        <v>23613</v>
      </c>
      <c r="BJ325" s="31">
        <v>1915</v>
      </c>
      <c r="BK325" s="31">
        <v>1157</v>
      </c>
      <c r="BL325" s="31">
        <v>25420</v>
      </c>
      <c r="BM325" s="31">
        <v>2740</v>
      </c>
      <c r="BN325" s="31">
        <v>1220</v>
      </c>
      <c r="BO325" s="31">
        <v>1654</v>
      </c>
      <c r="BP325" s="31">
        <v>2347</v>
      </c>
      <c r="BQ325" s="31">
        <v>2088</v>
      </c>
      <c r="BR325" s="31">
        <v>23401</v>
      </c>
      <c r="BS325" s="31">
        <v>1743</v>
      </c>
      <c r="BT325" s="31">
        <v>17671</v>
      </c>
      <c r="BU325" s="31">
        <v>2399</v>
      </c>
      <c r="BV325" s="31">
        <v>1552</v>
      </c>
      <c r="BW325" s="31">
        <v>18103</v>
      </c>
      <c r="BX325" s="31">
        <v>1872</v>
      </c>
      <c r="BY325" s="31">
        <v>28225</v>
      </c>
      <c r="BZ325" s="31">
        <v>3155</v>
      </c>
      <c r="CA325" s="31">
        <v>5553</v>
      </c>
      <c r="CB325" s="31">
        <v>2420</v>
      </c>
      <c r="CC325" s="31">
        <v>3059</v>
      </c>
      <c r="CD325" s="31">
        <v>2693</v>
      </c>
      <c r="CE325" s="31">
        <v>1866</v>
      </c>
      <c r="CF325" s="31">
        <v>47792</v>
      </c>
      <c r="CG325" s="31">
        <v>1588</v>
      </c>
      <c r="CH325" s="31">
        <v>25605</v>
      </c>
      <c r="CI325" s="31">
        <v>14287</v>
      </c>
      <c r="CJ325" s="31">
        <v>20237</v>
      </c>
      <c r="CK325" s="31">
        <v>12528</v>
      </c>
      <c r="CL325" s="31">
        <v>20850</v>
      </c>
      <c r="CM325" s="31">
        <v>19521</v>
      </c>
      <c r="CN325" s="31">
        <v>11218</v>
      </c>
    </row>
    <row r="326" spans="1:92" x14ac:dyDescent="0.25">
      <c r="A326" s="21">
        <v>2019122</v>
      </c>
      <c r="B326" s="60">
        <v>199.14</v>
      </c>
      <c r="C326" s="31">
        <v>8028</v>
      </c>
      <c r="D326" s="31">
        <v>11852</v>
      </c>
      <c r="E326" s="31">
        <v>9996</v>
      </c>
      <c r="F326" s="31">
        <v>5262</v>
      </c>
      <c r="G326" s="31">
        <v>1851</v>
      </c>
      <c r="H326" s="31">
        <v>1950</v>
      </c>
      <c r="I326" s="31">
        <v>6170</v>
      </c>
      <c r="J326" s="31">
        <v>1582</v>
      </c>
      <c r="K326" s="31">
        <v>110006</v>
      </c>
      <c r="L326" s="31">
        <v>8607</v>
      </c>
      <c r="M326" s="31">
        <v>12151</v>
      </c>
      <c r="N326" s="31">
        <v>4398</v>
      </c>
      <c r="O326" s="31">
        <v>9715</v>
      </c>
      <c r="P326" s="31">
        <v>6113</v>
      </c>
      <c r="Q326" s="31">
        <v>4708</v>
      </c>
      <c r="R326" s="31">
        <v>103982</v>
      </c>
      <c r="S326" s="31">
        <v>3630</v>
      </c>
      <c r="T326" s="31">
        <v>2205</v>
      </c>
      <c r="U326" s="31">
        <v>1511</v>
      </c>
      <c r="V326" s="31">
        <v>4746</v>
      </c>
      <c r="W326" s="31">
        <v>2564</v>
      </c>
      <c r="X326" s="31">
        <v>42353</v>
      </c>
      <c r="Y326" s="31">
        <v>7484</v>
      </c>
      <c r="Z326" s="31">
        <v>9901</v>
      </c>
      <c r="AA326" s="31">
        <v>2394</v>
      </c>
      <c r="AB326" s="31">
        <v>2143</v>
      </c>
      <c r="AC326" s="31">
        <v>2055</v>
      </c>
      <c r="AD326" s="31">
        <v>34334</v>
      </c>
      <c r="AE326" s="31">
        <v>4910</v>
      </c>
      <c r="AF326" s="31">
        <v>8257</v>
      </c>
      <c r="AG326" s="31">
        <v>7198</v>
      </c>
      <c r="AH326" s="31">
        <v>4450</v>
      </c>
      <c r="AI326" s="31">
        <v>69248</v>
      </c>
      <c r="AJ326" s="31">
        <v>1816</v>
      </c>
      <c r="AK326" s="31">
        <v>31393</v>
      </c>
      <c r="AL326" s="31">
        <v>1747</v>
      </c>
      <c r="AM326" s="31">
        <v>31579</v>
      </c>
      <c r="AN326" s="31">
        <v>2634</v>
      </c>
      <c r="AO326" s="31">
        <v>2587</v>
      </c>
      <c r="AP326" s="31">
        <v>3213</v>
      </c>
      <c r="AQ326" s="31">
        <v>35566</v>
      </c>
      <c r="AR326" s="31">
        <v>2234</v>
      </c>
      <c r="AS326" s="31">
        <v>1916</v>
      </c>
      <c r="AT326" s="31">
        <v>20943</v>
      </c>
      <c r="AU326" s="31">
        <v>1506</v>
      </c>
      <c r="AV326" s="31">
        <v>23162</v>
      </c>
      <c r="AW326" s="31">
        <v>6896</v>
      </c>
      <c r="AX326" s="31">
        <v>4406</v>
      </c>
      <c r="AY326" s="31">
        <v>2463</v>
      </c>
      <c r="AZ326" s="31">
        <v>10705</v>
      </c>
      <c r="BA326" s="31">
        <v>6353</v>
      </c>
      <c r="BB326" s="31">
        <v>3325</v>
      </c>
      <c r="BC326" s="31">
        <v>71341</v>
      </c>
      <c r="BD326" s="31">
        <v>2615</v>
      </c>
      <c r="BE326" s="31">
        <v>2785</v>
      </c>
      <c r="BF326" s="31">
        <v>41492</v>
      </c>
      <c r="BG326" s="31">
        <v>2166</v>
      </c>
      <c r="BH326" s="31">
        <v>877</v>
      </c>
      <c r="BI326" s="31">
        <v>24885</v>
      </c>
      <c r="BJ326" s="31">
        <v>1976</v>
      </c>
      <c r="BK326" s="31">
        <v>838</v>
      </c>
      <c r="BL326" s="31">
        <v>26121</v>
      </c>
      <c r="BM326" s="31">
        <v>2785</v>
      </c>
      <c r="BN326" s="31">
        <v>1466</v>
      </c>
      <c r="BO326" s="31">
        <v>1842</v>
      </c>
      <c r="BP326" s="31">
        <v>2229</v>
      </c>
      <c r="BQ326" s="31">
        <v>2101</v>
      </c>
      <c r="BR326" s="31">
        <v>23162</v>
      </c>
      <c r="BS326" s="31">
        <v>1775</v>
      </c>
      <c r="BT326" s="31">
        <v>18009</v>
      </c>
      <c r="BU326" s="31">
        <v>2454</v>
      </c>
      <c r="BV326" s="31">
        <v>1527</v>
      </c>
      <c r="BW326" s="31">
        <v>18591</v>
      </c>
      <c r="BX326" s="31">
        <v>1855</v>
      </c>
      <c r="BY326" s="31">
        <v>29490</v>
      </c>
      <c r="BZ326" s="31">
        <v>3161</v>
      </c>
      <c r="CA326" s="31">
        <v>5398</v>
      </c>
      <c r="CB326" s="31">
        <v>2449</v>
      </c>
      <c r="CC326" s="31">
        <v>3124</v>
      </c>
      <c r="CD326" s="31">
        <v>2574</v>
      </c>
      <c r="CE326" s="31">
        <v>1700</v>
      </c>
      <c r="CF326" s="31">
        <v>43360</v>
      </c>
      <c r="CG326" s="31">
        <v>1644</v>
      </c>
      <c r="CH326" s="31">
        <v>26481</v>
      </c>
      <c r="CI326" s="31">
        <v>14291</v>
      </c>
      <c r="CJ326" s="31">
        <v>20446</v>
      </c>
      <c r="CK326" s="31">
        <v>12102</v>
      </c>
      <c r="CL326" s="31">
        <v>21794</v>
      </c>
      <c r="CM326" s="31">
        <v>18221</v>
      </c>
      <c r="CN326" s="31">
        <v>10461</v>
      </c>
    </row>
    <row r="327" spans="1:92" ht="16.2" thickBot="1" x14ac:dyDescent="0.3">
      <c r="A327" s="30">
        <v>2019123</v>
      </c>
      <c r="B327" s="61">
        <v>199.35</v>
      </c>
      <c r="C327" s="31">
        <v>9427</v>
      </c>
      <c r="D327" s="31">
        <v>14238</v>
      </c>
      <c r="E327" s="31">
        <v>11505</v>
      </c>
      <c r="F327" s="31">
        <v>5581</v>
      </c>
      <c r="G327" s="31">
        <v>1951</v>
      </c>
      <c r="H327" s="31">
        <v>2216</v>
      </c>
      <c r="I327" s="31">
        <v>6367</v>
      </c>
      <c r="J327" s="31">
        <v>1551</v>
      </c>
      <c r="K327" s="31">
        <v>105623</v>
      </c>
      <c r="L327" s="31">
        <v>9937</v>
      </c>
      <c r="M327" s="31">
        <v>13593</v>
      </c>
      <c r="N327" s="31">
        <v>5766</v>
      </c>
      <c r="O327" s="31">
        <v>11060</v>
      </c>
      <c r="P327" s="31">
        <v>6597</v>
      </c>
      <c r="Q327" s="31">
        <v>4915</v>
      </c>
      <c r="R327" s="31">
        <v>83008</v>
      </c>
      <c r="S327" s="31">
        <v>4008</v>
      </c>
      <c r="T327" s="31">
        <v>2707</v>
      </c>
      <c r="U327" s="31">
        <v>1676</v>
      </c>
      <c r="V327" s="31">
        <v>6181</v>
      </c>
      <c r="W327" s="31">
        <v>2701</v>
      </c>
      <c r="X327" s="31">
        <v>47027</v>
      </c>
      <c r="Y327" s="31">
        <v>8573</v>
      </c>
      <c r="Z327" s="31">
        <v>11009</v>
      </c>
      <c r="AA327" s="31">
        <v>2703</v>
      </c>
      <c r="AB327" s="31">
        <v>2383</v>
      </c>
      <c r="AC327" s="31">
        <v>2127</v>
      </c>
      <c r="AD327" s="31">
        <v>40242</v>
      </c>
      <c r="AE327" s="31">
        <v>5932</v>
      </c>
      <c r="AF327" s="31">
        <v>9390</v>
      </c>
      <c r="AG327" s="31">
        <v>8096</v>
      </c>
      <c r="AH327" s="31">
        <v>4518</v>
      </c>
      <c r="AI327" s="31">
        <v>73845</v>
      </c>
      <c r="AJ327" s="31">
        <v>1858</v>
      </c>
      <c r="AK327" s="31">
        <v>30525</v>
      </c>
      <c r="AL327" s="31">
        <v>1843</v>
      </c>
      <c r="AM327" s="31">
        <v>30834</v>
      </c>
      <c r="AN327" s="31">
        <v>3110</v>
      </c>
      <c r="AO327" s="31">
        <v>2980</v>
      </c>
      <c r="AP327" s="31">
        <v>3243</v>
      </c>
      <c r="AQ327" s="31">
        <v>38228</v>
      </c>
      <c r="AR327" s="31">
        <v>2549</v>
      </c>
      <c r="AS327" s="31">
        <v>1943</v>
      </c>
      <c r="AT327" s="31">
        <v>22004</v>
      </c>
      <c r="AU327" s="31">
        <v>1666</v>
      </c>
      <c r="AV327" s="31">
        <v>22933</v>
      </c>
      <c r="AW327" s="31">
        <v>8768</v>
      </c>
      <c r="AX327" s="31">
        <v>6125</v>
      </c>
      <c r="AY327" s="31">
        <v>2930</v>
      </c>
      <c r="AZ327" s="31">
        <v>11387</v>
      </c>
      <c r="BA327" s="31">
        <v>6713</v>
      </c>
      <c r="BB327" s="31">
        <v>3339</v>
      </c>
      <c r="BC327" s="31">
        <v>76588</v>
      </c>
      <c r="BD327" s="31">
        <v>2957</v>
      </c>
      <c r="BE327" s="31">
        <v>2816</v>
      </c>
      <c r="BF327" s="31">
        <v>39996</v>
      </c>
      <c r="BG327" s="31">
        <v>2495</v>
      </c>
      <c r="BH327" s="31">
        <v>1018</v>
      </c>
      <c r="BI327" s="31">
        <v>24751</v>
      </c>
      <c r="BJ327" s="31">
        <v>2299</v>
      </c>
      <c r="BK327" s="31">
        <v>1189</v>
      </c>
      <c r="BL327" s="31">
        <v>28791</v>
      </c>
      <c r="BM327" s="31">
        <v>3443</v>
      </c>
      <c r="BN327" s="31">
        <v>1589</v>
      </c>
      <c r="BO327" s="31">
        <v>2009</v>
      </c>
      <c r="BP327" s="31">
        <v>2693</v>
      </c>
      <c r="BQ327" s="31">
        <v>2302</v>
      </c>
      <c r="BR327" s="31">
        <v>24599</v>
      </c>
      <c r="BS327" s="31">
        <v>2038</v>
      </c>
      <c r="BT327" s="31">
        <v>18238</v>
      </c>
      <c r="BU327" s="31">
        <v>2764</v>
      </c>
      <c r="BV327" s="31">
        <v>1710</v>
      </c>
      <c r="BW327" s="31">
        <v>20097</v>
      </c>
      <c r="BX327" s="31">
        <v>2215</v>
      </c>
      <c r="BY327" s="31">
        <v>30580</v>
      </c>
      <c r="BZ327" s="31">
        <v>3590</v>
      </c>
      <c r="CA327" s="31">
        <v>5365</v>
      </c>
      <c r="CB327" s="31">
        <v>2671</v>
      </c>
      <c r="CC327" s="31">
        <v>3415</v>
      </c>
      <c r="CD327" s="31">
        <v>2791</v>
      </c>
      <c r="CE327" s="31">
        <v>1820</v>
      </c>
      <c r="CF327" s="31">
        <v>44948</v>
      </c>
      <c r="CG327" s="31">
        <v>1839</v>
      </c>
      <c r="CH327" s="31">
        <v>27709</v>
      </c>
      <c r="CI327" s="31">
        <v>15105</v>
      </c>
      <c r="CJ327" s="31">
        <v>20762</v>
      </c>
      <c r="CK327" s="31">
        <v>18477</v>
      </c>
      <c r="CL327" s="31">
        <v>26142</v>
      </c>
      <c r="CM327" s="31">
        <v>17571</v>
      </c>
      <c r="CN327" s="31">
        <v>11785</v>
      </c>
    </row>
  </sheetData>
  <phoneticPr fontId="4" type="noConversion"/>
  <conditionalFormatting sqref="C4:CN327">
    <cfRule type="cellIs" dxfId="436" priority="1" operator="lessThan">
      <formula>0</formula>
    </cfRule>
  </conditionalFormatting>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27"/>
  <sheetViews>
    <sheetView zoomScale="60" zoomScaleNormal="60" workbookViewId="0">
      <selection activeCell="K11" sqref="K11"/>
    </sheetView>
  </sheetViews>
  <sheetFormatPr defaultRowHeight="14.4" x14ac:dyDescent="0.25"/>
  <cols>
    <col min="2" max="2" width="11" customWidth="1"/>
  </cols>
  <sheetData>
    <row r="1" spans="1:92" ht="16.2" thickBot="1" x14ac:dyDescent="0.3">
      <c r="A1" s="7" t="s">
        <v>446</v>
      </c>
    </row>
    <row r="2" spans="1:92" s="1" customFormat="1" ht="15.6" x14ac:dyDescent="0.25">
      <c r="A2" s="11"/>
      <c r="B2" s="12" t="s">
        <v>98</v>
      </c>
      <c r="C2" s="13">
        <v>1</v>
      </c>
      <c r="D2" s="108">
        <v>2</v>
      </c>
      <c r="E2" s="14">
        <v>3</v>
      </c>
      <c r="F2" s="14">
        <v>4</v>
      </c>
      <c r="G2" s="14">
        <v>5</v>
      </c>
      <c r="H2" s="14">
        <v>6</v>
      </c>
      <c r="I2" s="14">
        <v>7</v>
      </c>
      <c r="J2" s="14">
        <v>8</v>
      </c>
      <c r="K2" s="14">
        <v>9</v>
      </c>
      <c r="L2" s="14">
        <v>10</v>
      </c>
      <c r="M2" s="14">
        <v>11</v>
      </c>
      <c r="N2" s="14">
        <v>12</v>
      </c>
      <c r="O2" s="14">
        <v>13</v>
      </c>
      <c r="P2" s="14">
        <v>14</v>
      </c>
      <c r="Q2" s="14">
        <v>15</v>
      </c>
      <c r="R2" s="14">
        <v>16</v>
      </c>
      <c r="S2" s="14">
        <v>17</v>
      </c>
      <c r="T2" s="14">
        <v>18</v>
      </c>
      <c r="U2" s="14">
        <v>19</v>
      </c>
      <c r="V2" s="14">
        <v>20</v>
      </c>
      <c r="W2" s="14">
        <v>21</v>
      </c>
      <c r="X2" s="14">
        <v>22</v>
      </c>
      <c r="Y2" s="14">
        <v>23</v>
      </c>
      <c r="Z2" s="14">
        <v>24</v>
      </c>
      <c r="AA2" s="14">
        <v>25</v>
      </c>
      <c r="AB2" s="14">
        <v>26</v>
      </c>
      <c r="AC2" s="14">
        <v>27</v>
      </c>
      <c r="AD2" s="14">
        <v>28</v>
      </c>
      <c r="AE2" s="14">
        <v>29</v>
      </c>
      <c r="AF2" s="14">
        <v>30</v>
      </c>
      <c r="AG2" s="14">
        <v>31</v>
      </c>
      <c r="AH2" s="14">
        <v>32</v>
      </c>
      <c r="AI2" s="14">
        <v>33</v>
      </c>
      <c r="AJ2" s="14">
        <v>34</v>
      </c>
      <c r="AK2" s="14">
        <v>35</v>
      </c>
      <c r="AL2" s="14">
        <v>36</v>
      </c>
      <c r="AM2" s="14">
        <v>37</v>
      </c>
      <c r="AN2" s="14">
        <v>38</v>
      </c>
      <c r="AO2" s="14">
        <v>39</v>
      </c>
      <c r="AP2" s="14">
        <v>40</v>
      </c>
      <c r="AQ2" s="14">
        <v>41</v>
      </c>
      <c r="AR2" s="14">
        <v>42</v>
      </c>
      <c r="AS2" s="14">
        <v>43</v>
      </c>
      <c r="AT2" s="14">
        <v>44</v>
      </c>
      <c r="AU2" s="14">
        <v>45</v>
      </c>
      <c r="AV2" s="14">
        <v>46</v>
      </c>
      <c r="AW2" s="14">
        <v>47</v>
      </c>
      <c r="AX2" s="14">
        <v>48</v>
      </c>
      <c r="AY2" s="14">
        <v>49</v>
      </c>
      <c r="AZ2" s="14">
        <v>50</v>
      </c>
      <c r="BA2" s="14">
        <v>51</v>
      </c>
      <c r="BB2" s="14">
        <v>52</v>
      </c>
      <c r="BC2" s="108">
        <v>53</v>
      </c>
      <c r="BD2" s="108">
        <v>54</v>
      </c>
      <c r="BE2" s="14">
        <v>55</v>
      </c>
      <c r="BF2" s="14">
        <v>56</v>
      </c>
      <c r="BG2" s="14">
        <v>57</v>
      </c>
      <c r="BH2" s="14">
        <v>58</v>
      </c>
      <c r="BI2" s="14">
        <v>59</v>
      </c>
      <c r="BJ2" s="14">
        <v>60</v>
      </c>
      <c r="BK2" s="14">
        <v>61</v>
      </c>
      <c r="BL2" s="14">
        <v>62</v>
      </c>
      <c r="BM2" s="14">
        <v>63</v>
      </c>
      <c r="BN2" s="14">
        <v>64</v>
      </c>
      <c r="BO2" s="14">
        <v>65</v>
      </c>
      <c r="BP2" s="14">
        <v>66</v>
      </c>
      <c r="BQ2" s="14">
        <v>67</v>
      </c>
      <c r="BR2" s="14">
        <v>68</v>
      </c>
      <c r="BS2" s="14">
        <v>69</v>
      </c>
      <c r="BT2" s="108">
        <v>70</v>
      </c>
      <c r="BU2" s="14">
        <v>71</v>
      </c>
      <c r="BV2" s="108">
        <v>72</v>
      </c>
      <c r="BW2" s="14">
        <v>73</v>
      </c>
      <c r="BX2" s="14">
        <v>74</v>
      </c>
      <c r="BY2" s="14">
        <v>75</v>
      </c>
      <c r="BZ2" s="14">
        <v>76</v>
      </c>
      <c r="CA2" s="14">
        <v>77</v>
      </c>
      <c r="CB2" s="14">
        <v>78</v>
      </c>
      <c r="CC2" s="14">
        <v>79</v>
      </c>
      <c r="CD2" s="14">
        <v>80</v>
      </c>
      <c r="CE2" s="14">
        <v>81</v>
      </c>
      <c r="CF2" s="14">
        <v>82</v>
      </c>
      <c r="CG2" s="14">
        <v>83</v>
      </c>
      <c r="CH2" s="14">
        <v>84</v>
      </c>
      <c r="CI2" s="14">
        <v>85</v>
      </c>
      <c r="CJ2" s="14">
        <v>86</v>
      </c>
      <c r="CK2" s="14">
        <v>87</v>
      </c>
      <c r="CL2" s="14">
        <v>88</v>
      </c>
      <c r="CM2" s="14">
        <v>89</v>
      </c>
      <c r="CN2" s="26">
        <v>90</v>
      </c>
    </row>
    <row r="3" spans="1:92" s="1" customFormat="1" ht="16.2" thickBot="1" x14ac:dyDescent="0.3">
      <c r="A3" s="15" t="s">
        <v>99</v>
      </c>
      <c r="B3" s="16" t="s">
        <v>100</v>
      </c>
      <c r="C3" s="17" t="s">
        <v>33</v>
      </c>
      <c r="D3" s="18" t="s">
        <v>34</v>
      </c>
      <c r="E3" s="18" t="s">
        <v>35</v>
      </c>
      <c r="F3" s="18" t="s">
        <v>36</v>
      </c>
      <c r="G3" s="18" t="s">
        <v>37</v>
      </c>
      <c r="H3" s="18" t="s">
        <v>38</v>
      </c>
      <c r="I3" s="18" t="s">
        <v>39</v>
      </c>
      <c r="J3" s="18" t="s">
        <v>40</v>
      </c>
      <c r="K3" s="18" t="s">
        <v>2</v>
      </c>
      <c r="L3" s="23" t="s">
        <v>41</v>
      </c>
      <c r="M3" s="23" t="s">
        <v>42</v>
      </c>
      <c r="N3" s="23" t="s">
        <v>43</v>
      </c>
      <c r="O3" s="23" t="s">
        <v>44</v>
      </c>
      <c r="P3" s="23" t="s">
        <v>45</v>
      </c>
      <c r="Q3" s="23" t="s">
        <v>46</v>
      </c>
      <c r="R3" s="23" t="s">
        <v>3</v>
      </c>
      <c r="S3" s="18" t="s">
        <v>47</v>
      </c>
      <c r="T3" s="18" t="s">
        <v>48</v>
      </c>
      <c r="U3" s="18" t="s">
        <v>49</v>
      </c>
      <c r="V3" s="18" t="s">
        <v>50</v>
      </c>
      <c r="W3" s="18" t="s">
        <v>51</v>
      </c>
      <c r="X3" s="18" t="s">
        <v>4</v>
      </c>
      <c r="Y3" s="23" t="s">
        <v>52</v>
      </c>
      <c r="Z3" s="23" t="s">
        <v>53</v>
      </c>
      <c r="AA3" s="23" t="s">
        <v>54</v>
      </c>
      <c r="AB3" s="23" t="s">
        <v>55</v>
      </c>
      <c r="AC3" s="23" t="s">
        <v>56</v>
      </c>
      <c r="AD3" s="23" t="s">
        <v>5</v>
      </c>
      <c r="AE3" s="18" t="s">
        <v>57</v>
      </c>
      <c r="AF3" s="18" t="s">
        <v>58</v>
      </c>
      <c r="AG3" s="18" t="s">
        <v>59</v>
      </c>
      <c r="AH3" s="18" t="s">
        <v>60</v>
      </c>
      <c r="AI3" s="18" t="s">
        <v>6</v>
      </c>
      <c r="AJ3" s="23" t="s">
        <v>61</v>
      </c>
      <c r="AK3" s="23" t="s">
        <v>7</v>
      </c>
      <c r="AL3" s="18" t="s">
        <v>62</v>
      </c>
      <c r="AM3" s="18" t="s">
        <v>8</v>
      </c>
      <c r="AN3" s="23" t="s">
        <v>63</v>
      </c>
      <c r="AO3" s="23" t="s">
        <v>64</v>
      </c>
      <c r="AP3" s="23" t="s">
        <v>101</v>
      </c>
      <c r="AQ3" s="23" t="s">
        <v>9</v>
      </c>
      <c r="AR3" s="18" t="s">
        <v>65</v>
      </c>
      <c r="AS3" s="18" t="s">
        <v>66</v>
      </c>
      <c r="AT3" s="18" t="s">
        <v>10</v>
      </c>
      <c r="AU3" s="23" t="s">
        <v>68</v>
      </c>
      <c r="AV3" s="23" t="s">
        <v>11</v>
      </c>
      <c r="AW3" s="18" t="s">
        <v>69</v>
      </c>
      <c r="AX3" s="18" t="s">
        <v>70</v>
      </c>
      <c r="AY3" s="18" t="s">
        <v>71</v>
      </c>
      <c r="AZ3" s="18" t="s">
        <v>72</v>
      </c>
      <c r="BA3" s="18" t="s">
        <v>73</v>
      </c>
      <c r="BB3" s="18" t="s">
        <v>74</v>
      </c>
      <c r="BC3" s="18" t="s">
        <v>12</v>
      </c>
      <c r="BD3" s="23" t="s">
        <v>75</v>
      </c>
      <c r="BE3" s="23" t="s">
        <v>76</v>
      </c>
      <c r="BF3" s="23" t="s">
        <v>13</v>
      </c>
      <c r="BG3" s="18" t="s">
        <v>77</v>
      </c>
      <c r="BH3" s="18" t="s">
        <v>78</v>
      </c>
      <c r="BI3" s="18" t="s">
        <v>14</v>
      </c>
      <c r="BJ3" s="23" t="s">
        <v>79</v>
      </c>
      <c r="BK3" s="23" t="s">
        <v>80</v>
      </c>
      <c r="BL3" s="23" t="s">
        <v>15</v>
      </c>
      <c r="BM3" s="18" t="s">
        <v>81</v>
      </c>
      <c r="BN3" s="18" t="s">
        <v>82</v>
      </c>
      <c r="BO3" s="18" t="s">
        <v>83</v>
      </c>
      <c r="BP3" s="18" t="s">
        <v>84</v>
      </c>
      <c r="BQ3" s="18" t="s">
        <v>85</v>
      </c>
      <c r="BR3" s="18" t="s">
        <v>16</v>
      </c>
      <c r="BS3" s="23" t="s">
        <v>86</v>
      </c>
      <c r="BT3" s="23" t="s">
        <v>17</v>
      </c>
      <c r="BU3" s="18" t="s">
        <v>87</v>
      </c>
      <c r="BV3" s="18" t="s">
        <v>88</v>
      </c>
      <c r="BW3" s="18" t="s">
        <v>18</v>
      </c>
      <c r="BX3" s="23" t="s">
        <v>89</v>
      </c>
      <c r="BY3" s="23" t="s">
        <v>19</v>
      </c>
      <c r="BZ3" s="18" t="s">
        <v>90</v>
      </c>
      <c r="CA3" s="18" t="s">
        <v>91</v>
      </c>
      <c r="CB3" s="18" t="s">
        <v>92</v>
      </c>
      <c r="CC3" s="18" t="s">
        <v>93</v>
      </c>
      <c r="CD3" s="18" t="s">
        <v>94</v>
      </c>
      <c r="CE3" s="18" t="s">
        <v>95</v>
      </c>
      <c r="CF3" s="18" t="s">
        <v>20</v>
      </c>
      <c r="CG3" s="23" t="s">
        <v>96</v>
      </c>
      <c r="CH3" s="23" t="s">
        <v>21</v>
      </c>
      <c r="CI3" s="18" t="s">
        <v>27</v>
      </c>
      <c r="CJ3" s="6" t="s">
        <v>22</v>
      </c>
      <c r="CK3" s="18" t="s">
        <v>23</v>
      </c>
      <c r="CL3" s="6" t="s">
        <v>24</v>
      </c>
      <c r="CM3" s="18" t="s">
        <v>25</v>
      </c>
      <c r="CN3" s="27" t="s">
        <v>26</v>
      </c>
    </row>
    <row r="4" spans="1:92" s="1" customFormat="1" ht="15.6" x14ac:dyDescent="0.25">
      <c r="A4" s="19">
        <v>201111</v>
      </c>
      <c r="B4" s="59">
        <v>111.3711</v>
      </c>
      <c r="C4" s="31">
        <v>10101</v>
      </c>
      <c r="D4" s="31">
        <v>5731</v>
      </c>
      <c r="E4" s="31">
        <v>3578</v>
      </c>
      <c r="F4" s="31">
        <v>617</v>
      </c>
      <c r="G4" s="31">
        <v>3964</v>
      </c>
      <c r="H4" s="31">
        <v>1644</v>
      </c>
      <c r="I4" s="31">
        <v>3799</v>
      </c>
      <c r="J4" s="31">
        <v>930</v>
      </c>
      <c r="K4" s="31">
        <v>146957</v>
      </c>
      <c r="L4" s="31">
        <v>5163</v>
      </c>
      <c r="M4" s="31">
        <v>-346</v>
      </c>
      <c r="N4" s="31">
        <v>6116</v>
      </c>
      <c r="O4" s="31">
        <v>2615</v>
      </c>
      <c r="P4" s="31">
        <v>3543</v>
      </c>
      <c r="Q4" s="31">
        <v>3877</v>
      </c>
      <c r="R4" s="31">
        <v>109699</v>
      </c>
      <c r="S4" s="31">
        <v>2771</v>
      </c>
      <c r="T4" s="31">
        <v>3977</v>
      </c>
      <c r="U4" s="31">
        <v>1808</v>
      </c>
      <c r="V4" s="31">
        <v>1128</v>
      </c>
      <c r="W4" s="31">
        <v>1858</v>
      </c>
      <c r="X4" s="31">
        <v>33505</v>
      </c>
      <c r="Y4" s="31">
        <v>21834</v>
      </c>
      <c r="Z4" s="31">
        <v>5985</v>
      </c>
      <c r="AA4" s="31">
        <v>2189</v>
      </c>
      <c r="AB4" s="31">
        <v>1059</v>
      </c>
      <c r="AC4" s="31">
        <v>944</v>
      </c>
      <c r="AD4" s="31">
        <v>31661</v>
      </c>
      <c r="AE4" s="31">
        <v>3972</v>
      </c>
      <c r="AF4" s="31">
        <v>3034</v>
      </c>
      <c r="AG4" s="31">
        <v>2266</v>
      </c>
      <c r="AH4" s="31">
        <v>2159</v>
      </c>
      <c r="AI4" s="31">
        <v>54267</v>
      </c>
      <c r="AJ4" s="31">
        <v>1232</v>
      </c>
      <c r="AK4" s="31">
        <v>25005</v>
      </c>
      <c r="AL4" s="31">
        <v>996</v>
      </c>
      <c r="AM4" s="31">
        <v>26825</v>
      </c>
      <c r="AN4" s="31">
        <v>2221</v>
      </c>
      <c r="AO4" s="31">
        <v>1590</v>
      </c>
      <c r="AP4" s="31">
        <v>1927</v>
      </c>
      <c r="AQ4" s="31">
        <v>26446</v>
      </c>
      <c r="AR4" s="31">
        <v>1489</v>
      </c>
      <c r="AS4" s="31">
        <v>992</v>
      </c>
      <c r="AT4" s="31">
        <v>18373</v>
      </c>
      <c r="AU4" s="31">
        <v>1006</v>
      </c>
      <c r="AV4" s="31">
        <v>19135</v>
      </c>
      <c r="AW4" s="31">
        <v>6011</v>
      </c>
      <c r="AX4" s="31">
        <v>4159</v>
      </c>
      <c r="AY4" s="31">
        <v>3160</v>
      </c>
      <c r="AZ4" s="31">
        <v>2887</v>
      </c>
      <c r="BA4" s="31">
        <v>3365</v>
      </c>
      <c r="BB4" s="31">
        <v>2478</v>
      </c>
      <c r="BC4" s="31">
        <v>57067</v>
      </c>
      <c r="BD4" s="31">
        <v>1272</v>
      </c>
      <c r="BE4" s="31">
        <v>2219</v>
      </c>
      <c r="BF4" s="31">
        <v>23881</v>
      </c>
      <c r="BG4" s="31">
        <v>1784</v>
      </c>
      <c r="BH4" s="31">
        <v>1775</v>
      </c>
      <c r="BI4" s="31">
        <v>17289</v>
      </c>
      <c r="BJ4" s="31">
        <v>1001</v>
      </c>
      <c r="BK4" s="31">
        <v>597</v>
      </c>
      <c r="BL4" s="31">
        <v>13620</v>
      </c>
      <c r="BM4" s="31">
        <v>1842</v>
      </c>
      <c r="BN4" s="31">
        <v>1388</v>
      </c>
      <c r="BO4" s="31">
        <v>1851</v>
      </c>
      <c r="BP4" s="31">
        <v>1309</v>
      </c>
      <c r="BQ4" s="31">
        <v>1281</v>
      </c>
      <c r="BR4" s="31">
        <v>14758</v>
      </c>
      <c r="BS4" s="31">
        <v>1514</v>
      </c>
      <c r="BT4" s="31">
        <v>13979</v>
      </c>
      <c r="BU4" s="31">
        <v>1434</v>
      </c>
      <c r="BV4" s="31">
        <v>651</v>
      </c>
      <c r="BW4" s="31">
        <v>12416</v>
      </c>
      <c r="BX4" s="31">
        <v>1079</v>
      </c>
      <c r="BY4" s="31">
        <v>21566</v>
      </c>
      <c r="BZ4" s="31">
        <v>1987</v>
      </c>
      <c r="CA4" s="31">
        <v>1619</v>
      </c>
      <c r="CB4" s="31">
        <v>545</v>
      </c>
      <c r="CC4" s="31">
        <v>1205</v>
      </c>
      <c r="CD4" s="31">
        <v>1919</v>
      </c>
      <c r="CE4" s="31">
        <v>1757</v>
      </c>
      <c r="CF4" s="31">
        <v>35839</v>
      </c>
      <c r="CG4" s="31">
        <v>1117</v>
      </c>
      <c r="CH4" s="31">
        <v>23599</v>
      </c>
      <c r="CI4" s="31">
        <v>8994</v>
      </c>
      <c r="CJ4" s="31">
        <v>13332</v>
      </c>
      <c r="CK4" s="31">
        <v>10424</v>
      </c>
      <c r="CL4" s="31">
        <v>15101</v>
      </c>
      <c r="CM4" s="31">
        <v>14588</v>
      </c>
      <c r="CN4" s="31">
        <v>9602</v>
      </c>
    </row>
    <row r="5" spans="1:92" s="1" customFormat="1" ht="15.6" x14ac:dyDescent="0.25">
      <c r="A5" s="21">
        <v>201112</v>
      </c>
      <c r="B5" s="60">
        <v>106.3622</v>
      </c>
      <c r="C5" s="31">
        <v>10378</v>
      </c>
      <c r="D5" s="31">
        <v>5805</v>
      </c>
      <c r="E5" s="31">
        <v>3781</v>
      </c>
      <c r="F5" s="31">
        <v>991</v>
      </c>
      <c r="G5" s="31">
        <v>4921</v>
      </c>
      <c r="H5" s="31">
        <v>1832</v>
      </c>
      <c r="I5" s="31">
        <v>3735</v>
      </c>
      <c r="J5" s="31">
        <v>980</v>
      </c>
      <c r="K5" s="31">
        <v>144780</v>
      </c>
      <c r="L5" s="31">
        <v>5841</v>
      </c>
      <c r="M5" s="31">
        <v>1113</v>
      </c>
      <c r="N5" s="31">
        <v>6411</v>
      </c>
      <c r="O5" s="31">
        <v>2727</v>
      </c>
      <c r="P5" s="31">
        <v>3439</v>
      </c>
      <c r="Q5" s="31">
        <v>3876</v>
      </c>
      <c r="R5" s="31">
        <v>102017</v>
      </c>
      <c r="S5" s="31">
        <v>3313</v>
      </c>
      <c r="T5" s="31">
        <v>4194</v>
      </c>
      <c r="U5" s="31">
        <v>2139</v>
      </c>
      <c r="V5" s="31">
        <v>1924</v>
      </c>
      <c r="W5" s="31">
        <v>1888</v>
      </c>
      <c r="X5" s="31">
        <v>33557</v>
      </c>
      <c r="Y5" s="31">
        <v>22340</v>
      </c>
      <c r="Z5" s="31">
        <v>5921</v>
      </c>
      <c r="AA5" s="31">
        <v>2474</v>
      </c>
      <c r="AB5" s="31">
        <v>1170</v>
      </c>
      <c r="AC5" s="31">
        <v>1020</v>
      </c>
      <c r="AD5" s="31">
        <v>30570</v>
      </c>
      <c r="AE5" s="31">
        <v>4865</v>
      </c>
      <c r="AF5" s="31">
        <v>3383</v>
      </c>
      <c r="AG5" s="31">
        <v>2859</v>
      </c>
      <c r="AH5" s="31">
        <v>2051</v>
      </c>
      <c r="AI5" s="31">
        <v>53292</v>
      </c>
      <c r="AJ5" s="31">
        <v>1502</v>
      </c>
      <c r="AK5" s="31">
        <v>24814</v>
      </c>
      <c r="AL5" s="31">
        <v>1002</v>
      </c>
      <c r="AM5" s="31">
        <v>26878</v>
      </c>
      <c r="AN5" s="31">
        <v>2031</v>
      </c>
      <c r="AO5" s="31">
        <v>1848</v>
      </c>
      <c r="AP5" s="31">
        <v>1957</v>
      </c>
      <c r="AQ5" s="31">
        <v>24974</v>
      </c>
      <c r="AR5" s="31">
        <v>1519</v>
      </c>
      <c r="AS5" s="31">
        <v>1098</v>
      </c>
      <c r="AT5" s="31">
        <v>17126</v>
      </c>
      <c r="AU5" s="31">
        <v>1133</v>
      </c>
      <c r="AV5" s="31">
        <v>19157</v>
      </c>
      <c r="AW5" s="31">
        <v>7289</v>
      </c>
      <c r="AX5" s="31">
        <v>5567</v>
      </c>
      <c r="AY5" s="31">
        <v>4165</v>
      </c>
      <c r="AZ5" s="31">
        <v>3321</v>
      </c>
      <c r="BA5" s="31">
        <v>3298</v>
      </c>
      <c r="BB5" s="31">
        <v>2623</v>
      </c>
      <c r="BC5" s="31">
        <v>54791</v>
      </c>
      <c r="BD5" s="31">
        <v>1622</v>
      </c>
      <c r="BE5" s="31">
        <v>2226</v>
      </c>
      <c r="BF5" s="31">
        <v>24627</v>
      </c>
      <c r="BG5" s="31">
        <v>1913</v>
      </c>
      <c r="BH5" s="31">
        <v>1781</v>
      </c>
      <c r="BI5" s="31">
        <v>15994</v>
      </c>
      <c r="BJ5" s="31">
        <v>1353</v>
      </c>
      <c r="BK5" s="31">
        <v>793</v>
      </c>
      <c r="BL5" s="31">
        <v>13721</v>
      </c>
      <c r="BM5" s="31">
        <v>2704</v>
      </c>
      <c r="BN5" s="31">
        <v>1755</v>
      </c>
      <c r="BO5" s="31">
        <v>2025</v>
      </c>
      <c r="BP5" s="31">
        <v>1423</v>
      </c>
      <c r="BQ5" s="31">
        <v>1348</v>
      </c>
      <c r="BR5" s="31">
        <v>14794</v>
      </c>
      <c r="BS5" s="31">
        <v>1631</v>
      </c>
      <c r="BT5" s="31">
        <v>13819</v>
      </c>
      <c r="BU5" s="31">
        <v>1560</v>
      </c>
      <c r="BV5" s="31">
        <v>718</v>
      </c>
      <c r="BW5" s="31">
        <v>12189</v>
      </c>
      <c r="BX5" s="31">
        <v>1077</v>
      </c>
      <c r="BY5" s="31">
        <v>21213</v>
      </c>
      <c r="BZ5" s="31">
        <v>2113</v>
      </c>
      <c r="CA5" s="31">
        <v>1720</v>
      </c>
      <c r="CB5" s="31">
        <v>617</v>
      </c>
      <c r="CC5" s="31">
        <v>1369</v>
      </c>
      <c r="CD5" s="31">
        <v>1937</v>
      </c>
      <c r="CE5" s="31">
        <v>1750</v>
      </c>
      <c r="CF5" s="31">
        <v>35983</v>
      </c>
      <c r="CG5" s="31">
        <v>1156</v>
      </c>
      <c r="CH5" s="31">
        <v>23704</v>
      </c>
      <c r="CI5" s="31">
        <v>9360</v>
      </c>
      <c r="CJ5" s="31">
        <v>12848</v>
      </c>
      <c r="CK5" s="31">
        <v>10427</v>
      </c>
      <c r="CL5" s="31">
        <v>15721</v>
      </c>
      <c r="CM5" s="31">
        <v>13833</v>
      </c>
      <c r="CN5" s="31">
        <v>9724</v>
      </c>
    </row>
    <row r="6" spans="1:92" s="1" customFormat="1" ht="15.6" x14ac:dyDescent="0.25">
      <c r="A6" s="21">
        <v>201113</v>
      </c>
      <c r="B6" s="60">
        <v>103.0067</v>
      </c>
      <c r="C6" s="31">
        <v>10478</v>
      </c>
      <c r="D6" s="31">
        <v>6224</v>
      </c>
      <c r="E6" s="31">
        <v>4096</v>
      </c>
      <c r="F6" s="31">
        <v>1818</v>
      </c>
      <c r="G6" s="31">
        <v>6165</v>
      </c>
      <c r="H6" s="31">
        <v>2195</v>
      </c>
      <c r="I6" s="31">
        <v>3592</v>
      </c>
      <c r="J6" s="31">
        <v>1066</v>
      </c>
      <c r="K6" s="31">
        <v>139889</v>
      </c>
      <c r="L6" s="31">
        <v>6815</v>
      </c>
      <c r="M6" s="31">
        <v>4013</v>
      </c>
      <c r="N6" s="31">
        <v>6479</v>
      </c>
      <c r="O6" s="31">
        <v>3120</v>
      </c>
      <c r="P6" s="31">
        <v>3215</v>
      </c>
      <c r="Q6" s="31">
        <v>3785</v>
      </c>
      <c r="R6" s="31">
        <v>85562</v>
      </c>
      <c r="S6" s="31">
        <v>4352</v>
      </c>
      <c r="T6" s="31">
        <v>4063</v>
      </c>
      <c r="U6" s="31">
        <v>2914</v>
      </c>
      <c r="V6" s="31">
        <v>2952</v>
      </c>
      <c r="W6" s="31">
        <v>1925</v>
      </c>
      <c r="X6" s="31">
        <v>33949</v>
      </c>
      <c r="Y6" s="31">
        <v>23107</v>
      </c>
      <c r="Z6" s="31">
        <v>5954</v>
      </c>
      <c r="AA6" s="31">
        <v>2955</v>
      </c>
      <c r="AB6" s="31">
        <v>1496</v>
      </c>
      <c r="AC6" s="31">
        <v>1111</v>
      </c>
      <c r="AD6" s="31">
        <v>29958</v>
      </c>
      <c r="AE6" s="31">
        <v>7006</v>
      </c>
      <c r="AF6" s="31">
        <v>4919</v>
      </c>
      <c r="AG6" s="31">
        <v>3574</v>
      </c>
      <c r="AH6" s="31">
        <v>2016</v>
      </c>
      <c r="AI6" s="31">
        <v>52124</v>
      </c>
      <c r="AJ6" s="31">
        <v>1978</v>
      </c>
      <c r="AK6" s="31">
        <v>24610</v>
      </c>
      <c r="AL6" s="31">
        <v>1128</v>
      </c>
      <c r="AM6" s="31">
        <v>26999</v>
      </c>
      <c r="AN6" s="31">
        <v>3949</v>
      </c>
      <c r="AO6" s="31">
        <v>2164</v>
      </c>
      <c r="AP6" s="31">
        <v>2011</v>
      </c>
      <c r="AQ6" s="31">
        <v>22277</v>
      </c>
      <c r="AR6" s="31">
        <v>1652</v>
      </c>
      <c r="AS6" s="31">
        <v>1258</v>
      </c>
      <c r="AT6" s="31">
        <v>13908</v>
      </c>
      <c r="AU6" s="31">
        <v>1332</v>
      </c>
      <c r="AV6" s="31">
        <v>19234</v>
      </c>
      <c r="AW6" s="31">
        <v>10301</v>
      </c>
      <c r="AX6" s="31">
        <v>7646</v>
      </c>
      <c r="AY6" s="31">
        <v>5871</v>
      </c>
      <c r="AZ6" s="31">
        <v>4039</v>
      </c>
      <c r="BA6" s="31">
        <v>3051</v>
      </c>
      <c r="BB6" s="31">
        <v>2807</v>
      </c>
      <c r="BC6" s="31">
        <v>52705</v>
      </c>
      <c r="BD6" s="31">
        <v>2177</v>
      </c>
      <c r="BE6" s="31">
        <v>2271</v>
      </c>
      <c r="BF6" s="31">
        <v>26570</v>
      </c>
      <c r="BG6" s="31">
        <v>2101</v>
      </c>
      <c r="BH6" s="31">
        <v>1749</v>
      </c>
      <c r="BI6" s="31">
        <v>14050</v>
      </c>
      <c r="BJ6" s="31">
        <v>1830</v>
      </c>
      <c r="BK6" s="31">
        <v>1136</v>
      </c>
      <c r="BL6" s="31">
        <v>13766</v>
      </c>
      <c r="BM6" s="31">
        <v>4399</v>
      </c>
      <c r="BN6" s="31">
        <v>2397</v>
      </c>
      <c r="BO6" s="31">
        <v>2425</v>
      </c>
      <c r="BP6" s="31">
        <v>1702</v>
      </c>
      <c r="BQ6" s="31">
        <v>1445</v>
      </c>
      <c r="BR6" s="31">
        <v>14801</v>
      </c>
      <c r="BS6" s="31">
        <v>1955</v>
      </c>
      <c r="BT6" s="31">
        <v>12986</v>
      </c>
      <c r="BU6" s="31">
        <v>1895</v>
      </c>
      <c r="BV6" s="31">
        <v>935</v>
      </c>
      <c r="BW6" s="31">
        <v>11875</v>
      </c>
      <c r="BX6" s="31">
        <v>1153</v>
      </c>
      <c r="BY6" s="31">
        <v>20384</v>
      </c>
      <c r="BZ6" s="31">
        <v>2453</v>
      </c>
      <c r="CA6" s="31">
        <v>1847</v>
      </c>
      <c r="CB6" s="31">
        <v>782</v>
      </c>
      <c r="CC6" s="31">
        <v>1737</v>
      </c>
      <c r="CD6" s="31">
        <v>1954</v>
      </c>
      <c r="CE6" s="31">
        <v>1717</v>
      </c>
      <c r="CF6" s="31">
        <v>40693</v>
      </c>
      <c r="CG6" s="31">
        <v>1347</v>
      </c>
      <c r="CH6" s="31">
        <v>23859</v>
      </c>
      <c r="CI6" s="31">
        <v>9991</v>
      </c>
      <c r="CJ6" s="31">
        <v>13554</v>
      </c>
      <c r="CK6" s="31">
        <v>10459</v>
      </c>
      <c r="CL6" s="31">
        <v>17181</v>
      </c>
      <c r="CM6" s="31">
        <v>12159</v>
      </c>
      <c r="CN6" s="31">
        <v>9984</v>
      </c>
    </row>
    <row r="7" spans="1:92" s="1" customFormat="1" ht="15.6" x14ac:dyDescent="0.25">
      <c r="A7" s="21">
        <v>201121</v>
      </c>
      <c r="B7" s="60">
        <v>101.3044</v>
      </c>
      <c r="C7" s="31">
        <v>9870</v>
      </c>
      <c r="D7" s="31">
        <v>6091</v>
      </c>
      <c r="E7" s="31">
        <v>4141</v>
      </c>
      <c r="F7" s="31">
        <v>2259</v>
      </c>
      <c r="G7" s="31">
        <v>5867</v>
      </c>
      <c r="H7" s="31">
        <v>2242</v>
      </c>
      <c r="I7" s="31">
        <v>3427</v>
      </c>
      <c r="J7" s="31">
        <v>1064</v>
      </c>
      <c r="K7" s="31">
        <v>135901</v>
      </c>
      <c r="L7" s="31">
        <v>7764</v>
      </c>
      <c r="M7" s="31">
        <v>6333</v>
      </c>
      <c r="N7" s="31">
        <v>5539</v>
      </c>
      <c r="O7" s="31">
        <v>3405</v>
      </c>
      <c r="P7" s="31">
        <v>3161</v>
      </c>
      <c r="Q7" s="31">
        <v>3615</v>
      </c>
      <c r="R7" s="31">
        <v>74931</v>
      </c>
      <c r="S7" s="31">
        <v>4992</v>
      </c>
      <c r="T7" s="31">
        <v>3785</v>
      </c>
      <c r="U7" s="31">
        <v>3126</v>
      </c>
      <c r="V7" s="31">
        <v>2798</v>
      </c>
      <c r="W7" s="31">
        <v>1891</v>
      </c>
      <c r="X7" s="31">
        <v>34671</v>
      </c>
      <c r="Y7" s="31">
        <v>22886</v>
      </c>
      <c r="Z7" s="31">
        <v>6824</v>
      </c>
      <c r="AA7" s="31">
        <v>3014</v>
      </c>
      <c r="AB7" s="31">
        <v>1835</v>
      </c>
      <c r="AC7" s="31">
        <v>1071</v>
      </c>
      <c r="AD7" s="31">
        <v>30950</v>
      </c>
      <c r="AE7" s="31">
        <v>8745</v>
      </c>
      <c r="AF7" s="31">
        <v>6003</v>
      </c>
      <c r="AG7" s="31">
        <v>3604</v>
      </c>
      <c r="AH7" s="31">
        <v>2139</v>
      </c>
      <c r="AI7" s="31">
        <v>52880</v>
      </c>
      <c r="AJ7" s="31">
        <v>2083</v>
      </c>
      <c r="AK7" s="31">
        <v>24694</v>
      </c>
      <c r="AL7" s="31">
        <v>1286</v>
      </c>
      <c r="AM7" s="31">
        <v>27184</v>
      </c>
      <c r="AN7" s="31">
        <v>7014</v>
      </c>
      <c r="AO7" s="31">
        <v>2204</v>
      </c>
      <c r="AP7" s="31">
        <v>1993</v>
      </c>
      <c r="AQ7" s="31">
        <v>23700</v>
      </c>
      <c r="AR7" s="31">
        <v>1916</v>
      </c>
      <c r="AS7" s="31">
        <v>1298</v>
      </c>
      <c r="AT7" s="31">
        <v>11810</v>
      </c>
      <c r="AU7" s="31">
        <v>1446</v>
      </c>
      <c r="AV7" s="31">
        <v>19361</v>
      </c>
      <c r="AW7" s="31">
        <v>13605</v>
      </c>
      <c r="AX7" s="31">
        <v>7564</v>
      </c>
      <c r="AY7" s="31">
        <v>6454</v>
      </c>
      <c r="AZ7" s="31">
        <v>4280</v>
      </c>
      <c r="BA7" s="31">
        <v>2818</v>
      </c>
      <c r="BB7" s="31">
        <v>2780</v>
      </c>
      <c r="BC7" s="31">
        <v>53276</v>
      </c>
      <c r="BD7" s="31">
        <v>2149</v>
      </c>
      <c r="BE7" s="31">
        <v>2292</v>
      </c>
      <c r="BF7" s="31">
        <v>29513</v>
      </c>
      <c r="BG7" s="31">
        <v>2071</v>
      </c>
      <c r="BH7" s="31">
        <v>1622</v>
      </c>
      <c r="BI7" s="31">
        <v>13714</v>
      </c>
      <c r="BJ7" s="31">
        <v>1983</v>
      </c>
      <c r="BK7" s="31">
        <v>1287</v>
      </c>
      <c r="BL7" s="31">
        <v>13147</v>
      </c>
      <c r="BM7" s="31">
        <v>5494</v>
      </c>
      <c r="BN7" s="31">
        <v>2577</v>
      </c>
      <c r="BO7" s="31">
        <v>2691</v>
      </c>
      <c r="BP7" s="31">
        <v>1904</v>
      </c>
      <c r="BQ7" s="31">
        <v>1466</v>
      </c>
      <c r="BR7" s="31">
        <v>14836</v>
      </c>
      <c r="BS7" s="31">
        <v>2083</v>
      </c>
      <c r="BT7" s="31">
        <v>12594</v>
      </c>
      <c r="BU7" s="31">
        <v>2258</v>
      </c>
      <c r="BV7" s="31">
        <v>1146</v>
      </c>
      <c r="BW7" s="31">
        <v>11762</v>
      </c>
      <c r="BX7" s="31">
        <v>1321</v>
      </c>
      <c r="BY7" s="31">
        <v>20029</v>
      </c>
      <c r="BZ7" s="31">
        <v>2700</v>
      </c>
      <c r="CA7" s="31">
        <v>1834</v>
      </c>
      <c r="CB7" s="31">
        <v>875</v>
      </c>
      <c r="CC7" s="31">
        <v>1867</v>
      </c>
      <c r="CD7" s="31">
        <v>1948</v>
      </c>
      <c r="CE7" s="31">
        <v>1696</v>
      </c>
      <c r="CF7" s="31">
        <v>44960</v>
      </c>
      <c r="CG7" s="31">
        <v>1523</v>
      </c>
      <c r="CH7" s="31">
        <v>23315</v>
      </c>
      <c r="CI7" s="31">
        <v>10166</v>
      </c>
      <c r="CJ7" s="31">
        <v>13944</v>
      </c>
      <c r="CK7" s="31">
        <v>10521</v>
      </c>
      <c r="CL7" s="31">
        <v>18144</v>
      </c>
      <c r="CM7" s="31">
        <v>10754</v>
      </c>
      <c r="CN7" s="31">
        <v>9971</v>
      </c>
    </row>
    <row r="8" spans="1:92" s="1" customFormat="1" ht="15.6" x14ac:dyDescent="0.25">
      <c r="A8" s="21">
        <v>201122</v>
      </c>
      <c r="B8" s="60">
        <v>101.2556</v>
      </c>
      <c r="C8" s="31">
        <v>9417</v>
      </c>
      <c r="D8" s="31">
        <v>5283</v>
      </c>
      <c r="E8" s="31">
        <v>3945</v>
      </c>
      <c r="F8" s="31">
        <v>2008</v>
      </c>
      <c r="G8" s="31">
        <v>4690</v>
      </c>
      <c r="H8" s="31">
        <v>1934</v>
      </c>
      <c r="I8" s="31">
        <v>3340</v>
      </c>
      <c r="J8" s="31">
        <v>986</v>
      </c>
      <c r="K8" s="31">
        <v>136612</v>
      </c>
      <c r="L8" s="31">
        <v>8652</v>
      </c>
      <c r="M8" s="31">
        <v>6966</v>
      </c>
      <c r="N8" s="31">
        <v>4703</v>
      </c>
      <c r="O8" s="31">
        <v>3462</v>
      </c>
      <c r="P8" s="31">
        <v>3314</v>
      </c>
      <c r="Q8" s="31">
        <v>3495</v>
      </c>
      <c r="R8" s="31">
        <v>76430</v>
      </c>
      <c r="S8" s="31">
        <v>5108</v>
      </c>
      <c r="T8" s="31">
        <v>3747</v>
      </c>
      <c r="U8" s="31">
        <v>2534</v>
      </c>
      <c r="V8" s="31">
        <v>1881</v>
      </c>
      <c r="W8" s="31">
        <v>1903</v>
      </c>
      <c r="X8" s="31">
        <v>35702</v>
      </c>
      <c r="Y8" s="31">
        <v>23067</v>
      </c>
      <c r="Z8" s="31">
        <v>8061</v>
      </c>
      <c r="AA8" s="31">
        <v>2659</v>
      </c>
      <c r="AB8" s="31">
        <v>1758</v>
      </c>
      <c r="AC8" s="31">
        <v>992</v>
      </c>
      <c r="AD8" s="31">
        <v>30442</v>
      </c>
      <c r="AE8" s="31">
        <v>8129</v>
      </c>
      <c r="AF8" s="31">
        <v>5146</v>
      </c>
      <c r="AG8" s="31">
        <v>3285</v>
      </c>
      <c r="AH8" s="31">
        <v>2215</v>
      </c>
      <c r="AI8" s="31">
        <v>56513</v>
      </c>
      <c r="AJ8" s="31">
        <v>1846</v>
      </c>
      <c r="AK8" s="31">
        <v>25228</v>
      </c>
      <c r="AL8" s="31">
        <v>1287</v>
      </c>
      <c r="AM8" s="31">
        <v>27429</v>
      </c>
      <c r="AN8" s="31">
        <v>8248</v>
      </c>
      <c r="AO8" s="31">
        <v>2098</v>
      </c>
      <c r="AP8" s="31">
        <v>1909</v>
      </c>
      <c r="AQ8" s="31">
        <v>26863</v>
      </c>
      <c r="AR8" s="31">
        <v>2119</v>
      </c>
      <c r="AS8" s="31">
        <v>1252</v>
      </c>
      <c r="AT8" s="31">
        <v>12903</v>
      </c>
      <c r="AU8" s="31">
        <v>1290</v>
      </c>
      <c r="AV8" s="31">
        <v>19531</v>
      </c>
      <c r="AW8" s="31">
        <v>16098</v>
      </c>
      <c r="AX8" s="31">
        <v>6606</v>
      </c>
      <c r="AY8" s="31">
        <v>5832</v>
      </c>
      <c r="AZ8" s="31">
        <v>4187</v>
      </c>
      <c r="BA8" s="31">
        <v>2839</v>
      </c>
      <c r="BB8" s="31">
        <v>2643</v>
      </c>
      <c r="BC8" s="31">
        <v>56256</v>
      </c>
      <c r="BD8" s="31">
        <v>1740</v>
      </c>
      <c r="BE8" s="31">
        <v>2275</v>
      </c>
      <c r="BF8" s="31">
        <v>33162</v>
      </c>
      <c r="BG8" s="31">
        <v>1946</v>
      </c>
      <c r="BH8" s="31">
        <v>1501</v>
      </c>
      <c r="BI8" s="31">
        <v>15278</v>
      </c>
      <c r="BJ8" s="31">
        <v>1711</v>
      </c>
      <c r="BK8" s="31">
        <v>1084</v>
      </c>
      <c r="BL8" s="31">
        <v>16001</v>
      </c>
      <c r="BM8" s="31">
        <v>5626</v>
      </c>
      <c r="BN8" s="31">
        <v>2141</v>
      </c>
      <c r="BO8" s="31">
        <v>2617</v>
      </c>
      <c r="BP8" s="31">
        <v>1701</v>
      </c>
      <c r="BQ8" s="31">
        <v>1418</v>
      </c>
      <c r="BR8" s="31">
        <v>15171</v>
      </c>
      <c r="BS8" s="31">
        <v>1895</v>
      </c>
      <c r="BT8" s="31">
        <v>13589</v>
      </c>
      <c r="BU8" s="31">
        <v>2407</v>
      </c>
      <c r="BV8" s="31">
        <v>1214</v>
      </c>
      <c r="BW8" s="31">
        <v>12206</v>
      </c>
      <c r="BX8" s="31">
        <v>1434</v>
      </c>
      <c r="BY8" s="31">
        <v>20906</v>
      </c>
      <c r="BZ8" s="31">
        <v>2615</v>
      </c>
      <c r="CA8" s="31">
        <v>1702</v>
      </c>
      <c r="CB8" s="31">
        <v>824</v>
      </c>
      <c r="CC8" s="31">
        <v>1690</v>
      </c>
      <c r="CD8" s="31">
        <v>1938</v>
      </c>
      <c r="CE8" s="31">
        <v>1735</v>
      </c>
      <c r="CF8" s="31">
        <v>40043</v>
      </c>
      <c r="CG8" s="31">
        <v>1555</v>
      </c>
      <c r="CH8" s="31">
        <v>22216</v>
      </c>
      <c r="CI8" s="31">
        <v>9878</v>
      </c>
      <c r="CJ8" s="31">
        <v>13474</v>
      </c>
      <c r="CK8" s="31">
        <v>10613</v>
      </c>
      <c r="CL8" s="31">
        <v>16868</v>
      </c>
      <c r="CM8" s="31">
        <v>10429</v>
      </c>
      <c r="CN8" s="31">
        <v>9623</v>
      </c>
    </row>
    <row r="9" spans="1:92" s="1" customFormat="1" ht="15.6" x14ac:dyDescent="0.25">
      <c r="A9" s="21">
        <v>201123</v>
      </c>
      <c r="B9" s="60">
        <v>102.86</v>
      </c>
      <c r="C9" s="31">
        <v>9984</v>
      </c>
      <c r="D9" s="31">
        <v>4769</v>
      </c>
      <c r="E9" s="31">
        <v>3977</v>
      </c>
      <c r="F9" s="31">
        <v>1596</v>
      </c>
      <c r="G9" s="31">
        <v>4551</v>
      </c>
      <c r="H9" s="31">
        <v>1759</v>
      </c>
      <c r="I9" s="31">
        <v>3454</v>
      </c>
      <c r="J9" s="31">
        <v>922</v>
      </c>
      <c r="K9" s="31">
        <v>142898</v>
      </c>
      <c r="L9" s="31">
        <v>9480</v>
      </c>
      <c r="M9" s="31">
        <v>6496</v>
      </c>
      <c r="N9" s="31">
        <v>5667</v>
      </c>
      <c r="O9" s="31">
        <v>3609</v>
      </c>
      <c r="P9" s="31">
        <v>3521</v>
      </c>
      <c r="Q9" s="31">
        <v>3615</v>
      </c>
      <c r="R9" s="31">
        <v>84251</v>
      </c>
      <c r="S9" s="31">
        <v>4905</v>
      </c>
      <c r="T9" s="31">
        <v>4035</v>
      </c>
      <c r="U9" s="31">
        <v>1994</v>
      </c>
      <c r="V9" s="31">
        <v>1641</v>
      </c>
      <c r="W9" s="31">
        <v>1917</v>
      </c>
      <c r="X9" s="31">
        <v>37012</v>
      </c>
      <c r="Y9" s="31">
        <v>25560</v>
      </c>
      <c r="Z9" s="31">
        <v>8456</v>
      </c>
      <c r="AA9" s="31">
        <v>2507</v>
      </c>
      <c r="AB9" s="31">
        <v>1448</v>
      </c>
      <c r="AC9" s="31">
        <v>979</v>
      </c>
      <c r="AD9" s="31">
        <v>30258</v>
      </c>
      <c r="AE9" s="31">
        <v>6789</v>
      </c>
      <c r="AF9" s="31">
        <v>4128</v>
      </c>
      <c r="AG9" s="31">
        <v>3456</v>
      </c>
      <c r="AH9" s="31">
        <v>2101</v>
      </c>
      <c r="AI9" s="31">
        <v>62344</v>
      </c>
      <c r="AJ9" s="31">
        <v>1779</v>
      </c>
      <c r="AK9" s="31">
        <v>26094</v>
      </c>
      <c r="AL9" s="31">
        <v>1227</v>
      </c>
      <c r="AM9" s="31">
        <v>27729</v>
      </c>
      <c r="AN9" s="31">
        <v>8273</v>
      </c>
      <c r="AO9" s="31">
        <v>2182</v>
      </c>
      <c r="AP9" s="31">
        <v>1931</v>
      </c>
      <c r="AQ9" s="31">
        <v>29421</v>
      </c>
      <c r="AR9" s="31">
        <v>2095</v>
      </c>
      <c r="AS9" s="31">
        <v>1307</v>
      </c>
      <c r="AT9" s="31">
        <v>16351</v>
      </c>
      <c r="AU9" s="31">
        <v>1059</v>
      </c>
      <c r="AV9" s="31">
        <v>19736</v>
      </c>
      <c r="AW9" s="31">
        <v>18131</v>
      </c>
      <c r="AX9" s="31">
        <v>7844</v>
      </c>
      <c r="AY9" s="31">
        <v>5620</v>
      </c>
      <c r="AZ9" s="31">
        <v>4551</v>
      </c>
      <c r="BA9" s="31">
        <v>3227</v>
      </c>
      <c r="BB9" s="31">
        <v>2815</v>
      </c>
      <c r="BC9" s="31">
        <v>60445</v>
      </c>
      <c r="BD9" s="31">
        <v>1690</v>
      </c>
      <c r="BE9" s="31">
        <v>2302</v>
      </c>
      <c r="BF9" s="31">
        <v>37161</v>
      </c>
      <c r="BG9" s="31">
        <v>2032</v>
      </c>
      <c r="BH9" s="31">
        <v>1583</v>
      </c>
      <c r="BI9" s="31">
        <v>17110</v>
      </c>
      <c r="BJ9" s="31">
        <v>1374</v>
      </c>
      <c r="BK9" s="31">
        <v>878</v>
      </c>
      <c r="BL9" s="31">
        <v>19877</v>
      </c>
      <c r="BM9" s="31">
        <v>5764</v>
      </c>
      <c r="BN9" s="31">
        <v>1644</v>
      </c>
      <c r="BO9" s="31">
        <v>2355</v>
      </c>
      <c r="BP9" s="31">
        <v>1423</v>
      </c>
      <c r="BQ9" s="31">
        <v>1407</v>
      </c>
      <c r="BR9" s="31">
        <v>16175</v>
      </c>
      <c r="BS9" s="31">
        <v>1721</v>
      </c>
      <c r="BT9" s="31">
        <v>15205</v>
      </c>
      <c r="BU9" s="31">
        <v>2266</v>
      </c>
      <c r="BV9" s="31">
        <v>1158</v>
      </c>
      <c r="BW9" s="31">
        <v>13398</v>
      </c>
      <c r="BX9" s="31">
        <v>1515</v>
      </c>
      <c r="BY9" s="31">
        <v>22914</v>
      </c>
      <c r="BZ9" s="31">
        <v>2507</v>
      </c>
      <c r="CA9" s="31">
        <v>1723</v>
      </c>
      <c r="CB9" s="31">
        <v>723</v>
      </c>
      <c r="CC9" s="31">
        <v>1587</v>
      </c>
      <c r="CD9" s="31">
        <v>1964</v>
      </c>
      <c r="CE9" s="31">
        <v>1843</v>
      </c>
      <c r="CF9" s="31">
        <v>33163</v>
      </c>
      <c r="CG9" s="31">
        <v>1551</v>
      </c>
      <c r="CH9" s="31">
        <v>21859</v>
      </c>
      <c r="CI9" s="31">
        <v>9830</v>
      </c>
      <c r="CJ9" s="31">
        <v>13687</v>
      </c>
      <c r="CK9" s="31">
        <v>10735</v>
      </c>
      <c r="CL9" s="31">
        <v>15002</v>
      </c>
      <c r="CM9" s="31">
        <v>11141</v>
      </c>
      <c r="CN9" s="31">
        <v>9540</v>
      </c>
    </row>
    <row r="10" spans="1:92" s="1" customFormat="1" ht="15.6" x14ac:dyDescent="0.25">
      <c r="A10" s="21">
        <v>201131</v>
      </c>
      <c r="B10" s="60">
        <v>109.59829999999999</v>
      </c>
      <c r="C10" s="31">
        <v>11057</v>
      </c>
      <c r="D10" s="31">
        <v>5233</v>
      </c>
      <c r="E10" s="31">
        <v>4590</v>
      </c>
      <c r="F10" s="31">
        <v>1661</v>
      </c>
      <c r="G10" s="31">
        <v>5786</v>
      </c>
      <c r="H10" s="31">
        <v>2080</v>
      </c>
      <c r="I10" s="31">
        <v>3797</v>
      </c>
      <c r="J10" s="31">
        <v>942</v>
      </c>
      <c r="K10" s="31">
        <v>151088</v>
      </c>
      <c r="L10" s="31">
        <v>10202</v>
      </c>
      <c r="M10" s="31">
        <v>6378</v>
      </c>
      <c r="N10" s="31">
        <v>8231</v>
      </c>
      <c r="O10" s="31">
        <v>4311</v>
      </c>
      <c r="P10" s="31">
        <v>3803</v>
      </c>
      <c r="Q10" s="31">
        <v>4075</v>
      </c>
      <c r="R10" s="31">
        <v>90965</v>
      </c>
      <c r="S10" s="31">
        <v>5201</v>
      </c>
      <c r="T10" s="31">
        <v>4613</v>
      </c>
      <c r="U10" s="31">
        <v>2295</v>
      </c>
      <c r="V10" s="31">
        <v>2486</v>
      </c>
      <c r="W10" s="31">
        <v>1817</v>
      </c>
      <c r="X10" s="31">
        <v>38556</v>
      </c>
      <c r="Y10" s="31">
        <v>28879</v>
      </c>
      <c r="Z10" s="31">
        <v>8897</v>
      </c>
      <c r="AA10" s="31">
        <v>2958</v>
      </c>
      <c r="AB10" s="31">
        <v>1580</v>
      </c>
      <c r="AC10" s="31">
        <v>999</v>
      </c>
      <c r="AD10" s="31">
        <v>34292</v>
      </c>
      <c r="AE10" s="31">
        <v>7974</v>
      </c>
      <c r="AF10" s="31">
        <v>5593</v>
      </c>
      <c r="AG10" s="31">
        <v>4345</v>
      </c>
      <c r="AH10" s="31">
        <v>2052</v>
      </c>
      <c r="AI10" s="31">
        <v>68837</v>
      </c>
      <c r="AJ10" s="31">
        <v>2068</v>
      </c>
      <c r="AK10" s="31">
        <v>27009</v>
      </c>
      <c r="AL10" s="31">
        <v>1377</v>
      </c>
      <c r="AM10" s="31">
        <v>28077</v>
      </c>
      <c r="AN10" s="31">
        <v>10335</v>
      </c>
      <c r="AO10" s="31">
        <v>2619</v>
      </c>
      <c r="AP10" s="31">
        <v>2229</v>
      </c>
      <c r="AQ10" s="31">
        <v>34980</v>
      </c>
      <c r="AR10" s="31">
        <v>2085</v>
      </c>
      <c r="AS10" s="31">
        <v>1541</v>
      </c>
      <c r="AT10" s="31">
        <v>19603</v>
      </c>
      <c r="AU10" s="31">
        <v>1258</v>
      </c>
      <c r="AV10" s="31">
        <v>19967</v>
      </c>
      <c r="AW10" s="31">
        <v>21373</v>
      </c>
      <c r="AX10" s="31">
        <v>10798</v>
      </c>
      <c r="AY10" s="31">
        <v>6933</v>
      </c>
      <c r="AZ10" s="31">
        <v>5680</v>
      </c>
      <c r="BA10" s="31">
        <v>3891</v>
      </c>
      <c r="BB10" s="31">
        <v>3534</v>
      </c>
      <c r="BC10" s="31">
        <v>66187</v>
      </c>
      <c r="BD10" s="31">
        <v>2086</v>
      </c>
      <c r="BE10" s="31">
        <v>2420</v>
      </c>
      <c r="BF10" s="31">
        <v>41132</v>
      </c>
      <c r="BG10" s="31">
        <v>2343</v>
      </c>
      <c r="BH10" s="31">
        <v>1903</v>
      </c>
      <c r="BI10" s="31">
        <v>18016</v>
      </c>
      <c r="BJ10" s="31">
        <v>1468</v>
      </c>
      <c r="BK10" s="31">
        <v>1110</v>
      </c>
      <c r="BL10" s="31">
        <v>18144</v>
      </c>
      <c r="BM10" s="31">
        <v>6872</v>
      </c>
      <c r="BN10" s="31">
        <v>1653</v>
      </c>
      <c r="BO10" s="31">
        <v>2272</v>
      </c>
      <c r="BP10" s="31">
        <v>1684</v>
      </c>
      <c r="BQ10" s="31">
        <v>1499</v>
      </c>
      <c r="BR10" s="31">
        <v>17951</v>
      </c>
      <c r="BS10" s="31">
        <v>1881</v>
      </c>
      <c r="BT10" s="31">
        <v>16051</v>
      </c>
      <c r="BU10" s="31">
        <v>2158</v>
      </c>
      <c r="BV10" s="31">
        <v>1143</v>
      </c>
      <c r="BW10" s="31">
        <v>15103</v>
      </c>
      <c r="BX10" s="31">
        <v>1808</v>
      </c>
      <c r="BY10" s="31">
        <v>25243</v>
      </c>
      <c r="BZ10" s="31">
        <v>2857</v>
      </c>
      <c r="CA10" s="31">
        <v>2194</v>
      </c>
      <c r="CB10" s="31">
        <v>737</v>
      </c>
      <c r="CC10" s="31">
        <v>1842</v>
      </c>
      <c r="CD10" s="31">
        <v>2063</v>
      </c>
      <c r="CE10" s="31">
        <v>1989</v>
      </c>
      <c r="CF10" s="31">
        <v>35991</v>
      </c>
      <c r="CG10" s="31">
        <v>1729</v>
      </c>
      <c r="CH10" s="31">
        <v>23269</v>
      </c>
      <c r="CI10" s="31">
        <v>10462</v>
      </c>
      <c r="CJ10" s="31">
        <v>15388</v>
      </c>
      <c r="CK10" s="31">
        <v>10884</v>
      </c>
      <c r="CL10" s="31">
        <v>15920</v>
      </c>
      <c r="CM10" s="31">
        <v>12278</v>
      </c>
      <c r="CN10" s="31">
        <v>10261</v>
      </c>
    </row>
    <row r="11" spans="1:92" s="1" customFormat="1" ht="15.6" x14ac:dyDescent="0.25">
      <c r="A11" s="21">
        <v>201132</v>
      </c>
      <c r="B11" s="60">
        <v>111.899</v>
      </c>
      <c r="C11" s="31">
        <v>11982</v>
      </c>
      <c r="D11" s="31">
        <v>6281</v>
      </c>
      <c r="E11" s="31">
        <v>5613</v>
      </c>
      <c r="F11" s="31">
        <v>2167</v>
      </c>
      <c r="G11" s="31">
        <v>7223</v>
      </c>
      <c r="H11" s="31">
        <v>2677</v>
      </c>
      <c r="I11" s="31">
        <v>4225</v>
      </c>
      <c r="J11" s="31">
        <v>1076</v>
      </c>
      <c r="K11" s="31">
        <v>155827</v>
      </c>
      <c r="L11" s="31">
        <v>10904</v>
      </c>
      <c r="M11" s="31">
        <v>7480</v>
      </c>
      <c r="N11" s="31">
        <v>10580</v>
      </c>
      <c r="O11" s="31">
        <v>5684</v>
      </c>
      <c r="P11" s="31">
        <v>4275</v>
      </c>
      <c r="Q11" s="31">
        <v>4766</v>
      </c>
      <c r="R11" s="31">
        <v>95275</v>
      </c>
      <c r="S11" s="31">
        <v>6765</v>
      </c>
      <c r="T11" s="31">
        <v>5653</v>
      </c>
      <c r="U11" s="31">
        <v>3251</v>
      </c>
      <c r="V11" s="31">
        <v>3619</v>
      </c>
      <c r="W11" s="31">
        <v>1889</v>
      </c>
      <c r="X11" s="31">
        <v>40284</v>
      </c>
      <c r="Y11" s="31">
        <v>29995</v>
      </c>
      <c r="Z11" s="31">
        <v>12235</v>
      </c>
      <c r="AA11" s="31">
        <v>3758</v>
      </c>
      <c r="AB11" s="31">
        <v>2099</v>
      </c>
      <c r="AC11" s="31">
        <v>1104</v>
      </c>
      <c r="AD11" s="31">
        <v>38194</v>
      </c>
      <c r="AE11" s="31">
        <v>10895</v>
      </c>
      <c r="AF11" s="31">
        <v>8210</v>
      </c>
      <c r="AG11" s="31">
        <v>5590</v>
      </c>
      <c r="AH11" s="31">
        <v>2435</v>
      </c>
      <c r="AI11" s="31">
        <v>74567</v>
      </c>
      <c r="AJ11" s="31">
        <v>2398</v>
      </c>
      <c r="AK11" s="31">
        <v>27748</v>
      </c>
      <c r="AL11" s="31">
        <v>1685</v>
      </c>
      <c r="AM11" s="31">
        <v>28467</v>
      </c>
      <c r="AN11" s="31">
        <v>14200</v>
      </c>
      <c r="AO11" s="31">
        <v>3317</v>
      </c>
      <c r="AP11" s="31">
        <v>2748</v>
      </c>
      <c r="AQ11" s="31">
        <v>41646</v>
      </c>
      <c r="AR11" s="31">
        <v>2659</v>
      </c>
      <c r="AS11" s="31">
        <v>1831</v>
      </c>
      <c r="AT11" s="31">
        <v>21060</v>
      </c>
      <c r="AU11" s="31">
        <v>1865</v>
      </c>
      <c r="AV11" s="31">
        <v>20213</v>
      </c>
      <c r="AW11" s="31">
        <v>27115</v>
      </c>
      <c r="AX11" s="31">
        <v>12292</v>
      </c>
      <c r="AY11" s="31">
        <v>9065</v>
      </c>
      <c r="AZ11" s="31">
        <v>7049</v>
      </c>
      <c r="BA11" s="31">
        <v>4595</v>
      </c>
      <c r="BB11" s="31">
        <v>4536</v>
      </c>
      <c r="BC11" s="31">
        <v>74298</v>
      </c>
      <c r="BD11" s="31">
        <v>2488</v>
      </c>
      <c r="BE11" s="31">
        <v>2556</v>
      </c>
      <c r="BF11" s="31">
        <v>44718</v>
      </c>
      <c r="BG11" s="31">
        <v>2658</v>
      </c>
      <c r="BH11" s="31">
        <v>2272</v>
      </c>
      <c r="BI11" s="31">
        <v>18685</v>
      </c>
      <c r="BJ11" s="31">
        <v>1940</v>
      </c>
      <c r="BK11" s="31">
        <v>1566</v>
      </c>
      <c r="BL11" s="31">
        <v>14823</v>
      </c>
      <c r="BM11" s="31">
        <v>8750</v>
      </c>
      <c r="BN11" s="31">
        <v>2161</v>
      </c>
      <c r="BO11" s="31">
        <v>2597</v>
      </c>
      <c r="BP11" s="31">
        <v>2179</v>
      </c>
      <c r="BQ11" s="31">
        <v>1639</v>
      </c>
      <c r="BR11" s="31">
        <v>20067</v>
      </c>
      <c r="BS11" s="31">
        <v>2264</v>
      </c>
      <c r="BT11" s="31">
        <v>15991</v>
      </c>
      <c r="BU11" s="31">
        <v>2679</v>
      </c>
      <c r="BV11" s="31">
        <v>1323</v>
      </c>
      <c r="BW11" s="31">
        <v>16692</v>
      </c>
      <c r="BX11" s="31">
        <v>2223</v>
      </c>
      <c r="BY11" s="31">
        <v>27037</v>
      </c>
      <c r="BZ11" s="31">
        <v>3545</v>
      </c>
      <c r="CA11" s="31">
        <v>3117</v>
      </c>
      <c r="CB11" s="31">
        <v>922</v>
      </c>
      <c r="CC11" s="31">
        <v>2307</v>
      </c>
      <c r="CD11" s="31">
        <v>2212</v>
      </c>
      <c r="CE11" s="31">
        <v>2112</v>
      </c>
      <c r="CF11" s="31">
        <v>42887</v>
      </c>
      <c r="CG11" s="31">
        <v>2109</v>
      </c>
      <c r="CH11" s="31">
        <v>25808</v>
      </c>
      <c r="CI11" s="31">
        <v>11354</v>
      </c>
      <c r="CJ11" s="31">
        <v>17721</v>
      </c>
      <c r="CK11" s="31">
        <v>11061</v>
      </c>
      <c r="CL11" s="31">
        <v>18577</v>
      </c>
      <c r="CM11" s="31">
        <v>13186</v>
      </c>
      <c r="CN11" s="31">
        <v>11348</v>
      </c>
    </row>
    <row r="12" spans="1:92" s="1" customFormat="1" ht="15.6" x14ac:dyDescent="0.25">
      <c r="A12" s="21">
        <v>201133</v>
      </c>
      <c r="B12" s="60">
        <v>113.2427</v>
      </c>
      <c r="C12" s="31">
        <v>13111</v>
      </c>
      <c r="D12" s="31">
        <v>7263</v>
      </c>
      <c r="E12" s="31">
        <v>6578</v>
      </c>
      <c r="F12" s="31">
        <v>2577</v>
      </c>
      <c r="G12" s="31">
        <v>8217</v>
      </c>
      <c r="H12" s="31">
        <v>3073</v>
      </c>
      <c r="I12" s="31">
        <v>4506</v>
      </c>
      <c r="J12" s="31">
        <v>1276</v>
      </c>
      <c r="K12" s="31">
        <v>155779</v>
      </c>
      <c r="L12" s="31">
        <v>11784</v>
      </c>
      <c r="M12" s="31">
        <v>9324</v>
      </c>
      <c r="N12" s="31">
        <v>11715</v>
      </c>
      <c r="O12" s="31">
        <v>7262</v>
      </c>
      <c r="P12" s="31">
        <v>4750</v>
      </c>
      <c r="Q12" s="31">
        <v>5420</v>
      </c>
      <c r="R12" s="31">
        <v>97965</v>
      </c>
      <c r="S12" s="31">
        <v>8607</v>
      </c>
      <c r="T12" s="31">
        <v>7125</v>
      </c>
      <c r="U12" s="31">
        <v>4194</v>
      </c>
      <c r="V12" s="31">
        <v>4400</v>
      </c>
      <c r="W12" s="31">
        <v>2417</v>
      </c>
      <c r="X12" s="31">
        <v>42139</v>
      </c>
      <c r="Y12" s="31">
        <v>28842</v>
      </c>
      <c r="Z12" s="31">
        <v>19278</v>
      </c>
      <c r="AA12" s="31">
        <v>4438</v>
      </c>
      <c r="AB12" s="31">
        <v>2358</v>
      </c>
      <c r="AC12" s="31">
        <v>1445</v>
      </c>
      <c r="AD12" s="31">
        <v>37743</v>
      </c>
      <c r="AE12" s="31">
        <v>12326</v>
      </c>
      <c r="AF12" s="31">
        <v>9296</v>
      </c>
      <c r="AG12" s="31">
        <v>6844</v>
      </c>
      <c r="AH12" s="31">
        <v>3193</v>
      </c>
      <c r="AI12" s="31">
        <v>78606</v>
      </c>
      <c r="AJ12" s="31">
        <v>2572</v>
      </c>
      <c r="AK12" s="31">
        <v>28300</v>
      </c>
      <c r="AL12" s="31">
        <v>1878</v>
      </c>
      <c r="AM12" s="31">
        <v>28890</v>
      </c>
      <c r="AN12" s="31">
        <v>16887</v>
      </c>
      <c r="AO12" s="31">
        <v>3985</v>
      </c>
      <c r="AP12" s="31">
        <v>3190</v>
      </c>
      <c r="AQ12" s="31">
        <v>43690</v>
      </c>
      <c r="AR12" s="31">
        <v>4087</v>
      </c>
      <c r="AS12" s="31">
        <v>2000</v>
      </c>
      <c r="AT12" s="31">
        <v>21172</v>
      </c>
      <c r="AU12" s="31">
        <v>2247</v>
      </c>
      <c r="AV12" s="31">
        <v>20467</v>
      </c>
      <c r="AW12" s="31">
        <v>34475</v>
      </c>
      <c r="AX12" s="31">
        <v>11728</v>
      </c>
      <c r="AY12" s="31">
        <v>10581</v>
      </c>
      <c r="AZ12" s="31">
        <v>8064</v>
      </c>
      <c r="BA12" s="31">
        <v>5106</v>
      </c>
      <c r="BB12" s="31">
        <v>5292</v>
      </c>
      <c r="BC12" s="31">
        <v>82950</v>
      </c>
      <c r="BD12" s="31">
        <v>2770</v>
      </c>
      <c r="BE12" s="31">
        <v>2630</v>
      </c>
      <c r="BF12" s="31">
        <v>47625</v>
      </c>
      <c r="BG12" s="31">
        <v>2922</v>
      </c>
      <c r="BH12" s="31">
        <v>2520</v>
      </c>
      <c r="BI12" s="31">
        <v>20502</v>
      </c>
      <c r="BJ12" s="31">
        <v>2261</v>
      </c>
      <c r="BK12" s="31">
        <v>1758</v>
      </c>
      <c r="BL12" s="31">
        <v>16525</v>
      </c>
      <c r="BM12" s="31">
        <v>10380</v>
      </c>
      <c r="BN12" s="31">
        <v>2755</v>
      </c>
      <c r="BO12" s="31">
        <v>3190</v>
      </c>
      <c r="BP12" s="31">
        <v>2212</v>
      </c>
      <c r="BQ12" s="31">
        <v>1719</v>
      </c>
      <c r="BR12" s="31">
        <v>21742</v>
      </c>
      <c r="BS12" s="31">
        <v>2540</v>
      </c>
      <c r="BT12" s="31">
        <v>15901</v>
      </c>
      <c r="BU12" s="31">
        <v>4154</v>
      </c>
      <c r="BV12" s="31">
        <v>1681</v>
      </c>
      <c r="BW12" s="31">
        <v>17603</v>
      </c>
      <c r="BX12" s="31">
        <v>2391</v>
      </c>
      <c r="BY12" s="31">
        <v>27873</v>
      </c>
      <c r="BZ12" s="31">
        <v>4098</v>
      </c>
      <c r="CA12" s="31">
        <v>4110</v>
      </c>
      <c r="CB12" s="31">
        <v>1167</v>
      </c>
      <c r="CC12" s="31">
        <v>2692</v>
      </c>
      <c r="CD12" s="31">
        <v>2320</v>
      </c>
      <c r="CE12" s="31">
        <v>2173</v>
      </c>
      <c r="CF12" s="31">
        <v>43703</v>
      </c>
      <c r="CG12" s="31">
        <v>2464</v>
      </c>
      <c r="CH12" s="31">
        <v>27724</v>
      </c>
      <c r="CI12" s="31">
        <v>11797</v>
      </c>
      <c r="CJ12" s="31">
        <v>18074</v>
      </c>
      <c r="CK12" s="31">
        <v>11261</v>
      </c>
      <c r="CL12" s="31">
        <v>19273</v>
      </c>
      <c r="CM12" s="31">
        <v>13507</v>
      </c>
      <c r="CN12" s="31">
        <v>11838</v>
      </c>
    </row>
    <row r="13" spans="1:92" s="1" customFormat="1" ht="15.6" x14ac:dyDescent="0.25">
      <c r="A13" s="21">
        <v>201141</v>
      </c>
      <c r="B13" s="60">
        <v>112.18989999999999</v>
      </c>
      <c r="C13" s="31">
        <v>14489</v>
      </c>
      <c r="D13" s="31">
        <v>8030</v>
      </c>
      <c r="E13" s="31">
        <v>7216</v>
      </c>
      <c r="F13" s="31">
        <v>2579</v>
      </c>
      <c r="G13" s="31">
        <v>8898</v>
      </c>
      <c r="H13" s="31">
        <v>3108</v>
      </c>
      <c r="I13" s="31">
        <v>4530</v>
      </c>
      <c r="J13" s="31">
        <v>1400</v>
      </c>
      <c r="K13" s="31">
        <v>155860</v>
      </c>
      <c r="L13" s="31">
        <v>12772</v>
      </c>
      <c r="M13" s="31">
        <v>10616</v>
      </c>
      <c r="N13" s="31">
        <v>12184</v>
      </c>
      <c r="O13" s="31">
        <v>8290</v>
      </c>
      <c r="P13" s="31">
        <v>4841</v>
      </c>
      <c r="Q13" s="31">
        <v>5785</v>
      </c>
      <c r="R13" s="31">
        <v>96999</v>
      </c>
      <c r="S13" s="31">
        <v>9255</v>
      </c>
      <c r="T13" s="31">
        <v>8266</v>
      </c>
      <c r="U13" s="31">
        <v>4824</v>
      </c>
      <c r="V13" s="31">
        <v>4828</v>
      </c>
      <c r="W13" s="31">
        <v>2990</v>
      </c>
      <c r="X13" s="31">
        <v>44057</v>
      </c>
      <c r="Y13" s="31">
        <v>27606</v>
      </c>
      <c r="Z13" s="31">
        <v>26925</v>
      </c>
      <c r="AA13" s="31">
        <v>4841</v>
      </c>
      <c r="AB13" s="31">
        <v>2387</v>
      </c>
      <c r="AC13" s="31">
        <v>1929</v>
      </c>
      <c r="AD13" s="31">
        <v>38137</v>
      </c>
      <c r="AE13" s="31">
        <v>12437</v>
      </c>
      <c r="AF13" s="31">
        <v>9692</v>
      </c>
      <c r="AG13" s="31">
        <v>7812</v>
      </c>
      <c r="AH13" s="31">
        <v>3831</v>
      </c>
      <c r="AI13" s="31">
        <v>80490</v>
      </c>
      <c r="AJ13" s="31">
        <v>2736</v>
      </c>
      <c r="AK13" s="31">
        <v>28793</v>
      </c>
      <c r="AL13" s="31">
        <v>1955</v>
      </c>
      <c r="AM13" s="31">
        <v>29339</v>
      </c>
      <c r="AN13" s="31">
        <v>17757</v>
      </c>
      <c r="AO13" s="31">
        <v>4261</v>
      </c>
      <c r="AP13" s="31">
        <v>3300</v>
      </c>
      <c r="AQ13" s="31">
        <v>44010</v>
      </c>
      <c r="AR13" s="31">
        <v>5813</v>
      </c>
      <c r="AS13" s="31">
        <v>1983</v>
      </c>
      <c r="AT13" s="31">
        <v>21189</v>
      </c>
      <c r="AU13" s="31">
        <v>2184</v>
      </c>
      <c r="AV13" s="31">
        <v>20719</v>
      </c>
      <c r="AW13" s="31">
        <v>40497</v>
      </c>
      <c r="AX13" s="31">
        <v>11471</v>
      </c>
      <c r="AY13" s="31">
        <v>11005</v>
      </c>
      <c r="AZ13" s="31">
        <v>8643</v>
      </c>
      <c r="BA13" s="31">
        <v>5302</v>
      </c>
      <c r="BB13" s="31">
        <v>5524</v>
      </c>
      <c r="BC13" s="31">
        <v>87872</v>
      </c>
      <c r="BD13" s="31">
        <v>3028</v>
      </c>
      <c r="BE13" s="31">
        <v>2636</v>
      </c>
      <c r="BF13" s="31">
        <v>49656</v>
      </c>
      <c r="BG13" s="31">
        <v>3223</v>
      </c>
      <c r="BH13" s="31">
        <v>2684</v>
      </c>
      <c r="BI13" s="31">
        <v>23495</v>
      </c>
      <c r="BJ13" s="31">
        <v>2299</v>
      </c>
      <c r="BK13" s="31">
        <v>1820</v>
      </c>
      <c r="BL13" s="31">
        <v>18537</v>
      </c>
      <c r="BM13" s="31">
        <v>11113</v>
      </c>
      <c r="BN13" s="31">
        <v>3118</v>
      </c>
      <c r="BO13" s="31">
        <v>3668</v>
      </c>
      <c r="BP13" s="31">
        <v>2045</v>
      </c>
      <c r="BQ13" s="31">
        <v>1701</v>
      </c>
      <c r="BR13" s="31">
        <v>22403</v>
      </c>
      <c r="BS13" s="31">
        <v>2628</v>
      </c>
      <c r="BT13" s="31">
        <v>16343</v>
      </c>
      <c r="BU13" s="31">
        <v>6165</v>
      </c>
      <c r="BV13" s="31">
        <v>2048</v>
      </c>
      <c r="BW13" s="31">
        <v>17825</v>
      </c>
      <c r="BX13" s="31">
        <v>2452</v>
      </c>
      <c r="BY13" s="31">
        <v>27765</v>
      </c>
      <c r="BZ13" s="31">
        <v>4442</v>
      </c>
      <c r="CA13" s="31">
        <v>4675</v>
      </c>
      <c r="CB13" s="31">
        <v>1297</v>
      </c>
      <c r="CC13" s="31">
        <v>2912</v>
      </c>
      <c r="CD13" s="31">
        <v>2324</v>
      </c>
      <c r="CE13" s="31">
        <v>2175</v>
      </c>
      <c r="CF13" s="31">
        <v>41855</v>
      </c>
      <c r="CG13" s="31">
        <v>2590</v>
      </c>
      <c r="CH13" s="31">
        <v>28073</v>
      </c>
      <c r="CI13" s="31">
        <v>11693</v>
      </c>
      <c r="CJ13" s="31">
        <v>17825</v>
      </c>
      <c r="CK13" s="31">
        <v>11482</v>
      </c>
      <c r="CL13" s="31">
        <v>18541</v>
      </c>
      <c r="CM13" s="31">
        <v>13300</v>
      </c>
      <c r="CN13" s="31">
        <v>11581</v>
      </c>
    </row>
    <row r="14" spans="1:92" s="1" customFormat="1" ht="15.6" x14ac:dyDescent="0.25">
      <c r="A14" s="21">
        <v>201142</v>
      </c>
      <c r="B14" s="60">
        <v>112.6991</v>
      </c>
      <c r="C14" s="31">
        <v>15021</v>
      </c>
      <c r="D14" s="31">
        <v>8491</v>
      </c>
      <c r="E14" s="31">
        <v>7570</v>
      </c>
      <c r="F14" s="31">
        <v>2366</v>
      </c>
      <c r="G14" s="31">
        <v>8963</v>
      </c>
      <c r="H14" s="31">
        <v>2983</v>
      </c>
      <c r="I14" s="31">
        <v>4413</v>
      </c>
      <c r="J14" s="31">
        <v>1362</v>
      </c>
      <c r="K14" s="31">
        <v>162061</v>
      </c>
      <c r="L14" s="31">
        <v>13321</v>
      </c>
      <c r="M14" s="31">
        <v>10480</v>
      </c>
      <c r="N14" s="31">
        <v>12538</v>
      </c>
      <c r="O14" s="31">
        <v>8303</v>
      </c>
      <c r="P14" s="31">
        <v>4550</v>
      </c>
      <c r="Q14" s="31">
        <v>5801</v>
      </c>
      <c r="R14" s="31">
        <v>91743</v>
      </c>
      <c r="S14" s="31">
        <v>9034</v>
      </c>
      <c r="T14" s="31">
        <v>8227</v>
      </c>
      <c r="U14" s="31">
        <v>5148</v>
      </c>
      <c r="V14" s="31">
        <v>4927</v>
      </c>
      <c r="W14" s="31">
        <v>3114</v>
      </c>
      <c r="X14" s="31">
        <v>45972</v>
      </c>
      <c r="Y14" s="31">
        <v>27077</v>
      </c>
      <c r="Z14" s="31">
        <v>31246</v>
      </c>
      <c r="AA14" s="31">
        <v>5011</v>
      </c>
      <c r="AB14" s="31">
        <v>2577</v>
      </c>
      <c r="AC14" s="31">
        <v>2201</v>
      </c>
      <c r="AD14" s="31">
        <v>41755</v>
      </c>
      <c r="AE14" s="31">
        <v>13250</v>
      </c>
      <c r="AF14" s="31">
        <v>10647</v>
      </c>
      <c r="AG14" s="31">
        <v>8106</v>
      </c>
      <c r="AH14" s="31">
        <v>3987</v>
      </c>
      <c r="AI14" s="31">
        <v>80313</v>
      </c>
      <c r="AJ14" s="31">
        <v>2923</v>
      </c>
      <c r="AK14" s="31">
        <v>29321</v>
      </c>
      <c r="AL14" s="31">
        <v>2059</v>
      </c>
      <c r="AM14" s="31">
        <v>29805</v>
      </c>
      <c r="AN14" s="31">
        <v>17543</v>
      </c>
      <c r="AO14" s="31">
        <v>3983</v>
      </c>
      <c r="AP14" s="31">
        <v>3116</v>
      </c>
      <c r="AQ14" s="31">
        <v>44955</v>
      </c>
      <c r="AR14" s="31">
        <v>6757</v>
      </c>
      <c r="AS14" s="31">
        <v>1850</v>
      </c>
      <c r="AT14" s="31">
        <v>21567</v>
      </c>
      <c r="AU14" s="31">
        <v>2111</v>
      </c>
      <c r="AV14" s="31">
        <v>20965</v>
      </c>
      <c r="AW14" s="31">
        <v>42389</v>
      </c>
      <c r="AX14" s="31">
        <v>12254</v>
      </c>
      <c r="AY14" s="31">
        <v>10881</v>
      </c>
      <c r="AZ14" s="31">
        <v>8893</v>
      </c>
      <c r="BA14" s="31">
        <v>5210</v>
      </c>
      <c r="BB14" s="31">
        <v>5392</v>
      </c>
      <c r="BC14" s="31">
        <v>86870</v>
      </c>
      <c r="BD14" s="31">
        <v>3094</v>
      </c>
      <c r="BE14" s="31">
        <v>2594</v>
      </c>
      <c r="BF14" s="31">
        <v>50728</v>
      </c>
      <c r="BG14" s="31">
        <v>3447</v>
      </c>
      <c r="BH14" s="31">
        <v>2855</v>
      </c>
      <c r="BI14" s="31">
        <v>26106</v>
      </c>
      <c r="BJ14" s="31">
        <v>2396</v>
      </c>
      <c r="BK14" s="31">
        <v>2096</v>
      </c>
      <c r="BL14" s="31">
        <v>16544</v>
      </c>
      <c r="BM14" s="31">
        <v>11120</v>
      </c>
      <c r="BN14" s="31">
        <v>3211</v>
      </c>
      <c r="BO14" s="31">
        <v>3754</v>
      </c>
      <c r="BP14" s="31">
        <v>2231</v>
      </c>
      <c r="BQ14" s="31">
        <v>1644</v>
      </c>
      <c r="BR14" s="31">
        <v>22145</v>
      </c>
      <c r="BS14" s="31">
        <v>2703</v>
      </c>
      <c r="BT14" s="31">
        <v>17108</v>
      </c>
      <c r="BU14" s="31">
        <v>7760</v>
      </c>
      <c r="BV14" s="31">
        <v>2271</v>
      </c>
      <c r="BW14" s="31">
        <v>17849</v>
      </c>
      <c r="BX14" s="31">
        <v>2815</v>
      </c>
      <c r="BY14" s="31">
        <v>27046</v>
      </c>
      <c r="BZ14" s="31">
        <v>4680</v>
      </c>
      <c r="CA14" s="31">
        <v>4596</v>
      </c>
      <c r="CB14" s="31">
        <v>1241</v>
      </c>
      <c r="CC14" s="31">
        <v>3000</v>
      </c>
      <c r="CD14" s="31">
        <v>2287</v>
      </c>
      <c r="CE14" s="31">
        <v>2160</v>
      </c>
      <c r="CF14" s="31">
        <v>43346</v>
      </c>
      <c r="CG14" s="31">
        <v>2516</v>
      </c>
      <c r="CH14" s="31">
        <v>27642</v>
      </c>
      <c r="CI14" s="31">
        <v>11592</v>
      </c>
      <c r="CJ14" s="31">
        <v>19138</v>
      </c>
      <c r="CK14" s="31">
        <v>11721</v>
      </c>
      <c r="CL14" s="31">
        <v>19266</v>
      </c>
      <c r="CM14" s="31">
        <v>13021</v>
      </c>
      <c r="CN14" s="31">
        <v>11354</v>
      </c>
    </row>
    <row r="15" spans="1:92" s="1" customFormat="1" ht="15.6" x14ac:dyDescent="0.25">
      <c r="A15" s="21">
        <v>201143</v>
      </c>
      <c r="B15" s="60">
        <v>113.331</v>
      </c>
      <c r="C15" s="31">
        <v>14266</v>
      </c>
      <c r="D15" s="31">
        <v>8291</v>
      </c>
      <c r="E15" s="31">
        <v>7697</v>
      </c>
      <c r="F15" s="31">
        <v>2240</v>
      </c>
      <c r="G15" s="31">
        <v>7970</v>
      </c>
      <c r="H15" s="31">
        <v>2875</v>
      </c>
      <c r="I15" s="31">
        <v>4366</v>
      </c>
      <c r="J15" s="31">
        <v>1267</v>
      </c>
      <c r="K15" s="31">
        <v>173628</v>
      </c>
      <c r="L15" s="31">
        <v>12896</v>
      </c>
      <c r="M15" s="31">
        <v>9232</v>
      </c>
      <c r="N15" s="31">
        <v>12430</v>
      </c>
      <c r="O15" s="31">
        <v>7485</v>
      </c>
      <c r="P15" s="31">
        <v>4356</v>
      </c>
      <c r="Q15" s="31">
        <v>5597</v>
      </c>
      <c r="R15" s="31">
        <v>87692</v>
      </c>
      <c r="S15" s="31">
        <v>8556</v>
      </c>
      <c r="T15" s="31">
        <v>7222</v>
      </c>
      <c r="U15" s="31">
        <v>5028</v>
      </c>
      <c r="V15" s="31">
        <v>4600</v>
      </c>
      <c r="W15" s="31">
        <v>2999</v>
      </c>
      <c r="X15" s="31">
        <v>47820</v>
      </c>
      <c r="Y15" s="31">
        <v>27093</v>
      </c>
      <c r="Z15" s="31">
        <v>30752</v>
      </c>
      <c r="AA15" s="31">
        <v>4883</v>
      </c>
      <c r="AB15" s="31">
        <v>2640</v>
      </c>
      <c r="AC15" s="31">
        <v>2132</v>
      </c>
      <c r="AD15" s="31">
        <v>42612</v>
      </c>
      <c r="AE15" s="31">
        <v>13598</v>
      </c>
      <c r="AF15" s="31">
        <v>10378</v>
      </c>
      <c r="AG15" s="31">
        <v>7618</v>
      </c>
      <c r="AH15" s="31">
        <v>3827</v>
      </c>
      <c r="AI15" s="31">
        <v>78924</v>
      </c>
      <c r="AJ15" s="31">
        <v>2892</v>
      </c>
      <c r="AK15" s="31">
        <v>29846</v>
      </c>
      <c r="AL15" s="31">
        <v>2062</v>
      </c>
      <c r="AM15" s="31">
        <v>30279</v>
      </c>
      <c r="AN15" s="31">
        <v>15345</v>
      </c>
      <c r="AO15" s="31">
        <v>3392</v>
      </c>
      <c r="AP15" s="31">
        <v>2882</v>
      </c>
      <c r="AQ15" s="31">
        <v>41489</v>
      </c>
      <c r="AR15" s="31">
        <v>6263</v>
      </c>
      <c r="AS15" s="31">
        <v>1718</v>
      </c>
      <c r="AT15" s="31">
        <v>21906</v>
      </c>
      <c r="AU15" s="31">
        <v>2172</v>
      </c>
      <c r="AV15" s="31">
        <v>21203</v>
      </c>
      <c r="AW15" s="31">
        <v>39801</v>
      </c>
      <c r="AX15" s="31">
        <v>12224</v>
      </c>
      <c r="AY15" s="31">
        <v>10636</v>
      </c>
      <c r="AZ15" s="31">
        <v>8675</v>
      </c>
      <c r="BA15" s="31">
        <v>4963</v>
      </c>
      <c r="BB15" s="31">
        <v>5208</v>
      </c>
      <c r="BC15" s="31">
        <v>83009</v>
      </c>
      <c r="BD15" s="31">
        <v>2840</v>
      </c>
      <c r="BE15" s="31">
        <v>2525</v>
      </c>
      <c r="BF15" s="31">
        <v>50880</v>
      </c>
      <c r="BG15" s="31">
        <v>3351</v>
      </c>
      <c r="BH15" s="31">
        <v>2948</v>
      </c>
      <c r="BI15" s="31">
        <v>26992</v>
      </c>
      <c r="BJ15" s="31">
        <v>2520</v>
      </c>
      <c r="BK15" s="31">
        <v>2242</v>
      </c>
      <c r="BL15" s="31">
        <v>15655</v>
      </c>
      <c r="BM15" s="31">
        <v>10769</v>
      </c>
      <c r="BN15" s="31">
        <v>3097</v>
      </c>
      <c r="BO15" s="31">
        <v>3516</v>
      </c>
      <c r="BP15" s="31">
        <v>2394</v>
      </c>
      <c r="BQ15" s="31">
        <v>1622</v>
      </c>
      <c r="BR15" s="31">
        <v>21645</v>
      </c>
      <c r="BS15" s="31">
        <v>2813</v>
      </c>
      <c r="BT15" s="31">
        <v>17510</v>
      </c>
      <c r="BU15" s="31">
        <v>8267</v>
      </c>
      <c r="BV15" s="31">
        <v>2340</v>
      </c>
      <c r="BW15" s="31">
        <v>18095</v>
      </c>
      <c r="BX15" s="31">
        <v>3126</v>
      </c>
      <c r="BY15" s="31">
        <v>26322</v>
      </c>
      <c r="BZ15" s="31">
        <v>4544</v>
      </c>
      <c r="CA15" s="31">
        <v>4098</v>
      </c>
      <c r="CB15" s="31">
        <v>1093</v>
      </c>
      <c r="CC15" s="31">
        <v>2907</v>
      </c>
      <c r="CD15" s="31">
        <v>2316</v>
      </c>
      <c r="CE15" s="31">
        <v>2168</v>
      </c>
      <c r="CF15" s="31">
        <v>45390</v>
      </c>
      <c r="CG15" s="31">
        <v>2393</v>
      </c>
      <c r="CH15" s="31">
        <v>27777</v>
      </c>
      <c r="CI15" s="31">
        <v>11881</v>
      </c>
      <c r="CJ15" s="31">
        <v>17965</v>
      </c>
      <c r="CK15" s="31">
        <v>11974</v>
      </c>
      <c r="CL15" s="31">
        <v>20553</v>
      </c>
      <c r="CM15" s="31">
        <v>13204</v>
      </c>
      <c r="CN15" s="31">
        <v>11602</v>
      </c>
    </row>
    <row r="16" spans="1:92" s="1" customFormat="1" ht="15.6" x14ac:dyDescent="0.25">
      <c r="A16" s="21">
        <v>201151</v>
      </c>
      <c r="B16" s="60">
        <v>115.11750000000001</v>
      </c>
      <c r="C16" s="31">
        <v>13461</v>
      </c>
      <c r="D16" s="31">
        <v>7473</v>
      </c>
      <c r="E16" s="31">
        <v>7502</v>
      </c>
      <c r="F16" s="31">
        <v>2247</v>
      </c>
      <c r="G16" s="31">
        <v>6667</v>
      </c>
      <c r="H16" s="31">
        <v>2782</v>
      </c>
      <c r="I16" s="31">
        <v>4457</v>
      </c>
      <c r="J16" s="31">
        <v>1268</v>
      </c>
      <c r="K16" s="31">
        <v>182157</v>
      </c>
      <c r="L16" s="31">
        <v>11714</v>
      </c>
      <c r="M16" s="31">
        <v>8001</v>
      </c>
      <c r="N16" s="31">
        <v>11576</v>
      </c>
      <c r="O16" s="31">
        <v>6487</v>
      </c>
      <c r="P16" s="31">
        <v>4525</v>
      </c>
      <c r="Q16" s="31">
        <v>5361</v>
      </c>
      <c r="R16" s="31">
        <v>90396</v>
      </c>
      <c r="S16" s="31">
        <v>7369</v>
      </c>
      <c r="T16" s="31">
        <v>6307</v>
      </c>
      <c r="U16" s="31">
        <v>4386</v>
      </c>
      <c r="V16" s="31">
        <v>4048</v>
      </c>
      <c r="W16" s="31">
        <v>3007</v>
      </c>
      <c r="X16" s="31">
        <v>49538</v>
      </c>
      <c r="Y16" s="31">
        <v>28741</v>
      </c>
      <c r="Z16" s="31">
        <v>26345</v>
      </c>
      <c r="AA16" s="31">
        <v>4425</v>
      </c>
      <c r="AB16" s="31">
        <v>2292</v>
      </c>
      <c r="AC16" s="31">
        <v>1990</v>
      </c>
      <c r="AD16" s="31">
        <v>40386</v>
      </c>
      <c r="AE16" s="31">
        <v>11739</v>
      </c>
      <c r="AF16" s="31">
        <v>8488</v>
      </c>
      <c r="AG16" s="31">
        <v>6773</v>
      </c>
      <c r="AH16" s="31">
        <v>3750</v>
      </c>
      <c r="AI16" s="31">
        <v>77705</v>
      </c>
      <c r="AJ16" s="31">
        <v>2622</v>
      </c>
      <c r="AK16" s="31">
        <v>30282</v>
      </c>
      <c r="AL16" s="31">
        <v>1847</v>
      </c>
      <c r="AM16" s="31">
        <v>30752</v>
      </c>
      <c r="AN16" s="31">
        <v>11441</v>
      </c>
      <c r="AO16" s="31">
        <v>2910</v>
      </c>
      <c r="AP16" s="31">
        <v>2757</v>
      </c>
      <c r="AQ16" s="31">
        <v>36574</v>
      </c>
      <c r="AR16" s="31">
        <v>4733</v>
      </c>
      <c r="AS16" s="31">
        <v>1669</v>
      </c>
      <c r="AT16" s="31">
        <v>21965</v>
      </c>
      <c r="AU16" s="31">
        <v>2023</v>
      </c>
      <c r="AV16" s="31">
        <v>21432</v>
      </c>
      <c r="AW16" s="31">
        <v>34905</v>
      </c>
      <c r="AX16" s="31">
        <v>10929</v>
      </c>
      <c r="AY16" s="31">
        <v>10154</v>
      </c>
      <c r="AZ16" s="31">
        <v>7876</v>
      </c>
      <c r="BA16" s="31">
        <v>4715</v>
      </c>
      <c r="BB16" s="31">
        <v>5097</v>
      </c>
      <c r="BC16" s="31">
        <v>81629</v>
      </c>
      <c r="BD16" s="31">
        <v>2582</v>
      </c>
      <c r="BE16" s="31">
        <v>2512</v>
      </c>
      <c r="BF16" s="31">
        <v>50264</v>
      </c>
      <c r="BG16" s="31">
        <v>3034</v>
      </c>
      <c r="BH16" s="31">
        <v>2819</v>
      </c>
      <c r="BI16" s="31">
        <v>26573</v>
      </c>
      <c r="BJ16" s="31">
        <v>2317</v>
      </c>
      <c r="BK16" s="31">
        <v>1875</v>
      </c>
      <c r="BL16" s="31">
        <v>17419</v>
      </c>
      <c r="BM16" s="31">
        <v>9978</v>
      </c>
      <c r="BN16" s="31">
        <v>2834</v>
      </c>
      <c r="BO16" s="31">
        <v>3248</v>
      </c>
      <c r="BP16" s="31">
        <v>2122</v>
      </c>
      <c r="BQ16" s="31">
        <v>1653</v>
      </c>
      <c r="BR16" s="31">
        <v>21565</v>
      </c>
      <c r="BS16" s="31">
        <v>2757</v>
      </c>
      <c r="BT16" s="31">
        <v>17108</v>
      </c>
      <c r="BU16" s="31">
        <v>7887</v>
      </c>
      <c r="BV16" s="31">
        <v>2343</v>
      </c>
      <c r="BW16" s="31">
        <v>18428</v>
      </c>
      <c r="BX16" s="31">
        <v>2814</v>
      </c>
      <c r="BY16" s="31">
        <v>26262</v>
      </c>
      <c r="BZ16" s="31">
        <v>3957</v>
      </c>
      <c r="CA16" s="31">
        <v>3625</v>
      </c>
      <c r="CB16" s="31">
        <v>999</v>
      </c>
      <c r="CC16" s="31">
        <v>2625</v>
      </c>
      <c r="CD16" s="31">
        <v>2410</v>
      </c>
      <c r="CE16" s="31">
        <v>2205</v>
      </c>
      <c r="CF16" s="31">
        <v>45202</v>
      </c>
      <c r="CG16" s="31">
        <v>2290</v>
      </c>
      <c r="CH16" s="31">
        <v>28706</v>
      </c>
      <c r="CI16" s="31">
        <v>12313</v>
      </c>
      <c r="CJ16" s="31">
        <v>16419</v>
      </c>
      <c r="CK16" s="31">
        <v>12235</v>
      </c>
      <c r="CL16" s="31">
        <v>20295</v>
      </c>
      <c r="CM16" s="31">
        <v>13955</v>
      </c>
      <c r="CN16" s="31">
        <v>11974</v>
      </c>
    </row>
    <row r="17" spans="1:92" s="1" customFormat="1" ht="15.6" x14ac:dyDescent="0.25">
      <c r="A17" s="21">
        <v>201152</v>
      </c>
      <c r="B17" s="60">
        <v>115.2205</v>
      </c>
      <c r="C17" s="31">
        <v>13453</v>
      </c>
      <c r="D17" s="31">
        <v>6796</v>
      </c>
      <c r="E17" s="31">
        <v>6967</v>
      </c>
      <c r="F17" s="31">
        <v>2265</v>
      </c>
      <c r="G17" s="31">
        <v>6372</v>
      </c>
      <c r="H17" s="31">
        <v>2687</v>
      </c>
      <c r="I17" s="31">
        <v>4555</v>
      </c>
      <c r="J17" s="31">
        <v>1352</v>
      </c>
      <c r="K17" s="31">
        <v>180391</v>
      </c>
      <c r="L17" s="31">
        <v>10723</v>
      </c>
      <c r="M17" s="31">
        <v>7599</v>
      </c>
      <c r="N17" s="31">
        <v>10558</v>
      </c>
      <c r="O17" s="31">
        <v>5866</v>
      </c>
      <c r="P17" s="31">
        <v>4738</v>
      </c>
      <c r="Q17" s="31">
        <v>5192</v>
      </c>
      <c r="R17" s="31">
        <v>96511</v>
      </c>
      <c r="S17" s="31">
        <v>6045</v>
      </c>
      <c r="T17" s="31">
        <v>5955</v>
      </c>
      <c r="U17" s="31">
        <v>3631</v>
      </c>
      <c r="V17" s="31">
        <v>3657</v>
      </c>
      <c r="W17" s="31">
        <v>3061</v>
      </c>
      <c r="X17" s="31">
        <v>51069</v>
      </c>
      <c r="Y17" s="31">
        <v>32504</v>
      </c>
      <c r="Z17" s="31">
        <v>20321</v>
      </c>
      <c r="AA17" s="31">
        <v>3943</v>
      </c>
      <c r="AB17" s="31">
        <v>2062</v>
      </c>
      <c r="AC17" s="31">
        <v>2011</v>
      </c>
      <c r="AD17" s="31">
        <v>41228</v>
      </c>
      <c r="AE17" s="31">
        <v>9953</v>
      </c>
      <c r="AF17" s="31">
        <v>7716</v>
      </c>
      <c r="AG17" s="31">
        <v>6075</v>
      </c>
      <c r="AH17" s="31">
        <v>3859</v>
      </c>
      <c r="AI17" s="31">
        <v>77719</v>
      </c>
      <c r="AJ17" s="31">
        <v>2448</v>
      </c>
      <c r="AK17" s="31">
        <v>30645</v>
      </c>
      <c r="AL17" s="31">
        <v>1683</v>
      </c>
      <c r="AM17" s="31">
        <v>31215</v>
      </c>
      <c r="AN17" s="31">
        <v>9137</v>
      </c>
      <c r="AO17" s="31">
        <v>2716</v>
      </c>
      <c r="AP17" s="31">
        <v>2694</v>
      </c>
      <c r="AQ17" s="31">
        <v>38309</v>
      </c>
      <c r="AR17" s="31">
        <v>3245</v>
      </c>
      <c r="AS17" s="31">
        <v>1697</v>
      </c>
      <c r="AT17" s="31">
        <v>22045</v>
      </c>
      <c r="AU17" s="31">
        <v>1709</v>
      </c>
      <c r="AV17" s="31">
        <v>21656</v>
      </c>
      <c r="AW17" s="31">
        <v>30255</v>
      </c>
      <c r="AX17" s="31">
        <v>10320</v>
      </c>
      <c r="AY17" s="31">
        <v>9421</v>
      </c>
      <c r="AZ17" s="31">
        <v>6866</v>
      </c>
      <c r="BA17" s="31">
        <v>4559</v>
      </c>
      <c r="BB17" s="31">
        <v>4964</v>
      </c>
      <c r="BC17" s="31">
        <v>84351</v>
      </c>
      <c r="BD17" s="31">
        <v>2601</v>
      </c>
      <c r="BE17" s="31">
        <v>2614</v>
      </c>
      <c r="BF17" s="31">
        <v>49122</v>
      </c>
      <c r="BG17" s="31">
        <v>2903</v>
      </c>
      <c r="BH17" s="31">
        <v>2543</v>
      </c>
      <c r="BI17" s="31">
        <v>26479</v>
      </c>
      <c r="BJ17" s="31">
        <v>1984</v>
      </c>
      <c r="BK17" s="31">
        <v>1477</v>
      </c>
      <c r="BL17" s="31">
        <v>17435</v>
      </c>
      <c r="BM17" s="31">
        <v>8458</v>
      </c>
      <c r="BN17" s="31">
        <v>2554</v>
      </c>
      <c r="BO17" s="31">
        <v>3150</v>
      </c>
      <c r="BP17" s="31">
        <v>1944</v>
      </c>
      <c r="BQ17" s="31">
        <v>1698</v>
      </c>
      <c r="BR17" s="31">
        <v>21994</v>
      </c>
      <c r="BS17" s="31">
        <v>2454</v>
      </c>
      <c r="BT17" s="31">
        <v>16454</v>
      </c>
      <c r="BU17" s="31">
        <v>7414</v>
      </c>
      <c r="BV17" s="31">
        <v>2324</v>
      </c>
      <c r="BW17" s="31">
        <v>18396</v>
      </c>
      <c r="BX17" s="31">
        <v>2345</v>
      </c>
      <c r="BY17" s="31">
        <v>27091</v>
      </c>
      <c r="BZ17" s="31">
        <v>3545</v>
      </c>
      <c r="CA17" s="31">
        <v>3440</v>
      </c>
      <c r="CB17" s="31">
        <v>1012</v>
      </c>
      <c r="CC17" s="31">
        <v>2354</v>
      </c>
      <c r="CD17" s="31">
        <v>2476</v>
      </c>
      <c r="CE17" s="31">
        <v>2237</v>
      </c>
      <c r="CF17" s="31">
        <v>45360</v>
      </c>
      <c r="CG17" s="31">
        <v>2202</v>
      </c>
      <c r="CH17" s="31">
        <v>29498</v>
      </c>
      <c r="CI17" s="31">
        <v>12450</v>
      </c>
      <c r="CJ17" s="31">
        <v>19704</v>
      </c>
      <c r="CK17" s="31">
        <v>12501</v>
      </c>
      <c r="CL17" s="31">
        <v>19945</v>
      </c>
      <c r="CM17" s="31">
        <v>14787</v>
      </c>
      <c r="CN17" s="31">
        <v>12181</v>
      </c>
    </row>
    <row r="18" spans="1:92" s="1" customFormat="1" ht="15.6" x14ac:dyDescent="0.25">
      <c r="A18" s="21">
        <v>201153</v>
      </c>
      <c r="B18" s="60">
        <v>114.672</v>
      </c>
      <c r="C18" s="31">
        <v>13331</v>
      </c>
      <c r="D18" s="31">
        <v>6829</v>
      </c>
      <c r="E18" s="31">
        <v>6364</v>
      </c>
      <c r="F18" s="31">
        <v>2238</v>
      </c>
      <c r="G18" s="31">
        <v>6951</v>
      </c>
      <c r="H18" s="31">
        <v>2643</v>
      </c>
      <c r="I18" s="31">
        <v>4511</v>
      </c>
      <c r="J18" s="31">
        <v>1377</v>
      </c>
      <c r="K18" s="31">
        <v>171533</v>
      </c>
      <c r="L18" s="31">
        <v>10610</v>
      </c>
      <c r="M18" s="31">
        <v>7805</v>
      </c>
      <c r="N18" s="31">
        <v>10069</v>
      </c>
      <c r="O18" s="31">
        <v>5690</v>
      </c>
      <c r="P18" s="31">
        <v>4640</v>
      </c>
      <c r="Q18" s="31">
        <v>5081</v>
      </c>
      <c r="R18" s="31">
        <v>97693</v>
      </c>
      <c r="S18" s="31">
        <v>5935</v>
      </c>
      <c r="T18" s="31">
        <v>5676</v>
      </c>
      <c r="U18" s="31">
        <v>3304</v>
      </c>
      <c r="V18" s="31">
        <v>3470</v>
      </c>
      <c r="W18" s="31">
        <v>3049</v>
      </c>
      <c r="X18" s="31">
        <v>52363</v>
      </c>
      <c r="Y18" s="31">
        <v>35766</v>
      </c>
      <c r="Z18" s="31">
        <v>15984</v>
      </c>
      <c r="AA18" s="31">
        <v>3841</v>
      </c>
      <c r="AB18" s="31">
        <v>2244</v>
      </c>
      <c r="AC18" s="31">
        <v>2103</v>
      </c>
      <c r="AD18" s="31">
        <v>44686</v>
      </c>
      <c r="AE18" s="31">
        <v>10543</v>
      </c>
      <c r="AF18" s="31">
        <v>8433</v>
      </c>
      <c r="AG18" s="31">
        <v>5653</v>
      </c>
      <c r="AH18" s="31">
        <v>3904</v>
      </c>
      <c r="AI18" s="31">
        <v>78945</v>
      </c>
      <c r="AJ18" s="31">
        <v>2495</v>
      </c>
      <c r="AK18" s="31">
        <v>31068</v>
      </c>
      <c r="AL18" s="31">
        <v>1775</v>
      </c>
      <c r="AM18" s="31">
        <v>31658</v>
      </c>
      <c r="AN18" s="31">
        <v>9626</v>
      </c>
      <c r="AO18" s="31">
        <v>2647</v>
      </c>
      <c r="AP18" s="31">
        <v>2596</v>
      </c>
      <c r="AQ18" s="31">
        <v>41194</v>
      </c>
      <c r="AR18" s="31">
        <v>2545</v>
      </c>
      <c r="AS18" s="31">
        <v>1716</v>
      </c>
      <c r="AT18" s="31">
        <v>22381</v>
      </c>
      <c r="AU18" s="31">
        <v>1666</v>
      </c>
      <c r="AV18" s="31">
        <v>21878</v>
      </c>
      <c r="AW18" s="31">
        <v>26587</v>
      </c>
      <c r="AX18" s="31">
        <v>10931</v>
      </c>
      <c r="AY18" s="31">
        <v>8850</v>
      </c>
      <c r="AZ18" s="31">
        <v>6267</v>
      </c>
      <c r="BA18" s="31">
        <v>4474</v>
      </c>
      <c r="BB18" s="31">
        <v>4720</v>
      </c>
      <c r="BC18" s="31">
        <v>87641</v>
      </c>
      <c r="BD18" s="31">
        <v>2679</v>
      </c>
      <c r="BE18" s="31">
        <v>2714</v>
      </c>
      <c r="BF18" s="31">
        <v>47752</v>
      </c>
      <c r="BG18" s="31">
        <v>3054</v>
      </c>
      <c r="BH18" s="31">
        <v>2382</v>
      </c>
      <c r="BI18" s="31">
        <v>27673</v>
      </c>
      <c r="BJ18" s="31">
        <v>2011</v>
      </c>
      <c r="BK18" s="31">
        <v>1521</v>
      </c>
      <c r="BL18" s="31">
        <v>16673</v>
      </c>
      <c r="BM18" s="31">
        <v>6376</v>
      </c>
      <c r="BN18" s="31">
        <v>2441</v>
      </c>
      <c r="BO18" s="31">
        <v>3146</v>
      </c>
      <c r="BP18" s="31">
        <v>2204</v>
      </c>
      <c r="BQ18" s="31">
        <v>1726</v>
      </c>
      <c r="BR18" s="31">
        <v>22468</v>
      </c>
      <c r="BS18" s="31">
        <v>2153</v>
      </c>
      <c r="BT18" s="31">
        <v>16466</v>
      </c>
      <c r="BU18" s="31">
        <v>7389</v>
      </c>
      <c r="BV18" s="31">
        <v>2251</v>
      </c>
      <c r="BW18" s="31">
        <v>17993</v>
      </c>
      <c r="BX18" s="31">
        <v>2386</v>
      </c>
      <c r="BY18" s="31">
        <v>28292</v>
      </c>
      <c r="BZ18" s="31">
        <v>3703</v>
      </c>
      <c r="CA18" s="31">
        <v>3452</v>
      </c>
      <c r="CB18" s="31">
        <v>1061</v>
      </c>
      <c r="CC18" s="31">
        <v>2294</v>
      </c>
      <c r="CD18" s="31">
        <v>2477</v>
      </c>
      <c r="CE18" s="31">
        <v>2230</v>
      </c>
      <c r="CF18" s="31">
        <v>46682</v>
      </c>
      <c r="CG18" s="31">
        <v>2142</v>
      </c>
      <c r="CH18" s="31">
        <v>29534</v>
      </c>
      <c r="CI18" s="31">
        <v>12294</v>
      </c>
      <c r="CJ18" s="31">
        <v>20369</v>
      </c>
      <c r="CK18" s="31">
        <v>12766</v>
      </c>
      <c r="CL18" s="31">
        <v>21094</v>
      </c>
      <c r="CM18" s="31">
        <v>15143</v>
      </c>
      <c r="CN18" s="31">
        <v>12349</v>
      </c>
    </row>
    <row r="19" spans="1:92" s="1" customFormat="1" ht="15.6" x14ac:dyDescent="0.25">
      <c r="A19" s="21">
        <v>201161</v>
      </c>
      <c r="B19" s="60">
        <v>109.7762</v>
      </c>
      <c r="C19" s="31">
        <v>12487</v>
      </c>
      <c r="D19" s="31">
        <v>7266</v>
      </c>
      <c r="E19" s="31">
        <v>6088</v>
      </c>
      <c r="F19" s="31">
        <v>2185</v>
      </c>
      <c r="G19" s="31">
        <v>6956</v>
      </c>
      <c r="H19" s="31">
        <v>2626</v>
      </c>
      <c r="I19" s="31">
        <v>4371</v>
      </c>
      <c r="J19" s="31">
        <v>1314</v>
      </c>
      <c r="K19" s="31">
        <v>167400</v>
      </c>
      <c r="L19" s="31">
        <v>11007</v>
      </c>
      <c r="M19" s="31">
        <v>7802</v>
      </c>
      <c r="N19" s="31">
        <v>9996</v>
      </c>
      <c r="O19" s="31">
        <v>5649</v>
      </c>
      <c r="P19" s="31">
        <v>4398</v>
      </c>
      <c r="Q19" s="31">
        <v>5005</v>
      </c>
      <c r="R19" s="31">
        <v>93407</v>
      </c>
      <c r="S19" s="31">
        <v>6249</v>
      </c>
      <c r="T19" s="31">
        <v>5199</v>
      </c>
      <c r="U19" s="31">
        <v>3341</v>
      </c>
      <c r="V19" s="31">
        <v>3284</v>
      </c>
      <c r="W19" s="31">
        <v>2972</v>
      </c>
      <c r="X19" s="31">
        <v>53383</v>
      </c>
      <c r="Y19" s="31">
        <v>35746</v>
      </c>
      <c r="Z19" s="31">
        <v>15947</v>
      </c>
      <c r="AA19" s="31">
        <v>4089</v>
      </c>
      <c r="AB19" s="31">
        <v>2293</v>
      </c>
      <c r="AC19" s="31">
        <v>2093</v>
      </c>
      <c r="AD19" s="31">
        <v>46415</v>
      </c>
      <c r="AE19" s="31">
        <v>11229</v>
      </c>
      <c r="AF19" s="31">
        <v>8274</v>
      </c>
      <c r="AG19" s="31">
        <v>5466</v>
      </c>
      <c r="AH19" s="31">
        <v>3716</v>
      </c>
      <c r="AI19" s="31">
        <v>80488</v>
      </c>
      <c r="AJ19" s="31">
        <v>2477</v>
      </c>
      <c r="AK19" s="31">
        <v>31639</v>
      </c>
      <c r="AL19" s="31">
        <v>1870</v>
      </c>
      <c r="AM19" s="31">
        <v>32074</v>
      </c>
      <c r="AN19" s="31">
        <v>9594</v>
      </c>
      <c r="AO19" s="31">
        <v>2510</v>
      </c>
      <c r="AP19" s="31">
        <v>2474</v>
      </c>
      <c r="AQ19" s="31">
        <v>37042</v>
      </c>
      <c r="AR19" s="31">
        <v>2496</v>
      </c>
      <c r="AS19" s="31">
        <v>1656</v>
      </c>
      <c r="AT19" s="31">
        <v>22715</v>
      </c>
      <c r="AU19" s="31">
        <v>1819</v>
      </c>
      <c r="AV19" s="31">
        <v>22104</v>
      </c>
      <c r="AW19" s="31">
        <v>22756</v>
      </c>
      <c r="AX19" s="31">
        <v>10905</v>
      </c>
      <c r="AY19" s="31">
        <v>8768</v>
      </c>
      <c r="AZ19" s="31">
        <v>6301</v>
      </c>
      <c r="BA19" s="31">
        <v>4388</v>
      </c>
      <c r="BB19" s="31">
        <v>4434</v>
      </c>
      <c r="BC19" s="31">
        <v>87973</v>
      </c>
      <c r="BD19" s="31">
        <v>2532</v>
      </c>
      <c r="BE19" s="31">
        <v>2638</v>
      </c>
      <c r="BF19" s="31">
        <v>46469</v>
      </c>
      <c r="BG19" s="31">
        <v>3116</v>
      </c>
      <c r="BH19" s="31">
        <v>2435</v>
      </c>
      <c r="BI19" s="31">
        <v>29441</v>
      </c>
      <c r="BJ19" s="31">
        <v>2174</v>
      </c>
      <c r="BK19" s="31">
        <v>1571</v>
      </c>
      <c r="BL19" s="31">
        <v>17854</v>
      </c>
      <c r="BM19" s="31">
        <v>4467</v>
      </c>
      <c r="BN19" s="31">
        <v>2513</v>
      </c>
      <c r="BO19" s="31">
        <v>3042</v>
      </c>
      <c r="BP19" s="31">
        <v>2306</v>
      </c>
      <c r="BQ19" s="31">
        <v>1729</v>
      </c>
      <c r="BR19" s="31">
        <v>22535</v>
      </c>
      <c r="BS19" s="31">
        <v>2120</v>
      </c>
      <c r="BT19" s="31">
        <v>17071</v>
      </c>
      <c r="BU19" s="31">
        <v>7689</v>
      </c>
      <c r="BV19" s="31">
        <v>2140</v>
      </c>
      <c r="BW19" s="31">
        <v>18072</v>
      </c>
      <c r="BX19" s="31">
        <v>2480</v>
      </c>
      <c r="BY19" s="31">
        <v>29045</v>
      </c>
      <c r="BZ19" s="31">
        <v>3852</v>
      </c>
      <c r="CA19" s="31">
        <v>3411</v>
      </c>
      <c r="CB19" s="31">
        <v>1048</v>
      </c>
      <c r="CC19" s="31">
        <v>2365</v>
      </c>
      <c r="CD19" s="31">
        <v>2441</v>
      </c>
      <c r="CE19" s="31">
        <v>2180</v>
      </c>
      <c r="CF19" s="31">
        <v>46797</v>
      </c>
      <c r="CG19" s="31">
        <v>2122</v>
      </c>
      <c r="CH19" s="31">
        <v>29372</v>
      </c>
      <c r="CI19" s="31">
        <v>12209</v>
      </c>
      <c r="CJ19" s="31">
        <v>16828</v>
      </c>
      <c r="CK19" s="31">
        <v>13024</v>
      </c>
      <c r="CL19" s="31">
        <v>22143</v>
      </c>
      <c r="CM19" s="31">
        <v>15075</v>
      </c>
      <c r="CN19" s="31">
        <v>12421</v>
      </c>
    </row>
    <row r="20" spans="1:92" s="1" customFormat="1" ht="15.6" x14ac:dyDescent="0.25">
      <c r="A20" s="21">
        <v>201162</v>
      </c>
      <c r="B20" s="60">
        <v>110.6965</v>
      </c>
      <c r="C20" s="31">
        <v>12188</v>
      </c>
      <c r="D20" s="31">
        <v>7648</v>
      </c>
      <c r="E20" s="31">
        <v>6343</v>
      </c>
      <c r="F20" s="31">
        <v>2112</v>
      </c>
      <c r="G20" s="31">
        <v>6025</v>
      </c>
      <c r="H20" s="31">
        <v>2536</v>
      </c>
      <c r="I20" s="31">
        <v>4366</v>
      </c>
      <c r="J20" s="31">
        <v>1302</v>
      </c>
      <c r="K20" s="31">
        <v>175998</v>
      </c>
      <c r="L20" s="31">
        <v>11010</v>
      </c>
      <c r="M20" s="31">
        <v>7248</v>
      </c>
      <c r="N20" s="31">
        <v>9851</v>
      </c>
      <c r="O20" s="31">
        <v>5527</v>
      </c>
      <c r="P20" s="31">
        <v>4378</v>
      </c>
      <c r="Q20" s="31">
        <v>5010</v>
      </c>
      <c r="R20" s="31">
        <v>92715</v>
      </c>
      <c r="S20" s="31">
        <v>5650</v>
      </c>
      <c r="T20" s="31">
        <v>5052</v>
      </c>
      <c r="U20" s="31">
        <v>3218</v>
      </c>
      <c r="V20" s="31">
        <v>3138</v>
      </c>
      <c r="W20" s="31">
        <v>2793</v>
      </c>
      <c r="X20" s="31">
        <v>54099</v>
      </c>
      <c r="Y20" s="31">
        <v>33728</v>
      </c>
      <c r="Z20" s="31">
        <v>19871</v>
      </c>
      <c r="AA20" s="31">
        <v>4258</v>
      </c>
      <c r="AB20" s="31">
        <v>2035</v>
      </c>
      <c r="AC20" s="31">
        <v>2019</v>
      </c>
      <c r="AD20" s="31">
        <v>47245</v>
      </c>
      <c r="AE20" s="31">
        <v>10048</v>
      </c>
      <c r="AF20" s="31">
        <v>7345</v>
      </c>
      <c r="AG20" s="31">
        <v>5549</v>
      </c>
      <c r="AH20" s="31">
        <v>3487</v>
      </c>
      <c r="AI20" s="31">
        <v>81695</v>
      </c>
      <c r="AJ20" s="31">
        <v>2290</v>
      </c>
      <c r="AK20" s="31">
        <v>32245</v>
      </c>
      <c r="AL20" s="31">
        <v>1780</v>
      </c>
      <c r="AM20" s="31">
        <v>32454</v>
      </c>
      <c r="AN20" s="31">
        <v>7076</v>
      </c>
      <c r="AO20" s="31">
        <v>2327</v>
      </c>
      <c r="AP20" s="31">
        <v>2380</v>
      </c>
      <c r="AQ20" s="31">
        <v>32589</v>
      </c>
      <c r="AR20" s="31">
        <v>2504</v>
      </c>
      <c r="AS20" s="31">
        <v>1560</v>
      </c>
      <c r="AT20" s="31">
        <v>22791</v>
      </c>
      <c r="AU20" s="31">
        <v>1743</v>
      </c>
      <c r="AV20" s="31">
        <v>22340</v>
      </c>
      <c r="AW20" s="31">
        <v>17819</v>
      </c>
      <c r="AX20" s="31">
        <v>9896</v>
      </c>
      <c r="AY20" s="31">
        <v>9080</v>
      </c>
      <c r="AZ20" s="31">
        <v>6690</v>
      </c>
      <c r="BA20" s="31">
        <v>4291</v>
      </c>
      <c r="BB20" s="31">
        <v>4273</v>
      </c>
      <c r="BC20" s="31">
        <v>86969</v>
      </c>
      <c r="BD20" s="31">
        <v>2304</v>
      </c>
      <c r="BE20" s="31">
        <v>2461</v>
      </c>
      <c r="BF20" s="31">
        <v>45558</v>
      </c>
      <c r="BG20" s="31">
        <v>2879</v>
      </c>
      <c r="BH20" s="31">
        <v>2507</v>
      </c>
      <c r="BI20" s="31">
        <v>30306</v>
      </c>
      <c r="BJ20" s="31">
        <v>1971</v>
      </c>
      <c r="BK20" s="31">
        <v>1294</v>
      </c>
      <c r="BL20" s="31">
        <v>18562</v>
      </c>
      <c r="BM20" s="31">
        <v>3446</v>
      </c>
      <c r="BN20" s="31">
        <v>2564</v>
      </c>
      <c r="BO20" s="31">
        <v>2809</v>
      </c>
      <c r="BP20" s="31">
        <v>1948</v>
      </c>
      <c r="BQ20" s="31">
        <v>1719</v>
      </c>
      <c r="BR20" s="31">
        <v>22292</v>
      </c>
      <c r="BS20" s="31">
        <v>2259</v>
      </c>
      <c r="BT20" s="31">
        <v>17568</v>
      </c>
      <c r="BU20" s="31">
        <v>7984</v>
      </c>
      <c r="BV20" s="31">
        <v>2142</v>
      </c>
      <c r="BW20" s="31">
        <v>19781</v>
      </c>
      <c r="BX20" s="31">
        <v>2130</v>
      </c>
      <c r="BY20" s="31">
        <v>29060</v>
      </c>
      <c r="BZ20" s="31">
        <v>3520</v>
      </c>
      <c r="CA20" s="31">
        <v>3237</v>
      </c>
      <c r="CB20" s="31">
        <v>969</v>
      </c>
      <c r="CC20" s="31">
        <v>2353</v>
      </c>
      <c r="CD20" s="31">
        <v>2397</v>
      </c>
      <c r="CE20" s="31">
        <v>2129</v>
      </c>
      <c r="CF20" s="31">
        <v>46513</v>
      </c>
      <c r="CG20" s="31">
        <v>2095</v>
      </c>
      <c r="CH20" s="31">
        <v>29849</v>
      </c>
      <c r="CI20" s="31">
        <v>12354</v>
      </c>
      <c r="CJ20" s="31">
        <v>17563</v>
      </c>
      <c r="CK20" s="31">
        <v>13271</v>
      </c>
      <c r="CL20" s="31">
        <v>22061</v>
      </c>
      <c r="CM20" s="31">
        <v>15182</v>
      </c>
      <c r="CN20" s="31">
        <v>12185</v>
      </c>
    </row>
    <row r="21" spans="1:92" s="1" customFormat="1" ht="15.6" x14ac:dyDescent="0.25">
      <c r="A21" s="21">
        <v>201163</v>
      </c>
      <c r="B21" s="60">
        <v>113.7373</v>
      </c>
      <c r="C21" s="31">
        <v>13526</v>
      </c>
      <c r="D21" s="31">
        <v>8216</v>
      </c>
      <c r="E21" s="31">
        <v>7080</v>
      </c>
      <c r="F21" s="31">
        <v>2056</v>
      </c>
      <c r="G21" s="31">
        <v>5540</v>
      </c>
      <c r="H21" s="31">
        <v>2414</v>
      </c>
      <c r="I21" s="31">
        <v>4686</v>
      </c>
      <c r="J21" s="31">
        <v>1465</v>
      </c>
      <c r="K21" s="31">
        <v>192365</v>
      </c>
      <c r="L21" s="31">
        <v>10496</v>
      </c>
      <c r="M21" s="31">
        <v>6734</v>
      </c>
      <c r="N21" s="31">
        <v>9719</v>
      </c>
      <c r="O21" s="31">
        <v>5476</v>
      </c>
      <c r="P21" s="31">
        <v>4567</v>
      </c>
      <c r="Q21" s="31">
        <v>5182</v>
      </c>
      <c r="R21" s="31">
        <v>101115</v>
      </c>
      <c r="S21" s="31">
        <v>5498</v>
      </c>
      <c r="T21" s="31">
        <v>5535</v>
      </c>
      <c r="U21" s="31">
        <v>2831</v>
      </c>
      <c r="V21" s="31">
        <v>3239</v>
      </c>
      <c r="W21" s="31">
        <v>2713</v>
      </c>
      <c r="X21" s="31">
        <v>54499</v>
      </c>
      <c r="Y21" s="31">
        <v>33031</v>
      </c>
      <c r="Z21" s="31">
        <v>25708</v>
      </c>
      <c r="AA21" s="31">
        <v>4176</v>
      </c>
      <c r="AB21" s="31">
        <v>2038</v>
      </c>
      <c r="AC21" s="31">
        <v>2046</v>
      </c>
      <c r="AD21" s="31">
        <v>48950</v>
      </c>
      <c r="AE21" s="31">
        <v>9613</v>
      </c>
      <c r="AF21" s="31">
        <v>7578</v>
      </c>
      <c r="AG21" s="31">
        <v>5851</v>
      </c>
      <c r="AH21" s="31">
        <v>3526</v>
      </c>
      <c r="AI21" s="31">
        <v>82979</v>
      </c>
      <c r="AJ21" s="31">
        <v>2250</v>
      </c>
      <c r="AK21" s="31">
        <v>32634</v>
      </c>
      <c r="AL21" s="31">
        <v>1748</v>
      </c>
      <c r="AM21" s="31">
        <v>32789</v>
      </c>
      <c r="AN21" s="31">
        <v>4581</v>
      </c>
      <c r="AO21" s="31">
        <v>2241</v>
      </c>
      <c r="AP21" s="31">
        <v>2311</v>
      </c>
      <c r="AQ21" s="31">
        <v>34845</v>
      </c>
      <c r="AR21" s="31">
        <v>2329</v>
      </c>
      <c r="AS21" s="31">
        <v>1532</v>
      </c>
      <c r="AT21" s="31">
        <v>22910</v>
      </c>
      <c r="AU21" s="31">
        <v>1550</v>
      </c>
      <c r="AV21" s="31">
        <v>22589</v>
      </c>
      <c r="AW21" s="31">
        <v>13008</v>
      </c>
      <c r="AX21" s="31">
        <v>10050</v>
      </c>
      <c r="AY21" s="31">
        <v>9628</v>
      </c>
      <c r="AZ21" s="31">
        <v>7205</v>
      </c>
      <c r="BA21" s="31">
        <v>4295</v>
      </c>
      <c r="BB21" s="31">
        <v>4366</v>
      </c>
      <c r="BC21" s="31">
        <v>89616</v>
      </c>
      <c r="BD21" s="31">
        <v>2246</v>
      </c>
      <c r="BE21" s="31">
        <v>2459</v>
      </c>
      <c r="BF21" s="31">
        <v>45242</v>
      </c>
      <c r="BG21" s="31">
        <v>2645</v>
      </c>
      <c r="BH21" s="31">
        <v>2426</v>
      </c>
      <c r="BI21" s="31">
        <v>29689</v>
      </c>
      <c r="BJ21" s="31">
        <v>1717</v>
      </c>
      <c r="BK21" s="31">
        <v>1180</v>
      </c>
      <c r="BL21" s="31">
        <v>18241</v>
      </c>
      <c r="BM21" s="31">
        <v>3454</v>
      </c>
      <c r="BN21" s="31">
        <v>2445</v>
      </c>
      <c r="BO21" s="31">
        <v>2664</v>
      </c>
      <c r="BP21" s="31">
        <v>1723</v>
      </c>
      <c r="BQ21" s="31">
        <v>1711</v>
      </c>
      <c r="BR21" s="31">
        <v>22323</v>
      </c>
      <c r="BS21" s="31">
        <v>2290</v>
      </c>
      <c r="BT21" s="31">
        <v>17761</v>
      </c>
      <c r="BU21" s="31">
        <v>8391</v>
      </c>
      <c r="BV21" s="31">
        <v>2432</v>
      </c>
      <c r="BW21" s="31">
        <v>23390</v>
      </c>
      <c r="BX21" s="31">
        <v>1923</v>
      </c>
      <c r="BY21" s="31">
        <v>28819</v>
      </c>
      <c r="BZ21" s="31">
        <v>3270</v>
      </c>
      <c r="CA21" s="31">
        <v>3128</v>
      </c>
      <c r="CB21" s="31">
        <v>916</v>
      </c>
      <c r="CC21" s="31">
        <v>2265</v>
      </c>
      <c r="CD21" s="31">
        <v>2387</v>
      </c>
      <c r="CE21" s="31">
        <v>2127</v>
      </c>
      <c r="CF21" s="31">
        <v>49055</v>
      </c>
      <c r="CG21" s="31">
        <v>2050</v>
      </c>
      <c r="CH21" s="31">
        <v>30773</v>
      </c>
      <c r="CI21" s="31">
        <v>12529</v>
      </c>
      <c r="CJ21" s="31">
        <v>18952</v>
      </c>
      <c r="CK21" s="31">
        <v>13502</v>
      </c>
      <c r="CL21" s="31">
        <v>22088</v>
      </c>
      <c r="CM21" s="31">
        <v>15800</v>
      </c>
      <c r="CN21" s="31">
        <v>11954</v>
      </c>
    </row>
    <row r="22" spans="1:92" s="1" customFormat="1" ht="15.6" x14ac:dyDescent="0.25">
      <c r="A22" s="21">
        <v>201171</v>
      </c>
      <c r="B22" s="60">
        <v>123.526</v>
      </c>
      <c r="C22" s="31">
        <v>15475</v>
      </c>
      <c r="D22" s="31">
        <v>9388</v>
      </c>
      <c r="E22" s="31">
        <v>8128</v>
      </c>
      <c r="F22" s="31">
        <v>2112</v>
      </c>
      <c r="G22" s="31">
        <v>6345</v>
      </c>
      <c r="H22" s="31">
        <v>2485</v>
      </c>
      <c r="I22" s="31">
        <v>5266</v>
      </c>
      <c r="J22" s="31">
        <v>1752</v>
      </c>
      <c r="K22" s="31">
        <v>203716</v>
      </c>
      <c r="L22" s="31">
        <v>10465</v>
      </c>
      <c r="M22" s="31">
        <v>7049</v>
      </c>
      <c r="N22" s="31">
        <v>10160</v>
      </c>
      <c r="O22" s="31">
        <v>5789</v>
      </c>
      <c r="P22" s="31">
        <v>4710</v>
      </c>
      <c r="Q22" s="31">
        <v>5519</v>
      </c>
      <c r="R22" s="31">
        <v>112240</v>
      </c>
      <c r="S22" s="31">
        <v>7009</v>
      </c>
      <c r="T22" s="31">
        <v>6098</v>
      </c>
      <c r="U22" s="31">
        <v>2724</v>
      </c>
      <c r="V22" s="31">
        <v>3525</v>
      </c>
      <c r="W22" s="31">
        <v>2961</v>
      </c>
      <c r="X22" s="31">
        <v>54581</v>
      </c>
      <c r="Y22" s="31">
        <v>33757</v>
      </c>
      <c r="Z22" s="31">
        <v>33344</v>
      </c>
      <c r="AA22" s="31">
        <v>4212</v>
      </c>
      <c r="AB22" s="31">
        <v>2382</v>
      </c>
      <c r="AC22" s="31">
        <v>2212</v>
      </c>
      <c r="AD22" s="31">
        <v>50785</v>
      </c>
      <c r="AE22" s="31">
        <v>11499</v>
      </c>
      <c r="AF22" s="31">
        <v>8964</v>
      </c>
      <c r="AG22" s="31">
        <v>6221</v>
      </c>
      <c r="AH22" s="31">
        <v>3870</v>
      </c>
      <c r="AI22" s="31">
        <v>85260</v>
      </c>
      <c r="AJ22" s="31">
        <v>2495</v>
      </c>
      <c r="AK22" s="31">
        <v>32690</v>
      </c>
      <c r="AL22" s="31">
        <v>1917</v>
      </c>
      <c r="AM22" s="31">
        <v>33073</v>
      </c>
      <c r="AN22" s="31">
        <v>4110</v>
      </c>
      <c r="AO22" s="31">
        <v>2320</v>
      </c>
      <c r="AP22" s="31">
        <v>2263</v>
      </c>
      <c r="AQ22" s="31">
        <v>37846</v>
      </c>
      <c r="AR22" s="31">
        <v>2274</v>
      </c>
      <c r="AS22" s="31">
        <v>1595</v>
      </c>
      <c r="AT22" s="31">
        <v>23544</v>
      </c>
      <c r="AU22" s="31">
        <v>1649</v>
      </c>
      <c r="AV22" s="31">
        <v>22855</v>
      </c>
      <c r="AW22" s="31">
        <v>11064</v>
      </c>
      <c r="AX22" s="31">
        <v>11801</v>
      </c>
      <c r="AY22" s="31">
        <v>10372</v>
      </c>
      <c r="AZ22" s="31">
        <v>7936</v>
      </c>
      <c r="BA22" s="31">
        <v>4537</v>
      </c>
      <c r="BB22" s="31">
        <v>4719</v>
      </c>
      <c r="BC22" s="31">
        <v>97476</v>
      </c>
      <c r="BD22" s="31">
        <v>2325</v>
      </c>
      <c r="BE22" s="31">
        <v>2694</v>
      </c>
      <c r="BF22" s="31">
        <v>45647</v>
      </c>
      <c r="BG22" s="31">
        <v>2698</v>
      </c>
      <c r="BH22" s="31">
        <v>2309</v>
      </c>
      <c r="BI22" s="31">
        <v>28435</v>
      </c>
      <c r="BJ22" s="31">
        <v>1930</v>
      </c>
      <c r="BK22" s="31">
        <v>1448</v>
      </c>
      <c r="BL22" s="31">
        <v>18975</v>
      </c>
      <c r="BM22" s="31">
        <v>4078</v>
      </c>
      <c r="BN22" s="31">
        <v>2318</v>
      </c>
      <c r="BO22" s="31">
        <v>2828</v>
      </c>
      <c r="BP22" s="31">
        <v>1923</v>
      </c>
      <c r="BQ22" s="31">
        <v>1726</v>
      </c>
      <c r="BR22" s="31">
        <v>23080</v>
      </c>
      <c r="BS22" s="31">
        <v>2217</v>
      </c>
      <c r="BT22" s="31">
        <v>17707</v>
      </c>
      <c r="BU22" s="31">
        <v>9342</v>
      </c>
      <c r="BV22" s="31">
        <v>2982</v>
      </c>
      <c r="BW22" s="31">
        <v>27652</v>
      </c>
      <c r="BX22" s="31">
        <v>2245</v>
      </c>
      <c r="BY22" s="31">
        <v>28950</v>
      </c>
      <c r="BZ22" s="31">
        <v>3670</v>
      </c>
      <c r="CA22" s="31">
        <v>3322</v>
      </c>
      <c r="CB22" s="31">
        <v>971</v>
      </c>
      <c r="CC22" s="31">
        <v>2301</v>
      </c>
      <c r="CD22" s="31">
        <v>2476</v>
      </c>
      <c r="CE22" s="31">
        <v>2195</v>
      </c>
      <c r="CF22" s="31">
        <v>52946</v>
      </c>
      <c r="CG22" s="31">
        <v>2103</v>
      </c>
      <c r="CH22" s="31">
        <v>31187</v>
      </c>
      <c r="CI22" s="31">
        <v>12572</v>
      </c>
      <c r="CJ22" s="31">
        <v>18669</v>
      </c>
      <c r="CK22" s="31">
        <v>13714</v>
      </c>
      <c r="CL22" s="31">
        <v>22325</v>
      </c>
      <c r="CM22" s="31">
        <v>16496</v>
      </c>
      <c r="CN22" s="31">
        <v>12168</v>
      </c>
    </row>
    <row r="23" spans="1:92" s="1" customFormat="1" ht="15.6" x14ac:dyDescent="0.25">
      <c r="A23" s="21">
        <v>201172</v>
      </c>
      <c r="B23" s="60">
        <v>127.3368</v>
      </c>
      <c r="C23" s="31">
        <v>16514</v>
      </c>
      <c r="D23" s="31">
        <v>10737</v>
      </c>
      <c r="E23" s="31">
        <v>9158</v>
      </c>
      <c r="F23" s="31">
        <v>2291</v>
      </c>
      <c r="G23" s="31">
        <v>7376</v>
      </c>
      <c r="H23" s="31">
        <v>2831</v>
      </c>
      <c r="I23" s="31">
        <v>5796</v>
      </c>
      <c r="J23" s="31">
        <v>2014</v>
      </c>
      <c r="K23" s="31">
        <v>202916</v>
      </c>
      <c r="L23" s="31">
        <v>11707</v>
      </c>
      <c r="M23" s="31">
        <v>8131</v>
      </c>
      <c r="N23" s="31">
        <v>11201</v>
      </c>
      <c r="O23" s="31">
        <v>6437</v>
      </c>
      <c r="P23" s="31">
        <v>4799</v>
      </c>
      <c r="Q23" s="31">
        <v>5859</v>
      </c>
      <c r="R23" s="31">
        <v>116886</v>
      </c>
      <c r="S23" s="31">
        <v>8131</v>
      </c>
      <c r="T23" s="31">
        <v>6332</v>
      </c>
      <c r="U23" s="31">
        <v>3215</v>
      </c>
      <c r="V23" s="31">
        <v>3756</v>
      </c>
      <c r="W23" s="31">
        <v>3250</v>
      </c>
      <c r="X23" s="31">
        <v>54358</v>
      </c>
      <c r="Y23" s="31">
        <v>33143</v>
      </c>
      <c r="Z23" s="31">
        <v>44043</v>
      </c>
      <c r="AA23" s="31">
        <v>4674</v>
      </c>
      <c r="AB23" s="31">
        <v>2511</v>
      </c>
      <c r="AC23" s="31">
        <v>2388</v>
      </c>
      <c r="AD23" s="31">
        <v>53157</v>
      </c>
      <c r="AE23" s="31">
        <v>12731</v>
      </c>
      <c r="AF23" s="31">
        <v>10152</v>
      </c>
      <c r="AG23" s="31">
        <v>6659</v>
      </c>
      <c r="AH23" s="31">
        <v>4270</v>
      </c>
      <c r="AI23" s="31">
        <v>88503</v>
      </c>
      <c r="AJ23" s="31">
        <v>2729</v>
      </c>
      <c r="AK23" s="31">
        <v>32606</v>
      </c>
      <c r="AL23" s="31">
        <v>2075</v>
      </c>
      <c r="AM23" s="31">
        <v>33299</v>
      </c>
      <c r="AN23" s="31">
        <v>4392</v>
      </c>
      <c r="AO23" s="31">
        <v>2511</v>
      </c>
      <c r="AP23" s="31">
        <v>2309</v>
      </c>
      <c r="AQ23" s="31">
        <v>36574</v>
      </c>
      <c r="AR23" s="31">
        <v>2614</v>
      </c>
      <c r="AS23" s="31">
        <v>1673</v>
      </c>
      <c r="AT23" s="31">
        <v>24503</v>
      </c>
      <c r="AU23" s="31">
        <v>1919</v>
      </c>
      <c r="AV23" s="31">
        <v>23137</v>
      </c>
      <c r="AW23" s="31">
        <v>13081</v>
      </c>
      <c r="AX23" s="31">
        <v>12767</v>
      </c>
      <c r="AY23" s="31">
        <v>11061</v>
      </c>
      <c r="AZ23" s="31">
        <v>8835</v>
      </c>
      <c r="BA23" s="31">
        <v>4987</v>
      </c>
      <c r="BB23" s="31">
        <v>5181</v>
      </c>
      <c r="BC23" s="31">
        <v>105506</v>
      </c>
      <c r="BD23" s="31">
        <v>2420</v>
      </c>
      <c r="BE23" s="31">
        <v>2900</v>
      </c>
      <c r="BF23" s="31">
        <v>46789</v>
      </c>
      <c r="BG23" s="31">
        <v>2882</v>
      </c>
      <c r="BH23" s="31">
        <v>2363</v>
      </c>
      <c r="BI23" s="31">
        <v>27778</v>
      </c>
      <c r="BJ23" s="31">
        <v>2218</v>
      </c>
      <c r="BK23" s="31">
        <v>1592</v>
      </c>
      <c r="BL23" s="31">
        <v>19108</v>
      </c>
      <c r="BM23" s="31">
        <v>4737</v>
      </c>
      <c r="BN23" s="31">
        <v>2435</v>
      </c>
      <c r="BO23" s="31">
        <v>3245</v>
      </c>
      <c r="BP23" s="31">
        <v>2096</v>
      </c>
      <c r="BQ23" s="31">
        <v>1779</v>
      </c>
      <c r="BR23" s="31">
        <v>24326</v>
      </c>
      <c r="BS23" s="31">
        <v>2321</v>
      </c>
      <c r="BT23" s="31">
        <v>17681</v>
      </c>
      <c r="BU23" s="31">
        <v>10774</v>
      </c>
      <c r="BV23" s="31">
        <v>3505</v>
      </c>
      <c r="BW23" s="31">
        <v>30449</v>
      </c>
      <c r="BX23" s="31">
        <v>2460</v>
      </c>
      <c r="BY23" s="31">
        <v>29544</v>
      </c>
      <c r="BZ23" s="31">
        <v>4279</v>
      </c>
      <c r="CA23" s="31">
        <v>3774</v>
      </c>
      <c r="CB23" s="31">
        <v>1107</v>
      </c>
      <c r="CC23" s="31">
        <v>2509</v>
      </c>
      <c r="CD23" s="31">
        <v>2621</v>
      </c>
      <c r="CE23" s="31">
        <v>2298</v>
      </c>
      <c r="CF23" s="31">
        <v>53360</v>
      </c>
      <c r="CG23" s="31">
        <v>2347</v>
      </c>
      <c r="CH23" s="31">
        <v>30978</v>
      </c>
      <c r="CI23" s="31">
        <v>12629</v>
      </c>
      <c r="CJ23" s="31">
        <v>21398</v>
      </c>
      <c r="CK23" s="31">
        <v>13901</v>
      </c>
      <c r="CL23" s="31">
        <v>21942</v>
      </c>
      <c r="CM23" s="31">
        <v>16630</v>
      </c>
      <c r="CN23" s="31">
        <v>12489</v>
      </c>
    </row>
    <row r="24" spans="1:92" s="1" customFormat="1" ht="15.6" x14ac:dyDescent="0.25">
      <c r="A24" s="21">
        <v>201173</v>
      </c>
      <c r="B24" s="60">
        <v>129.7972</v>
      </c>
      <c r="C24" s="31">
        <v>16557</v>
      </c>
      <c r="D24" s="31">
        <v>11221</v>
      </c>
      <c r="E24" s="31">
        <v>9609</v>
      </c>
      <c r="F24" s="31">
        <v>2416</v>
      </c>
      <c r="G24" s="31">
        <v>7422</v>
      </c>
      <c r="H24" s="31">
        <v>3190</v>
      </c>
      <c r="I24" s="31">
        <v>5958</v>
      </c>
      <c r="J24" s="31">
        <v>2155</v>
      </c>
      <c r="K24" s="31">
        <v>194286</v>
      </c>
      <c r="L24" s="31">
        <v>13386</v>
      </c>
      <c r="M24" s="31">
        <v>9000</v>
      </c>
      <c r="N24" s="31">
        <v>12008</v>
      </c>
      <c r="O24" s="31">
        <v>6954</v>
      </c>
      <c r="P24" s="31">
        <v>4987</v>
      </c>
      <c r="Q24" s="31">
        <v>5974</v>
      </c>
      <c r="R24" s="31">
        <v>114901</v>
      </c>
      <c r="S24" s="31">
        <v>7485</v>
      </c>
      <c r="T24" s="31">
        <v>6601</v>
      </c>
      <c r="U24" s="31">
        <v>3786</v>
      </c>
      <c r="V24" s="31">
        <v>3899</v>
      </c>
      <c r="W24" s="31">
        <v>3267</v>
      </c>
      <c r="X24" s="31">
        <v>53858</v>
      </c>
      <c r="Y24" s="31">
        <v>30740</v>
      </c>
      <c r="Z24" s="31">
        <v>55077</v>
      </c>
      <c r="AA24" s="31">
        <v>5189</v>
      </c>
      <c r="AB24" s="31">
        <v>2358</v>
      </c>
      <c r="AC24" s="31">
        <v>2468</v>
      </c>
      <c r="AD24" s="31">
        <v>55770</v>
      </c>
      <c r="AE24" s="31">
        <v>12078</v>
      </c>
      <c r="AF24" s="31">
        <v>10270</v>
      </c>
      <c r="AG24" s="31">
        <v>7142</v>
      </c>
      <c r="AH24" s="31">
        <v>4490</v>
      </c>
      <c r="AI24" s="31">
        <v>91056</v>
      </c>
      <c r="AJ24" s="31">
        <v>2771</v>
      </c>
      <c r="AK24" s="31">
        <v>32715</v>
      </c>
      <c r="AL24" s="31">
        <v>2135</v>
      </c>
      <c r="AM24" s="31">
        <v>33462</v>
      </c>
      <c r="AN24" s="31">
        <v>4463</v>
      </c>
      <c r="AO24" s="31">
        <v>2705</v>
      </c>
      <c r="AP24" s="31">
        <v>2496</v>
      </c>
      <c r="AQ24" s="31">
        <v>34864</v>
      </c>
      <c r="AR24" s="31">
        <v>3069</v>
      </c>
      <c r="AS24" s="31">
        <v>1724</v>
      </c>
      <c r="AT24" s="31">
        <v>24983</v>
      </c>
      <c r="AU24" s="31">
        <v>1994</v>
      </c>
      <c r="AV24" s="31">
        <v>23432</v>
      </c>
      <c r="AW24" s="31">
        <v>16352</v>
      </c>
      <c r="AX24" s="31">
        <v>12177</v>
      </c>
      <c r="AY24" s="31">
        <v>11243</v>
      </c>
      <c r="AZ24" s="31">
        <v>9334</v>
      </c>
      <c r="BA24" s="31">
        <v>5386</v>
      </c>
      <c r="BB24" s="31">
        <v>5476</v>
      </c>
      <c r="BC24" s="31">
        <v>106975</v>
      </c>
      <c r="BD24" s="31">
        <v>2533</v>
      </c>
      <c r="BE24" s="31">
        <v>2909</v>
      </c>
      <c r="BF24" s="31">
        <v>48567</v>
      </c>
      <c r="BG24" s="31">
        <v>2962</v>
      </c>
      <c r="BH24" s="31">
        <v>2538</v>
      </c>
      <c r="BI24" s="31">
        <v>28016</v>
      </c>
      <c r="BJ24" s="31">
        <v>2087</v>
      </c>
      <c r="BK24" s="31">
        <v>1524</v>
      </c>
      <c r="BL24" s="31">
        <v>18525</v>
      </c>
      <c r="BM24" s="31">
        <v>4978</v>
      </c>
      <c r="BN24" s="31">
        <v>2704</v>
      </c>
      <c r="BO24" s="31">
        <v>3590</v>
      </c>
      <c r="BP24" s="31">
        <v>2052</v>
      </c>
      <c r="BQ24" s="31">
        <v>1849</v>
      </c>
      <c r="BR24" s="31">
        <v>25255</v>
      </c>
      <c r="BS24" s="31">
        <v>2644</v>
      </c>
      <c r="BT24" s="31">
        <v>18472</v>
      </c>
      <c r="BU24" s="31">
        <v>11800</v>
      </c>
      <c r="BV24" s="31">
        <v>3679</v>
      </c>
      <c r="BW24" s="31">
        <v>30325</v>
      </c>
      <c r="BX24" s="31">
        <v>2288</v>
      </c>
      <c r="BY24" s="31">
        <v>30245</v>
      </c>
      <c r="BZ24" s="31">
        <v>4493</v>
      </c>
      <c r="CA24" s="31">
        <v>4134</v>
      </c>
      <c r="CB24" s="31">
        <v>1209</v>
      </c>
      <c r="CC24" s="31">
        <v>2716</v>
      </c>
      <c r="CD24" s="31">
        <v>2686</v>
      </c>
      <c r="CE24" s="31">
        <v>2374</v>
      </c>
      <c r="CF24" s="31">
        <v>51766</v>
      </c>
      <c r="CG24" s="31">
        <v>2624</v>
      </c>
      <c r="CH24" s="31">
        <v>31534</v>
      </c>
      <c r="CI24" s="31">
        <v>12872</v>
      </c>
      <c r="CJ24" s="31">
        <v>21412</v>
      </c>
      <c r="CK24" s="31">
        <v>14062</v>
      </c>
      <c r="CL24" s="31">
        <v>21795</v>
      </c>
      <c r="CM24" s="31">
        <v>16300</v>
      </c>
      <c r="CN24" s="31">
        <v>12400</v>
      </c>
    </row>
    <row r="25" spans="1:92" s="1" customFormat="1" ht="15.6" x14ac:dyDescent="0.25">
      <c r="A25" s="21">
        <v>201181</v>
      </c>
      <c r="B25" s="60">
        <v>130.48939999999999</v>
      </c>
      <c r="C25" s="31">
        <v>15930</v>
      </c>
      <c r="D25" s="31">
        <v>10446</v>
      </c>
      <c r="E25" s="31">
        <v>9023</v>
      </c>
      <c r="F25" s="31">
        <v>2327</v>
      </c>
      <c r="G25" s="31">
        <v>6880</v>
      </c>
      <c r="H25" s="31">
        <v>3282</v>
      </c>
      <c r="I25" s="31">
        <v>5692</v>
      </c>
      <c r="J25" s="31">
        <v>2168</v>
      </c>
      <c r="K25" s="31">
        <v>186112</v>
      </c>
      <c r="L25" s="31">
        <v>13648</v>
      </c>
      <c r="M25" s="31">
        <v>8859</v>
      </c>
      <c r="N25" s="31">
        <v>11828</v>
      </c>
      <c r="O25" s="31">
        <v>6893</v>
      </c>
      <c r="P25" s="31">
        <v>5163</v>
      </c>
      <c r="Q25" s="31">
        <v>5766</v>
      </c>
      <c r="R25" s="31">
        <v>112403</v>
      </c>
      <c r="S25" s="31">
        <v>7050</v>
      </c>
      <c r="T25" s="31">
        <v>6992</v>
      </c>
      <c r="U25" s="31">
        <v>3730</v>
      </c>
      <c r="V25" s="31">
        <v>3986</v>
      </c>
      <c r="W25" s="31">
        <v>3243</v>
      </c>
      <c r="X25" s="31">
        <v>53118</v>
      </c>
      <c r="Y25" s="31">
        <v>29483</v>
      </c>
      <c r="Z25" s="31">
        <v>58476</v>
      </c>
      <c r="AA25" s="31">
        <v>5087</v>
      </c>
      <c r="AB25" s="31">
        <v>2318</v>
      </c>
      <c r="AC25" s="31">
        <v>2511</v>
      </c>
      <c r="AD25" s="31">
        <v>55758</v>
      </c>
      <c r="AE25" s="31">
        <v>12363</v>
      </c>
      <c r="AF25" s="31">
        <v>9608</v>
      </c>
      <c r="AG25" s="31">
        <v>7215</v>
      </c>
      <c r="AH25" s="31">
        <v>4481</v>
      </c>
      <c r="AI25" s="31">
        <v>90944</v>
      </c>
      <c r="AJ25" s="31">
        <v>2758</v>
      </c>
      <c r="AK25" s="31">
        <v>33055</v>
      </c>
      <c r="AL25" s="31">
        <v>2210</v>
      </c>
      <c r="AM25" s="31">
        <v>33560</v>
      </c>
      <c r="AN25" s="31">
        <v>4898</v>
      </c>
      <c r="AO25" s="31">
        <v>2770</v>
      </c>
      <c r="AP25" s="31">
        <v>2682</v>
      </c>
      <c r="AQ25" s="31">
        <v>35279</v>
      </c>
      <c r="AR25" s="31">
        <v>3074</v>
      </c>
      <c r="AS25" s="31">
        <v>1780</v>
      </c>
      <c r="AT25" s="31">
        <v>24620</v>
      </c>
      <c r="AU25" s="31">
        <v>1912</v>
      </c>
      <c r="AV25" s="31">
        <v>23732</v>
      </c>
      <c r="AW25" s="31">
        <v>16579</v>
      </c>
      <c r="AX25" s="31">
        <v>11966</v>
      </c>
      <c r="AY25" s="31">
        <v>10779</v>
      </c>
      <c r="AZ25" s="31">
        <v>8872</v>
      </c>
      <c r="BA25" s="31">
        <v>5430</v>
      </c>
      <c r="BB25" s="31">
        <v>5353</v>
      </c>
      <c r="BC25" s="31">
        <v>100906</v>
      </c>
      <c r="BD25" s="31">
        <v>2604</v>
      </c>
      <c r="BE25" s="31">
        <v>2871</v>
      </c>
      <c r="BF25" s="31">
        <v>50779</v>
      </c>
      <c r="BG25" s="31">
        <v>2977</v>
      </c>
      <c r="BH25" s="31">
        <v>2586</v>
      </c>
      <c r="BI25" s="31">
        <v>28337</v>
      </c>
      <c r="BJ25" s="31">
        <v>2001</v>
      </c>
      <c r="BK25" s="31">
        <v>1701</v>
      </c>
      <c r="BL25" s="31">
        <v>19941</v>
      </c>
      <c r="BM25" s="31">
        <v>4683</v>
      </c>
      <c r="BN25" s="31">
        <v>2745</v>
      </c>
      <c r="BO25" s="31">
        <v>3602</v>
      </c>
      <c r="BP25" s="31">
        <v>2134</v>
      </c>
      <c r="BQ25" s="31">
        <v>1883</v>
      </c>
      <c r="BR25" s="31">
        <v>25232</v>
      </c>
      <c r="BS25" s="31">
        <v>2800</v>
      </c>
      <c r="BT25" s="31">
        <v>19703</v>
      </c>
      <c r="BU25" s="31">
        <v>11555</v>
      </c>
      <c r="BV25" s="31">
        <v>3444</v>
      </c>
      <c r="BW25" s="31">
        <v>27608</v>
      </c>
      <c r="BX25" s="31">
        <v>2251</v>
      </c>
      <c r="BY25" s="31">
        <v>30799</v>
      </c>
      <c r="BZ25" s="31">
        <v>4401</v>
      </c>
      <c r="CA25" s="31">
        <v>4092</v>
      </c>
      <c r="CB25" s="31">
        <v>1198</v>
      </c>
      <c r="CC25" s="31">
        <v>2775</v>
      </c>
      <c r="CD25" s="31">
        <v>2660</v>
      </c>
      <c r="CE25" s="31">
        <v>2379</v>
      </c>
      <c r="CF25" s="31">
        <v>56241</v>
      </c>
      <c r="CG25" s="31">
        <v>2639</v>
      </c>
      <c r="CH25" s="31">
        <v>34164</v>
      </c>
      <c r="CI25" s="31">
        <v>13167</v>
      </c>
      <c r="CJ25" s="31">
        <v>20017</v>
      </c>
      <c r="CK25" s="31">
        <v>14195</v>
      </c>
      <c r="CL25" s="31">
        <v>22490</v>
      </c>
      <c r="CM25" s="31">
        <v>16321</v>
      </c>
      <c r="CN25" s="31">
        <v>12346</v>
      </c>
    </row>
    <row r="26" spans="1:92" s="1" customFormat="1" ht="15.6" x14ac:dyDescent="0.25">
      <c r="A26" s="21">
        <v>201182</v>
      </c>
      <c r="B26" s="60">
        <v>130.56229999999999</v>
      </c>
      <c r="C26" s="31">
        <v>14420</v>
      </c>
      <c r="D26" s="31">
        <v>9236</v>
      </c>
      <c r="E26" s="31">
        <v>7700</v>
      </c>
      <c r="F26" s="31">
        <v>2140</v>
      </c>
      <c r="G26" s="31">
        <v>6814</v>
      </c>
      <c r="H26" s="31">
        <v>3223</v>
      </c>
      <c r="I26" s="31">
        <v>5263</v>
      </c>
      <c r="J26" s="31">
        <v>2073</v>
      </c>
      <c r="K26" s="31">
        <v>181371</v>
      </c>
      <c r="L26" s="31">
        <v>11965</v>
      </c>
      <c r="M26" s="31">
        <v>8120</v>
      </c>
      <c r="N26" s="31">
        <v>11008</v>
      </c>
      <c r="O26" s="31">
        <v>6409</v>
      </c>
      <c r="P26" s="31">
        <v>5064</v>
      </c>
      <c r="Q26" s="31">
        <v>5397</v>
      </c>
      <c r="R26" s="31">
        <v>111377</v>
      </c>
      <c r="S26" s="31">
        <v>7597</v>
      </c>
      <c r="T26" s="31">
        <v>6785</v>
      </c>
      <c r="U26" s="31">
        <v>3214</v>
      </c>
      <c r="V26" s="31">
        <v>3863</v>
      </c>
      <c r="W26" s="31">
        <v>3336</v>
      </c>
      <c r="X26" s="31">
        <v>52190</v>
      </c>
      <c r="Y26" s="31">
        <v>30952</v>
      </c>
      <c r="Z26" s="31">
        <v>48942</v>
      </c>
      <c r="AA26" s="31">
        <v>4369</v>
      </c>
      <c r="AB26" s="31">
        <v>2334</v>
      </c>
      <c r="AC26" s="31">
        <v>2556</v>
      </c>
      <c r="AD26" s="31">
        <v>53087</v>
      </c>
      <c r="AE26" s="31">
        <v>13421</v>
      </c>
      <c r="AF26" s="31">
        <v>9347</v>
      </c>
      <c r="AG26" s="31">
        <v>6499</v>
      </c>
      <c r="AH26" s="31">
        <v>4293</v>
      </c>
      <c r="AI26" s="31">
        <v>88092</v>
      </c>
      <c r="AJ26" s="31">
        <v>2693</v>
      </c>
      <c r="AK26" s="31">
        <v>33186</v>
      </c>
      <c r="AL26" s="31">
        <v>2197</v>
      </c>
      <c r="AM26" s="31">
        <v>33591</v>
      </c>
      <c r="AN26" s="31">
        <v>5102</v>
      </c>
      <c r="AO26" s="31">
        <v>2644</v>
      </c>
      <c r="AP26" s="31">
        <v>2654</v>
      </c>
      <c r="AQ26" s="31">
        <v>35904</v>
      </c>
      <c r="AR26" s="31">
        <v>2556</v>
      </c>
      <c r="AS26" s="31">
        <v>1829</v>
      </c>
      <c r="AT26" s="31">
        <v>24089</v>
      </c>
      <c r="AU26" s="31">
        <v>1850</v>
      </c>
      <c r="AV26" s="31">
        <v>24030</v>
      </c>
      <c r="AW26" s="31">
        <v>12979</v>
      </c>
      <c r="AX26" s="31">
        <v>12357</v>
      </c>
      <c r="AY26" s="31">
        <v>9954</v>
      </c>
      <c r="AZ26" s="31">
        <v>7781</v>
      </c>
      <c r="BA26" s="31">
        <v>5084</v>
      </c>
      <c r="BB26" s="31">
        <v>4836</v>
      </c>
      <c r="BC26" s="31">
        <v>93254</v>
      </c>
      <c r="BD26" s="31">
        <v>2502</v>
      </c>
      <c r="BE26" s="31">
        <v>2917</v>
      </c>
      <c r="BF26" s="31">
        <v>53146</v>
      </c>
      <c r="BG26" s="31">
        <v>2988</v>
      </c>
      <c r="BH26" s="31">
        <v>2443</v>
      </c>
      <c r="BI26" s="31">
        <v>27852</v>
      </c>
      <c r="BJ26" s="31">
        <v>2330</v>
      </c>
      <c r="BK26" s="31">
        <v>1974</v>
      </c>
      <c r="BL26" s="31">
        <v>19963</v>
      </c>
      <c r="BM26" s="31">
        <v>4271</v>
      </c>
      <c r="BN26" s="31">
        <v>2471</v>
      </c>
      <c r="BO26" s="31">
        <v>3368</v>
      </c>
      <c r="BP26" s="31">
        <v>2377</v>
      </c>
      <c r="BQ26" s="31">
        <v>1859</v>
      </c>
      <c r="BR26" s="31">
        <v>24463</v>
      </c>
      <c r="BS26" s="31">
        <v>2534</v>
      </c>
      <c r="BT26" s="31">
        <v>19618</v>
      </c>
      <c r="BU26" s="31">
        <v>10316</v>
      </c>
      <c r="BV26" s="31">
        <v>3054</v>
      </c>
      <c r="BW26" s="31">
        <v>24138</v>
      </c>
      <c r="BX26" s="31">
        <v>2378</v>
      </c>
      <c r="BY26" s="31">
        <v>31152</v>
      </c>
      <c r="BZ26" s="31">
        <v>4196</v>
      </c>
      <c r="CA26" s="31">
        <v>3735</v>
      </c>
      <c r="CB26" s="31">
        <v>1124</v>
      </c>
      <c r="CC26" s="31">
        <v>2691</v>
      </c>
      <c r="CD26" s="31">
        <v>2659</v>
      </c>
      <c r="CE26" s="31">
        <v>2319</v>
      </c>
      <c r="CF26" s="31">
        <v>68182</v>
      </c>
      <c r="CG26" s="31">
        <v>2362</v>
      </c>
      <c r="CH26" s="31">
        <v>38035</v>
      </c>
      <c r="CI26" s="31">
        <v>13243</v>
      </c>
      <c r="CJ26" s="31">
        <v>26223</v>
      </c>
      <c r="CK26" s="31">
        <v>14299</v>
      </c>
      <c r="CL26" s="31">
        <v>22880</v>
      </c>
      <c r="CM26" s="31">
        <v>17114</v>
      </c>
      <c r="CN26" s="31">
        <v>12925</v>
      </c>
    </row>
    <row r="27" spans="1:92" s="1" customFormat="1" ht="15.6" x14ac:dyDescent="0.25">
      <c r="A27" s="21">
        <v>201183</v>
      </c>
      <c r="B27" s="60">
        <v>129.59829999999999</v>
      </c>
      <c r="C27" s="31">
        <v>12888</v>
      </c>
      <c r="D27" s="31">
        <v>8830</v>
      </c>
      <c r="E27" s="31">
        <v>6767</v>
      </c>
      <c r="F27" s="31">
        <v>2166</v>
      </c>
      <c r="G27" s="31">
        <v>7497</v>
      </c>
      <c r="H27" s="31">
        <v>3401</v>
      </c>
      <c r="I27" s="31">
        <v>5049</v>
      </c>
      <c r="J27" s="31">
        <v>1927</v>
      </c>
      <c r="K27" s="31">
        <v>178487</v>
      </c>
      <c r="L27" s="31">
        <v>10388</v>
      </c>
      <c r="M27" s="31">
        <v>8095</v>
      </c>
      <c r="N27" s="31">
        <v>10685</v>
      </c>
      <c r="O27" s="31">
        <v>6254</v>
      </c>
      <c r="P27" s="31">
        <v>4786</v>
      </c>
      <c r="Q27" s="31">
        <v>5208</v>
      </c>
      <c r="R27" s="31">
        <v>109271</v>
      </c>
      <c r="S27" s="31">
        <v>7121</v>
      </c>
      <c r="T27" s="31">
        <v>5949</v>
      </c>
      <c r="U27" s="31">
        <v>3207</v>
      </c>
      <c r="V27" s="31">
        <v>3574</v>
      </c>
      <c r="W27" s="31">
        <v>3249</v>
      </c>
      <c r="X27" s="31">
        <v>51131</v>
      </c>
      <c r="Y27" s="31">
        <v>32815</v>
      </c>
      <c r="Z27" s="31">
        <v>31972</v>
      </c>
      <c r="AA27" s="31">
        <v>3886</v>
      </c>
      <c r="AB27" s="31">
        <v>2159</v>
      </c>
      <c r="AC27" s="31">
        <v>2453</v>
      </c>
      <c r="AD27" s="31">
        <v>50916</v>
      </c>
      <c r="AE27" s="31">
        <v>11852</v>
      </c>
      <c r="AF27" s="31">
        <v>9323</v>
      </c>
      <c r="AG27" s="31">
        <v>5711</v>
      </c>
      <c r="AH27" s="31">
        <v>4021</v>
      </c>
      <c r="AI27" s="31">
        <v>85039</v>
      </c>
      <c r="AJ27" s="31">
        <v>2511</v>
      </c>
      <c r="AK27" s="31">
        <v>32572</v>
      </c>
      <c r="AL27" s="31">
        <v>1978</v>
      </c>
      <c r="AM27" s="31">
        <v>33555</v>
      </c>
      <c r="AN27" s="31">
        <v>4206</v>
      </c>
      <c r="AO27" s="31">
        <v>2499</v>
      </c>
      <c r="AP27" s="31">
        <v>2442</v>
      </c>
      <c r="AQ27" s="31">
        <v>35912</v>
      </c>
      <c r="AR27" s="31">
        <v>2214</v>
      </c>
      <c r="AS27" s="31">
        <v>1823</v>
      </c>
      <c r="AT27" s="31">
        <v>24301</v>
      </c>
      <c r="AU27" s="31">
        <v>1780</v>
      </c>
      <c r="AV27" s="31">
        <v>24312</v>
      </c>
      <c r="AW27" s="31">
        <v>10279</v>
      </c>
      <c r="AX27" s="31">
        <v>11557</v>
      </c>
      <c r="AY27" s="31">
        <v>9254</v>
      </c>
      <c r="AZ27" s="31">
        <v>7245</v>
      </c>
      <c r="BA27" s="31">
        <v>4687</v>
      </c>
      <c r="BB27" s="31">
        <v>4341</v>
      </c>
      <c r="BC27" s="31">
        <v>90507</v>
      </c>
      <c r="BD27" s="31">
        <v>2368</v>
      </c>
      <c r="BE27" s="31">
        <v>2910</v>
      </c>
      <c r="BF27" s="31">
        <v>55352</v>
      </c>
      <c r="BG27" s="31">
        <v>2938</v>
      </c>
      <c r="BH27" s="31">
        <v>2351</v>
      </c>
      <c r="BI27" s="31">
        <v>26632</v>
      </c>
      <c r="BJ27" s="31">
        <v>2446</v>
      </c>
      <c r="BK27" s="31">
        <v>1831</v>
      </c>
      <c r="BL27" s="31">
        <v>16914</v>
      </c>
      <c r="BM27" s="31">
        <v>4643</v>
      </c>
      <c r="BN27" s="31">
        <v>2391</v>
      </c>
      <c r="BO27" s="31">
        <v>3248</v>
      </c>
      <c r="BP27" s="31">
        <v>2420</v>
      </c>
      <c r="BQ27" s="31">
        <v>1826</v>
      </c>
      <c r="BR27" s="31">
        <v>23898</v>
      </c>
      <c r="BS27" s="31">
        <v>2217</v>
      </c>
      <c r="BT27" s="31">
        <v>18532</v>
      </c>
      <c r="BU27" s="31">
        <v>9390</v>
      </c>
      <c r="BV27" s="31">
        <v>2851</v>
      </c>
      <c r="BW27" s="31">
        <v>21840</v>
      </c>
      <c r="BX27" s="31">
        <v>2278</v>
      </c>
      <c r="BY27" s="31">
        <v>31084</v>
      </c>
      <c r="BZ27" s="31">
        <v>3884</v>
      </c>
      <c r="CA27" s="31">
        <v>3530</v>
      </c>
      <c r="CB27" s="31">
        <v>1118</v>
      </c>
      <c r="CC27" s="31">
        <v>2549</v>
      </c>
      <c r="CD27" s="31">
        <v>2667</v>
      </c>
      <c r="CE27" s="31">
        <v>2244</v>
      </c>
      <c r="CF27" s="31">
        <v>76276</v>
      </c>
      <c r="CG27" s="31">
        <v>2145</v>
      </c>
      <c r="CH27" s="31">
        <v>40438</v>
      </c>
      <c r="CI27" s="31">
        <v>13082</v>
      </c>
      <c r="CJ27" s="31">
        <v>30976</v>
      </c>
      <c r="CK27" s="31">
        <v>14373</v>
      </c>
      <c r="CL27" s="31">
        <v>22973</v>
      </c>
      <c r="CM27" s="31">
        <v>17945</v>
      </c>
      <c r="CN27" s="31">
        <v>13451</v>
      </c>
    </row>
    <row r="28" spans="1:92" s="1" customFormat="1" ht="15.6" x14ac:dyDescent="0.25">
      <c r="A28" s="21">
        <v>201191</v>
      </c>
      <c r="B28" s="60">
        <v>125.0791</v>
      </c>
      <c r="C28" s="31">
        <v>13609</v>
      </c>
      <c r="D28" s="31">
        <v>9707</v>
      </c>
      <c r="E28" s="31">
        <v>7202</v>
      </c>
      <c r="F28" s="31">
        <v>2515</v>
      </c>
      <c r="G28" s="31">
        <v>8712</v>
      </c>
      <c r="H28" s="31">
        <v>3921</v>
      </c>
      <c r="I28" s="31">
        <v>5227</v>
      </c>
      <c r="J28" s="31">
        <v>1866</v>
      </c>
      <c r="K28" s="31">
        <v>177812</v>
      </c>
      <c r="L28" s="31">
        <v>11721</v>
      </c>
      <c r="M28" s="31">
        <v>9589</v>
      </c>
      <c r="N28" s="31">
        <v>11476</v>
      </c>
      <c r="O28" s="31">
        <v>7061</v>
      </c>
      <c r="P28" s="31">
        <v>4747</v>
      </c>
      <c r="Q28" s="31">
        <v>5455</v>
      </c>
      <c r="R28" s="31">
        <v>106824</v>
      </c>
      <c r="S28" s="31">
        <v>6216</v>
      </c>
      <c r="T28" s="31">
        <v>5850</v>
      </c>
      <c r="U28" s="31">
        <v>4284</v>
      </c>
      <c r="V28" s="31">
        <v>3704</v>
      </c>
      <c r="W28" s="31">
        <v>2984</v>
      </c>
      <c r="X28" s="31">
        <v>50004</v>
      </c>
      <c r="Y28" s="31">
        <v>32395</v>
      </c>
      <c r="Z28" s="31">
        <v>20124</v>
      </c>
      <c r="AA28" s="31">
        <v>4360</v>
      </c>
      <c r="AB28" s="31">
        <v>2122</v>
      </c>
      <c r="AC28" s="31">
        <v>2173</v>
      </c>
      <c r="AD28" s="31">
        <v>49796</v>
      </c>
      <c r="AE28" s="31">
        <v>10236</v>
      </c>
      <c r="AF28" s="31">
        <v>8879</v>
      </c>
      <c r="AG28" s="31">
        <v>6270</v>
      </c>
      <c r="AH28" s="31">
        <v>3891</v>
      </c>
      <c r="AI28" s="31">
        <v>84912</v>
      </c>
      <c r="AJ28" s="31">
        <v>2544</v>
      </c>
      <c r="AK28" s="31">
        <v>31275</v>
      </c>
      <c r="AL28" s="31">
        <v>1868</v>
      </c>
      <c r="AM28" s="31">
        <v>33455</v>
      </c>
      <c r="AN28" s="31">
        <v>4185</v>
      </c>
      <c r="AO28" s="31">
        <v>2664</v>
      </c>
      <c r="AP28" s="31">
        <v>2360</v>
      </c>
      <c r="AQ28" s="31">
        <v>36125</v>
      </c>
      <c r="AR28" s="31">
        <v>2836</v>
      </c>
      <c r="AS28" s="31">
        <v>1845</v>
      </c>
      <c r="AT28" s="31">
        <v>25213</v>
      </c>
      <c r="AU28" s="31">
        <v>1796</v>
      </c>
      <c r="AV28" s="31">
        <v>24565</v>
      </c>
      <c r="AW28" s="31">
        <v>14097</v>
      </c>
      <c r="AX28" s="31">
        <v>10945</v>
      </c>
      <c r="AY28" s="31">
        <v>9358</v>
      </c>
      <c r="AZ28" s="31">
        <v>8081</v>
      </c>
      <c r="BA28" s="31">
        <v>4689</v>
      </c>
      <c r="BB28" s="31">
        <v>4398</v>
      </c>
      <c r="BC28" s="31">
        <v>93300</v>
      </c>
      <c r="BD28" s="31">
        <v>2558</v>
      </c>
      <c r="BE28" s="31">
        <v>2749</v>
      </c>
      <c r="BF28" s="31">
        <v>57082</v>
      </c>
      <c r="BG28" s="31">
        <v>3004</v>
      </c>
      <c r="BH28" s="31">
        <v>2546</v>
      </c>
      <c r="BI28" s="31">
        <v>25629</v>
      </c>
      <c r="BJ28" s="31">
        <v>2159</v>
      </c>
      <c r="BK28" s="31">
        <v>1630</v>
      </c>
      <c r="BL28" s="31">
        <v>18488</v>
      </c>
      <c r="BM28" s="31">
        <v>6511</v>
      </c>
      <c r="BN28" s="31">
        <v>3024</v>
      </c>
      <c r="BO28" s="31">
        <v>3480</v>
      </c>
      <c r="BP28" s="31">
        <v>2289</v>
      </c>
      <c r="BQ28" s="31">
        <v>1860</v>
      </c>
      <c r="BR28" s="31">
        <v>24381</v>
      </c>
      <c r="BS28" s="31">
        <v>2457</v>
      </c>
      <c r="BT28" s="31">
        <v>18513</v>
      </c>
      <c r="BU28" s="31">
        <v>9631</v>
      </c>
      <c r="BV28" s="31">
        <v>2967</v>
      </c>
      <c r="BW28" s="31">
        <v>21343</v>
      </c>
      <c r="BX28" s="31">
        <v>2355</v>
      </c>
      <c r="BY28" s="31">
        <v>30242</v>
      </c>
      <c r="BZ28" s="31">
        <v>3944</v>
      </c>
      <c r="CA28" s="31">
        <v>3881</v>
      </c>
      <c r="CB28" s="31">
        <v>1261</v>
      </c>
      <c r="CC28" s="31">
        <v>2523</v>
      </c>
      <c r="CD28" s="31">
        <v>2568</v>
      </c>
      <c r="CE28" s="31">
        <v>2209</v>
      </c>
      <c r="CF28" s="31">
        <v>70846</v>
      </c>
      <c r="CG28" s="31">
        <v>2303</v>
      </c>
      <c r="CH28" s="31">
        <v>39596</v>
      </c>
      <c r="CI28" s="31">
        <v>12916</v>
      </c>
      <c r="CJ28" s="31">
        <v>27667</v>
      </c>
      <c r="CK28" s="31">
        <v>14421</v>
      </c>
      <c r="CL28" s="31">
        <v>23669</v>
      </c>
      <c r="CM28" s="31">
        <v>17692</v>
      </c>
      <c r="CN28" s="31">
        <v>12938</v>
      </c>
    </row>
    <row r="29" spans="1:92" s="1" customFormat="1" ht="15.6" x14ac:dyDescent="0.25">
      <c r="A29" s="21">
        <v>201192</v>
      </c>
      <c r="B29" s="60">
        <v>123.9295</v>
      </c>
      <c r="C29" s="31">
        <v>16907</v>
      </c>
      <c r="D29" s="31">
        <v>11226</v>
      </c>
      <c r="E29" s="31">
        <v>8719</v>
      </c>
      <c r="F29" s="31">
        <v>2890</v>
      </c>
      <c r="G29" s="31">
        <v>10142</v>
      </c>
      <c r="H29" s="31">
        <v>4397</v>
      </c>
      <c r="I29" s="31">
        <v>5628</v>
      </c>
      <c r="J29" s="31">
        <v>2027</v>
      </c>
      <c r="K29" s="31">
        <v>181702</v>
      </c>
      <c r="L29" s="31">
        <v>16223</v>
      </c>
      <c r="M29" s="31">
        <v>11880</v>
      </c>
      <c r="N29" s="31">
        <v>12724</v>
      </c>
      <c r="O29" s="31">
        <v>8588</v>
      </c>
      <c r="P29" s="31">
        <v>5068</v>
      </c>
      <c r="Q29" s="31">
        <v>6081</v>
      </c>
      <c r="R29" s="31">
        <v>108148</v>
      </c>
      <c r="S29" s="31">
        <v>8166</v>
      </c>
      <c r="T29" s="31">
        <v>7126</v>
      </c>
      <c r="U29" s="31">
        <v>5794</v>
      </c>
      <c r="V29" s="31">
        <v>4636</v>
      </c>
      <c r="W29" s="31">
        <v>3028</v>
      </c>
      <c r="X29" s="31">
        <v>48878</v>
      </c>
      <c r="Y29" s="31">
        <v>30343</v>
      </c>
      <c r="Z29" s="31">
        <v>20088</v>
      </c>
      <c r="AA29" s="31">
        <v>5453</v>
      </c>
      <c r="AB29" s="31">
        <v>2594</v>
      </c>
      <c r="AC29" s="31">
        <v>2063</v>
      </c>
      <c r="AD29" s="31">
        <v>48508</v>
      </c>
      <c r="AE29" s="31">
        <v>15607</v>
      </c>
      <c r="AF29" s="31">
        <v>10293</v>
      </c>
      <c r="AG29" s="31">
        <v>8374</v>
      </c>
      <c r="AH29" s="31">
        <v>4148</v>
      </c>
      <c r="AI29" s="31">
        <v>88259</v>
      </c>
      <c r="AJ29" s="31">
        <v>3103</v>
      </c>
      <c r="AK29" s="31">
        <v>30192</v>
      </c>
      <c r="AL29" s="31">
        <v>2155</v>
      </c>
      <c r="AM29" s="31">
        <v>33296</v>
      </c>
      <c r="AN29" s="31">
        <v>7423</v>
      </c>
      <c r="AO29" s="31">
        <v>3202</v>
      </c>
      <c r="AP29" s="31">
        <v>2622</v>
      </c>
      <c r="AQ29" s="31">
        <v>37341</v>
      </c>
      <c r="AR29" s="31">
        <v>4343</v>
      </c>
      <c r="AS29" s="31">
        <v>2040</v>
      </c>
      <c r="AT29" s="31">
        <v>25907</v>
      </c>
      <c r="AU29" s="31">
        <v>2100</v>
      </c>
      <c r="AV29" s="31">
        <v>24777</v>
      </c>
      <c r="AW29" s="31">
        <v>24165</v>
      </c>
      <c r="AX29" s="31">
        <v>14160</v>
      </c>
      <c r="AY29" s="31">
        <v>10592</v>
      </c>
      <c r="AZ29" s="31">
        <v>9710</v>
      </c>
      <c r="BA29" s="31">
        <v>5215</v>
      </c>
      <c r="BB29" s="31">
        <v>5144</v>
      </c>
      <c r="BC29" s="31">
        <v>97002</v>
      </c>
      <c r="BD29" s="31">
        <v>3067</v>
      </c>
      <c r="BE29" s="31">
        <v>2633</v>
      </c>
      <c r="BF29" s="31">
        <v>58070</v>
      </c>
      <c r="BG29" s="31">
        <v>3472</v>
      </c>
      <c r="BH29" s="31">
        <v>2935</v>
      </c>
      <c r="BI29" s="31">
        <v>25666</v>
      </c>
      <c r="BJ29" s="31">
        <v>2475</v>
      </c>
      <c r="BK29" s="31">
        <v>2035</v>
      </c>
      <c r="BL29" s="31">
        <v>22040</v>
      </c>
      <c r="BM29" s="31">
        <v>9478</v>
      </c>
      <c r="BN29" s="31">
        <v>4098</v>
      </c>
      <c r="BO29" s="31">
        <v>3903</v>
      </c>
      <c r="BP29" s="31">
        <v>2394</v>
      </c>
      <c r="BQ29" s="31">
        <v>1970</v>
      </c>
      <c r="BR29" s="31">
        <v>25833</v>
      </c>
      <c r="BS29" s="31">
        <v>3219</v>
      </c>
      <c r="BT29" s="31">
        <v>19076</v>
      </c>
      <c r="BU29" s="31">
        <v>10344</v>
      </c>
      <c r="BV29" s="31">
        <v>3216</v>
      </c>
      <c r="BW29" s="31">
        <v>21773</v>
      </c>
      <c r="BX29" s="31">
        <v>3126</v>
      </c>
      <c r="BY29" s="31">
        <v>28848</v>
      </c>
      <c r="BZ29" s="31">
        <v>4860</v>
      </c>
      <c r="CA29" s="31">
        <v>4687</v>
      </c>
      <c r="CB29" s="31">
        <v>1492</v>
      </c>
      <c r="CC29" s="31">
        <v>2823</v>
      </c>
      <c r="CD29" s="31">
        <v>2437</v>
      </c>
      <c r="CE29" s="31">
        <v>2235</v>
      </c>
      <c r="CF29" s="31">
        <v>58373</v>
      </c>
      <c r="CG29" s="31">
        <v>2701</v>
      </c>
      <c r="CH29" s="31">
        <v>36835</v>
      </c>
      <c r="CI29" s="31">
        <v>12896</v>
      </c>
      <c r="CJ29" s="31">
        <v>25181</v>
      </c>
      <c r="CK29" s="31">
        <v>14444</v>
      </c>
      <c r="CL29" s="31">
        <v>23520</v>
      </c>
      <c r="CM29" s="31">
        <v>16317</v>
      </c>
      <c r="CN29" s="31">
        <v>11996</v>
      </c>
    </row>
    <row r="30" spans="1:92" s="1" customFormat="1" ht="15.6" x14ac:dyDescent="0.25">
      <c r="A30" s="21">
        <v>201193</v>
      </c>
      <c r="B30" s="60">
        <v>123.6314</v>
      </c>
      <c r="C30" s="31">
        <v>19432</v>
      </c>
      <c r="D30" s="31">
        <v>12196</v>
      </c>
      <c r="E30" s="31">
        <v>9896</v>
      </c>
      <c r="F30" s="31">
        <v>2849</v>
      </c>
      <c r="G30" s="31">
        <v>10683</v>
      </c>
      <c r="H30" s="31">
        <v>4396</v>
      </c>
      <c r="I30" s="31">
        <v>5911</v>
      </c>
      <c r="J30" s="31">
        <v>2375</v>
      </c>
      <c r="K30" s="31">
        <v>188424</v>
      </c>
      <c r="L30" s="31">
        <v>20677</v>
      </c>
      <c r="M30" s="31">
        <v>13219</v>
      </c>
      <c r="N30" s="31">
        <v>13196</v>
      </c>
      <c r="O30" s="31">
        <v>9768</v>
      </c>
      <c r="P30" s="31">
        <v>5373</v>
      </c>
      <c r="Q30" s="31">
        <v>6715</v>
      </c>
      <c r="R30" s="31">
        <v>112407</v>
      </c>
      <c r="S30" s="31">
        <v>11901</v>
      </c>
      <c r="T30" s="31">
        <v>8130</v>
      </c>
      <c r="U30" s="31">
        <v>6462</v>
      </c>
      <c r="V30" s="31">
        <v>5646</v>
      </c>
      <c r="W30" s="31">
        <v>3465</v>
      </c>
      <c r="X30" s="31">
        <v>47819</v>
      </c>
      <c r="Y30" s="31">
        <v>29090</v>
      </c>
      <c r="Z30" s="31">
        <v>26018</v>
      </c>
      <c r="AA30" s="31">
        <v>6078</v>
      </c>
      <c r="AB30" s="31">
        <v>3081</v>
      </c>
      <c r="AC30" s="31">
        <v>2324</v>
      </c>
      <c r="AD30" s="31">
        <v>47702</v>
      </c>
      <c r="AE30" s="31">
        <v>25783</v>
      </c>
      <c r="AF30" s="31">
        <v>14137</v>
      </c>
      <c r="AG30" s="31">
        <v>10210</v>
      </c>
      <c r="AH30" s="31">
        <v>4706</v>
      </c>
      <c r="AI30" s="31">
        <v>91979</v>
      </c>
      <c r="AJ30" s="31">
        <v>3660</v>
      </c>
      <c r="AK30" s="31">
        <v>30360</v>
      </c>
      <c r="AL30" s="31">
        <v>2460</v>
      </c>
      <c r="AM30" s="31">
        <v>33085</v>
      </c>
      <c r="AN30" s="31">
        <v>11943</v>
      </c>
      <c r="AO30" s="31">
        <v>3672</v>
      </c>
      <c r="AP30" s="31">
        <v>3028</v>
      </c>
      <c r="AQ30" s="31">
        <v>39332</v>
      </c>
      <c r="AR30" s="31">
        <v>5691</v>
      </c>
      <c r="AS30" s="31">
        <v>2289</v>
      </c>
      <c r="AT30" s="31">
        <v>25846</v>
      </c>
      <c r="AU30" s="31">
        <v>2444</v>
      </c>
      <c r="AV30" s="31">
        <v>24935</v>
      </c>
      <c r="AW30" s="31">
        <v>33548</v>
      </c>
      <c r="AX30" s="31">
        <v>19356</v>
      </c>
      <c r="AY30" s="31">
        <v>11731</v>
      </c>
      <c r="AZ30" s="31">
        <v>10611</v>
      </c>
      <c r="BA30" s="31">
        <v>5884</v>
      </c>
      <c r="BB30" s="31">
        <v>6074</v>
      </c>
      <c r="BC30" s="31">
        <v>97509</v>
      </c>
      <c r="BD30" s="31">
        <v>3388</v>
      </c>
      <c r="BE30" s="31">
        <v>2725</v>
      </c>
      <c r="BF30" s="31">
        <v>58133</v>
      </c>
      <c r="BG30" s="31">
        <v>4045</v>
      </c>
      <c r="BH30" s="31">
        <v>3184</v>
      </c>
      <c r="BI30" s="31">
        <v>26591</v>
      </c>
      <c r="BJ30" s="31">
        <v>3589</v>
      </c>
      <c r="BK30" s="31">
        <v>2596</v>
      </c>
      <c r="BL30" s="31">
        <v>15913</v>
      </c>
      <c r="BM30" s="31">
        <v>11910</v>
      </c>
      <c r="BN30" s="31">
        <v>4684</v>
      </c>
      <c r="BO30" s="31">
        <v>4084</v>
      </c>
      <c r="BP30" s="31">
        <v>2709</v>
      </c>
      <c r="BQ30" s="31">
        <v>2068</v>
      </c>
      <c r="BR30" s="31">
        <v>27221</v>
      </c>
      <c r="BS30" s="31">
        <v>3746</v>
      </c>
      <c r="BT30" s="31">
        <v>18745</v>
      </c>
      <c r="BU30" s="31">
        <v>10024</v>
      </c>
      <c r="BV30" s="31">
        <v>3241</v>
      </c>
      <c r="BW30" s="31">
        <v>21751</v>
      </c>
      <c r="BX30" s="31">
        <v>3820</v>
      </c>
      <c r="BY30" s="31">
        <v>28017</v>
      </c>
      <c r="BZ30" s="31">
        <v>5799</v>
      </c>
      <c r="CA30" s="31">
        <v>5354</v>
      </c>
      <c r="CB30" s="31">
        <v>1644</v>
      </c>
      <c r="CC30" s="31">
        <v>3342</v>
      </c>
      <c r="CD30" s="31">
        <v>2457</v>
      </c>
      <c r="CE30" s="31">
        <v>2299</v>
      </c>
      <c r="CF30" s="31">
        <v>52814</v>
      </c>
      <c r="CG30" s="31">
        <v>2904</v>
      </c>
      <c r="CH30" s="31">
        <v>35284</v>
      </c>
      <c r="CI30" s="31">
        <v>12956</v>
      </c>
      <c r="CJ30" s="31">
        <v>23693</v>
      </c>
      <c r="CK30" s="31">
        <v>14445</v>
      </c>
      <c r="CL30" s="31">
        <v>21507</v>
      </c>
      <c r="CM30" s="31">
        <v>15126</v>
      </c>
      <c r="CN30" s="31">
        <v>12068</v>
      </c>
    </row>
    <row r="31" spans="1:92" s="1" customFormat="1" ht="15.6" x14ac:dyDescent="0.25">
      <c r="A31" s="21">
        <v>2011101</v>
      </c>
      <c r="B31" s="60">
        <v>127.8948</v>
      </c>
      <c r="C31" s="31">
        <v>18170</v>
      </c>
      <c r="D31" s="31">
        <v>11776</v>
      </c>
      <c r="E31" s="31">
        <v>9571</v>
      </c>
      <c r="F31" s="31">
        <v>2273</v>
      </c>
      <c r="G31" s="31">
        <v>9121</v>
      </c>
      <c r="H31" s="31">
        <v>3922</v>
      </c>
      <c r="I31" s="31">
        <v>5879</v>
      </c>
      <c r="J31" s="31">
        <v>2665</v>
      </c>
      <c r="K31" s="31">
        <v>191857</v>
      </c>
      <c r="L31" s="31">
        <v>21292</v>
      </c>
      <c r="M31" s="31">
        <v>12410</v>
      </c>
      <c r="N31" s="31">
        <v>12378</v>
      </c>
      <c r="O31" s="31">
        <v>9609</v>
      </c>
      <c r="P31" s="31">
        <v>5357</v>
      </c>
      <c r="Q31" s="31">
        <v>6942</v>
      </c>
      <c r="R31" s="31">
        <v>113033</v>
      </c>
      <c r="S31" s="31">
        <v>12196</v>
      </c>
      <c r="T31" s="31">
        <v>7208</v>
      </c>
      <c r="U31" s="31">
        <v>5716</v>
      </c>
      <c r="V31" s="31">
        <v>5568</v>
      </c>
      <c r="W31" s="31">
        <v>3729</v>
      </c>
      <c r="X31" s="31">
        <v>46892</v>
      </c>
      <c r="Y31" s="31">
        <v>29516</v>
      </c>
      <c r="Z31" s="31">
        <v>27332</v>
      </c>
      <c r="AA31" s="31">
        <v>5586</v>
      </c>
      <c r="AB31" s="31">
        <v>2857</v>
      </c>
      <c r="AC31" s="31">
        <v>2555</v>
      </c>
      <c r="AD31" s="31">
        <v>47657</v>
      </c>
      <c r="AE31" s="31">
        <v>29100</v>
      </c>
      <c r="AF31" s="31">
        <v>14521</v>
      </c>
      <c r="AG31" s="31">
        <v>9825</v>
      </c>
      <c r="AH31" s="31">
        <v>5062</v>
      </c>
      <c r="AI31" s="31">
        <v>91855</v>
      </c>
      <c r="AJ31" s="31">
        <v>3412</v>
      </c>
      <c r="AK31" s="31">
        <v>31860</v>
      </c>
      <c r="AL31" s="31">
        <v>2267</v>
      </c>
      <c r="AM31" s="31">
        <v>32833</v>
      </c>
      <c r="AN31" s="31">
        <v>13339</v>
      </c>
      <c r="AO31" s="31">
        <v>3557</v>
      </c>
      <c r="AP31" s="31">
        <v>3179</v>
      </c>
      <c r="AQ31" s="31">
        <v>39059</v>
      </c>
      <c r="AR31" s="31">
        <v>5800</v>
      </c>
      <c r="AS31" s="31">
        <v>2233</v>
      </c>
      <c r="AT31" s="31">
        <v>25510</v>
      </c>
      <c r="AU31" s="31">
        <v>2335</v>
      </c>
      <c r="AV31" s="31">
        <v>25032</v>
      </c>
      <c r="AW31" s="31">
        <v>35427</v>
      </c>
      <c r="AX31" s="31">
        <v>19595</v>
      </c>
      <c r="AY31" s="31">
        <v>10811</v>
      </c>
      <c r="AZ31" s="31">
        <v>9850</v>
      </c>
      <c r="BA31" s="31">
        <v>6126</v>
      </c>
      <c r="BB31" s="31">
        <v>6417</v>
      </c>
      <c r="BC31" s="31">
        <v>94884</v>
      </c>
      <c r="BD31" s="31">
        <v>3161</v>
      </c>
      <c r="BE31" s="31">
        <v>2852</v>
      </c>
      <c r="BF31" s="31">
        <v>57203</v>
      </c>
      <c r="BG31" s="31">
        <v>3952</v>
      </c>
      <c r="BH31" s="31">
        <v>3058</v>
      </c>
      <c r="BI31" s="31">
        <v>27449</v>
      </c>
      <c r="BJ31" s="31">
        <v>3963</v>
      </c>
      <c r="BK31" s="31">
        <v>2385</v>
      </c>
      <c r="BL31" s="31">
        <v>13795</v>
      </c>
      <c r="BM31" s="31">
        <v>12116</v>
      </c>
      <c r="BN31" s="31">
        <v>4247</v>
      </c>
      <c r="BO31" s="31">
        <v>3744</v>
      </c>
      <c r="BP31" s="31">
        <v>2697</v>
      </c>
      <c r="BQ31" s="31">
        <v>2059</v>
      </c>
      <c r="BR31" s="31">
        <v>27417</v>
      </c>
      <c r="BS31" s="31">
        <v>3469</v>
      </c>
      <c r="BT31" s="31">
        <v>18610</v>
      </c>
      <c r="BU31" s="31">
        <v>8132</v>
      </c>
      <c r="BV31" s="31">
        <v>2812</v>
      </c>
      <c r="BW31" s="31">
        <v>20646</v>
      </c>
      <c r="BX31" s="31">
        <v>3396</v>
      </c>
      <c r="BY31" s="31">
        <v>28768</v>
      </c>
      <c r="BZ31" s="31">
        <v>5418</v>
      </c>
      <c r="CA31" s="31">
        <v>5301</v>
      </c>
      <c r="CB31" s="31">
        <v>1592</v>
      </c>
      <c r="CC31" s="31">
        <v>3558</v>
      </c>
      <c r="CD31" s="31">
        <v>2582</v>
      </c>
      <c r="CE31" s="31">
        <v>2362</v>
      </c>
      <c r="CF31" s="31">
        <v>56547</v>
      </c>
      <c r="CG31" s="31">
        <v>2696</v>
      </c>
      <c r="CH31" s="31">
        <v>36268</v>
      </c>
      <c r="CI31" s="31">
        <v>13033</v>
      </c>
      <c r="CJ31" s="31">
        <v>21284</v>
      </c>
      <c r="CK31" s="31">
        <v>14430</v>
      </c>
      <c r="CL31" s="31">
        <v>20706</v>
      </c>
      <c r="CM31" s="31">
        <v>15331</v>
      </c>
      <c r="CN31" s="31">
        <v>13140</v>
      </c>
    </row>
    <row r="32" spans="1:92" s="1" customFormat="1" ht="15.6" x14ac:dyDescent="0.25">
      <c r="A32" s="21">
        <v>2011102</v>
      </c>
      <c r="B32" s="60">
        <v>126.517</v>
      </c>
      <c r="C32" s="31">
        <v>14571</v>
      </c>
      <c r="D32" s="31">
        <v>10077</v>
      </c>
      <c r="E32" s="31">
        <v>7988</v>
      </c>
      <c r="F32" s="31">
        <v>1527</v>
      </c>
      <c r="G32" s="31">
        <v>6336</v>
      </c>
      <c r="H32" s="31">
        <v>3352</v>
      </c>
      <c r="I32" s="31">
        <v>5625</v>
      </c>
      <c r="J32" s="31">
        <v>2653</v>
      </c>
      <c r="K32" s="31">
        <v>189480</v>
      </c>
      <c r="L32" s="31">
        <v>17473</v>
      </c>
      <c r="M32" s="31">
        <v>9909</v>
      </c>
      <c r="N32" s="31">
        <v>10896</v>
      </c>
      <c r="O32" s="31">
        <v>8118</v>
      </c>
      <c r="P32" s="31">
        <v>5187</v>
      </c>
      <c r="Q32" s="31">
        <v>6606</v>
      </c>
      <c r="R32" s="31">
        <v>107665</v>
      </c>
      <c r="S32" s="31">
        <v>8248</v>
      </c>
      <c r="T32" s="31">
        <v>5292</v>
      </c>
      <c r="U32" s="31">
        <v>4222</v>
      </c>
      <c r="V32" s="31">
        <v>4388</v>
      </c>
      <c r="W32" s="31">
        <v>3487</v>
      </c>
      <c r="X32" s="31">
        <v>46154</v>
      </c>
      <c r="Y32" s="31">
        <v>30805</v>
      </c>
      <c r="Z32" s="31">
        <v>20950</v>
      </c>
      <c r="AA32" s="31">
        <v>4396</v>
      </c>
      <c r="AB32" s="31">
        <v>2164</v>
      </c>
      <c r="AC32" s="31">
        <v>2395</v>
      </c>
      <c r="AD32" s="31">
        <v>47188</v>
      </c>
      <c r="AE32" s="31">
        <v>21586</v>
      </c>
      <c r="AF32" s="31">
        <v>8989</v>
      </c>
      <c r="AG32" s="31">
        <v>7426</v>
      </c>
      <c r="AH32" s="31">
        <v>4799</v>
      </c>
      <c r="AI32" s="31">
        <v>86584</v>
      </c>
      <c r="AJ32" s="31">
        <v>2557</v>
      </c>
      <c r="AK32" s="31">
        <v>33485</v>
      </c>
      <c r="AL32" s="31">
        <v>1773</v>
      </c>
      <c r="AM32" s="31">
        <v>32551</v>
      </c>
      <c r="AN32" s="31">
        <v>10774</v>
      </c>
      <c r="AO32" s="31">
        <v>2919</v>
      </c>
      <c r="AP32" s="31">
        <v>2953</v>
      </c>
      <c r="AQ32" s="31">
        <v>35092</v>
      </c>
      <c r="AR32" s="31">
        <v>4586</v>
      </c>
      <c r="AS32" s="31">
        <v>1826</v>
      </c>
      <c r="AT32" s="31">
        <v>25527</v>
      </c>
      <c r="AU32" s="31">
        <v>1871</v>
      </c>
      <c r="AV32" s="31">
        <v>25061</v>
      </c>
      <c r="AW32" s="31">
        <v>29745</v>
      </c>
      <c r="AX32" s="31">
        <v>13470</v>
      </c>
      <c r="AY32" s="31">
        <v>8073</v>
      </c>
      <c r="AZ32" s="31">
        <v>7969</v>
      </c>
      <c r="BA32" s="31">
        <v>5735</v>
      </c>
      <c r="BB32" s="31">
        <v>5841</v>
      </c>
      <c r="BC32" s="31">
        <v>91461</v>
      </c>
      <c r="BD32" s="31">
        <v>2635</v>
      </c>
      <c r="BE32" s="31">
        <v>2831</v>
      </c>
      <c r="BF32" s="31">
        <v>55340</v>
      </c>
      <c r="BG32" s="31">
        <v>3106</v>
      </c>
      <c r="BH32" s="31">
        <v>2625</v>
      </c>
      <c r="BI32" s="31">
        <v>27441</v>
      </c>
      <c r="BJ32" s="31">
        <v>2836</v>
      </c>
      <c r="BK32" s="31">
        <v>1614</v>
      </c>
      <c r="BL32" s="31">
        <v>36930</v>
      </c>
      <c r="BM32" s="31">
        <v>9879</v>
      </c>
      <c r="BN32" s="31">
        <v>3275</v>
      </c>
      <c r="BO32" s="31">
        <v>3037</v>
      </c>
      <c r="BP32" s="31">
        <v>2189</v>
      </c>
      <c r="BQ32" s="31">
        <v>1940</v>
      </c>
      <c r="BR32" s="31">
        <v>26160</v>
      </c>
      <c r="BS32" s="31">
        <v>2690</v>
      </c>
      <c r="BT32" s="31">
        <v>19169</v>
      </c>
      <c r="BU32" s="31">
        <v>5706</v>
      </c>
      <c r="BV32" s="31">
        <v>2054</v>
      </c>
      <c r="BW32" s="31">
        <v>18996</v>
      </c>
      <c r="BX32" s="31">
        <v>2334</v>
      </c>
      <c r="BY32" s="31">
        <v>30668</v>
      </c>
      <c r="BZ32" s="31">
        <v>4092</v>
      </c>
      <c r="CA32" s="31">
        <v>4491</v>
      </c>
      <c r="CB32" s="31">
        <v>1362</v>
      </c>
      <c r="CC32" s="31">
        <v>3153</v>
      </c>
      <c r="CD32" s="31">
        <v>2606</v>
      </c>
      <c r="CE32" s="31">
        <v>2393</v>
      </c>
      <c r="CF32" s="31">
        <v>60196</v>
      </c>
      <c r="CG32" s="31">
        <v>2277</v>
      </c>
      <c r="CH32" s="31">
        <v>37621</v>
      </c>
      <c r="CI32" s="31">
        <v>13161</v>
      </c>
      <c r="CJ32" s="31">
        <v>22737</v>
      </c>
      <c r="CK32" s="31">
        <v>14403</v>
      </c>
      <c r="CL32" s="31">
        <v>23113</v>
      </c>
      <c r="CM32" s="31">
        <v>16620</v>
      </c>
      <c r="CN32" s="31">
        <v>13837</v>
      </c>
    </row>
    <row r="33" spans="1:92" s="1" customFormat="1" ht="15.6" x14ac:dyDescent="0.25">
      <c r="A33" s="21">
        <v>2011103</v>
      </c>
      <c r="B33" s="60">
        <v>123.2081</v>
      </c>
      <c r="C33" s="31">
        <v>12266</v>
      </c>
      <c r="D33" s="31">
        <v>8051</v>
      </c>
      <c r="E33" s="31">
        <v>6416</v>
      </c>
      <c r="F33" s="31">
        <v>1106</v>
      </c>
      <c r="G33" s="31">
        <v>4822</v>
      </c>
      <c r="H33" s="31">
        <v>2991</v>
      </c>
      <c r="I33" s="31">
        <v>5381</v>
      </c>
      <c r="J33" s="31">
        <v>2347</v>
      </c>
      <c r="K33" s="31">
        <v>185712</v>
      </c>
      <c r="L33" s="31">
        <v>12304</v>
      </c>
      <c r="M33" s="31">
        <v>7385</v>
      </c>
      <c r="N33" s="31">
        <v>9725</v>
      </c>
      <c r="O33" s="31">
        <v>6305</v>
      </c>
      <c r="P33" s="31">
        <v>5134</v>
      </c>
      <c r="Q33" s="31">
        <v>5919</v>
      </c>
      <c r="R33" s="31">
        <v>102048</v>
      </c>
      <c r="S33" s="31">
        <v>5004</v>
      </c>
      <c r="T33" s="31">
        <v>4317</v>
      </c>
      <c r="U33" s="31">
        <v>3103</v>
      </c>
      <c r="V33" s="31">
        <v>3313</v>
      </c>
      <c r="W33" s="31">
        <v>3084</v>
      </c>
      <c r="X33" s="31">
        <v>45657</v>
      </c>
      <c r="Y33" s="31">
        <v>32067</v>
      </c>
      <c r="Z33" s="31">
        <v>13137</v>
      </c>
      <c r="AA33" s="31">
        <v>3426</v>
      </c>
      <c r="AB33" s="31">
        <v>1804</v>
      </c>
      <c r="AC33" s="31">
        <v>2156</v>
      </c>
      <c r="AD33" s="31">
        <v>46600</v>
      </c>
      <c r="AE33" s="31">
        <v>12763</v>
      </c>
      <c r="AF33" s="31">
        <v>4857</v>
      </c>
      <c r="AG33" s="31">
        <v>5098</v>
      </c>
      <c r="AH33" s="31">
        <v>4122</v>
      </c>
      <c r="AI33" s="31">
        <v>79326</v>
      </c>
      <c r="AJ33" s="31">
        <v>2043</v>
      </c>
      <c r="AK33" s="31">
        <v>33778</v>
      </c>
      <c r="AL33" s="31">
        <v>1528</v>
      </c>
      <c r="AM33" s="31">
        <v>32253</v>
      </c>
      <c r="AN33" s="31">
        <v>7446</v>
      </c>
      <c r="AO33" s="31">
        <v>2346</v>
      </c>
      <c r="AP33" s="31">
        <v>2616</v>
      </c>
      <c r="AQ33" s="31">
        <v>33540</v>
      </c>
      <c r="AR33" s="31">
        <v>2996</v>
      </c>
      <c r="AS33" s="31">
        <v>1512</v>
      </c>
      <c r="AT33" s="31">
        <v>25612</v>
      </c>
      <c r="AU33" s="31">
        <v>1626</v>
      </c>
      <c r="AV33" s="31">
        <v>25025</v>
      </c>
      <c r="AW33" s="31">
        <v>22173</v>
      </c>
      <c r="AX33" s="31">
        <v>7962</v>
      </c>
      <c r="AY33" s="31">
        <v>6144</v>
      </c>
      <c r="AZ33" s="31">
        <v>6331</v>
      </c>
      <c r="BA33" s="31">
        <v>5124</v>
      </c>
      <c r="BB33" s="31">
        <v>4782</v>
      </c>
      <c r="BC33" s="31">
        <v>88348</v>
      </c>
      <c r="BD33" s="31">
        <v>2263</v>
      </c>
      <c r="BE33" s="31">
        <v>2804</v>
      </c>
      <c r="BF33" s="31">
        <v>52729</v>
      </c>
      <c r="BG33" s="31">
        <v>2393</v>
      </c>
      <c r="BH33" s="31">
        <v>2175</v>
      </c>
      <c r="BI33" s="31">
        <v>26667</v>
      </c>
      <c r="BJ33" s="31">
        <v>1674</v>
      </c>
      <c r="BK33" s="31">
        <v>1241</v>
      </c>
      <c r="BL33" s="31">
        <v>60657</v>
      </c>
      <c r="BM33" s="31">
        <v>6721</v>
      </c>
      <c r="BN33" s="31">
        <v>2637</v>
      </c>
      <c r="BO33" s="31">
        <v>2414</v>
      </c>
      <c r="BP33" s="31">
        <v>1715</v>
      </c>
      <c r="BQ33" s="31">
        <v>1795</v>
      </c>
      <c r="BR33" s="31">
        <v>24264</v>
      </c>
      <c r="BS33" s="31">
        <v>2120</v>
      </c>
      <c r="BT33" s="31">
        <v>18873</v>
      </c>
      <c r="BU33" s="31">
        <v>4069</v>
      </c>
      <c r="BV33" s="31">
        <v>1379</v>
      </c>
      <c r="BW33" s="31">
        <v>17851</v>
      </c>
      <c r="BX33" s="31">
        <v>1856</v>
      </c>
      <c r="BY33" s="31">
        <v>31990</v>
      </c>
      <c r="BZ33" s="31">
        <v>3440</v>
      </c>
      <c r="CA33" s="31">
        <v>3475</v>
      </c>
      <c r="CB33" s="31">
        <v>1108</v>
      </c>
      <c r="CC33" s="31">
        <v>2554</v>
      </c>
      <c r="CD33" s="31">
        <v>2531</v>
      </c>
      <c r="CE33" s="31">
        <v>2390</v>
      </c>
      <c r="CF33" s="31">
        <v>59141</v>
      </c>
      <c r="CG33" s="31">
        <v>1958</v>
      </c>
      <c r="CH33" s="31">
        <v>36230</v>
      </c>
      <c r="CI33" s="31">
        <v>13280</v>
      </c>
      <c r="CJ33" s="31">
        <v>24074</v>
      </c>
      <c r="CK33" s="31">
        <v>14371</v>
      </c>
      <c r="CL33" s="31">
        <v>25208</v>
      </c>
      <c r="CM33" s="31">
        <v>17519</v>
      </c>
      <c r="CN33" s="31">
        <v>13492</v>
      </c>
    </row>
    <row r="34" spans="1:92" s="1" customFormat="1" ht="15.6" x14ac:dyDescent="0.25">
      <c r="A34" s="21">
        <v>2011111</v>
      </c>
      <c r="B34" s="60">
        <v>113.139</v>
      </c>
      <c r="C34" s="31">
        <v>12132</v>
      </c>
      <c r="D34" s="31">
        <v>6740</v>
      </c>
      <c r="E34" s="31">
        <v>5798</v>
      </c>
      <c r="F34" s="31">
        <v>1118</v>
      </c>
      <c r="G34" s="31">
        <v>5189</v>
      </c>
      <c r="H34" s="31">
        <v>2840</v>
      </c>
      <c r="I34" s="31">
        <v>5268</v>
      </c>
      <c r="J34" s="31">
        <v>1994</v>
      </c>
      <c r="K34" s="31">
        <v>184275</v>
      </c>
      <c r="L34" s="31">
        <v>9274</v>
      </c>
      <c r="M34" s="31">
        <v>6203</v>
      </c>
      <c r="N34" s="31">
        <v>9200</v>
      </c>
      <c r="O34" s="31">
        <v>5262</v>
      </c>
      <c r="P34" s="31">
        <v>5128</v>
      </c>
      <c r="Q34" s="31">
        <v>5277</v>
      </c>
      <c r="R34" s="31">
        <v>100347</v>
      </c>
      <c r="S34" s="31">
        <v>4986</v>
      </c>
      <c r="T34" s="31">
        <v>4292</v>
      </c>
      <c r="U34" s="31">
        <v>2806</v>
      </c>
      <c r="V34" s="31">
        <v>3118</v>
      </c>
      <c r="W34" s="31">
        <v>2915</v>
      </c>
      <c r="X34" s="31">
        <v>45439</v>
      </c>
      <c r="Y34" s="31">
        <v>32435</v>
      </c>
      <c r="Z34" s="31">
        <v>10294</v>
      </c>
      <c r="AA34" s="31">
        <v>3129</v>
      </c>
      <c r="AB34" s="31">
        <v>1866</v>
      </c>
      <c r="AC34" s="31">
        <v>2166</v>
      </c>
      <c r="AD34" s="31">
        <v>46539</v>
      </c>
      <c r="AE34" s="31">
        <v>10420</v>
      </c>
      <c r="AF34" s="31">
        <v>6077</v>
      </c>
      <c r="AG34" s="31">
        <v>4380</v>
      </c>
      <c r="AH34" s="31">
        <v>3629</v>
      </c>
      <c r="AI34" s="31">
        <v>74979</v>
      </c>
      <c r="AJ34" s="31">
        <v>2136</v>
      </c>
      <c r="AK34" s="31">
        <v>32553</v>
      </c>
      <c r="AL34" s="31">
        <v>1565</v>
      </c>
      <c r="AM34" s="31">
        <v>31955</v>
      </c>
      <c r="AN34" s="31">
        <v>5693</v>
      </c>
      <c r="AO34" s="31">
        <v>2219</v>
      </c>
      <c r="AP34" s="31">
        <v>2449</v>
      </c>
      <c r="AQ34" s="31">
        <v>39056</v>
      </c>
      <c r="AR34" s="31">
        <v>2060</v>
      </c>
      <c r="AS34" s="31">
        <v>1574</v>
      </c>
      <c r="AT34" s="31">
        <v>24989</v>
      </c>
      <c r="AU34" s="31">
        <v>1717</v>
      </c>
      <c r="AV34" s="31">
        <v>24929</v>
      </c>
      <c r="AW34" s="31">
        <v>17379</v>
      </c>
      <c r="AX34" s="31">
        <v>7776</v>
      </c>
      <c r="AY34" s="31">
        <v>6223</v>
      </c>
      <c r="AZ34" s="31">
        <v>5768</v>
      </c>
      <c r="BA34" s="31">
        <v>4977</v>
      </c>
      <c r="BB34" s="31">
        <v>4032</v>
      </c>
      <c r="BC34" s="31">
        <v>85201</v>
      </c>
      <c r="BD34" s="31">
        <v>2149</v>
      </c>
      <c r="BE34" s="31">
        <v>2902</v>
      </c>
      <c r="BF34" s="31">
        <v>49665</v>
      </c>
      <c r="BG34" s="31">
        <v>2383</v>
      </c>
      <c r="BH34" s="31">
        <v>1962</v>
      </c>
      <c r="BI34" s="31">
        <v>25943</v>
      </c>
      <c r="BJ34" s="31">
        <v>1683</v>
      </c>
      <c r="BK34" s="31">
        <v>1410</v>
      </c>
      <c r="BL34" s="31">
        <v>47307</v>
      </c>
      <c r="BM34" s="31">
        <v>4515</v>
      </c>
      <c r="BN34" s="31">
        <v>2554</v>
      </c>
      <c r="BO34" s="31">
        <v>2214</v>
      </c>
      <c r="BP34" s="31">
        <v>1711</v>
      </c>
      <c r="BQ34" s="31">
        <v>1712</v>
      </c>
      <c r="BR34" s="31">
        <v>22889</v>
      </c>
      <c r="BS34" s="31">
        <v>2009</v>
      </c>
      <c r="BT34" s="31">
        <v>18289</v>
      </c>
      <c r="BU34" s="31">
        <v>3390</v>
      </c>
      <c r="BV34" s="31">
        <v>1119</v>
      </c>
      <c r="BW34" s="31">
        <v>17749</v>
      </c>
      <c r="BX34" s="31">
        <v>2034</v>
      </c>
      <c r="BY34" s="31">
        <v>31582</v>
      </c>
      <c r="BZ34" s="31">
        <v>3691</v>
      </c>
      <c r="CA34" s="31">
        <v>2908</v>
      </c>
      <c r="CB34" s="31">
        <v>975</v>
      </c>
      <c r="CC34" s="31">
        <v>2363</v>
      </c>
      <c r="CD34" s="31">
        <v>2504</v>
      </c>
      <c r="CE34" s="31">
        <v>2364</v>
      </c>
      <c r="CF34" s="31">
        <v>58475</v>
      </c>
      <c r="CG34" s="31">
        <v>1827</v>
      </c>
      <c r="CH34" s="31">
        <v>32090</v>
      </c>
      <c r="CI34" s="31">
        <v>13179</v>
      </c>
      <c r="CJ34" s="31">
        <v>21475</v>
      </c>
      <c r="CK34" s="31">
        <v>14339</v>
      </c>
      <c r="CL34" s="31">
        <v>24024</v>
      </c>
      <c r="CM34" s="31">
        <v>17097</v>
      </c>
      <c r="CN34" s="31">
        <v>12724</v>
      </c>
    </row>
    <row r="35" spans="1:92" s="1" customFormat="1" ht="15.6" x14ac:dyDescent="0.25">
      <c r="A35" s="21">
        <v>2011112</v>
      </c>
      <c r="B35" s="60">
        <v>109.5898</v>
      </c>
      <c r="C35" s="31">
        <v>12263</v>
      </c>
      <c r="D35" s="31">
        <v>6452</v>
      </c>
      <c r="E35" s="31">
        <v>5976</v>
      </c>
      <c r="F35" s="31">
        <v>1213</v>
      </c>
      <c r="G35" s="31">
        <v>5476</v>
      </c>
      <c r="H35" s="31">
        <v>2759</v>
      </c>
      <c r="I35" s="31">
        <v>5232</v>
      </c>
      <c r="J35" s="31">
        <v>1812</v>
      </c>
      <c r="K35" s="31">
        <v>182793</v>
      </c>
      <c r="L35" s="31">
        <v>9027</v>
      </c>
      <c r="M35" s="31">
        <v>6326</v>
      </c>
      <c r="N35" s="31">
        <v>8909</v>
      </c>
      <c r="O35" s="31">
        <v>5231</v>
      </c>
      <c r="P35" s="31">
        <v>4950</v>
      </c>
      <c r="Q35" s="31">
        <v>4951</v>
      </c>
      <c r="R35" s="31">
        <v>98460</v>
      </c>
      <c r="S35" s="31">
        <v>5494</v>
      </c>
      <c r="T35" s="31">
        <v>4036</v>
      </c>
      <c r="U35" s="31">
        <v>2867</v>
      </c>
      <c r="V35" s="31">
        <v>3288</v>
      </c>
      <c r="W35" s="31">
        <v>2912</v>
      </c>
      <c r="X35" s="31">
        <v>45528</v>
      </c>
      <c r="Y35" s="31">
        <v>31032</v>
      </c>
      <c r="Z35" s="31">
        <v>11622</v>
      </c>
      <c r="AA35" s="31">
        <v>3220</v>
      </c>
      <c r="AB35" s="31">
        <v>1819</v>
      </c>
      <c r="AC35" s="31">
        <v>2178</v>
      </c>
      <c r="AD35" s="31">
        <v>45329</v>
      </c>
      <c r="AE35" s="31">
        <v>10972</v>
      </c>
      <c r="AF35" s="31">
        <v>6886</v>
      </c>
      <c r="AG35" s="31">
        <v>4836</v>
      </c>
      <c r="AH35" s="31">
        <v>3603</v>
      </c>
      <c r="AI35" s="31">
        <v>75624</v>
      </c>
      <c r="AJ35" s="31">
        <v>2233</v>
      </c>
      <c r="AK35" s="31">
        <v>31216</v>
      </c>
      <c r="AL35" s="31">
        <v>1528</v>
      </c>
      <c r="AM35" s="31">
        <v>31674</v>
      </c>
      <c r="AN35" s="31">
        <v>4813</v>
      </c>
      <c r="AO35" s="31">
        <v>2318</v>
      </c>
      <c r="AP35" s="31">
        <v>2443</v>
      </c>
      <c r="AQ35" s="31">
        <v>43791</v>
      </c>
      <c r="AR35" s="31">
        <v>2012</v>
      </c>
      <c r="AS35" s="31">
        <v>1707</v>
      </c>
      <c r="AT35" s="31">
        <v>23749</v>
      </c>
      <c r="AU35" s="31">
        <v>1739</v>
      </c>
      <c r="AV35" s="31">
        <v>24786</v>
      </c>
      <c r="AW35" s="31">
        <v>15106</v>
      </c>
      <c r="AX35" s="31">
        <v>9303</v>
      </c>
      <c r="AY35" s="31">
        <v>6656</v>
      </c>
      <c r="AZ35" s="31">
        <v>6003</v>
      </c>
      <c r="BA35" s="31">
        <v>5594</v>
      </c>
      <c r="BB35" s="31">
        <v>3972</v>
      </c>
      <c r="BC35" s="31">
        <v>82454</v>
      </c>
      <c r="BD35" s="31">
        <v>2140</v>
      </c>
      <c r="BE35" s="31">
        <v>2924</v>
      </c>
      <c r="BF35" s="31">
        <v>46521</v>
      </c>
      <c r="BG35" s="31">
        <v>2560</v>
      </c>
      <c r="BH35" s="31">
        <v>2012</v>
      </c>
      <c r="BI35" s="31">
        <v>25930</v>
      </c>
      <c r="BJ35" s="31">
        <v>1976</v>
      </c>
      <c r="BK35" s="31">
        <v>1509</v>
      </c>
      <c r="BL35" s="31">
        <v>17496</v>
      </c>
      <c r="BM35" s="31">
        <v>3842</v>
      </c>
      <c r="BN35" s="31">
        <v>2564</v>
      </c>
      <c r="BO35" s="31">
        <v>2387</v>
      </c>
      <c r="BP35" s="31">
        <v>1927</v>
      </c>
      <c r="BQ35" s="31">
        <v>1717</v>
      </c>
      <c r="BR35" s="31">
        <v>22560</v>
      </c>
      <c r="BS35" s="31">
        <v>2056</v>
      </c>
      <c r="BT35" s="31">
        <v>18851</v>
      </c>
      <c r="BU35" s="31">
        <v>2908</v>
      </c>
      <c r="BV35" s="31">
        <v>1208</v>
      </c>
      <c r="BW35" s="31">
        <v>18262</v>
      </c>
      <c r="BX35" s="31">
        <v>2074</v>
      </c>
      <c r="BY35" s="31">
        <v>30230</v>
      </c>
      <c r="BZ35" s="31">
        <v>3612</v>
      </c>
      <c r="CA35" s="31">
        <v>2977</v>
      </c>
      <c r="CB35" s="31">
        <v>987</v>
      </c>
      <c r="CC35" s="31">
        <v>2467</v>
      </c>
      <c r="CD35" s="31">
        <v>2508</v>
      </c>
      <c r="CE35" s="31">
        <v>2320</v>
      </c>
      <c r="CF35" s="31">
        <v>60898</v>
      </c>
      <c r="CG35" s="31">
        <v>1777</v>
      </c>
      <c r="CH35" s="31">
        <v>28997</v>
      </c>
      <c r="CI35" s="31">
        <v>12836</v>
      </c>
      <c r="CJ35" s="31">
        <v>20863</v>
      </c>
      <c r="CK35" s="31">
        <v>14314</v>
      </c>
      <c r="CL35" s="31">
        <v>21834</v>
      </c>
      <c r="CM35" s="31">
        <v>15936</v>
      </c>
      <c r="CN35" s="31">
        <v>12224</v>
      </c>
    </row>
    <row r="36" spans="1:92" s="1" customFormat="1" ht="15.6" x14ac:dyDescent="0.25">
      <c r="A36" s="21">
        <v>2011113</v>
      </c>
      <c r="B36" s="60">
        <v>107.7312</v>
      </c>
      <c r="C36" s="31">
        <v>11717</v>
      </c>
      <c r="D36" s="31">
        <v>6656</v>
      </c>
      <c r="E36" s="31">
        <v>6177</v>
      </c>
      <c r="F36" s="31">
        <v>1099</v>
      </c>
      <c r="G36" s="31">
        <v>4709</v>
      </c>
      <c r="H36" s="31">
        <v>2671</v>
      </c>
      <c r="I36" s="31">
        <v>5191</v>
      </c>
      <c r="J36" s="31">
        <v>1787</v>
      </c>
      <c r="K36" s="31">
        <v>179833</v>
      </c>
      <c r="L36" s="31">
        <v>9597</v>
      </c>
      <c r="M36" s="31">
        <v>6664</v>
      </c>
      <c r="N36" s="31">
        <v>8356</v>
      </c>
      <c r="O36" s="31">
        <v>5555</v>
      </c>
      <c r="P36" s="31">
        <v>4683</v>
      </c>
      <c r="Q36" s="31">
        <v>4921</v>
      </c>
      <c r="R36" s="31">
        <v>93329</v>
      </c>
      <c r="S36" s="31">
        <v>4653</v>
      </c>
      <c r="T36" s="31">
        <v>3581</v>
      </c>
      <c r="U36" s="31">
        <v>2674</v>
      </c>
      <c r="V36" s="31">
        <v>3119</v>
      </c>
      <c r="W36" s="31">
        <v>2853</v>
      </c>
      <c r="X36" s="31">
        <v>45938</v>
      </c>
      <c r="Y36" s="31">
        <v>28660</v>
      </c>
      <c r="Z36" s="31">
        <v>12155</v>
      </c>
      <c r="AA36" s="31">
        <v>3219</v>
      </c>
      <c r="AB36" s="31">
        <v>1598</v>
      </c>
      <c r="AC36" s="31">
        <v>2006</v>
      </c>
      <c r="AD36" s="31">
        <v>42598</v>
      </c>
      <c r="AE36" s="31">
        <v>9273</v>
      </c>
      <c r="AF36" s="31">
        <v>4865</v>
      </c>
      <c r="AG36" s="31">
        <v>5081</v>
      </c>
      <c r="AH36" s="31">
        <v>3777</v>
      </c>
      <c r="AI36" s="31">
        <v>78639</v>
      </c>
      <c r="AJ36" s="31">
        <v>2049</v>
      </c>
      <c r="AK36" s="31">
        <v>31292</v>
      </c>
      <c r="AL36" s="31">
        <v>1382</v>
      </c>
      <c r="AM36" s="31">
        <v>31428</v>
      </c>
      <c r="AN36" s="31">
        <v>3654</v>
      </c>
      <c r="AO36" s="31">
        <v>2260</v>
      </c>
      <c r="AP36" s="31">
        <v>2428</v>
      </c>
      <c r="AQ36" s="31">
        <v>39485</v>
      </c>
      <c r="AR36" s="31">
        <v>2307</v>
      </c>
      <c r="AS36" s="31">
        <v>1591</v>
      </c>
      <c r="AT36" s="31">
        <v>23013</v>
      </c>
      <c r="AU36" s="31">
        <v>1540</v>
      </c>
      <c r="AV36" s="31">
        <v>24614</v>
      </c>
      <c r="AW36" s="31">
        <v>12796</v>
      </c>
      <c r="AX36" s="31">
        <v>8425</v>
      </c>
      <c r="AY36" s="31">
        <v>6233</v>
      </c>
      <c r="AZ36" s="31">
        <v>6224</v>
      </c>
      <c r="BA36" s="31">
        <v>6539</v>
      </c>
      <c r="BB36" s="31">
        <v>4255</v>
      </c>
      <c r="BC36" s="31">
        <v>81614</v>
      </c>
      <c r="BD36" s="31">
        <v>2163</v>
      </c>
      <c r="BE36" s="31">
        <v>2742</v>
      </c>
      <c r="BF36" s="31">
        <v>43702</v>
      </c>
      <c r="BG36" s="31">
        <v>2343</v>
      </c>
      <c r="BH36" s="31">
        <v>2105</v>
      </c>
      <c r="BI36" s="31">
        <v>26470</v>
      </c>
      <c r="BJ36" s="31">
        <v>1632</v>
      </c>
      <c r="BK36" s="31">
        <v>1352</v>
      </c>
      <c r="BL36" s="31">
        <v>13091</v>
      </c>
      <c r="BM36" s="31">
        <v>3815</v>
      </c>
      <c r="BN36" s="31">
        <v>2337</v>
      </c>
      <c r="BO36" s="31">
        <v>2605</v>
      </c>
      <c r="BP36" s="31">
        <v>1946</v>
      </c>
      <c r="BQ36" s="31">
        <v>1774</v>
      </c>
      <c r="BR36" s="31">
        <v>22841</v>
      </c>
      <c r="BS36" s="31">
        <v>2018</v>
      </c>
      <c r="BT36" s="31">
        <v>19134</v>
      </c>
      <c r="BU36" s="31">
        <v>2238</v>
      </c>
      <c r="BV36" s="31">
        <v>1274</v>
      </c>
      <c r="BW36" s="31">
        <v>18461</v>
      </c>
      <c r="BX36" s="31">
        <v>1837</v>
      </c>
      <c r="BY36" s="31">
        <v>29620</v>
      </c>
      <c r="BZ36" s="31">
        <v>2921</v>
      </c>
      <c r="CA36" s="31">
        <v>3299</v>
      </c>
      <c r="CB36" s="31">
        <v>1043</v>
      </c>
      <c r="CC36" s="31">
        <v>2350</v>
      </c>
      <c r="CD36" s="31">
        <v>2467</v>
      </c>
      <c r="CE36" s="31">
        <v>2251</v>
      </c>
      <c r="CF36" s="31">
        <v>61464</v>
      </c>
      <c r="CG36" s="31">
        <v>1717</v>
      </c>
      <c r="CH36" s="31">
        <v>30608</v>
      </c>
      <c r="CI36" s="31">
        <v>12628</v>
      </c>
      <c r="CJ36" s="31">
        <v>22486</v>
      </c>
      <c r="CK36" s="31">
        <v>14301</v>
      </c>
      <c r="CL36" s="31">
        <v>21022</v>
      </c>
      <c r="CM36" s="31">
        <v>15280</v>
      </c>
      <c r="CN36" s="31">
        <v>12142</v>
      </c>
    </row>
    <row r="37" spans="1:92" s="1" customFormat="1" ht="15.6" x14ac:dyDescent="0.25">
      <c r="A37" s="21">
        <v>2011121</v>
      </c>
      <c r="B37" s="60">
        <v>107.636</v>
      </c>
      <c r="C37" s="31">
        <v>11383</v>
      </c>
      <c r="D37" s="31">
        <v>6694</v>
      </c>
      <c r="E37" s="31">
        <v>5940</v>
      </c>
      <c r="F37" s="31">
        <v>921</v>
      </c>
      <c r="G37" s="31">
        <v>4316</v>
      </c>
      <c r="H37" s="31">
        <v>2576</v>
      </c>
      <c r="I37" s="31">
        <v>5147</v>
      </c>
      <c r="J37" s="31">
        <v>1765</v>
      </c>
      <c r="K37" s="31">
        <v>180787</v>
      </c>
      <c r="L37" s="31">
        <v>9261</v>
      </c>
      <c r="M37" s="31">
        <v>6425</v>
      </c>
      <c r="N37" s="31">
        <v>7514</v>
      </c>
      <c r="O37" s="31">
        <v>5496</v>
      </c>
      <c r="P37" s="31">
        <v>4588</v>
      </c>
      <c r="Q37" s="31">
        <v>4964</v>
      </c>
      <c r="R37" s="31">
        <v>93304</v>
      </c>
      <c r="S37" s="31">
        <v>4049</v>
      </c>
      <c r="T37" s="31">
        <v>3604</v>
      </c>
      <c r="U37" s="31">
        <v>2207</v>
      </c>
      <c r="V37" s="31">
        <v>2764</v>
      </c>
      <c r="W37" s="31">
        <v>2768</v>
      </c>
      <c r="X37" s="31">
        <v>46669</v>
      </c>
      <c r="Y37" s="31">
        <v>27937</v>
      </c>
      <c r="Z37" s="31">
        <v>10113</v>
      </c>
      <c r="AA37" s="31">
        <v>2998</v>
      </c>
      <c r="AB37" s="31">
        <v>1591</v>
      </c>
      <c r="AC37" s="31">
        <v>1935</v>
      </c>
      <c r="AD37" s="31">
        <v>41845</v>
      </c>
      <c r="AE37" s="31">
        <v>7315</v>
      </c>
      <c r="AF37" s="31">
        <v>4438</v>
      </c>
      <c r="AG37" s="31">
        <v>4553</v>
      </c>
      <c r="AH37" s="31">
        <v>3813</v>
      </c>
      <c r="AI37" s="31">
        <v>79436</v>
      </c>
      <c r="AJ37" s="31">
        <v>1942</v>
      </c>
      <c r="AK37" s="31">
        <v>32612</v>
      </c>
      <c r="AL37" s="31">
        <v>1370</v>
      </c>
      <c r="AM37" s="31">
        <v>31233</v>
      </c>
      <c r="AN37" s="31">
        <v>2700</v>
      </c>
      <c r="AO37" s="31">
        <v>2042</v>
      </c>
      <c r="AP37" s="31">
        <v>2343</v>
      </c>
      <c r="AQ37" s="31">
        <v>32992</v>
      </c>
      <c r="AR37" s="31">
        <v>2371</v>
      </c>
      <c r="AS37" s="31">
        <v>1434</v>
      </c>
      <c r="AT37" s="31">
        <v>23408</v>
      </c>
      <c r="AU37" s="31">
        <v>1383</v>
      </c>
      <c r="AV37" s="31">
        <v>24434</v>
      </c>
      <c r="AW37" s="31">
        <v>9888</v>
      </c>
      <c r="AX37" s="31">
        <v>6864</v>
      </c>
      <c r="AY37" s="31">
        <v>5813</v>
      </c>
      <c r="AZ37" s="31">
        <v>5933</v>
      </c>
      <c r="BA37" s="31">
        <v>6985</v>
      </c>
      <c r="BB37" s="31">
        <v>4244</v>
      </c>
      <c r="BC37" s="31">
        <v>82737</v>
      </c>
      <c r="BD37" s="31">
        <v>2190</v>
      </c>
      <c r="BE37" s="31">
        <v>2640</v>
      </c>
      <c r="BF37" s="31">
        <v>41602</v>
      </c>
      <c r="BG37" s="31">
        <v>2032</v>
      </c>
      <c r="BH37" s="31">
        <v>1994</v>
      </c>
      <c r="BI37" s="31">
        <v>26763</v>
      </c>
      <c r="BJ37" s="31">
        <v>1344</v>
      </c>
      <c r="BK37" s="31">
        <v>1239</v>
      </c>
      <c r="BL37" s="31">
        <v>23565</v>
      </c>
      <c r="BM37" s="31">
        <v>3417</v>
      </c>
      <c r="BN37" s="31">
        <v>2076</v>
      </c>
      <c r="BO37" s="31">
        <v>2600</v>
      </c>
      <c r="BP37" s="31">
        <v>1811</v>
      </c>
      <c r="BQ37" s="31">
        <v>1818</v>
      </c>
      <c r="BR37" s="31">
        <v>22908</v>
      </c>
      <c r="BS37" s="31">
        <v>1959</v>
      </c>
      <c r="BT37" s="31">
        <v>18502</v>
      </c>
      <c r="BU37" s="31">
        <v>1784</v>
      </c>
      <c r="BV37" s="31">
        <v>1093</v>
      </c>
      <c r="BW37" s="31">
        <v>17806</v>
      </c>
      <c r="BX37" s="31">
        <v>1784</v>
      </c>
      <c r="BY37" s="31">
        <v>30045</v>
      </c>
      <c r="BZ37" s="31">
        <v>2597</v>
      </c>
      <c r="CA37" s="31">
        <v>3340</v>
      </c>
      <c r="CB37" s="31">
        <v>1032</v>
      </c>
      <c r="CC37" s="31">
        <v>2047</v>
      </c>
      <c r="CD37" s="31">
        <v>2468</v>
      </c>
      <c r="CE37" s="31">
        <v>2152</v>
      </c>
      <c r="CF37" s="31">
        <v>57949</v>
      </c>
      <c r="CG37" s="31">
        <v>1646</v>
      </c>
      <c r="CH37" s="31">
        <v>36105</v>
      </c>
      <c r="CI37" s="31">
        <v>12907</v>
      </c>
      <c r="CJ37" s="31">
        <v>22097</v>
      </c>
      <c r="CK37" s="31">
        <v>14306</v>
      </c>
      <c r="CL37" s="31">
        <v>20899</v>
      </c>
      <c r="CM37" s="31">
        <v>15549</v>
      </c>
      <c r="CN37" s="31">
        <v>12423</v>
      </c>
    </row>
    <row r="38" spans="1:92" s="1" customFormat="1" ht="15.6" x14ac:dyDescent="0.25">
      <c r="A38" s="21">
        <v>2011122</v>
      </c>
      <c r="B38" s="60">
        <v>109.1046</v>
      </c>
      <c r="C38" s="31">
        <v>11585</v>
      </c>
      <c r="D38" s="31">
        <v>6545</v>
      </c>
      <c r="E38" s="31">
        <v>5449</v>
      </c>
      <c r="F38" s="31">
        <v>962</v>
      </c>
      <c r="G38" s="31">
        <v>5081</v>
      </c>
      <c r="H38" s="31">
        <v>2488</v>
      </c>
      <c r="I38" s="31">
        <v>5131</v>
      </c>
      <c r="J38" s="31">
        <v>1687</v>
      </c>
      <c r="K38" s="31">
        <v>187998</v>
      </c>
      <c r="L38" s="31">
        <v>8337</v>
      </c>
      <c r="M38" s="31">
        <v>5987</v>
      </c>
      <c r="N38" s="31">
        <v>6760</v>
      </c>
      <c r="O38" s="31">
        <v>5000</v>
      </c>
      <c r="P38" s="31">
        <v>4647</v>
      </c>
      <c r="Q38" s="31">
        <v>4892</v>
      </c>
      <c r="R38" s="31">
        <v>109466</v>
      </c>
      <c r="S38" s="31">
        <v>4499</v>
      </c>
      <c r="T38" s="31">
        <v>3662</v>
      </c>
      <c r="U38" s="31">
        <v>1940</v>
      </c>
      <c r="V38" s="31">
        <v>2660</v>
      </c>
      <c r="W38" s="31">
        <v>2791</v>
      </c>
      <c r="X38" s="31">
        <v>47707</v>
      </c>
      <c r="Y38" s="31">
        <v>29492</v>
      </c>
      <c r="Z38" s="31">
        <v>8221</v>
      </c>
      <c r="AA38" s="31">
        <v>2797</v>
      </c>
      <c r="AB38" s="31">
        <v>1738</v>
      </c>
      <c r="AC38" s="31">
        <v>2071</v>
      </c>
      <c r="AD38" s="31">
        <v>44398</v>
      </c>
      <c r="AE38" s="31">
        <v>8047</v>
      </c>
      <c r="AF38" s="31">
        <v>5709</v>
      </c>
      <c r="AG38" s="31">
        <v>3844</v>
      </c>
      <c r="AH38" s="31">
        <v>3703</v>
      </c>
      <c r="AI38" s="31">
        <v>76128</v>
      </c>
      <c r="AJ38" s="31">
        <v>2053</v>
      </c>
      <c r="AK38" s="31">
        <v>33340</v>
      </c>
      <c r="AL38" s="31">
        <v>1482</v>
      </c>
      <c r="AM38" s="31">
        <v>31107</v>
      </c>
      <c r="AN38" s="31">
        <v>2775</v>
      </c>
      <c r="AO38" s="31">
        <v>1908</v>
      </c>
      <c r="AP38" s="31">
        <v>2257</v>
      </c>
      <c r="AQ38" s="31">
        <v>33915</v>
      </c>
      <c r="AR38" s="31">
        <v>2166</v>
      </c>
      <c r="AS38" s="31">
        <v>1480</v>
      </c>
      <c r="AT38" s="31">
        <v>23969</v>
      </c>
      <c r="AU38" s="31">
        <v>1387</v>
      </c>
      <c r="AV38" s="31">
        <v>24271</v>
      </c>
      <c r="AW38" s="31">
        <v>8061</v>
      </c>
      <c r="AX38" s="31">
        <v>7109</v>
      </c>
      <c r="AY38" s="31">
        <v>5815</v>
      </c>
      <c r="AZ38" s="31">
        <v>5232</v>
      </c>
      <c r="BA38" s="31">
        <v>6444</v>
      </c>
      <c r="BB38" s="31">
        <v>3718</v>
      </c>
      <c r="BC38" s="31">
        <v>83196</v>
      </c>
      <c r="BD38" s="31">
        <v>2098</v>
      </c>
      <c r="BE38" s="31">
        <v>2790</v>
      </c>
      <c r="BF38" s="31">
        <v>40551</v>
      </c>
      <c r="BG38" s="31">
        <v>2083</v>
      </c>
      <c r="BH38" s="31">
        <v>1686</v>
      </c>
      <c r="BI38" s="31">
        <v>26185</v>
      </c>
      <c r="BJ38" s="31">
        <v>1674</v>
      </c>
      <c r="BK38" s="31">
        <v>1211</v>
      </c>
      <c r="BL38" s="31">
        <v>20578</v>
      </c>
      <c r="BM38" s="31">
        <v>2712</v>
      </c>
      <c r="BN38" s="31">
        <v>2054</v>
      </c>
      <c r="BO38" s="31">
        <v>2407</v>
      </c>
      <c r="BP38" s="31">
        <v>1768</v>
      </c>
      <c r="BQ38" s="31">
        <v>1803</v>
      </c>
      <c r="BR38" s="31">
        <v>22422</v>
      </c>
      <c r="BS38" s="31">
        <v>1940</v>
      </c>
      <c r="BT38" s="31">
        <v>18938</v>
      </c>
      <c r="BU38" s="31">
        <v>1860</v>
      </c>
      <c r="BV38" s="31">
        <v>849</v>
      </c>
      <c r="BW38" s="31">
        <v>16635</v>
      </c>
      <c r="BX38" s="31">
        <v>1918</v>
      </c>
      <c r="BY38" s="31">
        <v>29889</v>
      </c>
      <c r="BZ38" s="31">
        <v>2904</v>
      </c>
      <c r="CA38" s="31">
        <v>2940</v>
      </c>
      <c r="CB38" s="31">
        <v>938</v>
      </c>
      <c r="CC38" s="31">
        <v>2000</v>
      </c>
      <c r="CD38" s="31">
        <v>2558</v>
      </c>
      <c r="CE38" s="31">
        <v>2032</v>
      </c>
      <c r="CF38" s="31">
        <v>55796</v>
      </c>
      <c r="CG38" s="31">
        <v>1586</v>
      </c>
      <c r="CH38" s="31">
        <v>40585</v>
      </c>
      <c r="CI38" s="31">
        <v>13444</v>
      </c>
      <c r="CJ38" s="31">
        <v>21945</v>
      </c>
      <c r="CK38" s="31">
        <v>14334</v>
      </c>
      <c r="CL38" s="31">
        <v>21270</v>
      </c>
      <c r="CM38" s="31">
        <v>16032</v>
      </c>
      <c r="CN38" s="31">
        <v>12828</v>
      </c>
    </row>
    <row r="39" spans="1:92" s="1" customFormat="1" ht="15.6" x14ac:dyDescent="0.25">
      <c r="A39" s="21">
        <v>2011123</v>
      </c>
      <c r="B39" s="60">
        <v>112.2094</v>
      </c>
      <c r="C39" s="31">
        <v>11580</v>
      </c>
      <c r="D39" s="31">
        <v>6797</v>
      </c>
      <c r="E39" s="31">
        <v>5168</v>
      </c>
      <c r="F39" s="31">
        <v>1136</v>
      </c>
      <c r="G39" s="31">
        <v>5759</v>
      </c>
      <c r="H39" s="31">
        <v>2470</v>
      </c>
      <c r="I39" s="31">
        <v>5099</v>
      </c>
      <c r="J39" s="31">
        <v>1665</v>
      </c>
      <c r="K39" s="31">
        <v>191112</v>
      </c>
      <c r="L39" s="31">
        <v>8131</v>
      </c>
      <c r="M39" s="31">
        <v>6344</v>
      </c>
      <c r="N39" s="31">
        <v>6474</v>
      </c>
      <c r="O39" s="31">
        <v>4635</v>
      </c>
      <c r="P39" s="31">
        <v>4577</v>
      </c>
      <c r="Q39" s="31">
        <v>4709</v>
      </c>
      <c r="R39" s="31">
        <v>137317</v>
      </c>
      <c r="S39" s="31">
        <v>4547</v>
      </c>
      <c r="T39" s="31">
        <v>3168</v>
      </c>
      <c r="U39" s="31">
        <v>2199</v>
      </c>
      <c r="V39" s="31">
        <v>2704</v>
      </c>
      <c r="W39" s="31">
        <v>2871</v>
      </c>
      <c r="X39" s="31">
        <v>49026</v>
      </c>
      <c r="Y39" s="31">
        <v>29778</v>
      </c>
      <c r="Z39" s="31">
        <v>8745</v>
      </c>
      <c r="AA39" s="31">
        <v>2863</v>
      </c>
      <c r="AB39" s="31">
        <v>1663</v>
      </c>
      <c r="AC39" s="31">
        <v>2124</v>
      </c>
      <c r="AD39" s="31">
        <v>45559</v>
      </c>
      <c r="AE39" s="31">
        <v>9221</v>
      </c>
      <c r="AF39" s="31">
        <v>5297</v>
      </c>
      <c r="AG39" s="31">
        <v>3688</v>
      </c>
      <c r="AH39" s="31">
        <v>3598</v>
      </c>
      <c r="AI39" s="31">
        <v>71452</v>
      </c>
      <c r="AJ39" s="31">
        <v>2078</v>
      </c>
      <c r="AK39" s="31">
        <v>32098</v>
      </c>
      <c r="AL39" s="31">
        <v>1498</v>
      </c>
      <c r="AM39" s="31">
        <v>31063</v>
      </c>
      <c r="AN39" s="31">
        <v>3350</v>
      </c>
      <c r="AO39" s="31">
        <v>1930</v>
      </c>
      <c r="AP39" s="31">
        <v>2223</v>
      </c>
      <c r="AQ39" s="31">
        <v>37274</v>
      </c>
      <c r="AR39" s="31">
        <v>2044</v>
      </c>
      <c r="AS39" s="31">
        <v>1521</v>
      </c>
      <c r="AT39" s="31">
        <v>23351</v>
      </c>
      <c r="AU39" s="31">
        <v>1426</v>
      </c>
      <c r="AV39" s="31">
        <v>24151</v>
      </c>
      <c r="AW39" s="31">
        <v>8347</v>
      </c>
      <c r="AX39" s="31">
        <v>7825</v>
      </c>
      <c r="AY39" s="31">
        <v>5414</v>
      </c>
      <c r="AZ39" s="31">
        <v>4594</v>
      </c>
      <c r="BA39" s="31">
        <v>5215</v>
      </c>
      <c r="BB39" s="31">
        <v>3087</v>
      </c>
      <c r="BC39" s="31">
        <v>80505</v>
      </c>
      <c r="BD39" s="31">
        <v>1879</v>
      </c>
      <c r="BE39" s="31">
        <v>2850</v>
      </c>
      <c r="BF39" s="31">
        <v>40773</v>
      </c>
      <c r="BG39" s="31">
        <v>2242</v>
      </c>
      <c r="BH39" s="31">
        <v>1462</v>
      </c>
      <c r="BI39" s="31">
        <v>24936</v>
      </c>
      <c r="BJ39" s="31">
        <v>1866</v>
      </c>
      <c r="BK39" s="31">
        <v>1125</v>
      </c>
      <c r="BL39" s="31">
        <v>14294</v>
      </c>
      <c r="BM39" s="31">
        <v>2566</v>
      </c>
      <c r="BN39" s="31">
        <v>2249</v>
      </c>
      <c r="BO39" s="31">
        <v>2280</v>
      </c>
      <c r="BP39" s="31">
        <v>1796</v>
      </c>
      <c r="BQ39" s="31">
        <v>1754</v>
      </c>
      <c r="BR39" s="31">
        <v>21826</v>
      </c>
      <c r="BS39" s="31">
        <v>1901</v>
      </c>
      <c r="BT39" s="31">
        <v>19779</v>
      </c>
      <c r="BU39" s="31">
        <v>2095</v>
      </c>
      <c r="BV39" s="31">
        <v>890</v>
      </c>
      <c r="BW39" s="31">
        <v>15827</v>
      </c>
      <c r="BX39" s="31">
        <v>1910</v>
      </c>
      <c r="BY39" s="31">
        <v>27850</v>
      </c>
      <c r="BZ39" s="31">
        <v>3077</v>
      </c>
      <c r="CA39" s="31">
        <v>2426</v>
      </c>
      <c r="CB39" s="31">
        <v>847</v>
      </c>
      <c r="CC39" s="31">
        <v>2132</v>
      </c>
      <c r="CD39" s="31">
        <v>2532</v>
      </c>
      <c r="CE39" s="31">
        <v>1923</v>
      </c>
      <c r="CF39" s="31">
        <v>57428</v>
      </c>
      <c r="CG39" s="31">
        <v>1561</v>
      </c>
      <c r="CH39" s="31">
        <v>40183</v>
      </c>
      <c r="CI39" s="31">
        <v>13650</v>
      </c>
      <c r="CJ39" s="31">
        <v>23353</v>
      </c>
      <c r="CK39" s="31">
        <v>14388</v>
      </c>
      <c r="CL39" s="31">
        <v>22545</v>
      </c>
      <c r="CM39" s="31">
        <v>15952</v>
      </c>
      <c r="CN39" s="31">
        <v>12882</v>
      </c>
    </row>
    <row r="40" spans="1:92" s="1" customFormat="1" ht="15.6" x14ac:dyDescent="0.25">
      <c r="A40" s="21">
        <v>201211</v>
      </c>
      <c r="B40" s="60">
        <v>123.587</v>
      </c>
      <c r="C40" s="31">
        <v>11507</v>
      </c>
      <c r="D40" s="31">
        <v>7872</v>
      </c>
      <c r="E40" s="31">
        <v>5376</v>
      </c>
      <c r="F40" s="31">
        <v>1145</v>
      </c>
      <c r="G40" s="31">
        <v>5803</v>
      </c>
      <c r="H40" s="31">
        <v>2621</v>
      </c>
      <c r="I40" s="31">
        <v>4982</v>
      </c>
      <c r="J40" s="31">
        <v>1813</v>
      </c>
      <c r="K40" s="31">
        <v>181289</v>
      </c>
      <c r="L40" s="31">
        <v>9011</v>
      </c>
      <c r="M40" s="31">
        <v>7768</v>
      </c>
      <c r="N40" s="31">
        <v>6777</v>
      </c>
      <c r="O40" s="31">
        <v>4865</v>
      </c>
      <c r="P40" s="31">
        <v>4329</v>
      </c>
      <c r="Q40" s="31">
        <v>4559</v>
      </c>
      <c r="R40" s="31">
        <v>156486</v>
      </c>
      <c r="S40" s="31">
        <v>4046</v>
      </c>
      <c r="T40" s="31">
        <v>2982</v>
      </c>
      <c r="U40" s="31">
        <v>2822</v>
      </c>
      <c r="V40" s="31">
        <v>2685</v>
      </c>
      <c r="W40" s="31">
        <v>2897</v>
      </c>
      <c r="X40" s="31">
        <v>50588</v>
      </c>
      <c r="Y40" s="31">
        <v>26062</v>
      </c>
      <c r="Z40" s="31">
        <v>10502</v>
      </c>
      <c r="AA40" s="31">
        <v>3207</v>
      </c>
      <c r="AB40" s="31">
        <v>1537</v>
      </c>
      <c r="AC40" s="31">
        <v>2060</v>
      </c>
      <c r="AD40" s="31">
        <v>41885</v>
      </c>
      <c r="AE40" s="31">
        <v>8538</v>
      </c>
      <c r="AF40" s="31">
        <v>4946</v>
      </c>
      <c r="AG40" s="31">
        <v>4160</v>
      </c>
      <c r="AH40" s="31">
        <v>3547</v>
      </c>
      <c r="AI40" s="31">
        <v>70102</v>
      </c>
      <c r="AJ40" s="31">
        <v>1997</v>
      </c>
      <c r="AK40" s="31">
        <v>29834</v>
      </c>
      <c r="AL40" s="31">
        <v>1431</v>
      </c>
      <c r="AM40" s="31">
        <v>31113</v>
      </c>
      <c r="AN40" s="31">
        <v>3431</v>
      </c>
      <c r="AO40" s="31">
        <v>2019</v>
      </c>
      <c r="AP40" s="31">
        <v>2239</v>
      </c>
      <c r="AQ40" s="31">
        <v>34344</v>
      </c>
      <c r="AR40" s="31">
        <v>2204</v>
      </c>
      <c r="AS40" s="31">
        <v>1415</v>
      </c>
      <c r="AT40" s="31">
        <v>21956</v>
      </c>
      <c r="AU40" s="31">
        <v>1480</v>
      </c>
      <c r="AV40" s="31">
        <v>24098</v>
      </c>
      <c r="AW40" s="31">
        <v>9855</v>
      </c>
      <c r="AX40" s="31">
        <v>7813</v>
      </c>
      <c r="AY40" s="31">
        <v>4924</v>
      </c>
      <c r="AZ40" s="31">
        <v>4499</v>
      </c>
      <c r="BA40" s="31">
        <v>4102</v>
      </c>
      <c r="BB40" s="31">
        <v>2909</v>
      </c>
      <c r="BC40" s="31">
        <v>75986</v>
      </c>
      <c r="BD40" s="31">
        <v>1798</v>
      </c>
      <c r="BE40" s="31">
        <v>2601</v>
      </c>
      <c r="BF40" s="31">
        <v>42356</v>
      </c>
      <c r="BG40" s="31">
        <v>2188</v>
      </c>
      <c r="BH40" s="31">
        <v>1565</v>
      </c>
      <c r="BI40" s="31">
        <v>23902</v>
      </c>
      <c r="BJ40" s="31">
        <v>1585</v>
      </c>
      <c r="BK40" s="31">
        <v>1138</v>
      </c>
      <c r="BL40" s="31">
        <v>18460</v>
      </c>
      <c r="BM40" s="31">
        <v>3360</v>
      </c>
      <c r="BN40" s="31">
        <v>2597</v>
      </c>
      <c r="BO40" s="31">
        <v>2416</v>
      </c>
      <c r="BP40" s="31">
        <v>1803</v>
      </c>
      <c r="BQ40" s="31">
        <v>1757</v>
      </c>
      <c r="BR40" s="31">
        <v>21807</v>
      </c>
      <c r="BS40" s="31">
        <v>1909</v>
      </c>
      <c r="BT40" s="31">
        <v>18472</v>
      </c>
      <c r="BU40" s="31">
        <v>2072</v>
      </c>
      <c r="BV40" s="31">
        <v>1270</v>
      </c>
      <c r="BW40" s="31">
        <v>16014</v>
      </c>
      <c r="BX40" s="31">
        <v>1911</v>
      </c>
      <c r="BY40" s="31">
        <v>25126</v>
      </c>
      <c r="BZ40" s="31">
        <v>2851</v>
      </c>
      <c r="CA40" s="31">
        <v>2238</v>
      </c>
      <c r="CB40" s="31">
        <v>850</v>
      </c>
      <c r="CC40" s="31">
        <v>1999</v>
      </c>
      <c r="CD40" s="31">
        <v>2281</v>
      </c>
      <c r="CE40" s="31">
        <v>1857</v>
      </c>
      <c r="CF40" s="31">
        <v>56460</v>
      </c>
      <c r="CG40" s="31">
        <v>1616</v>
      </c>
      <c r="CH40" s="31">
        <v>36379</v>
      </c>
      <c r="CI40" s="31">
        <v>13391</v>
      </c>
      <c r="CJ40" s="31">
        <v>22611</v>
      </c>
      <c r="CK40" s="31">
        <v>14470</v>
      </c>
      <c r="CL40" s="31">
        <v>23041</v>
      </c>
      <c r="CM40" s="31">
        <v>15427</v>
      </c>
      <c r="CN40" s="31">
        <v>12423</v>
      </c>
    </row>
    <row r="41" spans="1:92" s="1" customFormat="1" ht="15.6" x14ac:dyDescent="0.25">
      <c r="A41" s="21">
        <v>201212</v>
      </c>
      <c r="B41" s="60">
        <v>124.98699999999999</v>
      </c>
      <c r="C41" s="31">
        <v>12414</v>
      </c>
      <c r="D41" s="31">
        <v>9395</v>
      </c>
      <c r="E41" s="31">
        <v>5979</v>
      </c>
      <c r="F41" s="31">
        <v>1053</v>
      </c>
      <c r="G41" s="31">
        <v>6327</v>
      </c>
      <c r="H41" s="31">
        <v>2905</v>
      </c>
      <c r="I41" s="31">
        <v>4821</v>
      </c>
      <c r="J41" s="31">
        <v>2073</v>
      </c>
      <c r="K41" s="31">
        <v>172070</v>
      </c>
      <c r="L41" s="31">
        <v>10129</v>
      </c>
      <c r="M41" s="31">
        <v>9294</v>
      </c>
      <c r="N41" s="31">
        <v>7477</v>
      </c>
      <c r="O41" s="31">
        <v>5498</v>
      </c>
      <c r="P41" s="31">
        <v>4214</v>
      </c>
      <c r="Q41" s="31">
        <v>4549</v>
      </c>
      <c r="R41" s="31">
        <v>152478</v>
      </c>
      <c r="S41" s="31">
        <v>4657</v>
      </c>
      <c r="T41" s="31">
        <v>3934</v>
      </c>
      <c r="U41" s="31">
        <v>3396</v>
      </c>
      <c r="V41" s="31">
        <v>2866</v>
      </c>
      <c r="W41" s="31">
        <v>2932</v>
      </c>
      <c r="X41" s="31">
        <v>52345</v>
      </c>
      <c r="Y41" s="31">
        <v>22210</v>
      </c>
      <c r="Z41" s="31">
        <v>11455</v>
      </c>
      <c r="AA41" s="31">
        <v>3616</v>
      </c>
      <c r="AB41" s="31">
        <v>1813</v>
      </c>
      <c r="AC41" s="31">
        <v>2143</v>
      </c>
      <c r="AD41" s="31">
        <v>37732</v>
      </c>
      <c r="AE41" s="31">
        <v>8284</v>
      </c>
      <c r="AF41" s="31">
        <v>6959</v>
      </c>
      <c r="AG41" s="31">
        <v>4819</v>
      </c>
      <c r="AH41" s="31">
        <v>3558</v>
      </c>
      <c r="AI41" s="31">
        <v>74320</v>
      </c>
      <c r="AJ41" s="31">
        <v>2139</v>
      </c>
      <c r="AK41" s="31">
        <v>29018</v>
      </c>
      <c r="AL41" s="31">
        <v>1490</v>
      </c>
      <c r="AM41" s="31">
        <v>31266</v>
      </c>
      <c r="AN41" s="31">
        <v>3346</v>
      </c>
      <c r="AO41" s="31">
        <v>2181</v>
      </c>
      <c r="AP41" s="31">
        <v>2330</v>
      </c>
      <c r="AQ41" s="31">
        <v>29493</v>
      </c>
      <c r="AR41" s="31">
        <v>2470</v>
      </c>
      <c r="AS41" s="31">
        <v>1487</v>
      </c>
      <c r="AT41" s="31">
        <v>21896</v>
      </c>
      <c r="AU41" s="31">
        <v>1623</v>
      </c>
      <c r="AV41" s="31">
        <v>24133</v>
      </c>
      <c r="AW41" s="31">
        <v>11270</v>
      </c>
      <c r="AX41" s="31">
        <v>8702</v>
      </c>
      <c r="AY41" s="31">
        <v>5721</v>
      </c>
      <c r="AZ41" s="31">
        <v>5082</v>
      </c>
      <c r="BA41" s="31">
        <v>3709</v>
      </c>
      <c r="BB41" s="31">
        <v>3284</v>
      </c>
      <c r="BC41" s="31">
        <v>74188</v>
      </c>
      <c r="BD41" s="31">
        <v>2038</v>
      </c>
      <c r="BE41" s="31">
        <v>2439</v>
      </c>
      <c r="BF41" s="31">
        <v>45235</v>
      </c>
      <c r="BG41" s="31">
        <v>2251</v>
      </c>
      <c r="BH41" s="31">
        <v>1904</v>
      </c>
      <c r="BI41" s="31">
        <v>23879</v>
      </c>
      <c r="BJ41" s="31">
        <v>1650</v>
      </c>
      <c r="BK41" s="31">
        <v>1411</v>
      </c>
      <c r="BL41" s="31">
        <v>19868</v>
      </c>
      <c r="BM41" s="31">
        <v>4369</v>
      </c>
      <c r="BN41" s="31">
        <v>3119</v>
      </c>
      <c r="BO41" s="31">
        <v>2746</v>
      </c>
      <c r="BP41" s="31">
        <v>1920</v>
      </c>
      <c r="BQ41" s="31">
        <v>1855</v>
      </c>
      <c r="BR41" s="31">
        <v>22543</v>
      </c>
      <c r="BS41" s="31">
        <v>2117</v>
      </c>
      <c r="BT41" s="31">
        <v>16782</v>
      </c>
      <c r="BU41" s="31">
        <v>2018</v>
      </c>
      <c r="BV41" s="31">
        <v>1682</v>
      </c>
      <c r="BW41" s="31">
        <v>17059</v>
      </c>
      <c r="BX41" s="31">
        <v>2246</v>
      </c>
      <c r="BY41" s="31">
        <v>24488</v>
      </c>
      <c r="BZ41" s="31">
        <v>2766</v>
      </c>
      <c r="CA41" s="31">
        <v>2481</v>
      </c>
      <c r="CB41" s="31">
        <v>950</v>
      </c>
      <c r="CC41" s="31">
        <v>1761</v>
      </c>
      <c r="CD41" s="31">
        <v>2101</v>
      </c>
      <c r="CE41" s="31">
        <v>1854</v>
      </c>
      <c r="CF41" s="31">
        <v>49702</v>
      </c>
      <c r="CG41" s="31">
        <v>1756</v>
      </c>
      <c r="CH41" s="31">
        <v>34523</v>
      </c>
      <c r="CI41" s="31">
        <v>13160</v>
      </c>
      <c r="CJ41" s="31">
        <v>19651</v>
      </c>
      <c r="CK41" s="31">
        <v>14583</v>
      </c>
      <c r="CL41" s="31">
        <v>21851</v>
      </c>
      <c r="CM41" s="31">
        <v>15213</v>
      </c>
      <c r="CN41" s="31">
        <v>11919</v>
      </c>
    </row>
    <row r="42" spans="1:92" s="1" customFormat="1" ht="15.6" x14ac:dyDescent="0.25">
      <c r="A42" s="21">
        <v>201213</v>
      </c>
      <c r="B42" s="60">
        <v>123.0459</v>
      </c>
      <c r="C42" s="31">
        <v>13952</v>
      </c>
      <c r="D42" s="31">
        <v>10458</v>
      </c>
      <c r="E42" s="31">
        <v>6579</v>
      </c>
      <c r="F42" s="31">
        <v>1177</v>
      </c>
      <c r="G42" s="31">
        <v>7315</v>
      </c>
      <c r="H42" s="31">
        <v>3073</v>
      </c>
      <c r="I42" s="31">
        <v>4760</v>
      </c>
      <c r="J42" s="31">
        <v>2258</v>
      </c>
      <c r="K42" s="31">
        <v>186755</v>
      </c>
      <c r="L42" s="31">
        <v>10681</v>
      </c>
      <c r="M42" s="31">
        <v>9698</v>
      </c>
      <c r="N42" s="31">
        <v>8154</v>
      </c>
      <c r="O42" s="31">
        <v>5918</v>
      </c>
      <c r="P42" s="31">
        <v>4420</v>
      </c>
      <c r="Q42" s="31">
        <v>4656</v>
      </c>
      <c r="R42" s="31">
        <v>132982</v>
      </c>
      <c r="S42" s="31">
        <v>6120</v>
      </c>
      <c r="T42" s="31">
        <v>4947</v>
      </c>
      <c r="U42" s="31">
        <v>3619</v>
      </c>
      <c r="V42" s="31">
        <v>3392</v>
      </c>
      <c r="W42" s="31">
        <v>3080</v>
      </c>
      <c r="X42" s="31">
        <v>54241</v>
      </c>
      <c r="Y42" s="31">
        <v>24602</v>
      </c>
      <c r="Z42" s="31">
        <v>11639</v>
      </c>
      <c r="AA42" s="31">
        <v>3801</v>
      </c>
      <c r="AB42" s="31">
        <v>2262</v>
      </c>
      <c r="AC42" s="31">
        <v>2342</v>
      </c>
      <c r="AD42" s="31">
        <v>39281</v>
      </c>
      <c r="AE42" s="31">
        <v>10354</v>
      </c>
      <c r="AF42" s="31">
        <v>8323</v>
      </c>
      <c r="AG42" s="31">
        <v>5223</v>
      </c>
      <c r="AH42" s="31">
        <v>3693</v>
      </c>
      <c r="AI42" s="31">
        <v>82222</v>
      </c>
      <c r="AJ42" s="31">
        <v>2423</v>
      </c>
      <c r="AK42" s="31">
        <v>30839</v>
      </c>
      <c r="AL42" s="31">
        <v>1665</v>
      </c>
      <c r="AM42" s="31">
        <v>31525</v>
      </c>
      <c r="AN42" s="31">
        <v>4113</v>
      </c>
      <c r="AO42" s="31">
        <v>2452</v>
      </c>
      <c r="AP42" s="31">
        <v>2489</v>
      </c>
      <c r="AQ42" s="31">
        <v>31829</v>
      </c>
      <c r="AR42" s="31">
        <v>2552</v>
      </c>
      <c r="AS42" s="31">
        <v>1828</v>
      </c>
      <c r="AT42" s="31">
        <v>24348</v>
      </c>
      <c r="AU42" s="31">
        <v>1750</v>
      </c>
      <c r="AV42" s="31">
        <v>24272</v>
      </c>
      <c r="AW42" s="31">
        <v>12138</v>
      </c>
      <c r="AX42" s="31">
        <v>10832</v>
      </c>
      <c r="AY42" s="31">
        <v>7282</v>
      </c>
      <c r="AZ42" s="31">
        <v>5898</v>
      </c>
      <c r="BA42" s="31">
        <v>3977</v>
      </c>
      <c r="BB42" s="31">
        <v>3781</v>
      </c>
      <c r="BC42" s="31">
        <v>78253</v>
      </c>
      <c r="BD42" s="31">
        <v>2336</v>
      </c>
      <c r="BE42" s="31">
        <v>2664</v>
      </c>
      <c r="BF42" s="31">
        <v>49193</v>
      </c>
      <c r="BG42" s="31">
        <v>2641</v>
      </c>
      <c r="BH42" s="31">
        <v>2145</v>
      </c>
      <c r="BI42" s="31">
        <v>24910</v>
      </c>
      <c r="BJ42" s="31">
        <v>2167</v>
      </c>
      <c r="BK42" s="31">
        <v>1654</v>
      </c>
      <c r="BL42" s="31">
        <v>15254</v>
      </c>
      <c r="BM42" s="31">
        <v>4574</v>
      </c>
      <c r="BN42" s="31">
        <v>3521</v>
      </c>
      <c r="BO42" s="31">
        <v>2993</v>
      </c>
      <c r="BP42" s="31">
        <v>2156</v>
      </c>
      <c r="BQ42" s="31">
        <v>1960</v>
      </c>
      <c r="BR42" s="31">
        <v>23537</v>
      </c>
      <c r="BS42" s="31">
        <v>2365</v>
      </c>
      <c r="BT42" s="31">
        <v>18005</v>
      </c>
      <c r="BU42" s="31">
        <v>2309</v>
      </c>
      <c r="BV42" s="31">
        <v>1838</v>
      </c>
      <c r="BW42" s="31">
        <v>18265</v>
      </c>
      <c r="BX42" s="31">
        <v>2582</v>
      </c>
      <c r="BY42" s="31">
        <v>27027</v>
      </c>
      <c r="BZ42" s="31">
        <v>3106</v>
      </c>
      <c r="CA42" s="31">
        <v>2850</v>
      </c>
      <c r="CB42" s="31">
        <v>1057</v>
      </c>
      <c r="CC42" s="31">
        <v>1976</v>
      </c>
      <c r="CD42" s="31">
        <v>2269</v>
      </c>
      <c r="CE42" s="31">
        <v>1908</v>
      </c>
      <c r="CF42" s="31">
        <v>46236</v>
      </c>
      <c r="CG42" s="31">
        <v>1889</v>
      </c>
      <c r="CH42" s="31">
        <v>37942</v>
      </c>
      <c r="CI42" s="31">
        <v>13284</v>
      </c>
      <c r="CJ42" s="31">
        <v>19086</v>
      </c>
      <c r="CK42" s="31">
        <v>14724</v>
      </c>
      <c r="CL42" s="31">
        <v>21265</v>
      </c>
      <c r="CM42" s="31">
        <v>15749</v>
      </c>
      <c r="CN42" s="31">
        <v>11903</v>
      </c>
    </row>
    <row r="43" spans="1:92" s="1" customFormat="1" ht="15.6" x14ac:dyDescent="0.25">
      <c r="A43" s="21">
        <v>201221</v>
      </c>
      <c r="B43" s="60">
        <v>109.0106</v>
      </c>
      <c r="C43" s="31">
        <v>14230</v>
      </c>
      <c r="D43" s="31">
        <v>10505</v>
      </c>
      <c r="E43" s="31">
        <v>6760</v>
      </c>
      <c r="F43" s="31">
        <v>1418</v>
      </c>
      <c r="G43" s="31">
        <v>7021</v>
      </c>
      <c r="H43" s="31">
        <v>2919</v>
      </c>
      <c r="I43" s="31">
        <v>4882</v>
      </c>
      <c r="J43" s="31">
        <v>2256</v>
      </c>
      <c r="K43" s="31">
        <v>221861</v>
      </c>
      <c r="L43" s="31">
        <v>10691</v>
      </c>
      <c r="M43" s="31">
        <v>8879</v>
      </c>
      <c r="N43" s="31">
        <v>8429</v>
      </c>
      <c r="O43" s="31">
        <v>5814</v>
      </c>
      <c r="P43" s="31">
        <v>4707</v>
      </c>
      <c r="Q43" s="31">
        <v>4790</v>
      </c>
      <c r="R43" s="31">
        <v>118191</v>
      </c>
      <c r="S43" s="31">
        <v>6152</v>
      </c>
      <c r="T43" s="31">
        <v>4642</v>
      </c>
      <c r="U43" s="31">
        <v>3402</v>
      </c>
      <c r="V43" s="31">
        <v>3677</v>
      </c>
      <c r="W43" s="31">
        <v>3210</v>
      </c>
      <c r="X43" s="31">
        <v>56216</v>
      </c>
      <c r="Y43" s="31">
        <v>32160</v>
      </c>
      <c r="Z43" s="31">
        <v>11883</v>
      </c>
      <c r="AA43" s="31">
        <v>3607</v>
      </c>
      <c r="AB43" s="31">
        <v>2261</v>
      </c>
      <c r="AC43" s="31">
        <v>2333</v>
      </c>
      <c r="AD43" s="31">
        <v>45510</v>
      </c>
      <c r="AE43" s="31">
        <v>11967</v>
      </c>
      <c r="AF43" s="31">
        <v>7259</v>
      </c>
      <c r="AG43" s="31">
        <v>5196</v>
      </c>
      <c r="AH43" s="31">
        <v>3906</v>
      </c>
      <c r="AI43" s="31">
        <v>90257</v>
      </c>
      <c r="AJ43" s="31">
        <v>2378</v>
      </c>
      <c r="AK43" s="31">
        <v>33746</v>
      </c>
      <c r="AL43" s="31">
        <v>1717</v>
      </c>
      <c r="AM43" s="31">
        <v>31892</v>
      </c>
      <c r="AN43" s="31">
        <v>5194</v>
      </c>
      <c r="AO43" s="31">
        <v>2659</v>
      </c>
      <c r="AP43" s="31">
        <v>2586</v>
      </c>
      <c r="AQ43" s="31">
        <v>39372</v>
      </c>
      <c r="AR43" s="31">
        <v>2420</v>
      </c>
      <c r="AS43" s="31">
        <v>1937</v>
      </c>
      <c r="AT43" s="31">
        <v>27655</v>
      </c>
      <c r="AU43" s="31">
        <v>1708</v>
      </c>
      <c r="AV43" s="31">
        <v>24523</v>
      </c>
      <c r="AW43" s="31">
        <v>12420</v>
      </c>
      <c r="AX43" s="31">
        <v>11544</v>
      </c>
      <c r="AY43" s="31">
        <v>7481</v>
      </c>
      <c r="AZ43" s="31">
        <v>6226</v>
      </c>
      <c r="BA43" s="31">
        <v>4397</v>
      </c>
      <c r="BB43" s="31">
        <v>3956</v>
      </c>
      <c r="BC43" s="31">
        <v>86789</v>
      </c>
      <c r="BD43" s="31">
        <v>2313</v>
      </c>
      <c r="BE43" s="31">
        <v>2887</v>
      </c>
      <c r="BF43" s="31">
        <v>53881</v>
      </c>
      <c r="BG43" s="31">
        <v>2772</v>
      </c>
      <c r="BH43" s="31">
        <v>2101</v>
      </c>
      <c r="BI43" s="31">
        <v>26328</v>
      </c>
      <c r="BJ43" s="31">
        <v>2165</v>
      </c>
      <c r="BK43" s="31">
        <v>1538</v>
      </c>
      <c r="BL43" s="31">
        <v>17972</v>
      </c>
      <c r="BM43" s="31">
        <v>3873</v>
      </c>
      <c r="BN43" s="31">
        <v>3229</v>
      </c>
      <c r="BO43" s="31">
        <v>2939</v>
      </c>
      <c r="BP43" s="31">
        <v>2174</v>
      </c>
      <c r="BQ43" s="31">
        <v>1940</v>
      </c>
      <c r="BR43" s="31">
        <v>24249</v>
      </c>
      <c r="BS43" s="31">
        <v>2275</v>
      </c>
      <c r="BT43" s="31">
        <v>20495</v>
      </c>
      <c r="BU43" s="31">
        <v>2655</v>
      </c>
      <c r="BV43" s="31">
        <v>1773</v>
      </c>
      <c r="BW43" s="31">
        <v>19074</v>
      </c>
      <c r="BX43" s="31">
        <v>2329</v>
      </c>
      <c r="BY43" s="31">
        <v>30668</v>
      </c>
      <c r="BZ43" s="31">
        <v>3489</v>
      </c>
      <c r="CA43" s="31">
        <v>2980</v>
      </c>
      <c r="CB43" s="31">
        <v>1078</v>
      </c>
      <c r="CC43" s="31">
        <v>2451</v>
      </c>
      <c r="CD43" s="31">
        <v>2562</v>
      </c>
      <c r="CE43" s="31">
        <v>2001</v>
      </c>
      <c r="CF43" s="31">
        <v>55256</v>
      </c>
      <c r="CG43" s="31">
        <v>1903</v>
      </c>
      <c r="CH43" s="31">
        <v>44120</v>
      </c>
      <c r="CI43" s="31">
        <v>13414</v>
      </c>
      <c r="CJ43" s="31">
        <v>21800</v>
      </c>
      <c r="CK43" s="31">
        <v>14893</v>
      </c>
      <c r="CL43" s="31">
        <v>22155</v>
      </c>
      <c r="CM43" s="31">
        <v>16742</v>
      </c>
      <c r="CN43" s="31">
        <v>12348</v>
      </c>
    </row>
    <row r="44" spans="1:92" s="1" customFormat="1" ht="15.6" x14ac:dyDescent="0.25">
      <c r="A44" s="21">
        <v>201222</v>
      </c>
      <c r="B44" s="60">
        <v>106.9521</v>
      </c>
      <c r="C44" s="31">
        <v>12772</v>
      </c>
      <c r="D44" s="31">
        <v>9890</v>
      </c>
      <c r="E44" s="31">
        <v>6517</v>
      </c>
      <c r="F44" s="31">
        <v>1363</v>
      </c>
      <c r="G44" s="31">
        <v>5330</v>
      </c>
      <c r="H44" s="31">
        <v>2623</v>
      </c>
      <c r="I44" s="31">
        <v>5108</v>
      </c>
      <c r="J44" s="31">
        <v>2129</v>
      </c>
      <c r="K44" s="31">
        <v>245865</v>
      </c>
      <c r="L44" s="31">
        <v>10643</v>
      </c>
      <c r="M44" s="31">
        <v>8016</v>
      </c>
      <c r="N44" s="31">
        <v>8378</v>
      </c>
      <c r="O44" s="31">
        <v>5598</v>
      </c>
      <c r="P44" s="31">
        <v>4787</v>
      </c>
      <c r="Q44" s="31">
        <v>4948</v>
      </c>
      <c r="R44" s="31">
        <v>118965</v>
      </c>
      <c r="S44" s="31">
        <v>4695</v>
      </c>
      <c r="T44" s="31">
        <v>3718</v>
      </c>
      <c r="U44" s="31">
        <v>2921</v>
      </c>
      <c r="V44" s="31">
        <v>3279</v>
      </c>
      <c r="W44" s="31">
        <v>3098</v>
      </c>
      <c r="X44" s="31">
        <v>58207</v>
      </c>
      <c r="Y44" s="31">
        <v>36506</v>
      </c>
      <c r="Z44" s="31">
        <v>11656</v>
      </c>
      <c r="AA44" s="31">
        <v>3229</v>
      </c>
      <c r="AB44" s="31">
        <v>1892</v>
      </c>
      <c r="AC44" s="31">
        <v>2084</v>
      </c>
      <c r="AD44" s="31">
        <v>50194</v>
      </c>
      <c r="AE44" s="31">
        <v>10605</v>
      </c>
      <c r="AF44" s="31">
        <v>6454</v>
      </c>
      <c r="AG44" s="31">
        <v>4951</v>
      </c>
      <c r="AH44" s="31">
        <v>4003</v>
      </c>
      <c r="AI44" s="31">
        <v>96831</v>
      </c>
      <c r="AJ44" s="31">
        <v>2043</v>
      </c>
      <c r="AK44" s="31">
        <v>35303</v>
      </c>
      <c r="AL44" s="31">
        <v>1600</v>
      </c>
      <c r="AM44" s="31">
        <v>32360</v>
      </c>
      <c r="AN44" s="31">
        <v>5030</v>
      </c>
      <c r="AO44" s="31">
        <v>2643</v>
      </c>
      <c r="AP44" s="31">
        <v>2508</v>
      </c>
      <c r="AQ44" s="31">
        <v>43436</v>
      </c>
      <c r="AR44" s="31">
        <v>2326</v>
      </c>
      <c r="AS44" s="31">
        <v>1643</v>
      </c>
      <c r="AT44" s="31">
        <v>29030</v>
      </c>
      <c r="AU44" s="31">
        <v>1585</v>
      </c>
      <c r="AV44" s="31">
        <v>24884</v>
      </c>
      <c r="AW44" s="31">
        <v>12195</v>
      </c>
      <c r="AX44" s="31">
        <v>9888</v>
      </c>
      <c r="AY44" s="31">
        <v>6222</v>
      </c>
      <c r="AZ44" s="31">
        <v>5942</v>
      </c>
      <c r="BA44" s="31">
        <v>4618</v>
      </c>
      <c r="BB44" s="31">
        <v>3867</v>
      </c>
      <c r="BC44" s="31">
        <v>95951</v>
      </c>
      <c r="BD44" s="31">
        <v>2048</v>
      </c>
      <c r="BE44" s="31">
        <v>2751</v>
      </c>
      <c r="BF44" s="31">
        <v>58855</v>
      </c>
      <c r="BG44" s="31">
        <v>2297</v>
      </c>
      <c r="BH44" s="31">
        <v>1934</v>
      </c>
      <c r="BI44" s="31">
        <v>27443</v>
      </c>
      <c r="BJ44" s="31">
        <v>1620</v>
      </c>
      <c r="BK44" s="31">
        <v>1251</v>
      </c>
      <c r="BL44" s="31">
        <v>23395</v>
      </c>
      <c r="BM44" s="31">
        <v>3196</v>
      </c>
      <c r="BN44" s="31">
        <v>2336</v>
      </c>
      <c r="BO44" s="31">
        <v>2661</v>
      </c>
      <c r="BP44" s="31">
        <v>1862</v>
      </c>
      <c r="BQ44" s="31">
        <v>1807</v>
      </c>
      <c r="BR44" s="31">
        <v>24831</v>
      </c>
      <c r="BS44" s="31">
        <v>1898</v>
      </c>
      <c r="BT44" s="31">
        <v>21105</v>
      </c>
      <c r="BU44" s="31">
        <v>2484</v>
      </c>
      <c r="BV44" s="31">
        <v>1708</v>
      </c>
      <c r="BW44" s="31">
        <v>19592</v>
      </c>
      <c r="BX44" s="31">
        <v>1724</v>
      </c>
      <c r="BY44" s="31">
        <v>32567</v>
      </c>
      <c r="BZ44" s="31">
        <v>3465</v>
      </c>
      <c r="CA44" s="31">
        <v>2844</v>
      </c>
      <c r="CB44" s="31">
        <v>1014</v>
      </c>
      <c r="CC44" s="31">
        <v>2478</v>
      </c>
      <c r="CD44" s="31">
        <v>2629</v>
      </c>
      <c r="CE44" s="31">
        <v>2115</v>
      </c>
      <c r="CF44" s="31">
        <v>70943</v>
      </c>
      <c r="CG44" s="31">
        <v>1831</v>
      </c>
      <c r="CH44" s="31">
        <v>47315</v>
      </c>
      <c r="CI44" s="31">
        <v>13213</v>
      </c>
      <c r="CJ44" s="31">
        <v>23343</v>
      </c>
      <c r="CK44" s="31">
        <v>15086</v>
      </c>
      <c r="CL44" s="31">
        <v>22262</v>
      </c>
      <c r="CM44" s="31">
        <v>17671</v>
      </c>
      <c r="CN44" s="31">
        <v>12772</v>
      </c>
    </row>
    <row r="45" spans="1:92" s="1" customFormat="1" ht="15.6" x14ac:dyDescent="0.25">
      <c r="A45" s="21">
        <v>201223</v>
      </c>
      <c r="B45" s="60">
        <v>108.1173</v>
      </c>
      <c r="C45" s="31">
        <v>11750</v>
      </c>
      <c r="D45" s="31">
        <v>9529</v>
      </c>
      <c r="E45" s="31">
        <v>6444</v>
      </c>
      <c r="F45" s="31">
        <v>1159</v>
      </c>
      <c r="G45" s="31">
        <v>4693</v>
      </c>
      <c r="H45" s="31">
        <v>2636</v>
      </c>
      <c r="I45" s="31">
        <v>5343</v>
      </c>
      <c r="J45" s="31">
        <v>2036</v>
      </c>
      <c r="K45" s="31">
        <v>244356</v>
      </c>
      <c r="L45" s="31">
        <v>11046</v>
      </c>
      <c r="M45" s="31">
        <v>8348</v>
      </c>
      <c r="N45" s="31">
        <v>8639</v>
      </c>
      <c r="O45" s="31">
        <v>6063</v>
      </c>
      <c r="P45" s="31">
        <v>4795</v>
      </c>
      <c r="Q45" s="31">
        <v>5260</v>
      </c>
      <c r="R45" s="31">
        <v>129606</v>
      </c>
      <c r="S45" s="31">
        <v>4496</v>
      </c>
      <c r="T45" s="31">
        <v>3884</v>
      </c>
      <c r="U45" s="31">
        <v>2694</v>
      </c>
      <c r="V45" s="31">
        <v>2921</v>
      </c>
      <c r="W45" s="31">
        <v>2849</v>
      </c>
      <c r="X45" s="31">
        <v>60153</v>
      </c>
      <c r="Y45" s="31">
        <v>34420</v>
      </c>
      <c r="Z45" s="31">
        <v>10631</v>
      </c>
      <c r="AA45" s="31">
        <v>3184</v>
      </c>
      <c r="AB45" s="31">
        <v>1830</v>
      </c>
      <c r="AC45" s="31">
        <v>1960</v>
      </c>
      <c r="AD45" s="31">
        <v>50958</v>
      </c>
      <c r="AE45" s="31">
        <v>9048</v>
      </c>
      <c r="AF45" s="31">
        <v>7021</v>
      </c>
      <c r="AG45" s="31">
        <v>5106</v>
      </c>
      <c r="AH45" s="31">
        <v>3984</v>
      </c>
      <c r="AI45" s="31">
        <v>103207</v>
      </c>
      <c r="AJ45" s="31">
        <v>2018</v>
      </c>
      <c r="AK45" s="31">
        <v>35128</v>
      </c>
      <c r="AL45" s="31">
        <v>1574</v>
      </c>
      <c r="AM45" s="31">
        <v>32918</v>
      </c>
      <c r="AN45" s="31">
        <v>4401</v>
      </c>
      <c r="AO45" s="31">
        <v>2714</v>
      </c>
      <c r="AP45" s="31">
        <v>2436</v>
      </c>
      <c r="AQ45" s="31">
        <v>43729</v>
      </c>
      <c r="AR45" s="31">
        <v>2531</v>
      </c>
      <c r="AS45" s="31">
        <v>1531</v>
      </c>
      <c r="AT45" s="31">
        <v>28008</v>
      </c>
      <c r="AU45" s="31">
        <v>1613</v>
      </c>
      <c r="AV45" s="31">
        <v>25348</v>
      </c>
      <c r="AW45" s="31">
        <v>12454</v>
      </c>
      <c r="AX45" s="31">
        <v>8857</v>
      </c>
      <c r="AY45" s="31">
        <v>5843</v>
      </c>
      <c r="AZ45" s="31">
        <v>5966</v>
      </c>
      <c r="BA45" s="31">
        <v>4784</v>
      </c>
      <c r="BB45" s="31">
        <v>4009</v>
      </c>
      <c r="BC45" s="31">
        <v>103865</v>
      </c>
      <c r="BD45" s="31">
        <v>1986</v>
      </c>
      <c r="BE45" s="31">
        <v>2599</v>
      </c>
      <c r="BF45" s="31">
        <v>63623</v>
      </c>
      <c r="BG45" s="31">
        <v>1999</v>
      </c>
      <c r="BH45" s="31">
        <v>1927</v>
      </c>
      <c r="BI45" s="31">
        <v>28167</v>
      </c>
      <c r="BJ45" s="31">
        <v>1581</v>
      </c>
      <c r="BK45" s="31">
        <v>1213</v>
      </c>
      <c r="BL45" s="31">
        <v>20602</v>
      </c>
      <c r="BM45" s="31">
        <v>3449</v>
      </c>
      <c r="BN45" s="31">
        <v>1974</v>
      </c>
      <c r="BO45" s="31">
        <v>2526</v>
      </c>
      <c r="BP45" s="31">
        <v>1738</v>
      </c>
      <c r="BQ45" s="31">
        <v>1757</v>
      </c>
      <c r="BR45" s="31">
        <v>26111</v>
      </c>
      <c r="BS45" s="31">
        <v>1788</v>
      </c>
      <c r="BT45" s="31">
        <v>20869</v>
      </c>
      <c r="BU45" s="31">
        <v>2056</v>
      </c>
      <c r="BV45" s="31">
        <v>1748</v>
      </c>
      <c r="BW45" s="31">
        <v>20447</v>
      </c>
      <c r="BX45" s="31">
        <v>1599</v>
      </c>
      <c r="BY45" s="31">
        <v>32456</v>
      </c>
      <c r="BZ45" s="31">
        <v>3281</v>
      </c>
      <c r="CA45" s="31">
        <v>2810</v>
      </c>
      <c r="CB45" s="31">
        <v>973</v>
      </c>
      <c r="CC45" s="31">
        <v>2178</v>
      </c>
      <c r="CD45" s="31">
        <v>2576</v>
      </c>
      <c r="CE45" s="31">
        <v>2237</v>
      </c>
      <c r="CF45" s="31">
        <v>79434</v>
      </c>
      <c r="CG45" s="31">
        <v>1846</v>
      </c>
      <c r="CH45" s="31">
        <v>44831</v>
      </c>
      <c r="CI45" s="31">
        <v>13102</v>
      </c>
      <c r="CJ45" s="31">
        <v>22556</v>
      </c>
      <c r="CK45" s="31">
        <v>15299</v>
      </c>
      <c r="CL45" s="31">
        <v>21563</v>
      </c>
      <c r="CM45" s="31">
        <v>18407</v>
      </c>
      <c r="CN45" s="31">
        <v>12844</v>
      </c>
    </row>
    <row r="46" spans="1:92" s="1" customFormat="1" ht="15.6" x14ac:dyDescent="0.25">
      <c r="A46" s="21">
        <v>201231</v>
      </c>
      <c r="B46" s="60">
        <v>118.23560000000001</v>
      </c>
      <c r="C46" s="31">
        <v>13195</v>
      </c>
      <c r="D46" s="31">
        <v>10030</v>
      </c>
      <c r="E46" s="31">
        <v>7262</v>
      </c>
      <c r="F46" s="31">
        <v>1461</v>
      </c>
      <c r="G46" s="31">
        <v>6466</v>
      </c>
      <c r="H46" s="31">
        <v>3147</v>
      </c>
      <c r="I46" s="31">
        <v>5646</v>
      </c>
      <c r="J46" s="31">
        <v>2080</v>
      </c>
      <c r="K46" s="31">
        <v>241246</v>
      </c>
      <c r="L46" s="31">
        <v>12444</v>
      </c>
      <c r="M46" s="31">
        <v>10029</v>
      </c>
      <c r="N46" s="31">
        <v>9866</v>
      </c>
      <c r="O46" s="31">
        <v>7631</v>
      </c>
      <c r="P46" s="31">
        <v>5094</v>
      </c>
      <c r="Q46" s="31">
        <v>5847</v>
      </c>
      <c r="R46" s="31">
        <v>139404</v>
      </c>
      <c r="S46" s="31">
        <v>6739</v>
      </c>
      <c r="T46" s="31">
        <v>5443</v>
      </c>
      <c r="U46" s="31">
        <v>3340</v>
      </c>
      <c r="V46" s="31">
        <v>3677</v>
      </c>
      <c r="W46" s="31">
        <v>2885</v>
      </c>
      <c r="X46" s="31">
        <v>61992</v>
      </c>
      <c r="Y46" s="31">
        <v>33515</v>
      </c>
      <c r="Z46" s="31">
        <v>11241</v>
      </c>
      <c r="AA46" s="31">
        <v>3896</v>
      </c>
      <c r="AB46" s="31">
        <v>2255</v>
      </c>
      <c r="AC46" s="31">
        <v>2176</v>
      </c>
      <c r="AD46" s="31">
        <v>51567</v>
      </c>
      <c r="AE46" s="31">
        <v>11156</v>
      </c>
      <c r="AF46" s="31">
        <v>8195</v>
      </c>
      <c r="AG46" s="31">
        <v>6339</v>
      </c>
      <c r="AH46" s="31">
        <v>4194</v>
      </c>
      <c r="AI46" s="31">
        <v>111082</v>
      </c>
      <c r="AJ46" s="31">
        <v>2518</v>
      </c>
      <c r="AK46" s="31">
        <v>35087</v>
      </c>
      <c r="AL46" s="31">
        <v>1829</v>
      </c>
      <c r="AM46" s="31">
        <v>33552</v>
      </c>
      <c r="AN46" s="31">
        <v>6576</v>
      </c>
      <c r="AO46" s="31">
        <v>3447</v>
      </c>
      <c r="AP46" s="31">
        <v>2759</v>
      </c>
      <c r="AQ46" s="31">
        <v>49284</v>
      </c>
      <c r="AR46" s="31">
        <v>3091</v>
      </c>
      <c r="AS46" s="31">
        <v>1925</v>
      </c>
      <c r="AT46" s="31">
        <v>27136</v>
      </c>
      <c r="AU46" s="31">
        <v>1914</v>
      </c>
      <c r="AV46" s="31">
        <v>25895</v>
      </c>
      <c r="AW46" s="31">
        <v>14850</v>
      </c>
      <c r="AX46" s="31">
        <v>11111</v>
      </c>
      <c r="AY46" s="31">
        <v>7503</v>
      </c>
      <c r="AZ46" s="31">
        <v>7393</v>
      </c>
      <c r="BA46" s="31">
        <v>5274</v>
      </c>
      <c r="BB46" s="31">
        <v>4755</v>
      </c>
      <c r="BC46" s="31">
        <v>111966</v>
      </c>
      <c r="BD46" s="31">
        <v>2327</v>
      </c>
      <c r="BE46" s="31">
        <v>2792</v>
      </c>
      <c r="BF46" s="31">
        <v>67700</v>
      </c>
      <c r="BG46" s="31">
        <v>2611</v>
      </c>
      <c r="BH46" s="31">
        <v>2168</v>
      </c>
      <c r="BI46" s="31">
        <v>28988</v>
      </c>
      <c r="BJ46" s="31">
        <v>2143</v>
      </c>
      <c r="BK46" s="31">
        <v>1518</v>
      </c>
      <c r="BL46" s="31">
        <v>18951</v>
      </c>
      <c r="BM46" s="31">
        <v>4616</v>
      </c>
      <c r="BN46" s="31">
        <v>3004</v>
      </c>
      <c r="BO46" s="31">
        <v>2904</v>
      </c>
      <c r="BP46" s="31">
        <v>2249</v>
      </c>
      <c r="BQ46" s="31">
        <v>1949</v>
      </c>
      <c r="BR46" s="31">
        <v>28710</v>
      </c>
      <c r="BS46" s="31">
        <v>2202</v>
      </c>
      <c r="BT46" s="31">
        <v>21898</v>
      </c>
      <c r="BU46" s="31">
        <v>2456</v>
      </c>
      <c r="BV46" s="31">
        <v>1865</v>
      </c>
      <c r="BW46" s="31">
        <v>22109</v>
      </c>
      <c r="BX46" s="31">
        <v>2129</v>
      </c>
      <c r="BY46" s="31">
        <v>32544</v>
      </c>
      <c r="BZ46" s="31">
        <v>3793</v>
      </c>
      <c r="CA46" s="31">
        <v>3308</v>
      </c>
      <c r="CB46" s="31">
        <v>1077</v>
      </c>
      <c r="CC46" s="31">
        <v>2407</v>
      </c>
      <c r="CD46" s="31">
        <v>2710</v>
      </c>
      <c r="CE46" s="31">
        <v>2355</v>
      </c>
      <c r="CF46" s="31">
        <v>77193</v>
      </c>
      <c r="CG46" s="31">
        <v>2093</v>
      </c>
      <c r="CH46" s="31">
        <v>39924</v>
      </c>
      <c r="CI46" s="31">
        <v>13684</v>
      </c>
      <c r="CJ46" s="31">
        <v>23954</v>
      </c>
      <c r="CK46" s="31">
        <v>15525</v>
      </c>
      <c r="CL46" s="31">
        <v>22704</v>
      </c>
      <c r="CM46" s="31">
        <v>19164</v>
      </c>
      <c r="CN46" s="31">
        <v>12866</v>
      </c>
    </row>
    <row r="47" spans="1:92" s="1" customFormat="1" ht="15.6" x14ac:dyDescent="0.25">
      <c r="A47" s="21">
        <v>201232</v>
      </c>
      <c r="B47" s="60">
        <v>121.55110000000001</v>
      </c>
      <c r="C47" s="31">
        <v>16354</v>
      </c>
      <c r="D47" s="31">
        <v>11176</v>
      </c>
      <c r="E47" s="31">
        <v>9004</v>
      </c>
      <c r="F47" s="31">
        <v>2256</v>
      </c>
      <c r="G47" s="31">
        <v>8943</v>
      </c>
      <c r="H47" s="31">
        <v>3812</v>
      </c>
      <c r="I47" s="31">
        <v>6112</v>
      </c>
      <c r="J47" s="31">
        <v>2254</v>
      </c>
      <c r="K47" s="31">
        <v>257359</v>
      </c>
      <c r="L47" s="31">
        <v>15056</v>
      </c>
      <c r="M47" s="31">
        <v>12249</v>
      </c>
      <c r="N47" s="31">
        <v>11950</v>
      </c>
      <c r="O47" s="31">
        <v>9926</v>
      </c>
      <c r="P47" s="31">
        <v>5694</v>
      </c>
      <c r="Q47" s="31">
        <v>6641</v>
      </c>
      <c r="R47" s="31">
        <v>144310</v>
      </c>
      <c r="S47" s="31">
        <v>9496</v>
      </c>
      <c r="T47" s="31">
        <v>7481</v>
      </c>
      <c r="U47" s="31">
        <v>4918</v>
      </c>
      <c r="V47" s="31">
        <v>5374</v>
      </c>
      <c r="W47" s="31">
        <v>3387</v>
      </c>
      <c r="X47" s="31">
        <v>63670</v>
      </c>
      <c r="Y47" s="31">
        <v>39833</v>
      </c>
      <c r="Z47" s="31">
        <v>16599</v>
      </c>
      <c r="AA47" s="31">
        <v>5200</v>
      </c>
      <c r="AB47" s="31">
        <v>2719</v>
      </c>
      <c r="AC47" s="31">
        <v>2484</v>
      </c>
      <c r="AD47" s="31">
        <v>55444</v>
      </c>
      <c r="AE47" s="31">
        <v>15558</v>
      </c>
      <c r="AF47" s="31">
        <v>10764</v>
      </c>
      <c r="AG47" s="31">
        <v>8660</v>
      </c>
      <c r="AH47" s="31">
        <v>4854</v>
      </c>
      <c r="AI47" s="31">
        <v>119858</v>
      </c>
      <c r="AJ47" s="31">
        <v>3097</v>
      </c>
      <c r="AK47" s="31">
        <v>36463</v>
      </c>
      <c r="AL47" s="31">
        <v>2220</v>
      </c>
      <c r="AM47" s="31">
        <v>34241</v>
      </c>
      <c r="AN47" s="31">
        <v>12429</v>
      </c>
      <c r="AO47" s="31">
        <v>4842</v>
      </c>
      <c r="AP47" s="31">
        <v>3565</v>
      </c>
      <c r="AQ47" s="31">
        <v>62949</v>
      </c>
      <c r="AR47" s="31">
        <v>3894</v>
      </c>
      <c r="AS47" s="31">
        <v>2377</v>
      </c>
      <c r="AT47" s="31">
        <v>28720</v>
      </c>
      <c r="AU47" s="31">
        <v>2429</v>
      </c>
      <c r="AV47" s="31">
        <v>26499</v>
      </c>
      <c r="AW47" s="31">
        <v>19388</v>
      </c>
      <c r="AX47" s="31">
        <v>15496</v>
      </c>
      <c r="AY47" s="31">
        <v>9836</v>
      </c>
      <c r="AZ47" s="31">
        <v>10088</v>
      </c>
      <c r="BA47" s="31">
        <v>6151</v>
      </c>
      <c r="BB47" s="31">
        <v>5916</v>
      </c>
      <c r="BC47" s="31">
        <v>121884</v>
      </c>
      <c r="BD47" s="31">
        <v>2828</v>
      </c>
      <c r="BE47" s="31">
        <v>3039</v>
      </c>
      <c r="BF47" s="31">
        <v>70667</v>
      </c>
      <c r="BG47" s="31">
        <v>3574</v>
      </c>
      <c r="BH47" s="31">
        <v>2544</v>
      </c>
      <c r="BI47" s="31">
        <v>30318</v>
      </c>
      <c r="BJ47" s="31">
        <v>2446</v>
      </c>
      <c r="BK47" s="31">
        <v>1929</v>
      </c>
      <c r="BL47" s="31">
        <v>24826</v>
      </c>
      <c r="BM47" s="31">
        <v>6055</v>
      </c>
      <c r="BN47" s="31">
        <v>4715</v>
      </c>
      <c r="BO47" s="31">
        <v>3820</v>
      </c>
      <c r="BP47" s="31">
        <v>3013</v>
      </c>
      <c r="BQ47" s="31">
        <v>2295</v>
      </c>
      <c r="BR47" s="31">
        <v>32126</v>
      </c>
      <c r="BS47" s="31">
        <v>2731</v>
      </c>
      <c r="BT47" s="31">
        <v>23327</v>
      </c>
      <c r="BU47" s="31">
        <v>4261</v>
      </c>
      <c r="BV47" s="31">
        <v>2097</v>
      </c>
      <c r="BW47" s="31">
        <v>24331</v>
      </c>
      <c r="BX47" s="31">
        <v>2667</v>
      </c>
      <c r="BY47" s="31">
        <v>34130</v>
      </c>
      <c r="BZ47" s="31">
        <v>5147</v>
      </c>
      <c r="CA47" s="31">
        <v>4427</v>
      </c>
      <c r="CB47" s="31">
        <v>1350</v>
      </c>
      <c r="CC47" s="31">
        <v>3276</v>
      </c>
      <c r="CD47" s="31">
        <v>2951</v>
      </c>
      <c r="CE47" s="31">
        <v>2453</v>
      </c>
      <c r="CF47" s="31">
        <v>72804</v>
      </c>
      <c r="CG47" s="31">
        <v>2538</v>
      </c>
      <c r="CH47" s="31">
        <v>38029</v>
      </c>
      <c r="CI47" s="31">
        <v>14686</v>
      </c>
      <c r="CJ47" s="31">
        <v>28066</v>
      </c>
      <c r="CK47" s="31">
        <v>15758</v>
      </c>
      <c r="CL47" s="31">
        <v>25145</v>
      </c>
      <c r="CM47" s="31">
        <v>19987</v>
      </c>
      <c r="CN47" s="31">
        <v>13424</v>
      </c>
    </row>
    <row r="48" spans="1:92" s="1" customFormat="1" ht="15.6" x14ac:dyDescent="0.25">
      <c r="A48" s="21">
        <v>201233</v>
      </c>
      <c r="B48" s="60">
        <v>123.7933</v>
      </c>
      <c r="C48" s="31">
        <v>18970</v>
      </c>
      <c r="D48" s="31">
        <v>12225</v>
      </c>
      <c r="E48" s="31">
        <v>10807</v>
      </c>
      <c r="F48" s="31">
        <v>2701</v>
      </c>
      <c r="G48" s="31">
        <v>10180</v>
      </c>
      <c r="H48" s="31">
        <v>4151</v>
      </c>
      <c r="I48" s="31">
        <v>6592</v>
      </c>
      <c r="J48" s="31">
        <v>2478</v>
      </c>
      <c r="K48" s="31">
        <v>274718</v>
      </c>
      <c r="L48" s="31">
        <v>17930</v>
      </c>
      <c r="M48" s="31">
        <v>14123</v>
      </c>
      <c r="N48" s="31">
        <v>13952</v>
      </c>
      <c r="O48" s="31">
        <v>12022</v>
      </c>
      <c r="P48" s="31">
        <v>6146</v>
      </c>
      <c r="Q48" s="31">
        <v>7346</v>
      </c>
      <c r="R48" s="31">
        <v>146178</v>
      </c>
      <c r="S48" s="31">
        <v>11095</v>
      </c>
      <c r="T48" s="31">
        <v>9294</v>
      </c>
      <c r="U48" s="31">
        <v>6603</v>
      </c>
      <c r="V48" s="31">
        <v>6752</v>
      </c>
      <c r="W48" s="31">
        <v>3955</v>
      </c>
      <c r="X48" s="31">
        <v>65140</v>
      </c>
      <c r="Y48" s="31">
        <v>45546</v>
      </c>
      <c r="Z48" s="31">
        <v>25610</v>
      </c>
      <c r="AA48" s="31">
        <v>6384</v>
      </c>
      <c r="AB48" s="31">
        <v>2959</v>
      </c>
      <c r="AC48" s="31">
        <v>2612</v>
      </c>
      <c r="AD48" s="31">
        <v>60793</v>
      </c>
      <c r="AE48" s="31">
        <v>17805</v>
      </c>
      <c r="AF48" s="31">
        <v>13663</v>
      </c>
      <c r="AG48" s="31">
        <v>11090</v>
      </c>
      <c r="AH48" s="31">
        <v>5587</v>
      </c>
      <c r="AI48" s="31">
        <v>126672</v>
      </c>
      <c r="AJ48" s="31">
        <v>3397</v>
      </c>
      <c r="AK48" s="31">
        <v>37987</v>
      </c>
      <c r="AL48" s="31">
        <v>2470</v>
      </c>
      <c r="AM48" s="31">
        <v>34961</v>
      </c>
      <c r="AN48" s="31">
        <v>18142</v>
      </c>
      <c r="AO48" s="31">
        <v>6034</v>
      </c>
      <c r="AP48" s="31">
        <v>4360</v>
      </c>
      <c r="AQ48" s="31">
        <v>73297</v>
      </c>
      <c r="AR48" s="31">
        <v>4785</v>
      </c>
      <c r="AS48" s="31">
        <v>2530</v>
      </c>
      <c r="AT48" s="31">
        <v>31714</v>
      </c>
      <c r="AU48" s="31">
        <v>2937</v>
      </c>
      <c r="AV48" s="31">
        <v>27128</v>
      </c>
      <c r="AW48" s="31">
        <v>23253</v>
      </c>
      <c r="AX48" s="31">
        <v>18996</v>
      </c>
      <c r="AY48" s="31">
        <v>11499</v>
      </c>
      <c r="AZ48" s="31">
        <v>12602</v>
      </c>
      <c r="BA48" s="31">
        <v>6975</v>
      </c>
      <c r="BB48" s="31">
        <v>6876</v>
      </c>
      <c r="BC48" s="31">
        <v>131844</v>
      </c>
      <c r="BD48" s="31">
        <v>3215</v>
      </c>
      <c r="BE48" s="31">
        <v>3020</v>
      </c>
      <c r="BF48" s="31">
        <v>72222</v>
      </c>
      <c r="BG48" s="31">
        <v>3994</v>
      </c>
      <c r="BH48" s="31">
        <v>2950</v>
      </c>
      <c r="BI48" s="31">
        <v>31915</v>
      </c>
      <c r="BJ48" s="31">
        <v>2453</v>
      </c>
      <c r="BK48" s="31">
        <v>2206</v>
      </c>
      <c r="BL48" s="31">
        <v>26587</v>
      </c>
      <c r="BM48" s="31">
        <v>7404</v>
      </c>
      <c r="BN48" s="31">
        <v>5647</v>
      </c>
      <c r="BO48" s="31">
        <v>4841</v>
      </c>
      <c r="BP48" s="31">
        <v>3335</v>
      </c>
      <c r="BQ48" s="31">
        <v>2528</v>
      </c>
      <c r="BR48" s="31">
        <v>34795</v>
      </c>
      <c r="BS48" s="31">
        <v>3006</v>
      </c>
      <c r="BT48" s="31">
        <v>23725</v>
      </c>
      <c r="BU48" s="31">
        <v>6759</v>
      </c>
      <c r="BV48" s="31">
        <v>2558</v>
      </c>
      <c r="BW48" s="31">
        <v>26247</v>
      </c>
      <c r="BX48" s="31">
        <v>2857</v>
      </c>
      <c r="BY48" s="31">
        <v>35769</v>
      </c>
      <c r="BZ48" s="31">
        <v>6306</v>
      </c>
      <c r="CA48" s="31">
        <v>5782</v>
      </c>
      <c r="CB48" s="31">
        <v>1685</v>
      </c>
      <c r="CC48" s="31">
        <v>4014</v>
      </c>
      <c r="CD48" s="31">
        <v>2995</v>
      </c>
      <c r="CE48" s="31">
        <v>2519</v>
      </c>
      <c r="CF48" s="31">
        <v>72390</v>
      </c>
      <c r="CG48" s="31">
        <v>2994</v>
      </c>
      <c r="CH48" s="31">
        <v>40643</v>
      </c>
      <c r="CI48" s="31">
        <v>15240</v>
      </c>
      <c r="CJ48" s="31">
        <v>29428</v>
      </c>
      <c r="CK48" s="31">
        <v>15990</v>
      </c>
      <c r="CL48" s="31">
        <v>25702</v>
      </c>
      <c r="CM48" s="31">
        <v>20565</v>
      </c>
      <c r="CN48" s="31">
        <v>14253</v>
      </c>
    </row>
    <row r="49" spans="1:92" s="1" customFormat="1" ht="15.6" x14ac:dyDescent="0.25">
      <c r="A49" s="21">
        <v>201241</v>
      </c>
      <c r="B49" s="60">
        <v>123.75579999999999</v>
      </c>
      <c r="C49" s="31">
        <v>20056</v>
      </c>
      <c r="D49" s="31">
        <v>12632</v>
      </c>
      <c r="E49" s="31">
        <v>11691</v>
      </c>
      <c r="F49" s="31">
        <v>2496</v>
      </c>
      <c r="G49" s="31">
        <v>10351</v>
      </c>
      <c r="H49" s="31">
        <v>4077</v>
      </c>
      <c r="I49" s="31">
        <v>6727</v>
      </c>
      <c r="J49" s="31">
        <v>2656</v>
      </c>
      <c r="K49" s="31">
        <v>268199</v>
      </c>
      <c r="L49" s="31">
        <v>19215</v>
      </c>
      <c r="M49" s="31">
        <v>15145</v>
      </c>
      <c r="N49" s="31">
        <v>14919</v>
      </c>
      <c r="O49" s="31">
        <v>13062</v>
      </c>
      <c r="P49" s="31">
        <v>6094</v>
      </c>
      <c r="Q49" s="31">
        <v>7627</v>
      </c>
      <c r="R49" s="31">
        <v>146612</v>
      </c>
      <c r="S49" s="31">
        <v>11772</v>
      </c>
      <c r="T49" s="31">
        <v>10315</v>
      </c>
      <c r="U49" s="31">
        <v>7366</v>
      </c>
      <c r="V49" s="31">
        <v>7080</v>
      </c>
      <c r="W49" s="31">
        <v>4045</v>
      </c>
      <c r="X49" s="31">
        <v>66362</v>
      </c>
      <c r="Y49" s="31">
        <v>38471</v>
      </c>
      <c r="Z49" s="31">
        <v>32815</v>
      </c>
      <c r="AA49" s="31">
        <v>6820</v>
      </c>
      <c r="AB49" s="31">
        <v>3083</v>
      </c>
      <c r="AC49" s="31">
        <v>2644</v>
      </c>
      <c r="AD49" s="31">
        <v>63459</v>
      </c>
      <c r="AE49" s="31">
        <v>17017</v>
      </c>
      <c r="AF49" s="31">
        <v>13721</v>
      </c>
      <c r="AG49" s="31">
        <v>12339</v>
      </c>
      <c r="AH49" s="31">
        <v>5773</v>
      </c>
      <c r="AI49" s="31">
        <v>128933</v>
      </c>
      <c r="AJ49" s="31">
        <v>3506</v>
      </c>
      <c r="AK49" s="31">
        <v>37581</v>
      </c>
      <c r="AL49" s="31">
        <v>2487</v>
      </c>
      <c r="AM49" s="31">
        <v>35684</v>
      </c>
      <c r="AN49" s="31">
        <v>19935</v>
      </c>
      <c r="AO49" s="31">
        <v>6163</v>
      </c>
      <c r="AP49" s="31">
        <v>4525</v>
      </c>
      <c r="AQ49" s="31">
        <v>70547</v>
      </c>
      <c r="AR49" s="31">
        <v>5591</v>
      </c>
      <c r="AS49" s="31">
        <v>2544</v>
      </c>
      <c r="AT49" s="31">
        <v>32902</v>
      </c>
      <c r="AU49" s="31">
        <v>3133</v>
      </c>
      <c r="AV49" s="31">
        <v>27745</v>
      </c>
      <c r="AW49" s="31">
        <v>23505</v>
      </c>
      <c r="AX49" s="31">
        <v>20016</v>
      </c>
      <c r="AY49" s="31">
        <v>12564</v>
      </c>
      <c r="AZ49" s="31">
        <v>13656</v>
      </c>
      <c r="BA49" s="31">
        <v>7197</v>
      </c>
      <c r="BB49" s="31">
        <v>7145</v>
      </c>
      <c r="BC49" s="31">
        <v>137000</v>
      </c>
      <c r="BD49" s="31">
        <v>3443</v>
      </c>
      <c r="BE49" s="31">
        <v>2957</v>
      </c>
      <c r="BF49" s="31">
        <v>72217</v>
      </c>
      <c r="BG49" s="31">
        <v>3971</v>
      </c>
      <c r="BH49" s="31">
        <v>3341</v>
      </c>
      <c r="BI49" s="31">
        <v>32981</v>
      </c>
      <c r="BJ49" s="31">
        <v>2729</v>
      </c>
      <c r="BK49" s="31">
        <v>2324</v>
      </c>
      <c r="BL49" s="31">
        <v>22142</v>
      </c>
      <c r="BM49" s="31">
        <v>8809</v>
      </c>
      <c r="BN49" s="31">
        <v>5420</v>
      </c>
      <c r="BO49" s="31">
        <v>5343</v>
      </c>
      <c r="BP49" s="31">
        <v>3178</v>
      </c>
      <c r="BQ49" s="31">
        <v>2486</v>
      </c>
      <c r="BR49" s="31">
        <v>35251</v>
      </c>
      <c r="BS49" s="31">
        <v>3184</v>
      </c>
      <c r="BT49" s="31">
        <v>23350</v>
      </c>
      <c r="BU49" s="31">
        <v>8738</v>
      </c>
      <c r="BV49" s="31">
        <v>3166</v>
      </c>
      <c r="BW49" s="31">
        <v>27070</v>
      </c>
      <c r="BX49" s="31">
        <v>3040</v>
      </c>
      <c r="BY49" s="31">
        <v>35713</v>
      </c>
      <c r="BZ49" s="31">
        <v>6737</v>
      </c>
      <c r="CA49" s="31">
        <v>6749</v>
      </c>
      <c r="CB49" s="31">
        <v>1920</v>
      </c>
      <c r="CC49" s="31">
        <v>4275</v>
      </c>
      <c r="CD49" s="31">
        <v>2874</v>
      </c>
      <c r="CE49" s="31">
        <v>2548</v>
      </c>
      <c r="CF49" s="31">
        <v>73000</v>
      </c>
      <c r="CG49" s="31">
        <v>3245</v>
      </c>
      <c r="CH49" s="31">
        <v>43947</v>
      </c>
      <c r="CI49" s="31">
        <v>15083</v>
      </c>
      <c r="CJ49" s="31">
        <v>26902</v>
      </c>
      <c r="CK49" s="31">
        <v>16214</v>
      </c>
      <c r="CL49" s="31">
        <v>24430</v>
      </c>
      <c r="CM49" s="31">
        <v>20611</v>
      </c>
      <c r="CN49" s="31">
        <v>14220</v>
      </c>
    </row>
    <row r="50" spans="1:92" s="1" customFormat="1" ht="15.6" x14ac:dyDescent="0.25">
      <c r="A50" s="21">
        <v>201242</v>
      </c>
      <c r="B50" s="60">
        <v>124.75620000000001</v>
      </c>
      <c r="C50" s="31">
        <v>20109</v>
      </c>
      <c r="D50" s="31">
        <v>12444</v>
      </c>
      <c r="E50" s="31">
        <v>11474</v>
      </c>
      <c r="F50" s="31">
        <v>2281</v>
      </c>
      <c r="G50" s="31">
        <v>10173</v>
      </c>
      <c r="H50" s="31">
        <v>3842</v>
      </c>
      <c r="I50" s="31">
        <v>6382</v>
      </c>
      <c r="J50" s="31">
        <v>2715</v>
      </c>
      <c r="K50" s="31">
        <v>247860</v>
      </c>
      <c r="L50" s="31">
        <v>18092</v>
      </c>
      <c r="M50" s="31">
        <v>15022</v>
      </c>
      <c r="N50" s="31">
        <v>14668</v>
      </c>
      <c r="O50" s="31">
        <v>12730</v>
      </c>
      <c r="P50" s="31">
        <v>5696</v>
      </c>
      <c r="Q50" s="31">
        <v>7375</v>
      </c>
      <c r="R50" s="31">
        <v>146007</v>
      </c>
      <c r="S50" s="31">
        <v>11604</v>
      </c>
      <c r="T50" s="31">
        <v>9878</v>
      </c>
      <c r="U50" s="31">
        <v>6961</v>
      </c>
      <c r="V50" s="31">
        <v>6702</v>
      </c>
      <c r="W50" s="31">
        <v>3657</v>
      </c>
      <c r="X50" s="31">
        <v>67306</v>
      </c>
      <c r="Y50" s="31">
        <v>21474</v>
      </c>
      <c r="Z50" s="31">
        <v>34140</v>
      </c>
      <c r="AA50" s="31">
        <v>6477</v>
      </c>
      <c r="AB50" s="31">
        <v>3089</v>
      </c>
      <c r="AC50" s="31">
        <v>2669</v>
      </c>
      <c r="AD50" s="31">
        <v>62241</v>
      </c>
      <c r="AE50" s="31">
        <v>16126</v>
      </c>
      <c r="AF50" s="31">
        <v>12243</v>
      </c>
      <c r="AG50" s="31">
        <v>11914</v>
      </c>
      <c r="AH50" s="31">
        <v>5330</v>
      </c>
      <c r="AI50" s="31">
        <v>126468</v>
      </c>
      <c r="AJ50" s="31">
        <v>3563</v>
      </c>
      <c r="AK50" s="31">
        <v>35441</v>
      </c>
      <c r="AL50" s="31">
        <v>2382</v>
      </c>
      <c r="AM50" s="31">
        <v>36381</v>
      </c>
      <c r="AN50" s="31">
        <v>18245</v>
      </c>
      <c r="AO50" s="31">
        <v>5322</v>
      </c>
      <c r="AP50" s="31">
        <v>4007</v>
      </c>
      <c r="AQ50" s="31">
        <v>62206</v>
      </c>
      <c r="AR50" s="31">
        <v>6094</v>
      </c>
      <c r="AS50" s="31">
        <v>2511</v>
      </c>
      <c r="AT50" s="31">
        <v>30955</v>
      </c>
      <c r="AU50" s="31">
        <v>2904</v>
      </c>
      <c r="AV50" s="31">
        <v>28311</v>
      </c>
      <c r="AW50" s="31">
        <v>20610</v>
      </c>
      <c r="AX50" s="31">
        <v>18968</v>
      </c>
      <c r="AY50" s="31">
        <v>13007</v>
      </c>
      <c r="AZ50" s="31">
        <v>13240</v>
      </c>
      <c r="BA50" s="31">
        <v>6732</v>
      </c>
      <c r="BB50" s="31">
        <v>6767</v>
      </c>
      <c r="BC50" s="31">
        <v>133904</v>
      </c>
      <c r="BD50" s="31">
        <v>3525</v>
      </c>
      <c r="BE50" s="31">
        <v>3039</v>
      </c>
      <c r="BF50" s="31">
        <v>70683</v>
      </c>
      <c r="BG50" s="31">
        <v>3993</v>
      </c>
      <c r="BH50" s="31">
        <v>3595</v>
      </c>
      <c r="BI50" s="31">
        <v>32904</v>
      </c>
      <c r="BJ50" s="31">
        <v>3015</v>
      </c>
      <c r="BK50" s="31">
        <v>2382</v>
      </c>
      <c r="BL50" s="31">
        <v>22190</v>
      </c>
      <c r="BM50" s="31">
        <v>10235</v>
      </c>
      <c r="BN50" s="31">
        <v>4796</v>
      </c>
      <c r="BO50" s="31">
        <v>4993</v>
      </c>
      <c r="BP50" s="31">
        <v>2993</v>
      </c>
      <c r="BQ50" s="31">
        <v>2261</v>
      </c>
      <c r="BR50" s="31">
        <v>33405</v>
      </c>
      <c r="BS50" s="31">
        <v>3405</v>
      </c>
      <c r="BT50" s="31">
        <v>22746</v>
      </c>
      <c r="BU50" s="31">
        <v>9614</v>
      </c>
      <c r="BV50" s="31">
        <v>3561</v>
      </c>
      <c r="BW50" s="31">
        <v>26770</v>
      </c>
      <c r="BX50" s="31">
        <v>3379</v>
      </c>
      <c r="BY50" s="31">
        <v>34926</v>
      </c>
      <c r="BZ50" s="31">
        <v>6960</v>
      </c>
      <c r="CA50" s="31">
        <v>6869</v>
      </c>
      <c r="CB50" s="31">
        <v>1955</v>
      </c>
      <c r="CC50" s="31">
        <v>4317</v>
      </c>
      <c r="CD50" s="31">
        <v>2842</v>
      </c>
      <c r="CE50" s="31">
        <v>2552</v>
      </c>
      <c r="CF50" s="31">
        <v>71092</v>
      </c>
      <c r="CG50" s="31">
        <v>3180</v>
      </c>
      <c r="CH50" s="31">
        <v>43691</v>
      </c>
      <c r="CI50" s="31">
        <v>14701</v>
      </c>
      <c r="CJ50" s="31">
        <v>24899</v>
      </c>
      <c r="CK50" s="31">
        <v>16422</v>
      </c>
      <c r="CL50" s="31">
        <v>23835</v>
      </c>
      <c r="CM50" s="31">
        <v>20277</v>
      </c>
      <c r="CN50" s="31">
        <v>13249</v>
      </c>
    </row>
    <row r="51" spans="1:92" s="1" customFormat="1" ht="15.6" x14ac:dyDescent="0.25">
      <c r="A51" s="21">
        <v>201243</v>
      </c>
      <c r="B51" s="60">
        <v>125.58799999999999</v>
      </c>
      <c r="C51" s="31">
        <v>19475</v>
      </c>
      <c r="D51" s="31">
        <v>12062</v>
      </c>
      <c r="E51" s="31">
        <v>10738</v>
      </c>
      <c r="F51" s="31">
        <v>2298</v>
      </c>
      <c r="G51" s="31">
        <v>9269</v>
      </c>
      <c r="H51" s="31">
        <v>3588</v>
      </c>
      <c r="I51" s="31">
        <v>5933</v>
      </c>
      <c r="J51" s="31">
        <v>2660</v>
      </c>
      <c r="K51" s="31">
        <v>239212</v>
      </c>
      <c r="L51" s="31">
        <v>15957</v>
      </c>
      <c r="M51" s="31">
        <v>13695</v>
      </c>
      <c r="N51" s="31">
        <v>13672</v>
      </c>
      <c r="O51" s="31">
        <v>11317</v>
      </c>
      <c r="P51" s="31">
        <v>5406</v>
      </c>
      <c r="Q51" s="31">
        <v>6807</v>
      </c>
      <c r="R51" s="31">
        <v>145869</v>
      </c>
      <c r="S51" s="31">
        <v>10071</v>
      </c>
      <c r="T51" s="31">
        <v>8280</v>
      </c>
      <c r="U51" s="31">
        <v>5974</v>
      </c>
      <c r="V51" s="31">
        <v>6062</v>
      </c>
      <c r="W51" s="31">
        <v>3315</v>
      </c>
      <c r="X51" s="31">
        <v>67953</v>
      </c>
      <c r="Y51" s="31">
        <v>11204</v>
      </c>
      <c r="Z51" s="31">
        <v>30703</v>
      </c>
      <c r="AA51" s="31">
        <v>5756</v>
      </c>
      <c r="AB51" s="31">
        <v>2856</v>
      </c>
      <c r="AC51" s="31">
        <v>2559</v>
      </c>
      <c r="AD51" s="31">
        <v>59518</v>
      </c>
      <c r="AE51" s="31">
        <v>16324</v>
      </c>
      <c r="AF51" s="31">
        <v>12362</v>
      </c>
      <c r="AG51" s="31">
        <v>10427</v>
      </c>
      <c r="AH51" s="31">
        <v>4828</v>
      </c>
      <c r="AI51" s="31">
        <v>121232</v>
      </c>
      <c r="AJ51" s="31">
        <v>3502</v>
      </c>
      <c r="AK51" s="31">
        <v>34045</v>
      </c>
      <c r="AL51" s="31">
        <v>2271</v>
      </c>
      <c r="AM51" s="31">
        <v>37022</v>
      </c>
      <c r="AN51" s="31">
        <v>15065</v>
      </c>
      <c r="AO51" s="31">
        <v>4322</v>
      </c>
      <c r="AP51" s="31">
        <v>3368</v>
      </c>
      <c r="AQ51" s="31">
        <v>58854</v>
      </c>
      <c r="AR51" s="31">
        <v>6112</v>
      </c>
      <c r="AS51" s="31">
        <v>2313</v>
      </c>
      <c r="AT51" s="31">
        <v>28093</v>
      </c>
      <c r="AU51" s="31">
        <v>2507</v>
      </c>
      <c r="AV51" s="31">
        <v>28791</v>
      </c>
      <c r="AW51" s="31">
        <v>17744</v>
      </c>
      <c r="AX51" s="31">
        <v>16973</v>
      </c>
      <c r="AY51" s="31">
        <v>12213</v>
      </c>
      <c r="AZ51" s="31">
        <v>12070</v>
      </c>
      <c r="BA51" s="31">
        <v>6076</v>
      </c>
      <c r="BB51" s="31">
        <v>6194</v>
      </c>
      <c r="BC51" s="31">
        <v>124848</v>
      </c>
      <c r="BD51" s="31">
        <v>3398</v>
      </c>
      <c r="BE51" s="31">
        <v>3033</v>
      </c>
      <c r="BF51" s="31">
        <v>67838</v>
      </c>
      <c r="BG51" s="31">
        <v>3948</v>
      </c>
      <c r="BH51" s="31">
        <v>3516</v>
      </c>
      <c r="BI51" s="31">
        <v>31917</v>
      </c>
      <c r="BJ51" s="31">
        <v>2785</v>
      </c>
      <c r="BK51" s="31">
        <v>2358</v>
      </c>
      <c r="BL51" s="31">
        <v>25153</v>
      </c>
      <c r="BM51" s="31">
        <v>10978</v>
      </c>
      <c r="BN51" s="31">
        <v>4232</v>
      </c>
      <c r="BO51" s="31">
        <v>4031</v>
      </c>
      <c r="BP51" s="31">
        <v>2865</v>
      </c>
      <c r="BQ51" s="31">
        <v>2074</v>
      </c>
      <c r="BR51" s="31">
        <v>30708</v>
      </c>
      <c r="BS51" s="31">
        <v>3356</v>
      </c>
      <c r="BT51" s="31">
        <v>22232</v>
      </c>
      <c r="BU51" s="31">
        <v>9553</v>
      </c>
      <c r="BV51" s="31">
        <v>3463</v>
      </c>
      <c r="BW51" s="31">
        <v>26089</v>
      </c>
      <c r="BX51" s="31">
        <v>3458</v>
      </c>
      <c r="BY51" s="31">
        <v>35714</v>
      </c>
      <c r="BZ51" s="31">
        <v>6740</v>
      </c>
      <c r="CA51" s="31">
        <v>6139</v>
      </c>
      <c r="CB51" s="31">
        <v>1812</v>
      </c>
      <c r="CC51" s="31">
        <v>4059</v>
      </c>
      <c r="CD51" s="31">
        <v>2879</v>
      </c>
      <c r="CE51" s="31">
        <v>2546</v>
      </c>
      <c r="CF51" s="31">
        <v>68947</v>
      </c>
      <c r="CG51" s="31">
        <v>2875</v>
      </c>
      <c r="CH51" s="31">
        <v>40329</v>
      </c>
      <c r="CI51" s="31">
        <v>14505</v>
      </c>
      <c r="CJ51" s="31">
        <v>24628</v>
      </c>
      <c r="CK51" s="31">
        <v>16607</v>
      </c>
      <c r="CL51" s="31">
        <v>24129</v>
      </c>
      <c r="CM51" s="31">
        <v>20031</v>
      </c>
      <c r="CN51" s="31">
        <v>13139</v>
      </c>
    </row>
    <row r="52" spans="1:92" s="1" customFormat="1" ht="15.6" x14ac:dyDescent="0.25">
      <c r="A52" s="21">
        <v>201251</v>
      </c>
      <c r="B52" s="60">
        <v>126.88590000000001</v>
      </c>
      <c r="C52" s="31">
        <v>18117</v>
      </c>
      <c r="D52" s="31">
        <v>11747</v>
      </c>
      <c r="E52" s="31">
        <v>10018</v>
      </c>
      <c r="F52" s="31">
        <v>2049</v>
      </c>
      <c r="G52" s="31">
        <v>7525</v>
      </c>
      <c r="H52" s="31">
        <v>3262</v>
      </c>
      <c r="I52" s="31">
        <v>5889</v>
      </c>
      <c r="J52" s="31">
        <v>2584</v>
      </c>
      <c r="K52" s="31">
        <v>243279</v>
      </c>
      <c r="L52" s="31">
        <v>14744</v>
      </c>
      <c r="M52" s="31">
        <v>11769</v>
      </c>
      <c r="N52" s="31">
        <v>12425</v>
      </c>
      <c r="O52" s="31">
        <v>9512</v>
      </c>
      <c r="P52" s="31">
        <v>5465</v>
      </c>
      <c r="Q52" s="31">
        <v>6292</v>
      </c>
      <c r="R52" s="31">
        <v>147297</v>
      </c>
      <c r="S52" s="31">
        <v>8114</v>
      </c>
      <c r="T52" s="31">
        <v>6856</v>
      </c>
      <c r="U52" s="31">
        <v>5005</v>
      </c>
      <c r="V52" s="31">
        <v>5207</v>
      </c>
      <c r="W52" s="31">
        <v>3376</v>
      </c>
      <c r="X52" s="31">
        <v>68294</v>
      </c>
      <c r="Y52" s="31">
        <v>16122</v>
      </c>
      <c r="Z52" s="31">
        <v>25952</v>
      </c>
      <c r="AA52" s="31">
        <v>5005</v>
      </c>
      <c r="AB52" s="31">
        <v>2515</v>
      </c>
      <c r="AC52" s="31">
        <v>2410</v>
      </c>
      <c r="AD52" s="31">
        <v>57687</v>
      </c>
      <c r="AE52" s="31">
        <v>15547</v>
      </c>
      <c r="AF52" s="31">
        <v>11687</v>
      </c>
      <c r="AG52" s="31">
        <v>8838</v>
      </c>
      <c r="AH52" s="31">
        <v>4773</v>
      </c>
      <c r="AI52" s="31">
        <v>115487</v>
      </c>
      <c r="AJ52" s="31">
        <v>3200</v>
      </c>
      <c r="AK52" s="31">
        <v>34937</v>
      </c>
      <c r="AL52" s="31">
        <v>2177</v>
      </c>
      <c r="AM52" s="31">
        <v>37579</v>
      </c>
      <c r="AN52" s="31">
        <v>10844</v>
      </c>
      <c r="AO52" s="31">
        <v>3692</v>
      </c>
      <c r="AP52" s="31">
        <v>3133</v>
      </c>
      <c r="AQ52" s="31">
        <v>56173</v>
      </c>
      <c r="AR52" s="31">
        <v>5662</v>
      </c>
      <c r="AS52" s="31">
        <v>2025</v>
      </c>
      <c r="AT52" s="31">
        <v>27194</v>
      </c>
      <c r="AU52" s="31">
        <v>2268</v>
      </c>
      <c r="AV52" s="31">
        <v>29152</v>
      </c>
      <c r="AW52" s="31">
        <v>16691</v>
      </c>
      <c r="AX52" s="31">
        <v>14785</v>
      </c>
      <c r="AY52" s="31">
        <v>10526</v>
      </c>
      <c r="AZ52" s="31">
        <v>10633</v>
      </c>
      <c r="BA52" s="31">
        <v>5830</v>
      </c>
      <c r="BB52" s="31">
        <v>5824</v>
      </c>
      <c r="BC52" s="31">
        <v>117099</v>
      </c>
      <c r="BD52" s="31">
        <v>3097</v>
      </c>
      <c r="BE52" s="31">
        <v>2909</v>
      </c>
      <c r="BF52" s="31">
        <v>64064</v>
      </c>
      <c r="BG52" s="31">
        <v>3602</v>
      </c>
      <c r="BH52" s="31">
        <v>3088</v>
      </c>
      <c r="BI52" s="31">
        <v>30985</v>
      </c>
      <c r="BJ52" s="31">
        <v>2398</v>
      </c>
      <c r="BK52" s="31">
        <v>2112</v>
      </c>
      <c r="BL52" s="31">
        <v>23662</v>
      </c>
      <c r="BM52" s="31">
        <v>10303</v>
      </c>
      <c r="BN52" s="31">
        <v>3545</v>
      </c>
      <c r="BO52" s="31">
        <v>3097</v>
      </c>
      <c r="BP52" s="31">
        <v>2542</v>
      </c>
      <c r="BQ52" s="31">
        <v>2057</v>
      </c>
      <c r="BR52" s="31">
        <v>28987</v>
      </c>
      <c r="BS52" s="31">
        <v>2869</v>
      </c>
      <c r="BT52" s="31">
        <v>22211</v>
      </c>
      <c r="BU52" s="31">
        <v>9011</v>
      </c>
      <c r="BV52" s="31">
        <v>3069</v>
      </c>
      <c r="BW52" s="31">
        <v>25876</v>
      </c>
      <c r="BX52" s="31">
        <v>3062</v>
      </c>
      <c r="BY52" s="31">
        <v>37778</v>
      </c>
      <c r="BZ52" s="31">
        <v>5438</v>
      </c>
      <c r="CA52" s="31">
        <v>5000</v>
      </c>
      <c r="CB52" s="31">
        <v>1605</v>
      </c>
      <c r="CC52" s="31">
        <v>3306</v>
      </c>
      <c r="CD52" s="31">
        <v>2853</v>
      </c>
      <c r="CE52" s="31">
        <v>2534</v>
      </c>
      <c r="CF52" s="31">
        <v>69583</v>
      </c>
      <c r="CG52" s="31">
        <v>2551</v>
      </c>
      <c r="CH52" s="31">
        <v>38105</v>
      </c>
      <c r="CI52" s="31">
        <v>14663</v>
      </c>
      <c r="CJ52" s="31">
        <v>24390</v>
      </c>
      <c r="CK52" s="31">
        <v>16762</v>
      </c>
      <c r="CL52" s="31">
        <v>24285</v>
      </c>
      <c r="CM52" s="31">
        <v>20109</v>
      </c>
      <c r="CN52" s="31">
        <v>14903</v>
      </c>
    </row>
    <row r="53" spans="1:92" s="1" customFormat="1" ht="15.6" x14ac:dyDescent="0.25">
      <c r="A53" s="21">
        <v>201252</v>
      </c>
      <c r="B53" s="60">
        <v>126.90479999999999</v>
      </c>
      <c r="C53" s="31">
        <v>16649</v>
      </c>
      <c r="D53" s="31">
        <v>11443</v>
      </c>
      <c r="E53" s="31">
        <v>9386</v>
      </c>
      <c r="F53" s="31">
        <v>1605</v>
      </c>
      <c r="G53" s="31">
        <v>6318</v>
      </c>
      <c r="H53" s="31">
        <v>2956</v>
      </c>
      <c r="I53" s="31">
        <v>6263</v>
      </c>
      <c r="J53" s="31">
        <v>2586</v>
      </c>
      <c r="K53" s="31">
        <v>245838</v>
      </c>
      <c r="L53" s="31">
        <v>14518</v>
      </c>
      <c r="M53" s="31">
        <v>10422</v>
      </c>
      <c r="N53" s="31">
        <v>11214</v>
      </c>
      <c r="O53" s="31">
        <v>8093</v>
      </c>
      <c r="P53" s="31">
        <v>5739</v>
      </c>
      <c r="Q53" s="31">
        <v>6063</v>
      </c>
      <c r="R53" s="31">
        <v>147573</v>
      </c>
      <c r="S53" s="31">
        <v>7476</v>
      </c>
      <c r="T53" s="31">
        <v>6213</v>
      </c>
      <c r="U53" s="31">
        <v>4274</v>
      </c>
      <c r="V53" s="31">
        <v>4362</v>
      </c>
      <c r="W53" s="31">
        <v>3618</v>
      </c>
      <c r="X53" s="31">
        <v>68330</v>
      </c>
      <c r="Y53" s="31">
        <v>26856</v>
      </c>
      <c r="Z53" s="31">
        <v>21714</v>
      </c>
      <c r="AA53" s="31">
        <v>4391</v>
      </c>
      <c r="AB53" s="31">
        <v>2300</v>
      </c>
      <c r="AC53" s="31">
        <v>2521</v>
      </c>
      <c r="AD53" s="31">
        <v>56895</v>
      </c>
      <c r="AE53" s="31">
        <v>13029</v>
      </c>
      <c r="AF53" s="31">
        <v>8350</v>
      </c>
      <c r="AG53" s="31">
        <v>7683</v>
      </c>
      <c r="AH53" s="31">
        <v>5076</v>
      </c>
      <c r="AI53" s="31">
        <v>110714</v>
      </c>
      <c r="AJ53" s="31">
        <v>2720</v>
      </c>
      <c r="AK53" s="31">
        <v>36731</v>
      </c>
      <c r="AL53" s="31">
        <v>2081</v>
      </c>
      <c r="AM53" s="31">
        <v>38023</v>
      </c>
      <c r="AN53" s="31">
        <v>6569</v>
      </c>
      <c r="AO53" s="31">
        <v>3320</v>
      </c>
      <c r="AP53" s="31">
        <v>3279</v>
      </c>
      <c r="AQ53" s="31">
        <v>48896</v>
      </c>
      <c r="AR53" s="31">
        <v>4977</v>
      </c>
      <c r="AS53" s="31">
        <v>1847</v>
      </c>
      <c r="AT53" s="31">
        <v>28241</v>
      </c>
      <c r="AU53" s="31">
        <v>2185</v>
      </c>
      <c r="AV53" s="31">
        <v>29372</v>
      </c>
      <c r="AW53" s="31">
        <v>16281</v>
      </c>
      <c r="AX53" s="31">
        <v>12919</v>
      </c>
      <c r="AY53" s="31">
        <v>9304</v>
      </c>
      <c r="AZ53" s="31">
        <v>9311</v>
      </c>
      <c r="BA53" s="31">
        <v>6138</v>
      </c>
      <c r="BB53" s="31">
        <v>5697</v>
      </c>
      <c r="BC53" s="31">
        <v>116556</v>
      </c>
      <c r="BD53" s="31">
        <v>2825</v>
      </c>
      <c r="BE53" s="31">
        <v>3030</v>
      </c>
      <c r="BF53" s="31">
        <v>59877</v>
      </c>
      <c r="BG53" s="31">
        <v>3226</v>
      </c>
      <c r="BH53" s="31">
        <v>2624</v>
      </c>
      <c r="BI53" s="31">
        <v>30974</v>
      </c>
      <c r="BJ53" s="31">
        <v>2340</v>
      </c>
      <c r="BK53" s="31">
        <v>1766</v>
      </c>
      <c r="BL53" s="31">
        <v>22308</v>
      </c>
      <c r="BM53" s="31">
        <v>8471</v>
      </c>
      <c r="BN53" s="31">
        <v>2923</v>
      </c>
      <c r="BO53" s="31">
        <v>2709</v>
      </c>
      <c r="BP53" s="31">
        <v>2156</v>
      </c>
      <c r="BQ53" s="31">
        <v>2174</v>
      </c>
      <c r="BR53" s="31">
        <v>28968</v>
      </c>
      <c r="BS53" s="31">
        <v>2400</v>
      </c>
      <c r="BT53" s="31">
        <v>22383</v>
      </c>
      <c r="BU53" s="31">
        <v>8551</v>
      </c>
      <c r="BV53" s="31">
        <v>2888</v>
      </c>
      <c r="BW53" s="31">
        <v>26355</v>
      </c>
      <c r="BX53" s="31">
        <v>2616</v>
      </c>
      <c r="BY53" s="31">
        <v>38240</v>
      </c>
      <c r="BZ53" s="31">
        <v>4192</v>
      </c>
      <c r="CA53" s="31">
        <v>4035</v>
      </c>
      <c r="CB53" s="31">
        <v>1447</v>
      </c>
      <c r="CC53" s="31">
        <v>2623</v>
      </c>
      <c r="CD53" s="31">
        <v>2925</v>
      </c>
      <c r="CE53" s="31">
        <v>2509</v>
      </c>
      <c r="CF53" s="31">
        <v>71278</v>
      </c>
      <c r="CG53" s="31">
        <v>2373</v>
      </c>
      <c r="CH53" s="31">
        <v>39408</v>
      </c>
      <c r="CI53" s="31">
        <v>15314</v>
      </c>
      <c r="CJ53" s="31">
        <v>24687</v>
      </c>
      <c r="CK53" s="31">
        <v>16882</v>
      </c>
      <c r="CL53" s="31">
        <v>24858</v>
      </c>
      <c r="CM53" s="31">
        <v>20244</v>
      </c>
      <c r="CN53" s="31">
        <v>16578</v>
      </c>
    </row>
    <row r="54" spans="1:92" s="1" customFormat="1" ht="15.6" x14ac:dyDescent="0.25">
      <c r="A54" s="21">
        <v>201253</v>
      </c>
      <c r="B54" s="60">
        <v>126.27930000000001</v>
      </c>
      <c r="C54" s="31">
        <v>16106</v>
      </c>
      <c r="D54" s="31">
        <v>11087</v>
      </c>
      <c r="E54" s="31">
        <v>8861</v>
      </c>
      <c r="F54" s="31">
        <v>1663</v>
      </c>
      <c r="G54" s="31">
        <v>6796</v>
      </c>
      <c r="H54" s="31">
        <v>2955</v>
      </c>
      <c r="I54" s="31">
        <v>6561</v>
      </c>
      <c r="J54" s="31">
        <v>2653</v>
      </c>
      <c r="K54" s="31">
        <v>245775</v>
      </c>
      <c r="L54" s="31">
        <v>14051</v>
      </c>
      <c r="M54" s="31">
        <v>10389</v>
      </c>
      <c r="N54" s="31">
        <v>10374</v>
      </c>
      <c r="O54" s="31">
        <v>7567</v>
      </c>
      <c r="P54" s="31">
        <v>5956</v>
      </c>
      <c r="Q54" s="31">
        <v>6067</v>
      </c>
      <c r="R54" s="31">
        <v>142647</v>
      </c>
      <c r="S54" s="31">
        <v>7883</v>
      </c>
      <c r="T54" s="31">
        <v>5770</v>
      </c>
      <c r="U54" s="31">
        <v>3968</v>
      </c>
      <c r="V54" s="31">
        <v>4040</v>
      </c>
      <c r="W54" s="31">
        <v>3657</v>
      </c>
      <c r="X54" s="31">
        <v>68071</v>
      </c>
      <c r="Y54" s="31">
        <v>32112</v>
      </c>
      <c r="Z54" s="31">
        <v>19084</v>
      </c>
      <c r="AA54" s="31">
        <v>4134</v>
      </c>
      <c r="AB54" s="31">
        <v>2202</v>
      </c>
      <c r="AC54" s="31">
        <v>2748</v>
      </c>
      <c r="AD54" s="31">
        <v>56388</v>
      </c>
      <c r="AE54" s="31">
        <v>11496</v>
      </c>
      <c r="AF54" s="31">
        <v>6850</v>
      </c>
      <c r="AG54" s="31">
        <v>7096</v>
      </c>
      <c r="AH54" s="31">
        <v>5324</v>
      </c>
      <c r="AI54" s="31">
        <v>107963</v>
      </c>
      <c r="AJ54" s="31">
        <v>2478</v>
      </c>
      <c r="AK54" s="31">
        <v>37113</v>
      </c>
      <c r="AL54" s="31">
        <v>1999</v>
      </c>
      <c r="AM54" s="31">
        <v>38332</v>
      </c>
      <c r="AN54" s="31">
        <v>4712</v>
      </c>
      <c r="AO54" s="31">
        <v>3032</v>
      </c>
      <c r="AP54" s="31">
        <v>3434</v>
      </c>
      <c r="AQ54" s="31">
        <v>44810</v>
      </c>
      <c r="AR54" s="31">
        <v>4317</v>
      </c>
      <c r="AS54" s="31">
        <v>1847</v>
      </c>
      <c r="AT54" s="31">
        <v>28778</v>
      </c>
      <c r="AU54" s="31">
        <v>2080</v>
      </c>
      <c r="AV54" s="31">
        <v>29434</v>
      </c>
      <c r="AW54" s="31">
        <v>15283</v>
      </c>
      <c r="AX54" s="31">
        <v>12207</v>
      </c>
      <c r="AY54" s="31">
        <v>9059</v>
      </c>
      <c r="AZ54" s="31">
        <v>8768</v>
      </c>
      <c r="BA54" s="31">
        <v>6605</v>
      </c>
      <c r="BB54" s="31">
        <v>5613</v>
      </c>
      <c r="BC54" s="31">
        <v>121781</v>
      </c>
      <c r="BD54" s="31">
        <v>2726</v>
      </c>
      <c r="BE54" s="31">
        <v>3371</v>
      </c>
      <c r="BF54" s="31">
        <v>55872</v>
      </c>
      <c r="BG54" s="31">
        <v>3195</v>
      </c>
      <c r="BH54" s="31">
        <v>2482</v>
      </c>
      <c r="BI54" s="31">
        <v>31866</v>
      </c>
      <c r="BJ54" s="31">
        <v>2322</v>
      </c>
      <c r="BK54" s="31">
        <v>1670</v>
      </c>
      <c r="BL54" s="31">
        <v>24902</v>
      </c>
      <c r="BM54" s="31">
        <v>6699</v>
      </c>
      <c r="BN54" s="31">
        <v>2965</v>
      </c>
      <c r="BO54" s="31">
        <v>2867</v>
      </c>
      <c r="BP54" s="31">
        <v>2113</v>
      </c>
      <c r="BQ54" s="31">
        <v>2300</v>
      </c>
      <c r="BR54" s="31">
        <v>29856</v>
      </c>
      <c r="BS54" s="31">
        <v>2363</v>
      </c>
      <c r="BT54" s="31">
        <v>22434</v>
      </c>
      <c r="BU54" s="31">
        <v>8681</v>
      </c>
      <c r="BV54" s="31">
        <v>3141</v>
      </c>
      <c r="BW54" s="31">
        <v>27029</v>
      </c>
      <c r="BX54" s="31">
        <v>2491</v>
      </c>
      <c r="BY54" s="31">
        <v>36246</v>
      </c>
      <c r="BZ54" s="31">
        <v>4347</v>
      </c>
      <c r="CA54" s="31">
        <v>3606</v>
      </c>
      <c r="CB54" s="31">
        <v>1386</v>
      </c>
      <c r="CC54" s="31">
        <v>2627</v>
      </c>
      <c r="CD54" s="31">
        <v>3216</v>
      </c>
      <c r="CE54" s="31">
        <v>2466</v>
      </c>
      <c r="CF54" s="31">
        <v>70891</v>
      </c>
      <c r="CG54" s="31">
        <v>2311</v>
      </c>
      <c r="CH54" s="31">
        <v>41871</v>
      </c>
      <c r="CI54" s="31">
        <v>16033</v>
      </c>
      <c r="CJ54" s="31">
        <v>25365</v>
      </c>
      <c r="CK54" s="31">
        <v>16962</v>
      </c>
      <c r="CL54" s="31">
        <v>25850</v>
      </c>
      <c r="CM54" s="31">
        <v>20025</v>
      </c>
      <c r="CN54" s="31">
        <v>15842</v>
      </c>
    </row>
    <row r="55" spans="1:92" s="1" customFormat="1" ht="15.6" x14ac:dyDescent="0.25">
      <c r="A55" s="21">
        <v>201261</v>
      </c>
      <c r="B55" s="60">
        <v>121.5693</v>
      </c>
      <c r="C55" s="31">
        <v>16680</v>
      </c>
      <c r="D55" s="31">
        <v>10983</v>
      </c>
      <c r="E55" s="31">
        <v>8806</v>
      </c>
      <c r="F55" s="31">
        <v>2092</v>
      </c>
      <c r="G55" s="31">
        <v>8084</v>
      </c>
      <c r="H55" s="31">
        <v>3296</v>
      </c>
      <c r="I55" s="31">
        <v>6469</v>
      </c>
      <c r="J55" s="31">
        <v>2697</v>
      </c>
      <c r="K55" s="31">
        <v>248493</v>
      </c>
      <c r="L55" s="31">
        <v>13432</v>
      </c>
      <c r="M55" s="31">
        <v>11138</v>
      </c>
      <c r="N55" s="31">
        <v>10238</v>
      </c>
      <c r="O55" s="31">
        <v>7882</v>
      </c>
      <c r="P55" s="31">
        <v>5976</v>
      </c>
      <c r="Q55" s="31">
        <v>6096</v>
      </c>
      <c r="R55" s="31">
        <v>134400</v>
      </c>
      <c r="S55" s="31">
        <v>7876</v>
      </c>
      <c r="T55" s="31">
        <v>5425</v>
      </c>
      <c r="U55" s="31">
        <v>4289</v>
      </c>
      <c r="V55" s="31">
        <v>4311</v>
      </c>
      <c r="W55" s="31">
        <v>3515</v>
      </c>
      <c r="X55" s="31">
        <v>67534</v>
      </c>
      <c r="Y55" s="31">
        <v>32923</v>
      </c>
      <c r="Z55" s="31">
        <v>20442</v>
      </c>
      <c r="AA55" s="31">
        <v>4444</v>
      </c>
      <c r="AB55" s="31">
        <v>2154</v>
      </c>
      <c r="AC55" s="31">
        <v>2668</v>
      </c>
      <c r="AD55" s="31">
        <v>56523</v>
      </c>
      <c r="AE55" s="31">
        <v>12950</v>
      </c>
      <c r="AF55" s="31">
        <v>8862</v>
      </c>
      <c r="AG55" s="31">
        <v>7182</v>
      </c>
      <c r="AH55" s="31">
        <v>5334</v>
      </c>
      <c r="AI55" s="31">
        <v>108221</v>
      </c>
      <c r="AJ55" s="31">
        <v>2785</v>
      </c>
      <c r="AK55" s="31">
        <v>35972</v>
      </c>
      <c r="AL55" s="31">
        <v>1992</v>
      </c>
      <c r="AM55" s="31">
        <v>38487</v>
      </c>
      <c r="AN55" s="31">
        <v>5455</v>
      </c>
      <c r="AO55" s="31">
        <v>2967</v>
      </c>
      <c r="AP55" s="31">
        <v>3383</v>
      </c>
      <c r="AQ55" s="31">
        <v>46709</v>
      </c>
      <c r="AR55" s="31">
        <v>3777</v>
      </c>
      <c r="AS55" s="31">
        <v>1963</v>
      </c>
      <c r="AT55" s="31">
        <v>27573</v>
      </c>
      <c r="AU55" s="31">
        <v>1978</v>
      </c>
      <c r="AV55" s="31">
        <v>29335</v>
      </c>
      <c r="AW55" s="31">
        <v>14714</v>
      </c>
      <c r="AX55" s="31">
        <v>13128</v>
      </c>
      <c r="AY55" s="31">
        <v>9170</v>
      </c>
      <c r="AZ55" s="31">
        <v>9324</v>
      </c>
      <c r="BA55" s="31">
        <v>6787</v>
      </c>
      <c r="BB55" s="31">
        <v>5473</v>
      </c>
      <c r="BC55" s="31">
        <v>125661</v>
      </c>
      <c r="BD55" s="31">
        <v>2765</v>
      </c>
      <c r="BE55" s="31">
        <v>3408</v>
      </c>
      <c r="BF55" s="31">
        <v>52665</v>
      </c>
      <c r="BG55" s="31">
        <v>3492</v>
      </c>
      <c r="BH55" s="31">
        <v>2655</v>
      </c>
      <c r="BI55" s="31">
        <v>32807</v>
      </c>
      <c r="BJ55" s="31">
        <v>2138</v>
      </c>
      <c r="BK55" s="31">
        <v>1831</v>
      </c>
      <c r="BL55" s="31">
        <v>25824</v>
      </c>
      <c r="BM55" s="31">
        <v>5901</v>
      </c>
      <c r="BN55" s="31">
        <v>3578</v>
      </c>
      <c r="BO55" s="31">
        <v>3164</v>
      </c>
      <c r="BP55" s="31">
        <v>2350</v>
      </c>
      <c r="BQ55" s="31">
        <v>2341</v>
      </c>
      <c r="BR55" s="31">
        <v>30314</v>
      </c>
      <c r="BS55" s="31">
        <v>2512</v>
      </c>
      <c r="BT55" s="31">
        <v>22913</v>
      </c>
      <c r="BU55" s="31">
        <v>9370</v>
      </c>
      <c r="BV55" s="31">
        <v>3507</v>
      </c>
      <c r="BW55" s="31">
        <v>27330</v>
      </c>
      <c r="BX55" s="31">
        <v>2525</v>
      </c>
      <c r="BY55" s="31">
        <v>34602</v>
      </c>
      <c r="BZ55" s="31">
        <v>4892</v>
      </c>
      <c r="CA55" s="31">
        <v>3681</v>
      </c>
      <c r="CB55" s="31">
        <v>1415</v>
      </c>
      <c r="CC55" s="31">
        <v>2886</v>
      </c>
      <c r="CD55" s="31">
        <v>3385</v>
      </c>
      <c r="CE55" s="31">
        <v>2422</v>
      </c>
      <c r="CF55" s="31">
        <v>69051</v>
      </c>
      <c r="CG55" s="31">
        <v>2275</v>
      </c>
      <c r="CH55" s="31">
        <v>42053</v>
      </c>
      <c r="CI55" s="31">
        <v>15896</v>
      </c>
      <c r="CJ55" s="31">
        <v>24333</v>
      </c>
      <c r="CK55" s="31">
        <v>16999</v>
      </c>
      <c r="CL55" s="31">
        <v>25339</v>
      </c>
      <c r="CM55" s="31">
        <v>19497</v>
      </c>
      <c r="CN55" s="31">
        <v>13669</v>
      </c>
    </row>
    <row r="56" spans="1:92" s="1" customFormat="1" ht="15.6" x14ac:dyDescent="0.25">
      <c r="A56" s="21">
        <v>201262</v>
      </c>
      <c r="B56" s="60">
        <v>122.23480000000001</v>
      </c>
      <c r="C56" s="31">
        <v>17766</v>
      </c>
      <c r="D56" s="31">
        <v>11728</v>
      </c>
      <c r="E56" s="31">
        <v>9573</v>
      </c>
      <c r="F56" s="31">
        <v>2130</v>
      </c>
      <c r="G56" s="31">
        <v>8573</v>
      </c>
      <c r="H56" s="31">
        <v>3571</v>
      </c>
      <c r="I56" s="31">
        <v>6316</v>
      </c>
      <c r="J56" s="31">
        <v>2734</v>
      </c>
      <c r="K56" s="31">
        <v>250808</v>
      </c>
      <c r="L56" s="31">
        <v>14054</v>
      </c>
      <c r="M56" s="31">
        <v>11536</v>
      </c>
      <c r="N56" s="31">
        <v>10664</v>
      </c>
      <c r="O56" s="31">
        <v>8481</v>
      </c>
      <c r="P56" s="31">
        <v>5841</v>
      </c>
      <c r="Q56" s="31">
        <v>6038</v>
      </c>
      <c r="R56" s="31">
        <v>131743</v>
      </c>
      <c r="S56" s="31">
        <v>7814</v>
      </c>
      <c r="T56" s="31">
        <v>5826</v>
      </c>
      <c r="U56" s="31">
        <v>4934</v>
      </c>
      <c r="V56" s="31">
        <v>4675</v>
      </c>
      <c r="W56" s="31">
        <v>3506</v>
      </c>
      <c r="X56" s="31">
        <v>66746</v>
      </c>
      <c r="Y56" s="31">
        <v>34878</v>
      </c>
      <c r="Z56" s="31">
        <v>26976</v>
      </c>
      <c r="AA56" s="31">
        <v>5146</v>
      </c>
      <c r="AB56" s="31">
        <v>2275</v>
      </c>
      <c r="AC56" s="31">
        <v>2421</v>
      </c>
      <c r="AD56" s="31">
        <v>58429</v>
      </c>
      <c r="AE56" s="31">
        <v>15160</v>
      </c>
      <c r="AF56" s="31">
        <v>10135</v>
      </c>
      <c r="AG56" s="31">
        <v>7923</v>
      </c>
      <c r="AH56" s="31">
        <v>5243</v>
      </c>
      <c r="AI56" s="31">
        <v>111589</v>
      </c>
      <c r="AJ56" s="31">
        <v>3163</v>
      </c>
      <c r="AK56" s="31">
        <v>35379</v>
      </c>
      <c r="AL56" s="31">
        <v>2090</v>
      </c>
      <c r="AM56" s="31">
        <v>38476</v>
      </c>
      <c r="AN56" s="31">
        <v>6048</v>
      </c>
      <c r="AO56" s="31">
        <v>3172</v>
      </c>
      <c r="AP56" s="31">
        <v>3199</v>
      </c>
      <c r="AQ56" s="31">
        <v>44806</v>
      </c>
      <c r="AR56" s="31">
        <v>3337</v>
      </c>
      <c r="AS56" s="31">
        <v>2041</v>
      </c>
      <c r="AT56" s="31">
        <v>26381</v>
      </c>
      <c r="AU56" s="31">
        <v>2033</v>
      </c>
      <c r="AV56" s="31">
        <v>29086</v>
      </c>
      <c r="AW56" s="31">
        <v>15900</v>
      </c>
      <c r="AX56" s="31">
        <v>14672</v>
      </c>
      <c r="AY56" s="31">
        <v>9404</v>
      </c>
      <c r="AZ56" s="31">
        <v>10329</v>
      </c>
      <c r="BA56" s="31">
        <v>6685</v>
      </c>
      <c r="BB56" s="31">
        <v>5437</v>
      </c>
      <c r="BC56" s="31">
        <v>123998</v>
      </c>
      <c r="BD56" s="31">
        <v>2860</v>
      </c>
      <c r="BE56" s="31">
        <v>3086</v>
      </c>
      <c r="BF56" s="31">
        <v>50825</v>
      </c>
      <c r="BG56" s="31">
        <v>3733</v>
      </c>
      <c r="BH56" s="31">
        <v>2801</v>
      </c>
      <c r="BI56" s="31">
        <v>32970</v>
      </c>
      <c r="BJ56" s="31">
        <v>2208</v>
      </c>
      <c r="BK56" s="31">
        <v>1891</v>
      </c>
      <c r="BL56" s="31">
        <v>24358</v>
      </c>
      <c r="BM56" s="31">
        <v>5771</v>
      </c>
      <c r="BN56" s="31">
        <v>3968</v>
      </c>
      <c r="BO56" s="31">
        <v>3251</v>
      </c>
      <c r="BP56" s="31">
        <v>2437</v>
      </c>
      <c r="BQ56" s="31">
        <v>2285</v>
      </c>
      <c r="BR56" s="31">
        <v>29819</v>
      </c>
      <c r="BS56" s="31">
        <v>2489</v>
      </c>
      <c r="BT56" s="31">
        <v>23388</v>
      </c>
      <c r="BU56" s="31">
        <v>10030</v>
      </c>
      <c r="BV56" s="31">
        <v>3612</v>
      </c>
      <c r="BW56" s="31">
        <v>27346</v>
      </c>
      <c r="BX56" s="31">
        <v>2512</v>
      </c>
      <c r="BY56" s="31">
        <v>35104</v>
      </c>
      <c r="BZ56" s="31">
        <v>4721</v>
      </c>
      <c r="CA56" s="31">
        <v>3982</v>
      </c>
      <c r="CB56" s="31">
        <v>1507</v>
      </c>
      <c r="CC56" s="31">
        <v>2776</v>
      </c>
      <c r="CD56" s="31">
        <v>3175</v>
      </c>
      <c r="CE56" s="31">
        <v>2416</v>
      </c>
      <c r="CF56" s="31">
        <v>68722</v>
      </c>
      <c r="CG56" s="31">
        <v>2294</v>
      </c>
      <c r="CH56" s="31">
        <v>40397</v>
      </c>
      <c r="CI56" s="31">
        <v>15129</v>
      </c>
      <c r="CJ56" s="31">
        <v>22930</v>
      </c>
      <c r="CK56" s="31">
        <v>16992</v>
      </c>
      <c r="CL56" s="31">
        <v>23295</v>
      </c>
      <c r="CM56" s="31">
        <v>19256</v>
      </c>
      <c r="CN56" s="31">
        <v>12887</v>
      </c>
    </row>
    <row r="57" spans="1:92" s="1" customFormat="1" ht="15.6" x14ac:dyDescent="0.25">
      <c r="A57" s="21">
        <v>201263</v>
      </c>
      <c r="B57" s="60">
        <v>124.8359</v>
      </c>
      <c r="C57" s="31">
        <v>19162</v>
      </c>
      <c r="D57" s="31">
        <v>13656</v>
      </c>
      <c r="E57" s="31">
        <v>10962</v>
      </c>
      <c r="F57" s="31">
        <v>1871</v>
      </c>
      <c r="G57" s="31">
        <v>8165</v>
      </c>
      <c r="H57" s="31">
        <v>3441</v>
      </c>
      <c r="I57" s="31">
        <v>6639</v>
      </c>
      <c r="J57" s="31">
        <v>2966</v>
      </c>
      <c r="K57" s="31">
        <v>252389</v>
      </c>
      <c r="L57" s="31">
        <v>15729</v>
      </c>
      <c r="M57" s="31">
        <v>11308</v>
      </c>
      <c r="N57" s="31">
        <v>11038</v>
      </c>
      <c r="O57" s="31">
        <v>8796</v>
      </c>
      <c r="P57" s="31">
        <v>5701</v>
      </c>
      <c r="Q57" s="31">
        <v>5995</v>
      </c>
      <c r="R57" s="31">
        <v>140949</v>
      </c>
      <c r="S57" s="31">
        <v>8722</v>
      </c>
      <c r="T57" s="31">
        <v>6666</v>
      </c>
      <c r="U57" s="31">
        <v>5189</v>
      </c>
      <c r="V57" s="31">
        <v>4795</v>
      </c>
      <c r="W57" s="31">
        <v>3701</v>
      </c>
      <c r="X57" s="31">
        <v>65736</v>
      </c>
      <c r="Y57" s="31">
        <v>36843</v>
      </c>
      <c r="Z57" s="31">
        <v>35774</v>
      </c>
      <c r="AA57" s="31">
        <v>5695</v>
      </c>
      <c r="AB57" s="31">
        <v>2548</v>
      </c>
      <c r="AC57" s="31">
        <v>2482</v>
      </c>
      <c r="AD57" s="31">
        <v>62125</v>
      </c>
      <c r="AE57" s="31">
        <v>14975</v>
      </c>
      <c r="AF57" s="31">
        <v>10230</v>
      </c>
      <c r="AG57" s="31">
        <v>8868</v>
      </c>
      <c r="AH57" s="31">
        <v>5230</v>
      </c>
      <c r="AI57" s="31">
        <v>116255</v>
      </c>
      <c r="AJ57" s="31">
        <v>3080</v>
      </c>
      <c r="AK57" s="31">
        <v>36655</v>
      </c>
      <c r="AL57" s="31">
        <v>2245</v>
      </c>
      <c r="AM57" s="31">
        <v>38294</v>
      </c>
      <c r="AN57" s="31">
        <v>5464</v>
      </c>
      <c r="AO57" s="31">
        <v>3304</v>
      </c>
      <c r="AP57" s="31">
        <v>3015</v>
      </c>
      <c r="AQ57" s="31">
        <v>40869</v>
      </c>
      <c r="AR57" s="31">
        <v>3056</v>
      </c>
      <c r="AS57" s="31">
        <v>2007</v>
      </c>
      <c r="AT57" s="31">
        <v>27448</v>
      </c>
      <c r="AU57" s="31">
        <v>2177</v>
      </c>
      <c r="AV57" s="31">
        <v>28705</v>
      </c>
      <c r="AW57" s="31">
        <v>17864</v>
      </c>
      <c r="AX57" s="31">
        <v>15411</v>
      </c>
      <c r="AY57" s="31">
        <v>10089</v>
      </c>
      <c r="AZ57" s="31">
        <v>10998</v>
      </c>
      <c r="BA57" s="31">
        <v>6722</v>
      </c>
      <c r="BB57" s="31">
        <v>5734</v>
      </c>
      <c r="BC57" s="31">
        <v>120999</v>
      </c>
      <c r="BD57" s="31">
        <v>2960</v>
      </c>
      <c r="BE57" s="31">
        <v>2985</v>
      </c>
      <c r="BF57" s="31">
        <v>50813</v>
      </c>
      <c r="BG57" s="31">
        <v>3591</v>
      </c>
      <c r="BH57" s="31">
        <v>2703</v>
      </c>
      <c r="BI57" s="31">
        <v>32369</v>
      </c>
      <c r="BJ57" s="31">
        <v>2561</v>
      </c>
      <c r="BK57" s="31">
        <v>1777</v>
      </c>
      <c r="BL57" s="31">
        <v>24771</v>
      </c>
      <c r="BM57" s="31">
        <v>5462</v>
      </c>
      <c r="BN57" s="31">
        <v>3855</v>
      </c>
      <c r="BO57" s="31">
        <v>3184</v>
      </c>
      <c r="BP57" s="31">
        <v>2343</v>
      </c>
      <c r="BQ57" s="31">
        <v>2205</v>
      </c>
      <c r="BR57" s="31">
        <v>29043</v>
      </c>
      <c r="BS57" s="31">
        <v>2456</v>
      </c>
      <c r="BT57" s="31">
        <v>22708</v>
      </c>
      <c r="BU57" s="31">
        <v>10391</v>
      </c>
      <c r="BV57" s="31">
        <v>3640</v>
      </c>
      <c r="BW57" s="31">
        <v>27863</v>
      </c>
      <c r="BX57" s="31">
        <v>2552</v>
      </c>
      <c r="BY57" s="31">
        <v>35640</v>
      </c>
      <c r="BZ57" s="31">
        <v>4738</v>
      </c>
      <c r="CA57" s="31">
        <v>4276</v>
      </c>
      <c r="CB57" s="31">
        <v>1648</v>
      </c>
      <c r="CC57" s="31">
        <v>2650</v>
      </c>
      <c r="CD57" s="31">
        <v>2982</v>
      </c>
      <c r="CE57" s="31">
        <v>2479</v>
      </c>
      <c r="CF57" s="31">
        <v>70671</v>
      </c>
      <c r="CG57" s="31">
        <v>2417</v>
      </c>
      <c r="CH57" s="31">
        <v>40125</v>
      </c>
      <c r="CI57" s="31">
        <v>15427</v>
      </c>
      <c r="CJ57" s="31">
        <v>24190</v>
      </c>
      <c r="CK57" s="31">
        <v>16942</v>
      </c>
      <c r="CL57" s="31">
        <v>22946</v>
      </c>
      <c r="CM57" s="31">
        <v>19817</v>
      </c>
      <c r="CN57" s="31">
        <v>14063</v>
      </c>
    </row>
    <row r="58" spans="1:92" s="1" customFormat="1" ht="15.6" x14ac:dyDescent="0.25">
      <c r="A58" s="21">
        <v>201271</v>
      </c>
      <c r="B58" s="60">
        <v>133.54150000000001</v>
      </c>
      <c r="C58" s="31">
        <v>21051</v>
      </c>
      <c r="D58" s="31">
        <v>16309</v>
      </c>
      <c r="E58" s="31">
        <v>12428</v>
      </c>
      <c r="F58" s="31">
        <v>1877</v>
      </c>
      <c r="G58" s="31">
        <v>7981</v>
      </c>
      <c r="H58" s="31">
        <v>3141</v>
      </c>
      <c r="I58" s="31">
        <v>7455</v>
      </c>
      <c r="J58" s="31">
        <v>3556</v>
      </c>
      <c r="K58" s="31">
        <v>262947</v>
      </c>
      <c r="L58" s="31">
        <v>16356</v>
      </c>
      <c r="M58" s="31">
        <v>11309</v>
      </c>
      <c r="N58" s="31">
        <v>11088</v>
      </c>
      <c r="O58" s="31">
        <v>8795</v>
      </c>
      <c r="P58" s="31">
        <v>5723</v>
      </c>
      <c r="Q58" s="31">
        <v>6137</v>
      </c>
      <c r="R58" s="31">
        <v>156154</v>
      </c>
      <c r="S58" s="31">
        <v>9480</v>
      </c>
      <c r="T58" s="31">
        <v>6825</v>
      </c>
      <c r="U58" s="31">
        <v>4927</v>
      </c>
      <c r="V58" s="31">
        <v>4777</v>
      </c>
      <c r="W58" s="31">
        <v>3848</v>
      </c>
      <c r="X58" s="31">
        <v>64538</v>
      </c>
      <c r="Y58" s="31">
        <v>35803</v>
      </c>
      <c r="Z58" s="31">
        <v>43147</v>
      </c>
      <c r="AA58" s="31">
        <v>5800</v>
      </c>
      <c r="AB58" s="31">
        <v>2671</v>
      </c>
      <c r="AC58" s="31">
        <v>2767</v>
      </c>
      <c r="AD58" s="31">
        <v>65908</v>
      </c>
      <c r="AE58" s="31">
        <v>13351</v>
      </c>
      <c r="AF58" s="31">
        <v>11597</v>
      </c>
      <c r="AG58" s="31">
        <v>9430</v>
      </c>
      <c r="AH58" s="31">
        <v>5372</v>
      </c>
      <c r="AI58" s="31">
        <v>119201</v>
      </c>
      <c r="AJ58" s="31">
        <v>3061</v>
      </c>
      <c r="AK58" s="31">
        <v>38639</v>
      </c>
      <c r="AL58" s="31">
        <v>2374</v>
      </c>
      <c r="AM58" s="31">
        <v>37943</v>
      </c>
      <c r="AN58" s="31">
        <v>5301</v>
      </c>
      <c r="AO58" s="31">
        <v>3119</v>
      </c>
      <c r="AP58" s="31">
        <v>2893</v>
      </c>
      <c r="AQ58" s="31">
        <v>48407</v>
      </c>
      <c r="AR58" s="31">
        <v>3077</v>
      </c>
      <c r="AS58" s="31">
        <v>1992</v>
      </c>
      <c r="AT58" s="31">
        <v>30236</v>
      </c>
      <c r="AU58" s="31">
        <v>2197</v>
      </c>
      <c r="AV58" s="31">
        <v>28225</v>
      </c>
      <c r="AW58" s="31">
        <v>18669</v>
      </c>
      <c r="AX58" s="31">
        <v>15752</v>
      </c>
      <c r="AY58" s="31">
        <v>11036</v>
      </c>
      <c r="AZ58" s="31">
        <v>11522</v>
      </c>
      <c r="BA58" s="31">
        <v>7219</v>
      </c>
      <c r="BB58" s="31">
        <v>6347</v>
      </c>
      <c r="BC58" s="31">
        <v>124051</v>
      </c>
      <c r="BD58" s="31">
        <v>3023</v>
      </c>
      <c r="BE58" s="31">
        <v>3311</v>
      </c>
      <c r="BF58" s="31">
        <v>52926</v>
      </c>
      <c r="BG58" s="31">
        <v>3371</v>
      </c>
      <c r="BH58" s="31">
        <v>2548</v>
      </c>
      <c r="BI58" s="31">
        <v>31797</v>
      </c>
      <c r="BJ58" s="31">
        <v>2578</v>
      </c>
      <c r="BK58" s="31">
        <v>1736</v>
      </c>
      <c r="BL58" s="31">
        <v>25049</v>
      </c>
      <c r="BM58" s="31">
        <v>4938</v>
      </c>
      <c r="BN58" s="31">
        <v>3725</v>
      </c>
      <c r="BO58" s="31">
        <v>3273</v>
      </c>
      <c r="BP58" s="31">
        <v>2377</v>
      </c>
      <c r="BQ58" s="31">
        <v>2203</v>
      </c>
      <c r="BR58" s="31">
        <v>28962</v>
      </c>
      <c r="BS58" s="31">
        <v>2642</v>
      </c>
      <c r="BT58" s="31">
        <v>22017</v>
      </c>
      <c r="BU58" s="31">
        <v>11015</v>
      </c>
      <c r="BV58" s="31">
        <v>4147</v>
      </c>
      <c r="BW58" s="31">
        <v>29544</v>
      </c>
      <c r="BX58" s="31">
        <v>2665</v>
      </c>
      <c r="BY58" s="31">
        <v>34908</v>
      </c>
      <c r="BZ58" s="31">
        <v>5322</v>
      </c>
      <c r="CA58" s="31">
        <v>4523</v>
      </c>
      <c r="CB58" s="31">
        <v>1813</v>
      </c>
      <c r="CC58" s="31">
        <v>2939</v>
      </c>
      <c r="CD58" s="31">
        <v>3201</v>
      </c>
      <c r="CE58" s="31">
        <v>2600</v>
      </c>
      <c r="CF58" s="31">
        <v>73099</v>
      </c>
      <c r="CG58" s="31">
        <v>2546</v>
      </c>
      <c r="CH58" s="31">
        <v>41767</v>
      </c>
      <c r="CI58" s="31">
        <v>17344</v>
      </c>
      <c r="CJ58" s="31">
        <v>26115</v>
      </c>
      <c r="CK58" s="31">
        <v>16849</v>
      </c>
      <c r="CL58" s="31">
        <v>25715</v>
      </c>
      <c r="CM58" s="31">
        <v>20919</v>
      </c>
      <c r="CN58" s="31">
        <v>15339</v>
      </c>
    </row>
    <row r="59" spans="1:92" s="1" customFormat="1" ht="15.6" x14ac:dyDescent="0.25">
      <c r="A59" s="21">
        <v>201272</v>
      </c>
      <c r="B59" s="60">
        <v>136.887</v>
      </c>
      <c r="C59" s="31">
        <v>22927</v>
      </c>
      <c r="D59" s="31">
        <v>18531</v>
      </c>
      <c r="E59" s="31">
        <v>13654</v>
      </c>
      <c r="F59" s="31">
        <v>2001</v>
      </c>
      <c r="G59" s="31">
        <v>8414</v>
      </c>
      <c r="H59" s="31">
        <v>3140</v>
      </c>
      <c r="I59" s="31">
        <v>8231</v>
      </c>
      <c r="J59" s="31">
        <v>4310</v>
      </c>
      <c r="K59" s="31">
        <v>282711</v>
      </c>
      <c r="L59" s="31">
        <v>15542</v>
      </c>
      <c r="M59" s="31">
        <v>12148</v>
      </c>
      <c r="N59" s="31">
        <v>11301</v>
      </c>
      <c r="O59" s="31">
        <v>8914</v>
      </c>
      <c r="P59" s="31">
        <v>5968</v>
      </c>
      <c r="Q59" s="31">
        <v>6450</v>
      </c>
      <c r="R59" s="31">
        <v>163331</v>
      </c>
      <c r="S59" s="31">
        <v>8900</v>
      </c>
      <c r="T59" s="31">
        <v>6469</v>
      </c>
      <c r="U59" s="31">
        <v>4888</v>
      </c>
      <c r="V59" s="31">
        <v>4795</v>
      </c>
      <c r="W59" s="31">
        <v>3839</v>
      </c>
      <c r="X59" s="31">
        <v>63190</v>
      </c>
      <c r="Y59" s="31">
        <v>34377</v>
      </c>
      <c r="Z59" s="31">
        <v>49495</v>
      </c>
      <c r="AA59" s="31">
        <v>5764</v>
      </c>
      <c r="AB59" s="31">
        <v>2578</v>
      </c>
      <c r="AC59" s="31">
        <v>2856</v>
      </c>
      <c r="AD59" s="31">
        <v>67759</v>
      </c>
      <c r="AE59" s="31">
        <v>13867</v>
      </c>
      <c r="AF59" s="31">
        <v>12428</v>
      </c>
      <c r="AG59" s="31">
        <v>9556</v>
      </c>
      <c r="AH59" s="31">
        <v>5689</v>
      </c>
      <c r="AI59" s="31">
        <v>118753</v>
      </c>
      <c r="AJ59" s="31">
        <v>3493</v>
      </c>
      <c r="AK59" s="31">
        <v>39234</v>
      </c>
      <c r="AL59" s="31">
        <v>2442</v>
      </c>
      <c r="AM59" s="31">
        <v>37433</v>
      </c>
      <c r="AN59" s="31">
        <v>5788</v>
      </c>
      <c r="AO59" s="31">
        <v>2938</v>
      </c>
      <c r="AP59" s="31">
        <v>2894</v>
      </c>
      <c r="AQ59" s="31">
        <v>61656</v>
      </c>
      <c r="AR59" s="31">
        <v>3367</v>
      </c>
      <c r="AS59" s="31">
        <v>2041</v>
      </c>
      <c r="AT59" s="31">
        <v>31874</v>
      </c>
      <c r="AU59" s="31">
        <v>2108</v>
      </c>
      <c r="AV59" s="31">
        <v>27685</v>
      </c>
      <c r="AW59" s="31">
        <v>18444</v>
      </c>
      <c r="AX59" s="31">
        <v>17153</v>
      </c>
      <c r="AY59" s="31">
        <v>11734</v>
      </c>
      <c r="AZ59" s="31">
        <v>12470</v>
      </c>
      <c r="BA59" s="31">
        <v>7955</v>
      </c>
      <c r="BB59" s="31">
        <v>6930</v>
      </c>
      <c r="BC59" s="31">
        <v>133580</v>
      </c>
      <c r="BD59" s="31">
        <v>3080</v>
      </c>
      <c r="BE59" s="31">
        <v>3592</v>
      </c>
      <c r="BF59" s="31">
        <v>57263</v>
      </c>
      <c r="BG59" s="31">
        <v>3549</v>
      </c>
      <c r="BH59" s="31">
        <v>2618</v>
      </c>
      <c r="BI59" s="31">
        <v>31917</v>
      </c>
      <c r="BJ59" s="31">
        <v>2250</v>
      </c>
      <c r="BK59" s="31">
        <v>1772</v>
      </c>
      <c r="BL59" s="31">
        <v>23706</v>
      </c>
      <c r="BM59" s="31">
        <v>5021</v>
      </c>
      <c r="BN59" s="31">
        <v>3889</v>
      </c>
      <c r="BO59" s="31">
        <v>3631</v>
      </c>
      <c r="BP59" s="31">
        <v>2518</v>
      </c>
      <c r="BQ59" s="31">
        <v>2321</v>
      </c>
      <c r="BR59" s="31">
        <v>29706</v>
      </c>
      <c r="BS59" s="31">
        <v>2849</v>
      </c>
      <c r="BT59" s="31">
        <v>22930</v>
      </c>
      <c r="BU59" s="31">
        <v>12328</v>
      </c>
      <c r="BV59" s="31">
        <v>5200</v>
      </c>
      <c r="BW59" s="31">
        <v>32020</v>
      </c>
      <c r="BX59" s="31">
        <v>2694</v>
      </c>
      <c r="BY59" s="31">
        <v>35782</v>
      </c>
      <c r="BZ59" s="31">
        <v>5478</v>
      </c>
      <c r="CA59" s="31">
        <v>4743</v>
      </c>
      <c r="CB59" s="31">
        <v>1946</v>
      </c>
      <c r="CC59" s="31">
        <v>3198</v>
      </c>
      <c r="CD59" s="31">
        <v>3492</v>
      </c>
      <c r="CE59" s="31">
        <v>2724</v>
      </c>
      <c r="CF59" s="31">
        <v>74743</v>
      </c>
      <c r="CG59" s="31">
        <v>2589</v>
      </c>
      <c r="CH59" s="31">
        <v>42256</v>
      </c>
      <c r="CI59" s="31">
        <v>18970</v>
      </c>
      <c r="CJ59" s="31">
        <v>25664</v>
      </c>
      <c r="CK59" s="31">
        <v>16718</v>
      </c>
      <c r="CL59" s="31">
        <v>28316</v>
      </c>
      <c r="CM59" s="31">
        <v>21651</v>
      </c>
      <c r="CN59" s="31">
        <v>15560</v>
      </c>
    </row>
    <row r="60" spans="1:92" s="1" customFormat="1" ht="15.6" x14ac:dyDescent="0.25">
      <c r="A60" s="21">
        <v>201273</v>
      </c>
      <c r="B60" s="60">
        <v>139.04150000000001</v>
      </c>
      <c r="C60" s="31">
        <v>23691</v>
      </c>
      <c r="D60" s="31">
        <v>19225</v>
      </c>
      <c r="E60" s="31">
        <v>14477</v>
      </c>
      <c r="F60" s="31">
        <v>1956</v>
      </c>
      <c r="G60" s="31">
        <v>8642</v>
      </c>
      <c r="H60" s="31">
        <v>3433</v>
      </c>
      <c r="I60" s="31">
        <v>8495</v>
      </c>
      <c r="J60" s="31">
        <v>4729</v>
      </c>
      <c r="K60" s="31">
        <v>293756</v>
      </c>
      <c r="L60" s="31">
        <v>15692</v>
      </c>
      <c r="M60" s="31">
        <v>13096</v>
      </c>
      <c r="N60" s="31">
        <v>12063</v>
      </c>
      <c r="O60" s="31">
        <v>9361</v>
      </c>
      <c r="P60" s="31">
        <v>6293</v>
      </c>
      <c r="Q60" s="31">
        <v>6678</v>
      </c>
      <c r="R60" s="31">
        <v>155083</v>
      </c>
      <c r="S60" s="31">
        <v>8564</v>
      </c>
      <c r="T60" s="31">
        <v>6773</v>
      </c>
      <c r="U60" s="31">
        <v>5446</v>
      </c>
      <c r="V60" s="31">
        <v>4935</v>
      </c>
      <c r="W60" s="31">
        <v>3890</v>
      </c>
      <c r="X60" s="31">
        <v>61728</v>
      </c>
      <c r="Y60" s="31">
        <v>35229</v>
      </c>
      <c r="Z60" s="31">
        <v>56172</v>
      </c>
      <c r="AA60" s="31">
        <v>5904</v>
      </c>
      <c r="AB60" s="31">
        <v>2633</v>
      </c>
      <c r="AC60" s="31">
        <v>2831</v>
      </c>
      <c r="AD60" s="31">
        <v>66910</v>
      </c>
      <c r="AE60" s="31">
        <v>16748</v>
      </c>
      <c r="AF60" s="31">
        <v>11893</v>
      </c>
      <c r="AG60" s="31">
        <v>9642</v>
      </c>
      <c r="AH60" s="31">
        <v>6116</v>
      </c>
      <c r="AI60" s="31">
        <v>116459</v>
      </c>
      <c r="AJ60" s="31">
        <v>3520</v>
      </c>
      <c r="AK60" s="31">
        <v>37950</v>
      </c>
      <c r="AL60" s="31">
        <v>2462</v>
      </c>
      <c r="AM60" s="31">
        <v>36779</v>
      </c>
      <c r="AN60" s="31">
        <v>5664</v>
      </c>
      <c r="AO60" s="31">
        <v>3158</v>
      </c>
      <c r="AP60" s="31">
        <v>3049</v>
      </c>
      <c r="AQ60" s="31">
        <v>60562</v>
      </c>
      <c r="AR60" s="31">
        <v>3573</v>
      </c>
      <c r="AS60" s="31">
        <v>2039</v>
      </c>
      <c r="AT60" s="31">
        <v>30699</v>
      </c>
      <c r="AU60" s="31">
        <v>2109</v>
      </c>
      <c r="AV60" s="31">
        <v>27132</v>
      </c>
      <c r="AW60" s="31">
        <v>18922</v>
      </c>
      <c r="AX60" s="31">
        <v>19000</v>
      </c>
      <c r="AY60" s="31">
        <v>12044</v>
      </c>
      <c r="AZ60" s="31">
        <v>13422</v>
      </c>
      <c r="BA60" s="31">
        <v>8307</v>
      </c>
      <c r="BB60" s="31">
        <v>7074</v>
      </c>
      <c r="BC60" s="31">
        <v>141122</v>
      </c>
      <c r="BD60" s="31">
        <v>3252</v>
      </c>
      <c r="BE60" s="31">
        <v>3560</v>
      </c>
      <c r="BF60" s="31">
        <v>63701</v>
      </c>
      <c r="BG60" s="31">
        <v>3750</v>
      </c>
      <c r="BH60" s="31">
        <v>2850</v>
      </c>
      <c r="BI60" s="31">
        <v>32462</v>
      </c>
      <c r="BJ60" s="31">
        <v>2321</v>
      </c>
      <c r="BK60" s="31">
        <v>1762</v>
      </c>
      <c r="BL60" s="31">
        <v>24881</v>
      </c>
      <c r="BM60" s="31">
        <v>5935</v>
      </c>
      <c r="BN60" s="31">
        <v>4177</v>
      </c>
      <c r="BO60" s="31">
        <v>3965</v>
      </c>
      <c r="BP60" s="31">
        <v>2560</v>
      </c>
      <c r="BQ60" s="31">
        <v>2471</v>
      </c>
      <c r="BR60" s="31">
        <v>30416</v>
      </c>
      <c r="BS60" s="31">
        <v>2876</v>
      </c>
      <c r="BT60" s="31">
        <v>24258</v>
      </c>
      <c r="BU60" s="31">
        <v>13463</v>
      </c>
      <c r="BV60" s="31">
        <v>5960</v>
      </c>
      <c r="BW60" s="31">
        <v>33841</v>
      </c>
      <c r="BX60" s="31">
        <v>2720</v>
      </c>
      <c r="BY60" s="31">
        <v>39092</v>
      </c>
      <c r="BZ60" s="31">
        <v>5301</v>
      </c>
      <c r="CA60" s="31">
        <v>4845</v>
      </c>
      <c r="CB60" s="31">
        <v>1985</v>
      </c>
      <c r="CC60" s="31">
        <v>3128</v>
      </c>
      <c r="CD60" s="31">
        <v>3423</v>
      </c>
      <c r="CE60" s="31">
        <v>2781</v>
      </c>
      <c r="CF60" s="31">
        <v>76147</v>
      </c>
      <c r="CG60" s="31">
        <v>2635</v>
      </c>
      <c r="CH60" s="31">
        <v>40743</v>
      </c>
      <c r="CI60" s="31">
        <v>18644</v>
      </c>
      <c r="CJ60" s="31">
        <v>25623</v>
      </c>
      <c r="CK60" s="31">
        <v>16554</v>
      </c>
      <c r="CL60" s="31">
        <v>27455</v>
      </c>
      <c r="CM60" s="31">
        <v>21391</v>
      </c>
      <c r="CN60" s="31">
        <v>15203</v>
      </c>
    </row>
    <row r="61" spans="1:92" s="1" customFormat="1" ht="15.6" x14ac:dyDescent="0.25">
      <c r="A61" s="21">
        <v>201281</v>
      </c>
      <c r="B61" s="60">
        <v>139.87739999999999</v>
      </c>
      <c r="C61" s="31">
        <v>22854</v>
      </c>
      <c r="D61" s="31">
        <v>18213</v>
      </c>
      <c r="E61" s="31">
        <v>14382</v>
      </c>
      <c r="F61" s="31">
        <v>1946</v>
      </c>
      <c r="G61" s="31">
        <v>7888</v>
      </c>
      <c r="H61" s="31">
        <v>3564</v>
      </c>
      <c r="I61" s="31">
        <v>8217</v>
      </c>
      <c r="J61" s="31">
        <v>4494</v>
      </c>
      <c r="K61" s="31">
        <v>283278</v>
      </c>
      <c r="L61" s="31">
        <v>17502</v>
      </c>
      <c r="M61" s="31">
        <v>12988</v>
      </c>
      <c r="N61" s="31">
        <v>12718</v>
      </c>
      <c r="O61" s="31">
        <v>9689</v>
      </c>
      <c r="P61" s="31">
        <v>6430</v>
      </c>
      <c r="Q61" s="31">
        <v>6559</v>
      </c>
      <c r="R61" s="31">
        <v>139253</v>
      </c>
      <c r="S61" s="31">
        <v>9599</v>
      </c>
      <c r="T61" s="31">
        <v>7393</v>
      </c>
      <c r="U61" s="31">
        <v>5813</v>
      </c>
      <c r="V61" s="31">
        <v>5175</v>
      </c>
      <c r="W61" s="31">
        <v>4091</v>
      </c>
      <c r="X61" s="31">
        <v>60189</v>
      </c>
      <c r="Y61" s="31">
        <v>35238</v>
      </c>
      <c r="Z61" s="31">
        <v>58696</v>
      </c>
      <c r="AA61" s="31">
        <v>5920</v>
      </c>
      <c r="AB61" s="31">
        <v>2916</v>
      </c>
      <c r="AC61" s="31">
        <v>3015</v>
      </c>
      <c r="AD61" s="31">
        <v>63935</v>
      </c>
      <c r="AE61" s="31">
        <v>17817</v>
      </c>
      <c r="AF61" s="31">
        <v>12472</v>
      </c>
      <c r="AG61" s="31">
        <v>9711</v>
      </c>
      <c r="AH61" s="31">
        <v>6403</v>
      </c>
      <c r="AI61" s="31">
        <v>115877</v>
      </c>
      <c r="AJ61" s="31">
        <v>3025</v>
      </c>
      <c r="AK61" s="31">
        <v>36284</v>
      </c>
      <c r="AL61" s="31">
        <v>2415</v>
      </c>
      <c r="AM61" s="31">
        <v>36006</v>
      </c>
      <c r="AN61" s="31">
        <v>5404</v>
      </c>
      <c r="AO61" s="31">
        <v>3510</v>
      </c>
      <c r="AP61" s="31">
        <v>3222</v>
      </c>
      <c r="AQ61" s="31">
        <v>46838</v>
      </c>
      <c r="AR61" s="31">
        <v>3350</v>
      </c>
      <c r="AS61" s="31">
        <v>2062</v>
      </c>
      <c r="AT61" s="31">
        <v>28148</v>
      </c>
      <c r="AU61" s="31">
        <v>2193</v>
      </c>
      <c r="AV61" s="31">
        <v>26615</v>
      </c>
      <c r="AW61" s="31">
        <v>20530</v>
      </c>
      <c r="AX61" s="31">
        <v>18781</v>
      </c>
      <c r="AY61" s="31">
        <v>11576</v>
      </c>
      <c r="AZ61" s="31">
        <v>13237</v>
      </c>
      <c r="BA61" s="31">
        <v>7867</v>
      </c>
      <c r="BB61" s="31">
        <v>6672</v>
      </c>
      <c r="BC61" s="31">
        <v>138634</v>
      </c>
      <c r="BD61" s="31">
        <v>3457</v>
      </c>
      <c r="BE61" s="31">
        <v>3488</v>
      </c>
      <c r="BF61" s="31">
        <v>71905</v>
      </c>
      <c r="BG61" s="31">
        <v>3621</v>
      </c>
      <c r="BH61" s="31">
        <v>2892</v>
      </c>
      <c r="BI61" s="31">
        <v>32465</v>
      </c>
      <c r="BJ61" s="31">
        <v>2790</v>
      </c>
      <c r="BK61" s="31">
        <v>1830</v>
      </c>
      <c r="BL61" s="31">
        <v>27083</v>
      </c>
      <c r="BM61" s="31">
        <v>6516</v>
      </c>
      <c r="BN61" s="31">
        <v>4366</v>
      </c>
      <c r="BO61" s="31">
        <v>3892</v>
      </c>
      <c r="BP61" s="31">
        <v>2612</v>
      </c>
      <c r="BQ61" s="31">
        <v>2505</v>
      </c>
      <c r="BR61" s="31">
        <v>30241</v>
      </c>
      <c r="BS61" s="31">
        <v>2867</v>
      </c>
      <c r="BT61" s="31">
        <v>24601</v>
      </c>
      <c r="BU61" s="31">
        <v>13037</v>
      </c>
      <c r="BV61" s="31">
        <v>5501</v>
      </c>
      <c r="BW61" s="31">
        <v>33547</v>
      </c>
      <c r="BX61" s="31">
        <v>2905</v>
      </c>
      <c r="BY61" s="31">
        <v>39223</v>
      </c>
      <c r="BZ61" s="31">
        <v>5521</v>
      </c>
      <c r="CA61" s="31">
        <v>4673</v>
      </c>
      <c r="CB61" s="31">
        <v>1919</v>
      </c>
      <c r="CC61" s="31">
        <v>3235</v>
      </c>
      <c r="CD61" s="31">
        <v>3244</v>
      </c>
      <c r="CE61" s="31">
        <v>2739</v>
      </c>
      <c r="CF61" s="31">
        <v>77861</v>
      </c>
      <c r="CG61" s="31">
        <v>2727</v>
      </c>
      <c r="CH61" s="31">
        <v>41273</v>
      </c>
      <c r="CI61" s="31">
        <v>17282</v>
      </c>
      <c r="CJ61" s="31">
        <v>28700</v>
      </c>
      <c r="CK61" s="31">
        <v>16361</v>
      </c>
      <c r="CL61" s="31">
        <v>24561</v>
      </c>
      <c r="CM61" s="31">
        <v>20478</v>
      </c>
      <c r="CN61" s="31">
        <v>14821</v>
      </c>
    </row>
    <row r="62" spans="1:92" s="1" customFormat="1" ht="15.6" x14ac:dyDescent="0.25">
      <c r="A62" s="21">
        <v>201282</v>
      </c>
      <c r="B62" s="60">
        <v>139.74520000000001</v>
      </c>
      <c r="C62" s="31">
        <v>20926</v>
      </c>
      <c r="D62" s="31">
        <v>16445</v>
      </c>
      <c r="E62" s="31">
        <v>12936</v>
      </c>
      <c r="F62" s="31">
        <v>1978</v>
      </c>
      <c r="G62" s="31">
        <v>6398</v>
      </c>
      <c r="H62" s="31">
        <v>3379</v>
      </c>
      <c r="I62" s="31">
        <v>7630</v>
      </c>
      <c r="J62" s="31">
        <v>3849</v>
      </c>
      <c r="K62" s="31">
        <v>260901</v>
      </c>
      <c r="L62" s="31">
        <v>17780</v>
      </c>
      <c r="M62" s="31">
        <v>12021</v>
      </c>
      <c r="N62" s="31">
        <v>12358</v>
      </c>
      <c r="O62" s="31">
        <v>9392</v>
      </c>
      <c r="P62" s="31">
        <v>6247</v>
      </c>
      <c r="Q62" s="31">
        <v>6145</v>
      </c>
      <c r="R62" s="31">
        <v>130778</v>
      </c>
      <c r="S62" s="31">
        <v>9626</v>
      </c>
      <c r="T62" s="31">
        <v>6788</v>
      </c>
      <c r="U62" s="31">
        <v>5309</v>
      </c>
      <c r="V62" s="31">
        <v>5167</v>
      </c>
      <c r="W62" s="31">
        <v>4143</v>
      </c>
      <c r="X62" s="31">
        <v>58609</v>
      </c>
      <c r="Y62" s="31">
        <v>32191</v>
      </c>
      <c r="Z62" s="31">
        <v>50239</v>
      </c>
      <c r="AA62" s="31">
        <v>5379</v>
      </c>
      <c r="AB62" s="31">
        <v>2916</v>
      </c>
      <c r="AC62" s="31">
        <v>3191</v>
      </c>
      <c r="AD62" s="31">
        <v>59850</v>
      </c>
      <c r="AE62" s="31">
        <v>14687</v>
      </c>
      <c r="AF62" s="31">
        <v>12635</v>
      </c>
      <c r="AG62" s="31">
        <v>9305</v>
      </c>
      <c r="AH62" s="31">
        <v>6265</v>
      </c>
      <c r="AI62" s="31">
        <v>119022</v>
      </c>
      <c r="AJ62" s="31">
        <v>3058</v>
      </c>
      <c r="AK62" s="31">
        <v>35766</v>
      </c>
      <c r="AL62" s="31">
        <v>2285</v>
      </c>
      <c r="AM62" s="31">
        <v>35142</v>
      </c>
      <c r="AN62" s="31">
        <v>6289</v>
      </c>
      <c r="AO62" s="31">
        <v>3405</v>
      </c>
      <c r="AP62" s="31">
        <v>3194</v>
      </c>
      <c r="AQ62" s="31">
        <v>39380</v>
      </c>
      <c r="AR62" s="31">
        <v>2907</v>
      </c>
      <c r="AS62" s="31">
        <v>2203</v>
      </c>
      <c r="AT62" s="31">
        <v>26697</v>
      </c>
      <c r="AU62" s="31">
        <v>2163</v>
      </c>
      <c r="AV62" s="31">
        <v>26180</v>
      </c>
      <c r="AW62" s="31">
        <v>22523</v>
      </c>
      <c r="AX62" s="31">
        <v>16072</v>
      </c>
      <c r="AY62" s="31">
        <v>9591</v>
      </c>
      <c r="AZ62" s="31">
        <v>11680</v>
      </c>
      <c r="BA62" s="31">
        <v>6916</v>
      </c>
      <c r="BB62" s="31">
        <v>6037</v>
      </c>
      <c r="BC62" s="31">
        <v>127502</v>
      </c>
      <c r="BD62" s="31">
        <v>3340</v>
      </c>
      <c r="BE62" s="31">
        <v>3505</v>
      </c>
      <c r="BF62" s="31">
        <v>81349</v>
      </c>
      <c r="BG62" s="31">
        <v>3675</v>
      </c>
      <c r="BH62" s="31">
        <v>2624</v>
      </c>
      <c r="BI62" s="31">
        <v>31360</v>
      </c>
      <c r="BJ62" s="31">
        <v>2721</v>
      </c>
      <c r="BK62" s="31">
        <v>1959</v>
      </c>
      <c r="BL62" s="31">
        <v>24835</v>
      </c>
      <c r="BM62" s="31">
        <v>5660</v>
      </c>
      <c r="BN62" s="31">
        <v>4269</v>
      </c>
      <c r="BO62" s="31">
        <v>3446</v>
      </c>
      <c r="BP62" s="31">
        <v>2721</v>
      </c>
      <c r="BQ62" s="31">
        <v>2356</v>
      </c>
      <c r="BR62" s="31">
        <v>29362</v>
      </c>
      <c r="BS62" s="31">
        <v>2851</v>
      </c>
      <c r="BT62" s="31">
        <v>24367</v>
      </c>
      <c r="BU62" s="31">
        <v>11197</v>
      </c>
      <c r="BV62" s="31">
        <v>4058</v>
      </c>
      <c r="BW62" s="31">
        <v>30976</v>
      </c>
      <c r="BX62" s="31">
        <v>2962</v>
      </c>
      <c r="BY62" s="31">
        <v>33160</v>
      </c>
      <c r="BZ62" s="31">
        <v>5600</v>
      </c>
      <c r="CA62" s="31">
        <v>4272</v>
      </c>
      <c r="CB62" s="31">
        <v>1827</v>
      </c>
      <c r="CC62" s="31">
        <v>3566</v>
      </c>
      <c r="CD62" s="31">
        <v>3312</v>
      </c>
      <c r="CE62" s="31">
        <v>2623</v>
      </c>
      <c r="CF62" s="31">
        <v>78699</v>
      </c>
      <c r="CG62" s="31">
        <v>2664</v>
      </c>
      <c r="CH62" s="31">
        <v>46030</v>
      </c>
      <c r="CI62" s="31">
        <v>16591</v>
      </c>
      <c r="CJ62" s="31">
        <v>30878</v>
      </c>
      <c r="CK62" s="31">
        <v>16146</v>
      </c>
      <c r="CL62" s="31">
        <v>23255</v>
      </c>
      <c r="CM62" s="31">
        <v>19750</v>
      </c>
      <c r="CN62" s="31">
        <v>14484</v>
      </c>
    </row>
    <row r="63" spans="1:92" s="1" customFormat="1" ht="15.6" x14ac:dyDescent="0.25">
      <c r="A63" s="21">
        <v>201283</v>
      </c>
      <c r="B63" s="60">
        <v>138.51740000000001</v>
      </c>
      <c r="C63" s="31">
        <v>19148</v>
      </c>
      <c r="D63" s="31">
        <v>15339</v>
      </c>
      <c r="E63" s="31">
        <v>10995</v>
      </c>
      <c r="F63" s="31">
        <v>1866</v>
      </c>
      <c r="G63" s="31">
        <v>5193</v>
      </c>
      <c r="H63" s="31">
        <v>3327</v>
      </c>
      <c r="I63" s="31">
        <v>7013</v>
      </c>
      <c r="J63" s="31">
        <v>3377</v>
      </c>
      <c r="K63" s="31">
        <v>243276</v>
      </c>
      <c r="L63" s="31">
        <v>15237</v>
      </c>
      <c r="M63" s="31">
        <v>11871</v>
      </c>
      <c r="N63" s="31">
        <v>11437</v>
      </c>
      <c r="O63" s="31">
        <v>8883</v>
      </c>
      <c r="P63" s="31">
        <v>5938</v>
      </c>
      <c r="Q63" s="31">
        <v>5837</v>
      </c>
      <c r="R63" s="31">
        <v>135881</v>
      </c>
      <c r="S63" s="31">
        <v>7554</v>
      </c>
      <c r="T63" s="31">
        <v>5383</v>
      </c>
      <c r="U63" s="31">
        <v>4839</v>
      </c>
      <c r="V63" s="31">
        <v>4680</v>
      </c>
      <c r="W63" s="31">
        <v>3833</v>
      </c>
      <c r="X63" s="31">
        <v>57021</v>
      </c>
      <c r="Y63" s="31">
        <v>29906</v>
      </c>
      <c r="Z63" s="31">
        <v>33665</v>
      </c>
      <c r="AA63" s="31">
        <v>4704</v>
      </c>
      <c r="AB63" s="31">
        <v>2443</v>
      </c>
      <c r="AC63" s="31">
        <v>2939</v>
      </c>
      <c r="AD63" s="31">
        <v>55578</v>
      </c>
      <c r="AE63" s="31">
        <v>11432</v>
      </c>
      <c r="AF63" s="31">
        <v>10756</v>
      </c>
      <c r="AG63" s="31">
        <v>8571</v>
      </c>
      <c r="AH63" s="31">
        <v>5749</v>
      </c>
      <c r="AI63" s="31">
        <v>124012</v>
      </c>
      <c r="AJ63" s="31">
        <v>3225</v>
      </c>
      <c r="AK63" s="31">
        <v>36070</v>
      </c>
      <c r="AL63" s="31">
        <v>2193</v>
      </c>
      <c r="AM63" s="31">
        <v>34220</v>
      </c>
      <c r="AN63" s="31">
        <v>7881</v>
      </c>
      <c r="AO63" s="31">
        <v>2964</v>
      </c>
      <c r="AP63" s="31">
        <v>2989</v>
      </c>
      <c r="AQ63" s="31">
        <v>41301</v>
      </c>
      <c r="AR63" s="31">
        <v>3071</v>
      </c>
      <c r="AS63" s="31">
        <v>2221</v>
      </c>
      <c r="AT63" s="31">
        <v>26864</v>
      </c>
      <c r="AU63" s="31">
        <v>2064</v>
      </c>
      <c r="AV63" s="31">
        <v>25871</v>
      </c>
      <c r="AW63" s="31">
        <v>25950</v>
      </c>
      <c r="AX63" s="31">
        <v>13964</v>
      </c>
      <c r="AY63" s="31">
        <v>6889</v>
      </c>
      <c r="AZ63" s="31">
        <v>10087</v>
      </c>
      <c r="BA63" s="31">
        <v>6254</v>
      </c>
      <c r="BB63" s="31">
        <v>5667</v>
      </c>
      <c r="BC63" s="31">
        <v>116488</v>
      </c>
      <c r="BD63" s="31">
        <v>2897</v>
      </c>
      <c r="BE63" s="31">
        <v>3375</v>
      </c>
      <c r="BF63" s="31">
        <v>91362</v>
      </c>
      <c r="BG63" s="31">
        <v>3674</v>
      </c>
      <c r="BH63" s="31">
        <v>2406</v>
      </c>
      <c r="BI63" s="31">
        <v>29725</v>
      </c>
      <c r="BJ63" s="31">
        <v>2014</v>
      </c>
      <c r="BK63" s="31">
        <v>1873</v>
      </c>
      <c r="BL63" s="31">
        <v>21308</v>
      </c>
      <c r="BM63" s="31">
        <v>4344</v>
      </c>
      <c r="BN63" s="31">
        <v>3967</v>
      </c>
      <c r="BO63" s="31">
        <v>3166</v>
      </c>
      <c r="BP63" s="31">
        <v>2580</v>
      </c>
      <c r="BQ63" s="31">
        <v>2144</v>
      </c>
      <c r="BR63" s="31">
        <v>28899</v>
      </c>
      <c r="BS63" s="31">
        <v>2677</v>
      </c>
      <c r="BT63" s="31">
        <v>24504</v>
      </c>
      <c r="BU63" s="31">
        <v>9948</v>
      </c>
      <c r="BV63" s="31">
        <v>3154</v>
      </c>
      <c r="BW63" s="31">
        <v>27557</v>
      </c>
      <c r="BX63" s="31">
        <v>2650</v>
      </c>
      <c r="BY63" s="31">
        <v>27762</v>
      </c>
      <c r="BZ63" s="31">
        <v>5142</v>
      </c>
      <c r="CA63" s="31">
        <v>4017</v>
      </c>
      <c r="CB63" s="31">
        <v>1837</v>
      </c>
      <c r="CC63" s="31">
        <v>3420</v>
      </c>
      <c r="CD63" s="31">
        <v>3397</v>
      </c>
      <c r="CE63" s="31">
        <v>2505</v>
      </c>
      <c r="CF63" s="31">
        <v>76441</v>
      </c>
      <c r="CG63" s="31">
        <v>2432</v>
      </c>
      <c r="CH63" s="31">
        <v>49597</v>
      </c>
      <c r="CI63" s="31">
        <v>16628</v>
      </c>
      <c r="CJ63" s="31">
        <v>28407</v>
      </c>
      <c r="CK63" s="31">
        <v>15916</v>
      </c>
      <c r="CL63" s="31">
        <v>24124</v>
      </c>
      <c r="CM63" s="31">
        <v>19466</v>
      </c>
      <c r="CN63" s="31">
        <v>14296</v>
      </c>
    </row>
    <row r="64" spans="1:92" s="1" customFormat="1" ht="15.6" x14ac:dyDescent="0.25">
      <c r="A64" s="21">
        <v>201291</v>
      </c>
      <c r="B64" s="60">
        <v>134.37629999999999</v>
      </c>
      <c r="C64" s="31">
        <v>19359</v>
      </c>
      <c r="D64" s="31">
        <v>15720</v>
      </c>
      <c r="E64" s="31">
        <v>10536</v>
      </c>
      <c r="F64" s="31">
        <v>1956</v>
      </c>
      <c r="G64" s="31">
        <v>5182</v>
      </c>
      <c r="H64" s="31">
        <v>3776</v>
      </c>
      <c r="I64" s="31">
        <v>6712</v>
      </c>
      <c r="J64" s="31">
        <v>3402</v>
      </c>
      <c r="K64" s="31">
        <v>233918</v>
      </c>
      <c r="L64" s="31">
        <v>14927</v>
      </c>
      <c r="M64" s="31">
        <v>13690</v>
      </c>
      <c r="N64" s="31">
        <v>11484</v>
      </c>
      <c r="O64" s="31">
        <v>9319</v>
      </c>
      <c r="P64" s="31">
        <v>5857</v>
      </c>
      <c r="Q64" s="31">
        <v>6062</v>
      </c>
      <c r="R64" s="31">
        <v>146492</v>
      </c>
      <c r="S64" s="31">
        <v>7589</v>
      </c>
      <c r="T64" s="31">
        <v>5542</v>
      </c>
      <c r="U64" s="31">
        <v>5834</v>
      </c>
      <c r="V64" s="31">
        <v>4499</v>
      </c>
      <c r="W64" s="31">
        <v>3500</v>
      </c>
      <c r="X64" s="31">
        <v>55456</v>
      </c>
      <c r="Y64" s="31">
        <v>30590</v>
      </c>
      <c r="Z64" s="31">
        <v>22691</v>
      </c>
      <c r="AA64" s="31">
        <v>4940</v>
      </c>
      <c r="AB64" s="31">
        <v>2186</v>
      </c>
      <c r="AC64" s="31">
        <v>2487</v>
      </c>
      <c r="AD64" s="31">
        <v>52014</v>
      </c>
      <c r="AE64" s="31">
        <v>14399</v>
      </c>
      <c r="AF64" s="31">
        <v>11580</v>
      </c>
      <c r="AG64" s="31">
        <v>8682</v>
      </c>
      <c r="AH64" s="31">
        <v>5335</v>
      </c>
      <c r="AI64" s="31">
        <v>126494</v>
      </c>
      <c r="AJ64" s="31">
        <v>2889</v>
      </c>
      <c r="AK64" s="31">
        <v>35374</v>
      </c>
      <c r="AL64" s="31">
        <v>2351</v>
      </c>
      <c r="AM64" s="31">
        <v>33274</v>
      </c>
      <c r="AN64" s="31">
        <v>9615</v>
      </c>
      <c r="AO64" s="31">
        <v>3026</v>
      </c>
      <c r="AP64" s="31">
        <v>2978</v>
      </c>
      <c r="AQ64" s="31">
        <v>42803</v>
      </c>
      <c r="AR64" s="31">
        <v>4536</v>
      </c>
      <c r="AS64" s="31">
        <v>2075</v>
      </c>
      <c r="AT64" s="31">
        <v>27213</v>
      </c>
      <c r="AU64" s="31">
        <v>2239</v>
      </c>
      <c r="AV64" s="31">
        <v>25722</v>
      </c>
      <c r="AW64" s="31">
        <v>33001</v>
      </c>
      <c r="AX64" s="31">
        <v>15167</v>
      </c>
      <c r="AY64" s="31">
        <v>6093</v>
      </c>
      <c r="AZ64" s="31">
        <v>10190</v>
      </c>
      <c r="BA64" s="31">
        <v>6510</v>
      </c>
      <c r="BB64" s="31">
        <v>5856</v>
      </c>
      <c r="BC64" s="31">
        <v>112250</v>
      </c>
      <c r="BD64" s="31">
        <v>2850</v>
      </c>
      <c r="BE64" s="31">
        <v>3104</v>
      </c>
      <c r="BF64" s="31">
        <v>101188</v>
      </c>
      <c r="BG64" s="31">
        <v>3163</v>
      </c>
      <c r="BH64" s="31">
        <v>2672</v>
      </c>
      <c r="BI64" s="31">
        <v>28710</v>
      </c>
      <c r="BJ64" s="31">
        <v>1956</v>
      </c>
      <c r="BK64" s="31">
        <v>1785</v>
      </c>
      <c r="BL64" s="31">
        <v>21657</v>
      </c>
      <c r="BM64" s="31">
        <v>5097</v>
      </c>
      <c r="BN64" s="31">
        <v>4309</v>
      </c>
      <c r="BO64" s="31">
        <v>3571</v>
      </c>
      <c r="BP64" s="31">
        <v>2374</v>
      </c>
      <c r="BQ64" s="31">
        <v>2079</v>
      </c>
      <c r="BR64" s="31">
        <v>29741</v>
      </c>
      <c r="BS64" s="31">
        <v>2686</v>
      </c>
      <c r="BT64" s="31">
        <v>25961</v>
      </c>
      <c r="BU64" s="31">
        <v>10792</v>
      </c>
      <c r="BV64" s="31">
        <v>4169</v>
      </c>
      <c r="BW64" s="31">
        <v>25204</v>
      </c>
      <c r="BX64" s="31">
        <v>2629</v>
      </c>
      <c r="BY64" s="31">
        <v>28811</v>
      </c>
      <c r="BZ64" s="31">
        <v>5176</v>
      </c>
      <c r="CA64" s="31">
        <v>4314</v>
      </c>
      <c r="CB64" s="31">
        <v>2017</v>
      </c>
      <c r="CC64" s="31">
        <v>3015</v>
      </c>
      <c r="CD64" s="31">
        <v>3214</v>
      </c>
      <c r="CE64" s="31">
        <v>2451</v>
      </c>
      <c r="CF64" s="31">
        <v>70419</v>
      </c>
      <c r="CG64" s="31">
        <v>2471</v>
      </c>
      <c r="CH64" s="31">
        <v>45890</v>
      </c>
      <c r="CI64" s="31">
        <v>16530</v>
      </c>
      <c r="CJ64" s="31">
        <v>24490</v>
      </c>
      <c r="CK64" s="31">
        <v>15679</v>
      </c>
      <c r="CL64" s="31">
        <v>24660</v>
      </c>
      <c r="CM64" s="31">
        <v>19076</v>
      </c>
      <c r="CN64" s="31">
        <v>14161</v>
      </c>
    </row>
    <row r="65" spans="1:92" s="1" customFormat="1" ht="15.6" x14ac:dyDescent="0.25">
      <c r="A65" s="21">
        <v>201292</v>
      </c>
      <c r="B65" s="60">
        <v>132.32069999999999</v>
      </c>
      <c r="C65" s="31">
        <v>22472</v>
      </c>
      <c r="D65" s="31">
        <v>17197</v>
      </c>
      <c r="E65" s="31">
        <v>12350</v>
      </c>
      <c r="F65" s="31">
        <v>2599</v>
      </c>
      <c r="G65" s="31">
        <v>6187</v>
      </c>
      <c r="H65" s="31">
        <v>4365</v>
      </c>
      <c r="I65" s="31">
        <v>6964</v>
      </c>
      <c r="J65" s="31">
        <v>3712</v>
      </c>
      <c r="K65" s="31">
        <v>227222</v>
      </c>
      <c r="L65" s="31">
        <v>21260</v>
      </c>
      <c r="M65" s="31">
        <v>16475</v>
      </c>
      <c r="N65" s="31">
        <v>12824</v>
      </c>
      <c r="O65" s="31">
        <v>11065</v>
      </c>
      <c r="P65" s="31">
        <v>6155</v>
      </c>
      <c r="Q65" s="31">
        <v>6830</v>
      </c>
      <c r="R65" s="31">
        <v>150234</v>
      </c>
      <c r="S65" s="31">
        <v>12871</v>
      </c>
      <c r="T65" s="31">
        <v>7589</v>
      </c>
      <c r="U65" s="31">
        <v>7851</v>
      </c>
      <c r="V65" s="31">
        <v>5691</v>
      </c>
      <c r="W65" s="31">
        <v>3621</v>
      </c>
      <c r="X65" s="31">
        <v>53940</v>
      </c>
      <c r="Y65" s="31">
        <v>29974</v>
      </c>
      <c r="Z65" s="31">
        <v>25952</v>
      </c>
      <c r="AA65" s="31">
        <v>6244</v>
      </c>
      <c r="AB65" s="31">
        <v>2711</v>
      </c>
      <c r="AC65" s="31">
        <v>2438</v>
      </c>
      <c r="AD65" s="31">
        <v>49867</v>
      </c>
      <c r="AE65" s="31">
        <v>23939</v>
      </c>
      <c r="AF65" s="31">
        <v>15951</v>
      </c>
      <c r="AG65" s="31">
        <v>10253</v>
      </c>
      <c r="AH65" s="31">
        <v>5482</v>
      </c>
      <c r="AI65" s="31">
        <v>123562</v>
      </c>
      <c r="AJ65" s="31">
        <v>3511</v>
      </c>
      <c r="AK65" s="31">
        <v>32757</v>
      </c>
      <c r="AL65" s="31">
        <v>2762</v>
      </c>
      <c r="AM65" s="31">
        <v>32340</v>
      </c>
      <c r="AN65" s="31">
        <v>12021</v>
      </c>
      <c r="AO65" s="31">
        <v>3922</v>
      </c>
      <c r="AP65" s="31">
        <v>3457</v>
      </c>
      <c r="AQ65" s="31">
        <v>42823</v>
      </c>
      <c r="AR65" s="31">
        <v>6961</v>
      </c>
      <c r="AS65" s="31">
        <v>2217</v>
      </c>
      <c r="AT65" s="31">
        <v>26873</v>
      </c>
      <c r="AU65" s="31">
        <v>2798</v>
      </c>
      <c r="AV65" s="31">
        <v>25756</v>
      </c>
      <c r="AW65" s="31">
        <v>41711</v>
      </c>
      <c r="AX65" s="31">
        <v>18357</v>
      </c>
      <c r="AY65" s="31">
        <v>8237</v>
      </c>
      <c r="AZ65" s="31">
        <v>12186</v>
      </c>
      <c r="BA65" s="31">
        <v>7556</v>
      </c>
      <c r="BB65" s="31">
        <v>6471</v>
      </c>
      <c r="BC65" s="31">
        <v>114039</v>
      </c>
      <c r="BD65" s="31">
        <v>3716</v>
      </c>
      <c r="BE65" s="31">
        <v>3043</v>
      </c>
      <c r="BF65" s="31">
        <v>110052</v>
      </c>
      <c r="BG65" s="31">
        <v>3736</v>
      </c>
      <c r="BH65" s="31">
        <v>3356</v>
      </c>
      <c r="BI65" s="31">
        <v>28690</v>
      </c>
      <c r="BJ65" s="31">
        <v>3289</v>
      </c>
      <c r="BK65" s="31">
        <v>2206</v>
      </c>
      <c r="BL65" s="31">
        <v>22519</v>
      </c>
      <c r="BM65" s="31">
        <v>8846</v>
      </c>
      <c r="BN65" s="31">
        <v>5889</v>
      </c>
      <c r="BO65" s="31">
        <v>4558</v>
      </c>
      <c r="BP65" s="31">
        <v>2871</v>
      </c>
      <c r="BQ65" s="31">
        <v>2258</v>
      </c>
      <c r="BR65" s="31">
        <v>31489</v>
      </c>
      <c r="BS65" s="31">
        <v>3435</v>
      </c>
      <c r="BT65" s="31">
        <v>26927</v>
      </c>
      <c r="BU65" s="31">
        <v>12589</v>
      </c>
      <c r="BV65" s="31">
        <v>6773</v>
      </c>
      <c r="BW65" s="31">
        <v>24718</v>
      </c>
      <c r="BX65" s="31">
        <v>3615</v>
      </c>
      <c r="BY65" s="31">
        <v>30952</v>
      </c>
      <c r="BZ65" s="31">
        <v>6344</v>
      </c>
      <c r="CA65" s="31">
        <v>5132</v>
      </c>
      <c r="CB65" s="31">
        <v>2298</v>
      </c>
      <c r="CC65" s="31">
        <v>3476</v>
      </c>
      <c r="CD65" s="31">
        <v>3019</v>
      </c>
      <c r="CE65" s="31">
        <v>2481</v>
      </c>
      <c r="CF65" s="31">
        <v>63356</v>
      </c>
      <c r="CG65" s="31">
        <v>2994</v>
      </c>
      <c r="CH65" s="31">
        <v>38204</v>
      </c>
      <c r="CI65" s="31">
        <v>16218</v>
      </c>
      <c r="CJ65" s="31">
        <v>22970</v>
      </c>
      <c r="CK65" s="31">
        <v>15442</v>
      </c>
      <c r="CL65" s="31">
        <v>23400</v>
      </c>
      <c r="CM65" s="31">
        <v>18206</v>
      </c>
      <c r="CN65" s="31">
        <v>13708</v>
      </c>
    </row>
    <row r="66" spans="1:92" s="1" customFormat="1" ht="15.6" x14ac:dyDescent="0.25">
      <c r="A66" s="21">
        <v>201293</v>
      </c>
      <c r="B66" s="60">
        <v>130.53299999999999</v>
      </c>
      <c r="C66" s="31">
        <v>25926</v>
      </c>
      <c r="D66" s="31">
        <v>18456</v>
      </c>
      <c r="E66" s="31">
        <v>14446</v>
      </c>
      <c r="F66" s="31">
        <v>3274</v>
      </c>
      <c r="G66" s="31">
        <v>6780</v>
      </c>
      <c r="H66" s="31">
        <v>4398</v>
      </c>
      <c r="I66" s="31">
        <v>7506</v>
      </c>
      <c r="J66" s="31">
        <v>3899</v>
      </c>
      <c r="K66" s="31">
        <v>222379</v>
      </c>
      <c r="L66" s="31">
        <v>29049</v>
      </c>
      <c r="M66" s="31">
        <v>17932</v>
      </c>
      <c r="N66" s="31">
        <v>13737</v>
      </c>
      <c r="O66" s="31">
        <v>12709</v>
      </c>
      <c r="P66" s="31">
        <v>6590</v>
      </c>
      <c r="Q66" s="31">
        <v>7636</v>
      </c>
      <c r="R66" s="31">
        <v>143366</v>
      </c>
      <c r="S66" s="31">
        <v>18764</v>
      </c>
      <c r="T66" s="31">
        <v>8760</v>
      </c>
      <c r="U66" s="31">
        <v>8667</v>
      </c>
      <c r="V66" s="31">
        <v>7530</v>
      </c>
      <c r="W66" s="31">
        <v>4068</v>
      </c>
      <c r="X66" s="31">
        <v>52497</v>
      </c>
      <c r="Y66" s="31">
        <v>25879</v>
      </c>
      <c r="Z66" s="31">
        <v>35325</v>
      </c>
      <c r="AA66" s="31">
        <v>7287</v>
      </c>
      <c r="AB66" s="31">
        <v>3439</v>
      </c>
      <c r="AC66" s="31">
        <v>2816</v>
      </c>
      <c r="AD66" s="31">
        <v>49082</v>
      </c>
      <c r="AE66" s="31">
        <v>32734</v>
      </c>
      <c r="AF66" s="31">
        <v>16550</v>
      </c>
      <c r="AG66" s="31">
        <v>11833</v>
      </c>
      <c r="AH66" s="31">
        <v>6095</v>
      </c>
      <c r="AI66" s="31">
        <v>116242</v>
      </c>
      <c r="AJ66" s="31">
        <v>4874</v>
      </c>
      <c r="AK66" s="31">
        <v>29974</v>
      </c>
      <c r="AL66" s="31">
        <v>3074</v>
      </c>
      <c r="AM66" s="31">
        <v>31452</v>
      </c>
      <c r="AN66" s="31">
        <v>13883</v>
      </c>
      <c r="AO66" s="31">
        <v>4840</v>
      </c>
      <c r="AP66" s="31">
        <v>4189</v>
      </c>
      <c r="AQ66" s="31">
        <v>43735</v>
      </c>
      <c r="AR66" s="31">
        <v>8930</v>
      </c>
      <c r="AS66" s="31">
        <v>2665</v>
      </c>
      <c r="AT66" s="31">
        <v>26738</v>
      </c>
      <c r="AU66" s="31">
        <v>3313</v>
      </c>
      <c r="AV66" s="31">
        <v>25984</v>
      </c>
      <c r="AW66" s="31">
        <v>44668</v>
      </c>
      <c r="AX66" s="31">
        <v>19900</v>
      </c>
      <c r="AY66" s="31">
        <v>10711</v>
      </c>
      <c r="AZ66" s="31">
        <v>13976</v>
      </c>
      <c r="BA66" s="31">
        <v>8570</v>
      </c>
      <c r="BB66" s="31">
        <v>7064</v>
      </c>
      <c r="BC66" s="31">
        <v>116717</v>
      </c>
      <c r="BD66" s="31">
        <v>4736</v>
      </c>
      <c r="BE66" s="31">
        <v>3255</v>
      </c>
      <c r="BF66" s="31">
        <v>117236</v>
      </c>
      <c r="BG66" s="31">
        <v>5836</v>
      </c>
      <c r="BH66" s="31">
        <v>3896</v>
      </c>
      <c r="BI66" s="31">
        <v>28821</v>
      </c>
      <c r="BJ66" s="31">
        <v>4857</v>
      </c>
      <c r="BK66" s="31">
        <v>2772</v>
      </c>
      <c r="BL66" s="31">
        <v>21131</v>
      </c>
      <c r="BM66" s="31">
        <v>13029</v>
      </c>
      <c r="BN66" s="31">
        <v>7291</v>
      </c>
      <c r="BO66" s="31">
        <v>5371</v>
      </c>
      <c r="BP66" s="31">
        <v>3856</v>
      </c>
      <c r="BQ66" s="31">
        <v>2540</v>
      </c>
      <c r="BR66" s="31">
        <v>32611</v>
      </c>
      <c r="BS66" s="31">
        <v>4436</v>
      </c>
      <c r="BT66" s="31">
        <v>24477</v>
      </c>
      <c r="BU66" s="31">
        <v>12615</v>
      </c>
      <c r="BV66" s="31">
        <v>9015</v>
      </c>
      <c r="BW66" s="31">
        <v>25178</v>
      </c>
      <c r="BX66" s="31">
        <v>4785</v>
      </c>
      <c r="BY66" s="31">
        <v>28858</v>
      </c>
      <c r="BZ66" s="31">
        <v>7584</v>
      </c>
      <c r="CA66" s="31">
        <v>5882</v>
      </c>
      <c r="CB66" s="31">
        <v>2501</v>
      </c>
      <c r="CC66" s="31">
        <v>4588</v>
      </c>
      <c r="CD66" s="31">
        <v>3107</v>
      </c>
      <c r="CE66" s="31">
        <v>2562</v>
      </c>
      <c r="CF66" s="31">
        <v>59873</v>
      </c>
      <c r="CG66" s="31">
        <v>3436</v>
      </c>
      <c r="CH66" s="31">
        <v>34913</v>
      </c>
      <c r="CI66" s="31">
        <v>16065</v>
      </c>
      <c r="CJ66" s="31">
        <v>22558</v>
      </c>
      <c r="CK66" s="31">
        <v>15210</v>
      </c>
      <c r="CL66" s="31">
        <v>21775</v>
      </c>
      <c r="CM66" s="31">
        <v>17459</v>
      </c>
      <c r="CN66" s="31">
        <v>13217</v>
      </c>
    </row>
    <row r="67" spans="1:92" s="1" customFormat="1" ht="15.6" x14ac:dyDescent="0.25">
      <c r="A67" s="21">
        <v>2012101</v>
      </c>
      <c r="B67" s="60">
        <v>130.66980000000001</v>
      </c>
      <c r="C67" s="31">
        <v>25185</v>
      </c>
      <c r="D67" s="31">
        <v>18251</v>
      </c>
      <c r="E67" s="31">
        <v>14079</v>
      </c>
      <c r="F67" s="31">
        <v>3219</v>
      </c>
      <c r="G67" s="31">
        <v>5767</v>
      </c>
      <c r="H67" s="31">
        <v>3736</v>
      </c>
      <c r="I67" s="31">
        <v>7670</v>
      </c>
      <c r="J67" s="31">
        <v>3820</v>
      </c>
      <c r="K67" s="31">
        <v>222534</v>
      </c>
      <c r="L67" s="31">
        <v>28800</v>
      </c>
      <c r="M67" s="31">
        <v>16820</v>
      </c>
      <c r="N67" s="31">
        <v>12783</v>
      </c>
      <c r="O67" s="31">
        <v>12391</v>
      </c>
      <c r="P67" s="31">
        <v>6750</v>
      </c>
      <c r="Q67" s="31">
        <v>7835</v>
      </c>
      <c r="R67" s="31">
        <v>132155</v>
      </c>
      <c r="S67" s="31">
        <v>18495</v>
      </c>
      <c r="T67" s="31">
        <v>7345</v>
      </c>
      <c r="U67" s="31">
        <v>7189</v>
      </c>
      <c r="V67" s="31">
        <v>7769</v>
      </c>
      <c r="W67" s="31">
        <v>4252</v>
      </c>
      <c r="X67" s="31">
        <v>51149</v>
      </c>
      <c r="Y67" s="31">
        <v>23497</v>
      </c>
      <c r="Z67" s="31">
        <v>36535</v>
      </c>
      <c r="AA67" s="31">
        <v>6746</v>
      </c>
      <c r="AB67" s="31">
        <v>3421</v>
      </c>
      <c r="AC67" s="31">
        <v>3051</v>
      </c>
      <c r="AD67" s="31">
        <v>48715</v>
      </c>
      <c r="AE67" s="31">
        <v>33105</v>
      </c>
      <c r="AF67" s="31">
        <v>11974</v>
      </c>
      <c r="AG67" s="31">
        <v>11326</v>
      </c>
      <c r="AH67" s="31">
        <v>6547</v>
      </c>
      <c r="AI67" s="31">
        <v>108174</v>
      </c>
      <c r="AJ67" s="31">
        <v>4311</v>
      </c>
      <c r="AK67" s="31">
        <v>29858</v>
      </c>
      <c r="AL67" s="31">
        <v>2913</v>
      </c>
      <c r="AM67" s="31">
        <v>30640</v>
      </c>
      <c r="AN67" s="31">
        <v>12172</v>
      </c>
      <c r="AO67" s="31">
        <v>4816</v>
      </c>
      <c r="AP67" s="31">
        <v>4548</v>
      </c>
      <c r="AQ67" s="31">
        <v>42264</v>
      </c>
      <c r="AR67" s="31">
        <v>9046</v>
      </c>
      <c r="AS67" s="31">
        <v>2725</v>
      </c>
      <c r="AT67" s="31">
        <v>27738</v>
      </c>
      <c r="AU67" s="31">
        <v>3258</v>
      </c>
      <c r="AV67" s="31">
        <v>26401</v>
      </c>
      <c r="AW67" s="31">
        <v>36759</v>
      </c>
      <c r="AX67" s="31">
        <v>18190</v>
      </c>
      <c r="AY67" s="31">
        <v>10614</v>
      </c>
      <c r="AZ67" s="31">
        <v>13156</v>
      </c>
      <c r="BA67" s="31">
        <v>8697</v>
      </c>
      <c r="BB67" s="31">
        <v>7200</v>
      </c>
      <c r="BC67" s="31">
        <v>116119</v>
      </c>
      <c r="BD67" s="31">
        <v>4641</v>
      </c>
      <c r="BE67" s="31">
        <v>3386</v>
      </c>
      <c r="BF67" s="31">
        <v>122143</v>
      </c>
      <c r="BG67" s="31">
        <v>6249</v>
      </c>
      <c r="BH67" s="31">
        <v>3813</v>
      </c>
      <c r="BI67" s="31">
        <v>28231</v>
      </c>
      <c r="BJ67" s="31">
        <v>5028</v>
      </c>
      <c r="BK67" s="31">
        <v>2601</v>
      </c>
      <c r="BL67" s="31">
        <v>20894</v>
      </c>
      <c r="BM67" s="31">
        <v>13908</v>
      </c>
      <c r="BN67" s="31">
        <v>6394</v>
      </c>
      <c r="BO67" s="31">
        <v>5265</v>
      </c>
      <c r="BP67" s="31">
        <v>3963</v>
      </c>
      <c r="BQ67" s="31">
        <v>2666</v>
      </c>
      <c r="BR67" s="31">
        <v>31744</v>
      </c>
      <c r="BS67" s="31">
        <v>4364</v>
      </c>
      <c r="BT67" s="31">
        <v>22378</v>
      </c>
      <c r="BU67" s="31">
        <v>9660</v>
      </c>
      <c r="BV67" s="31">
        <v>9093</v>
      </c>
      <c r="BW67" s="31">
        <v>24907</v>
      </c>
      <c r="BX67" s="31">
        <v>4523</v>
      </c>
      <c r="BY67" s="31">
        <v>27255</v>
      </c>
      <c r="BZ67" s="31">
        <v>7359</v>
      </c>
      <c r="CA67" s="31">
        <v>5877</v>
      </c>
      <c r="CB67" s="31">
        <v>2474</v>
      </c>
      <c r="CC67" s="31">
        <v>4771</v>
      </c>
      <c r="CD67" s="31">
        <v>3284</v>
      </c>
      <c r="CE67" s="31">
        <v>2630</v>
      </c>
      <c r="CF67" s="31">
        <v>62096</v>
      </c>
      <c r="CG67" s="31">
        <v>3187</v>
      </c>
      <c r="CH67" s="31">
        <v>37105</v>
      </c>
      <c r="CI67" s="31">
        <v>15976</v>
      </c>
      <c r="CJ67" s="31">
        <v>21708</v>
      </c>
      <c r="CK67" s="31">
        <v>14991</v>
      </c>
      <c r="CL67" s="31">
        <v>21760</v>
      </c>
      <c r="CM67" s="31">
        <v>17730</v>
      </c>
      <c r="CN67" s="31">
        <v>13647</v>
      </c>
    </row>
    <row r="68" spans="1:92" s="1" customFormat="1" ht="15.6" x14ac:dyDescent="0.25">
      <c r="A68" s="21">
        <v>2012102</v>
      </c>
      <c r="B68" s="60">
        <v>128.17490000000001</v>
      </c>
      <c r="C68" s="31">
        <v>19877</v>
      </c>
      <c r="D68" s="31">
        <v>16316</v>
      </c>
      <c r="E68" s="31">
        <v>11273</v>
      </c>
      <c r="F68" s="31">
        <v>2463</v>
      </c>
      <c r="G68" s="31">
        <v>3920</v>
      </c>
      <c r="H68" s="31">
        <v>2920</v>
      </c>
      <c r="I68" s="31">
        <v>7145</v>
      </c>
      <c r="J68" s="31">
        <v>3615</v>
      </c>
      <c r="K68" s="31">
        <v>224635</v>
      </c>
      <c r="L68" s="31">
        <v>20248</v>
      </c>
      <c r="M68" s="31">
        <v>13975</v>
      </c>
      <c r="N68" s="31">
        <v>10883</v>
      </c>
      <c r="O68" s="31">
        <v>10114</v>
      </c>
      <c r="P68" s="31">
        <v>6442</v>
      </c>
      <c r="Q68" s="31">
        <v>7188</v>
      </c>
      <c r="R68" s="31">
        <v>123276</v>
      </c>
      <c r="S68" s="31">
        <v>12655</v>
      </c>
      <c r="T68" s="31">
        <v>5151</v>
      </c>
      <c r="U68" s="31">
        <v>4954</v>
      </c>
      <c r="V68" s="31">
        <v>5797</v>
      </c>
      <c r="W68" s="31">
        <v>3961</v>
      </c>
      <c r="X68" s="31">
        <v>49913</v>
      </c>
      <c r="Y68" s="31">
        <v>26326</v>
      </c>
      <c r="Z68" s="31">
        <v>27456</v>
      </c>
      <c r="AA68" s="31">
        <v>5002</v>
      </c>
      <c r="AB68" s="31">
        <v>2700</v>
      </c>
      <c r="AC68" s="31">
        <v>2855</v>
      </c>
      <c r="AD68" s="31">
        <v>47788</v>
      </c>
      <c r="AE68" s="31">
        <v>24691</v>
      </c>
      <c r="AF68" s="31">
        <v>9102</v>
      </c>
      <c r="AG68" s="31">
        <v>8867</v>
      </c>
      <c r="AH68" s="31">
        <v>6299</v>
      </c>
      <c r="AI68" s="31">
        <v>102061</v>
      </c>
      <c r="AJ68" s="31">
        <v>2580</v>
      </c>
      <c r="AK68" s="31">
        <v>32612</v>
      </c>
      <c r="AL68" s="31">
        <v>2337</v>
      </c>
      <c r="AM68" s="31">
        <v>29930</v>
      </c>
      <c r="AN68" s="31">
        <v>7156</v>
      </c>
      <c r="AO68" s="31">
        <v>3928</v>
      </c>
      <c r="AP68" s="31">
        <v>4177</v>
      </c>
      <c r="AQ68" s="31">
        <v>39263</v>
      </c>
      <c r="AR68" s="31">
        <v>7172</v>
      </c>
      <c r="AS68" s="31">
        <v>2195</v>
      </c>
      <c r="AT68" s="31">
        <v>28947</v>
      </c>
      <c r="AU68" s="31">
        <v>2637</v>
      </c>
      <c r="AV68" s="31">
        <v>26989</v>
      </c>
      <c r="AW68" s="31">
        <v>22704</v>
      </c>
      <c r="AX68" s="31">
        <v>14839</v>
      </c>
      <c r="AY68" s="31">
        <v>8583</v>
      </c>
      <c r="AZ68" s="31">
        <v>10136</v>
      </c>
      <c r="BA68" s="31">
        <v>7743</v>
      </c>
      <c r="BB68" s="31">
        <v>6734</v>
      </c>
      <c r="BC68" s="31">
        <v>111037</v>
      </c>
      <c r="BD68" s="31">
        <v>3454</v>
      </c>
      <c r="BE68" s="31">
        <v>3279</v>
      </c>
      <c r="BF68" s="31">
        <v>124350</v>
      </c>
      <c r="BG68" s="31">
        <v>3955</v>
      </c>
      <c r="BH68" s="31">
        <v>3174</v>
      </c>
      <c r="BI68" s="31">
        <v>27303</v>
      </c>
      <c r="BJ68" s="31">
        <v>3728</v>
      </c>
      <c r="BK68" s="31">
        <v>1892</v>
      </c>
      <c r="BL68" s="31">
        <v>21973</v>
      </c>
      <c r="BM68" s="31">
        <v>10660</v>
      </c>
      <c r="BN68" s="31">
        <v>3842</v>
      </c>
      <c r="BO68" s="31">
        <v>4204</v>
      </c>
      <c r="BP68" s="31">
        <v>2908</v>
      </c>
      <c r="BQ68" s="31">
        <v>2498</v>
      </c>
      <c r="BR68" s="31">
        <v>28980</v>
      </c>
      <c r="BS68" s="31">
        <v>3045</v>
      </c>
      <c r="BT68" s="31">
        <v>24270</v>
      </c>
      <c r="BU68" s="31">
        <v>5387</v>
      </c>
      <c r="BV68" s="31">
        <v>6974</v>
      </c>
      <c r="BW68" s="31">
        <v>23068</v>
      </c>
      <c r="BX68" s="31">
        <v>2892</v>
      </c>
      <c r="BY68" s="31">
        <v>29711</v>
      </c>
      <c r="BZ68" s="31">
        <v>5688</v>
      </c>
      <c r="CA68" s="31">
        <v>4965</v>
      </c>
      <c r="CB68" s="31">
        <v>2212</v>
      </c>
      <c r="CC68" s="31">
        <v>3763</v>
      </c>
      <c r="CD68" s="31">
        <v>3274</v>
      </c>
      <c r="CE68" s="31">
        <v>2637</v>
      </c>
      <c r="CF68" s="31">
        <v>66882</v>
      </c>
      <c r="CG68" s="31">
        <v>2500</v>
      </c>
      <c r="CH68" s="31">
        <v>38556</v>
      </c>
      <c r="CI68" s="31">
        <v>15835</v>
      </c>
      <c r="CJ68" s="31">
        <v>22059</v>
      </c>
      <c r="CK68" s="31">
        <v>14789</v>
      </c>
      <c r="CL68" s="31">
        <v>23250</v>
      </c>
      <c r="CM68" s="31">
        <v>18837</v>
      </c>
      <c r="CN68" s="31">
        <v>15099</v>
      </c>
    </row>
    <row r="69" spans="1:92" s="1" customFormat="1" ht="15.6" x14ac:dyDescent="0.25">
      <c r="A69" s="21">
        <v>2012103</v>
      </c>
      <c r="B69" s="60">
        <v>124.70529999999999</v>
      </c>
      <c r="C69" s="31">
        <v>15306</v>
      </c>
      <c r="D69" s="31">
        <v>13542</v>
      </c>
      <c r="E69" s="31">
        <v>8808</v>
      </c>
      <c r="F69" s="31">
        <v>1736</v>
      </c>
      <c r="G69" s="31">
        <v>3149</v>
      </c>
      <c r="H69" s="31">
        <v>2432</v>
      </c>
      <c r="I69" s="31">
        <v>6392</v>
      </c>
      <c r="J69" s="31">
        <v>3399</v>
      </c>
      <c r="K69" s="31">
        <v>220018</v>
      </c>
      <c r="L69" s="31">
        <v>12741</v>
      </c>
      <c r="M69" s="31">
        <v>11125</v>
      </c>
      <c r="N69" s="31">
        <v>9718</v>
      </c>
      <c r="O69" s="31">
        <v>7879</v>
      </c>
      <c r="P69" s="31">
        <v>5843</v>
      </c>
      <c r="Q69" s="31">
        <v>6066</v>
      </c>
      <c r="R69" s="31">
        <v>116500</v>
      </c>
      <c r="S69" s="31">
        <v>7447</v>
      </c>
      <c r="T69" s="31">
        <v>4305</v>
      </c>
      <c r="U69" s="31">
        <v>3903</v>
      </c>
      <c r="V69" s="31">
        <v>3764</v>
      </c>
      <c r="W69" s="31">
        <v>3562</v>
      </c>
      <c r="X69" s="31">
        <v>48804</v>
      </c>
      <c r="Y69" s="31">
        <v>29553</v>
      </c>
      <c r="Z69" s="31">
        <v>18148</v>
      </c>
      <c r="AA69" s="31">
        <v>3619</v>
      </c>
      <c r="AB69" s="31">
        <v>2116</v>
      </c>
      <c r="AC69" s="31">
        <v>2531</v>
      </c>
      <c r="AD69" s="31">
        <v>46222</v>
      </c>
      <c r="AE69" s="31">
        <v>14046</v>
      </c>
      <c r="AF69" s="31">
        <v>9724</v>
      </c>
      <c r="AG69" s="31">
        <v>6780</v>
      </c>
      <c r="AH69" s="31">
        <v>5446</v>
      </c>
      <c r="AI69" s="31">
        <v>97592</v>
      </c>
      <c r="AJ69" s="31">
        <v>2252</v>
      </c>
      <c r="AK69" s="31">
        <v>34931</v>
      </c>
      <c r="AL69" s="31">
        <v>1792</v>
      </c>
      <c r="AM69" s="31">
        <v>29341</v>
      </c>
      <c r="AN69" s="31">
        <v>3369</v>
      </c>
      <c r="AO69" s="31">
        <v>3028</v>
      </c>
      <c r="AP69" s="31">
        <v>3366</v>
      </c>
      <c r="AQ69" s="31">
        <v>39196</v>
      </c>
      <c r="AR69" s="31">
        <v>4587</v>
      </c>
      <c r="AS69" s="31">
        <v>1754</v>
      </c>
      <c r="AT69" s="31">
        <v>28438</v>
      </c>
      <c r="AU69" s="31">
        <v>1954</v>
      </c>
      <c r="AV69" s="31">
        <v>27716</v>
      </c>
      <c r="AW69" s="31">
        <v>12693</v>
      </c>
      <c r="AX69" s="31">
        <v>12106</v>
      </c>
      <c r="AY69" s="31">
        <v>7097</v>
      </c>
      <c r="AZ69" s="31">
        <v>7758</v>
      </c>
      <c r="BA69" s="31">
        <v>6315</v>
      </c>
      <c r="BB69" s="31">
        <v>5859</v>
      </c>
      <c r="BC69" s="31">
        <v>102491</v>
      </c>
      <c r="BD69" s="31">
        <v>2503</v>
      </c>
      <c r="BE69" s="31">
        <v>3162</v>
      </c>
      <c r="BF69" s="31">
        <v>123650</v>
      </c>
      <c r="BG69" s="31">
        <v>2369</v>
      </c>
      <c r="BH69" s="31">
        <v>2445</v>
      </c>
      <c r="BI69" s="31">
        <v>27028</v>
      </c>
      <c r="BJ69" s="31">
        <v>2259</v>
      </c>
      <c r="BK69" s="31">
        <v>1591</v>
      </c>
      <c r="BL69" s="31">
        <v>21438</v>
      </c>
      <c r="BM69" s="31">
        <v>6190</v>
      </c>
      <c r="BN69" s="31">
        <v>2550</v>
      </c>
      <c r="BO69" s="31">
        <v>2897</v>
      </c>
      <c r="BP69" s="31">
        <v>2068</v>
      </c>
      <c r="BQ69" s="31">
        <v>2155</v>
      </c>
      <c r="BR69" s="31">
        <v>25946</v>
      </c>
      <c r="BS69" s="31">
        <v>1923</v>
      </c>
      <c r="BT69" s="31">
        <v>24514</v>
      </c>
      <c r="BU69" s="31">
        <v>2420</v>
      </c>
      <c r="BV69" s="31">
        <v>4234</v>
      </c>
      <c r="BW69" s="31">
        <v>20344</v>
      </c>
      <c r="BX69" s="31">
        <v>1708</v>
      </c>
      <c r="BY69" s="31">
        <v>31427</v>
      </c>
      <c r="BZ69" s="31">
        <v>4332</v>
      </c>
      <c r="CA69" s="31">
        <v>3691</v>
      </c>
      <c r="CB69" s="31">
        <v>1876</v>
      </c>
      <c r="CC69" s="31">
        <v>2980</v>
      </c>
      <c r="CD69" s="31">
        <v>3141</v>
      </c>
      <c r="CE69" s="31">
        <v>2573</v>
      </c>
      <c r="CF69" s="31">
        <v>68587</v>
      </c>
      <c r="CG69" s="31">
        <v>2054</v>
      </c>
      <c r="CH69" s="31">
        <v>36156</v>
      </c>
      <c r="CI69" s="31">
        <v>15856</v>
      </c>
      <c r="CJ69" s="31">
        <v>23712</v>
      </c>
      <c r="CK69" s="31">
        <v>14610</v>
      </c>
      <c r="CL69" s="31">
        <v>24315</v>
      </c>
      <c r="CM69" s="31">
        <v>19483</v>
      </c>
      <c r="CN69" s="31">
        <v>16221</v>
      </c>
    </row>
    <row r="70" spans="1:92" s="1" customFormat="1" ht="15.6" x14ac:dyDescent="0.25">
      <c r="A70" s="21">
        <v>2012111</v>
      </c>
      <c r="B70" s="60">
        <v>117.10380000000001</v>
      </c>
      <c r="C70" s="31">
        <v>14942</v>
      </c>
      <c r="D70" s="31">
        <v>11328</v>
      </c>
      <c r="E70" s="31">
        <v>8365</v>
      </c>
      <c r="F70" s="31">
        <v>1559</v>
      </c>
      <c r="G70" s="31">
        <v>3802</v>
      </c>
      <c r="H70" s="31">
        <v>2211</v>
      </c>
      <c r="I70" s="31">
        <v>6009</v>
      </c>
      <c r="J70" s="31">
        <v>3152</v>
      </c>
      <c r="K70" s="31">
        <v>205919</v>
      </c>
      <c r="L70" s="31">
        <v>11477</v>
      </c>
      <c r="M70" s="31">
        <v>9277</v>
      </c>
      <c r="N70" s="31">
        <v>9020</v>
      </c>
      <c r="O70" s="31">
        <v>7158</v>
      </c>
      <c r="P70" s="31">
        <v>5297</v>
      </c>
      <c r="Q70" s="31">
        <v>5119</v>
      </c>
      <c r="R70" s="31">
        <v>108156</v>
      </c>
      <c r="S70" s="31">
        <v>5788</v>
      </c>
      <c r="T70" s="31">
        <v>4215</v>
      </c>
      <c r="U70" s="31">
        <v>3858</v>
      </c>
      <c r="V70" s="31">
        <v>3451</v>
      </c>
      <c r="W70" s="31">
        <v>3356</v>
      </c>
      <c r="X70" s="31">
        <v>47835</v>
      </c>
      <c r="Y70" s="31">
        <v>28199</v>
      </c>
      <c r="Z70" s="31">
        <v>15037</v>
      </c>
      <c r="AA70" s="31">
        <v>3358</v>
      </c>
      <c r="AB70" s="31">
        <v>2024</v>
      </c>
      <c r="AC70" s="31">
        <v>2396</v>
      </c>
      <c r="AD70" s="31">
        <v>44660</v>
      </c>
      <c r="AE70" s="31">
        <v>7724</v>
      </c>
      <c r="AF70" s="31">
        <v>9553</v>
      </c>
      <c r="AG70" s="31">
        <v>6318</v>
      </c>
      <c r="AH70" s="31">
        <v>4589</v>
      </c>
      <c r="AI70" s="31">
        <v>92695</v>
      </c>
      <c r="AJ70" s="31">
        <v>2403</v>
      </c>
      <c r="AK70" s="31">
        <v>33980</v>
      </c>
      <c r="AL70" s="31">
        <v>1598</v>
      </c>
      <c r="AM70" s="31">
        <v>28887</v>
      </c>
      <c r="AN70" s="31">
        <v>3303</v>
      </c>
      <c r="AO70" s="31">
        <v>2605</v>
      </c>
      <c r="AP70" s="31">
        <v>2720</v>
      </c>
      <c r="AQ70" s="31">
        <v>38441</v>
      </c>
      <c r="AR70" s="31">
        <v>2858</v>
      </c>
      <c r="AS70" s="31">
        <v>1771</v>
      </c>
      <c r="AT70" s="31">
        <v>25803</v>
      </c>
      <c r="AU70" s="31">
        <v>1638</v>
      </c>
      <c r="AV70" s="31">
        <v>28538</v>
      </c>
      <c r="AW70" s="31">
        <v>10761</v>
      </c>
      <c r="AX70" s="31">
        <v>10648</v>
      </c>
      <c r="AY70" s="31">
        <v>6600</v>
      </c>
      <c r="AZ70" s="31">
        <v>7254</v>
      </c>
      <c r="BA70" s="31">
        <v>5332</v>
      </c>
      <c r="BB70" s="31">
        <v>4938</v>
      </c>
      <c r="BC70" s="31">
        <v>92988</v>
      </c>
      <c r="BD70" s="31">
        <v>2492</v>
      </c>
      <c r="BE70" s="31">
        <v>3149</v>
      </c>
      <c r="BF70" s="31">
        <v>120068</v>
      </c>
      <c r="BG70" s="31">
        <v>2721</v>
      </c>
      <c r="BH70" s="31">
        <v>2003</v>
      </c>
      <c r="BI70" s="31">
        <v>27162</v>
      </c>
      <c r="BJ70" s="31">
        <v>1601</v>
      </c>
      <c r="BK70" s="31">
        <v>1727</v>
      </c>
      <c r="BL70" s="31">
        <v>21138</v>
      </c>
      <c r="BM70" s="31">
        <v>3683</v>
      </c>
      <c r="BN70" s="31">
        <v>3190</v>
      </c>
      <c r="BO70" s="31">
        <v>2143</v>
      </c>
      <c r="BP70" s="31">
        <v>2146</v>
      </c>
      <c r="BQ70" s="31">
        <v>1895</v>
      </c>
      <c r="BR70" s="31">
        <v>24527</v>
      </c>
      <c r="BS70" s="31">
        <v>1911</v>
      </c>
      <c r="BT70" s="31">
        <v>21780</v>
      </c>
      <c r="BU70" s="31">
        <v>1704</v>
      </c>
      <c r="BV70" s="31">
        <v>2457</v>
      </c>
      <c r="BW70" s="31">
        <v>18127</v>
      </c>
      <c r="BX70" s="31">
        <v>1853</v>
      </c>
      <c r="BY70" s="31">
        <v>30253</v>
      </c>
      <c r="BZ70" s="31">
        <v>4149</v>
      </c>
      <c r="CA70" s="31">
        <v>2801</v>
      </c>
      <c r="CB70" s="31">
        <v>1663</v>
      </c>
      <c r="CC70" s="31">
        <v>2958</v>
      </c>
      <c r="CD70" s="31">
        <v>3027</v>
      </c>
      <c r="CE70" s="31">
        <v>2473</v>
      </c>
      <c r="CF70" s="31">
        <v>65001</v>
      </c>
      <c r="CG70" s="31">
        <v>1990</v>
      </c>
      <c r="CH70" s="31">
        <v>32590</v>
      </c>
      <c r="CI70" s="31">
        <v>15801</v>
      </c>
      <c r="CJ70" s="31">
        <v>23676</v>
      </c>
      <c r="CK70" s="31">
        <v>14457</v>
      </c>
      <c r="CL70" s="31">
        <v>23508</v>
      </c>
      <c r="CM70" s="31">
        <v>18825</v>
      </c>
      <c r="CN70" s="31">
        <v>15805</v>
      </c>
    </row>
    <row r="71" spans="1:92" s="1" customFormat="1" ht="15.6" x14ac:dyDescent="0.25">
      <c r="A71" s="21">
        <v>2012112</v>
      </c>
      <c r="B71" s="60">
        <v>114.0523</v>
      </c>
      <c r="C71" s="31">
        <v>15573</v>
      </c>
      <c r="D71" s="31">
        <v>10644</v>
      </c>
      <c r="E71" s="31">
        <v>8535</v>
      </c>
      <c r="F71" s="31">
        <v>1679</v>
      </c>
      <c r="G71" s="31">
        <v>4368</v>
      </c>
      <c r="H71" s="31">
        <v>2019</v>
      </c>
      <c r="I71" s="31">
        <v>5979</v>
      </c>
      <c r="J71" s="31">
        <v>2906</v>
      </c>
      <c r="K71" s="31">
        <v>190387</v>
      </c>
      <c r="L71" s="31">
        <v>11931</v>
      </c>
      <c r="M71" s="31">
        <v>8490</v>
      </c>
      <c r="N71" s="31">
        <v>7452</v>
      </c>
      <c r="O71" s="31">
        <v>7181</v>
      </c>
      <c r="P71" s="31">
        <v>4999</v>
      </c>
      <c r="Q71" s="31">
        <v>4735</v>
      </c>
      <c r="R71" s="31">
        <v>99009</v>
      </c>
      <c r="S71" s="31">
        <v>5495</v>
      </c>
      <c r="T71" s="31">
        <v>3606</v>
      </c>
      <c r="U71" s="31">
        <v>3492</v>
      </c>
      <c r="V71" s="31">
        <v>3896</v>
      </c>
      <c r="W71" s="31">
        <v>3228</v>
      </c>
      <c r="X71" s="31">
        <v>47018</v>
      </c>
      <c r="Y71" s="31">
        <v>24915</v>
      </c>
      <c r="Z71" s="31">
        <v>14389</v>
      </c>
      <c r="AA71" s="31">
        <v>3543</v>
      </c>
      <c r="AB71" s="31">
        <v>2051</v>
      </c>
      <c r="AC71" s="31">
        <v>2370</v>
      </c>
      <c r="AD71" s="31">
        <v>43394</v>
      </c>
      <c r="AE71" s="31">
        <v>7014</v>
      </c>
      <c r="AF71" s="31">
        <v>7538</v>
      </c>
      <c r="AG71" s="31">
        <v>6228</v>
      </c>
      <c r="AH71" s="31">
        <v>4228</v>
      </c>
      <c r="AI71" s="31">
        <v>86422</v>
      </c>
      <c r="AJ71" s="31">
        <v>2036</v>
      </c>
      <c r="AK71" s="31">
        <v>31060</v>
      </c>
      <c r="AL71" s="31">
        <v>1662</v>
      </c>
      <c r="AM71" s="31">
        <v>28573</v>
      </c>
      <c r="AN71" s="31">
        <v>4244</v>
      </c>
      <c r="AO71" s="31">
        <v>2461</v>
      </c>
      <c r="AP71" s="31">
        <v>2548</v>
      </c>
      <c r="AQ71" s="31">
        <v>33349</v>
      </c>
      <c r="AR71" s="31">
        <v>2551</v>
      </c>
      <c r="AS71" s="31">
        <v>1824</v>
      </c>
      <c r="AT71" s="31">
        <v>22814</v>
      </c>
      <c r="AU71" s="31">
        <v>1670</v>
      </c>
      <c r="AV71" s="31">
        <v>29405</v>
      </c>
      <c r="AW71" s="31">
        <v>11809</v>
      </c>
      <c r="AX71" s="31">
        <v>9950</v>
      </c>
      <c r="AY71" s="31">
        <v>5892</v>
      </c>
      <c r="AZ71" s="31">
        <v>6965</v>
      </c>
      <c r="BA71" s="31">
        <v>5336</v>
      </c>
      <c r="BB71" s="31">
        <v>4281</v>
      </c>
      <c r="BC71" s="31">
        <v>85678</v>
      </c>
      <c r="BD71" s="31">
        <v>2716</v>
      </c>
      <c r="BE71" s="31">
        <v>3077</v>
      </c>
      <c r="BF71" s="31">
        <v>113857</v>
      </c>
      <c r="BG71" s="31">
        <v>2795</v>
      </c>
      <c r="BH71" s="31">
        <v>1883</v>
      </c>
      <c r="BI71" s="31">
        <v>26332</v>
      </c>
      <c r="BJ71" s="31">
        <v>1655</v>
      </c>
      <c r="BK71" s="31">
        <v>1645</v>
      </c>
      <c r="BL71" s="31">
        <v>22793</v>
      </c>
      <c r="BM71" s="31">
        <v>3476</v>
      </c>
      <c r="BN71" s="31">
        <v>3452</v>
      </c>
      <c r="BO71" s="31">
        <v>2161</v>
      </c>
      <c r="BP71" s="31">
        <v>2291</v>
      </c>
      <c r="BQ71" s="31">
        <v>1873</v>
      </c>
      <c r="BR71" s="31">
        <v>25245</v>
      </c>
      <c r="BS71" s="31">
        <v>2195</v>
      </c>
      <c r="BT71" s="31">
        <v>22326</v>
      </c>
      <c r="BU71" s="31">
        <v>2155</v>
      </c>
      <c r="BV71" s="31">
        <v>1984</v>
      </c>
      <c r="BW71" s="31">
        <v>17157</v>
      </c>
      <c r="BX71" s="31">
        <v>2230</v>
      </c>
      <c r="BY71" s="31">
        <v>29622</v>
      </c>
      <c r="BZ71" s="31">
        <v>3948</v>
      </c>
      <c r="CA71" s="31">
        <v>2603</v>
      </c>
      <c r="CB71" s="31">
        <v>1653</v>
      </c>
      <c r="CC71" s="31">
        <v>2851</v>
      </c>
      <c r="CD71" s="31">
        <v>2902</v>
      </c>
      <c r="CE71" s="31">
        <v>2387</v>
      </c>
      <c r="CF71" s="31">
        <v>59607</v>
      </c>
      <c r="CG71" s="31">
        <v>1935</v>
      </c>
      <c r="CH71" s="31">
        <v>30338</v>
      </c>
      <c r="CI71" s="31">
        <v>15082</v>
      </c>
      <c r="CJ71" s="31">
        <v>21400</v>
      </c>
      <c r="CK71" s="31">
        <v>14333</v>
      </c>
      <c r="CL71" s="31">
        <v>21501</v>
      </c>
      <c r="CM71" s="31">
        <v>17570</v>
      </c>
      <c r="CN71" s="31">
        <v>14323</v>
      </c>
    </row>
    <row r="72" spans="1:92" s="1" customFormat="1" ht="15.6" x14ac:dyDescent="0.25">
      <c r="A72" s="21">
        <v>2012113</v>
      </c>
      <c r="B72" s="60">
        <v>112.3938</v>
      </c>
      <c r="C72" s="31">
        <v>14067</v>
      </c>
      <c r="D72" s="31">
        <v>11483</v>
      </c>
      <c r="E72" s="31">
        <v>7693</v>
      </c>
      <c r="F72" s="31">
        <v>1614</v>
      </c>
      <c r="G72" s="31">
        <v>4312</v>
      </c>
      <c r="H72" s="31">
        <v>1913</v>
      </c>
      <c r="I72" s="31">
        <v>5920</v>
      </c>
      <c r="J72" s="31">
        <v>2809</v>
      </c>
      <c r="K72" s="31">
        <v>183293</v>
      </c>
      <c r="L72" s="31">
        <v>10146</v>
      </c>
      <c r="M72" s="31">
        <v>8582</v>
      </c>
      <c r="N72" s="31">
        <v>5655</v>
      </c>
      <c r="O72" s="31">
        <v>6586</v>
      </c>
      <c r="P72" s="31">
        <v>4895</v>
      </c>
      <c r="Q72" s="31">
        <v>4780</v>
      </c>
      <c r="R72" s="31">
        <v>94815</v>
      </c>
      <c r="S72" s="31">
        <v>4888</v>
      </c>
      <c r="T72" s="31">
        <v>3165</v>
      </c>
      <c r="U72" s="31">
        <v>2879</v>
      </c>
      <c r="V72" s="31">
        <v>3570</v>
      </c>
      <c r="W72" s="31">
        <v>3075</v>
      </c>
      <c r="X72" s="31">
        <v>46362</v>
      </c>
      <c r="Y72" s="31">
        <v>24210</v>
      </c>
      <c r="Z72" s="31">
        <v>12187</v>
      </c>
      <c r="AA72" s="31">
        <v>3445</v>
      </c>
      <c r="AB72" s="31">
        <v>1961</v>
      </c>
      <c r="AC72" s="31">
        <v>2290</v>
      </c>
      <c r="AD72" s="31">
        <v>41996</v>
      </c>
      <c r="AE72" s="31">
        <v>8934</v>
      </c>
      <c r="AF72" s="31">
        <v>6252</v>
      </c>
      <c r="AG72" s="31">
        <v>5375</v>
      </c>
      <c r="AH72" s="31">
        <v>4321</v>
      </c>
      <c r="AI72" s="31">
        <v>80311</v>
      </c>
      <c r="AJ72" s="31">
        <v>1989</v>
      </c>
      <c r="AK72" s="31">
        <v>29522</v>
      </c>
      <c r="AL72" s="31">
        <v>1736</v>
      </c>
      <c r="AM72" s="31">
        <v>28395</v>
      </c>
      <c r="AN72" s="31">
        <v>3530</v>
      </c>
      <c r="AO72" s="31">
        <v>2345</v>
      </c>
      <c r="AP72" s="31">
        <v>2673</v>
      </c>
      <c r="AQ72" s="31">
        <v>30519</v>
      </c>
      <c r="AR72" s="31">
        <v>3007</v>
      </c>
      <c r="AS72" s="31">
        <v>1653</v>
      </c>
      <c r="AT72" s="31">
        <v>21350</v>
      </c>
      <c r="AU72" s="31">
        <v>1783</v>
      </c>
      <c r="AV72" s="31">
        <v>30261</v>
      </c>
      <c r="AW72" s="31">
        <v>10771</v>
      </c>
      <c r="AX72" s="31">
        <v>9720</v>
      </c>
      <c r="AY72" s="31">
        <v>5130</v>
      </c>
      <c r="AZ72" s="31">
        <v>5925</v>
      </c>
      <c r="BA72" s="31">
        <v>6153</v>
      </c>
      <c r="BB72" s="31">
        <v>4008</v>
      </c>
      <c r="BC72" s="31">
        <v>82521</v>
      </c>
      <c r="BD72" s="31">
        <v>2515</v>
      </c>
      <c r="BE72" s="31">
        <v>2936</v>
      </c>
      <c r="BF72" s="31">
        <v>105475</v>
      </c>
      <c r="BG72" s="31">
        <v>2245</v>
      </c>
      <c r="BH72" s="31">
        <v>1912</v>
      </c>
      <c r="BI72" s="31">
        <v>24524</v>
      </c>
      <c r="BJ72" s="31">
        <v>1898</v>
      </c>
      <c r="BK72" s="31">
        <v>1412</v>
      </c>
      <c r="BL72" s="31">
        <v>23017</v>
      </c>
      <c r="BM72" s="31">
        <v>3934</v>
      </c>
      <c r="BN72" s="31">
        <v>2561</v>
      </c>
      <c r="BO72" s="31">
        <v>2527</v>
      </c>
      <c r="BP72" s="31">
        <v>2023</v>
      </c>
      <c r="BQ72" s="31">
        <v>2010</v>
      </c>
      <c r="BR72" s="31">
        <v>26767</v>
      </c>
      <c r="BS72" s="31">
        <v>1961</v>
      </c>
      <c r="BT72" s="31">
        <v>23915</v>
      </c>
      <c r="BU72" s="31">
        <v>2451</v>
      </c>
      <c r="BV72" s="31">
        <v>2127</v>
      </c>
      <c r="BW72" s="31">
        <v>17068</v>
      </c>
      <c r="BX72" s="31">
        <v>1943</v>
      </c>
      <c r="BY72" s="31">
        <v>29544</v>
      </c>
      <c r="BZ72" s="31">
        <v>3381</v>
      </c>
      <c r="CA72" s="31">
        <v>2816</v>
      </c>
      <c r="CB72" s="31">
        <v>1768</v>
      </c>
      <c r="CC72" s="31">
        <v>2464</v>
      </c>
      <c r="CD72" s="31">
        <v>2766</v>
      </c>
      <c r="CE72" s="31">
        <v>2336</v>
      </c>
      <c r="CF72" s="31">
        <v>57395</v>
      </c>
      <c r="CG72" s="31">
        <v>1743</v>
      </c>
      <c r="CH72" s="31">
        <v>29152</v>
      </c>
      <c r="CI72" s="31">
        <v>14097</v>
      </c>
      <c r="CJ72" s="31">
        <v>20052</v>
      </c>
      <c r="CK72" s="31">
        <v>14240</v>
      </c>
      <c r="CL72" s="31">
        <v>20332</v>
      </c>
      <c r="CM72" s="31">
        <v>17065</v>
      </c>
      <c r="CN72" s="31">
        <v>13291</v>
      </c>
    </row>
    <row r="73" spans="1:92" s="1" customFormat="1" ht="15.6" x14ac:dyDescent="0.25">
      <c r="A73" s="21">
        <v>2012121</v>
      </c>
      <c r="B73" s="60">
        <v>113.27589999999999</v>
      </c>
      <c r="C73" s="31">
        <v>13546</v>
      </c>
      <c r="D73" s="31">
        <v>13025</v>
      </c>
      <c r="E73" s="31">
        <v>6830</v>
      </c>
      <c r="F73" s="31">
        <v>1510</v>
      </c>
      <c r="G73" s="31">
        <v>5016</v>
      </c>
      <c r="H73" s="31">
        <v>2053</v>
      </c>
      <c r="I73" s="31">
        <v>5763</v>
      </c>
      <c r="J73" s="31">
        <v>2911</v>
      </c>
      <c r="K73" s="31">
        <v>185633</v>
      </c>
      <c r="L73" s="31">
        <v>9419</v>
      </c>
      <c r="M73" s="31">
        <v>9372</v>
      </c>
      <c r="N73" s="31">
        <v>5786</v>
      </c>
      <c r="O73" s="31">
        <v>5771</v>
      </c>
      <c r="P73" s="31">
        <v>4845</v>
      </c>
      <c r="Q73" s="31">
        <v>4853</v>
      </c>
      <c r="R73" s="31">
        <v>98439</v>
      </c>
      <c r="S73" s="31">
        <v>4993</v>
      </c>
      <c r="T73" s="31">
        <v>3885</v>
      </c>
      <c r="U73" s="31">
        <v>3215</v>
      </c>
      <c r="V73" s="31">
        <v>2985</v>
      </c>
      <c r="W73" s="31">
        <v>3061</v>
      </c>
      <c r="X73" s="31">
        <v>45874</v>
      </c>
      <c r="Y73" s="31">
        <v>25031</v>
      </c>
      <c r="Z73" s="31">
        <v>10871</v>
      </c>
      <c r="AA73" s="31">
        <v>3312</v>
      </c>
      <c r="AB73" s="31">
        <v>1956</v>
      </c>
      <c r="AC73" s="31">
        <v>2220</v>
      </c>
      <c r="AD73" s="31">
        <v>40284</v>
      </c>
      <c r="AE73" s="31">
        <v>10444</v>
      </c>
      <c r="AF73" s="31">
        <v>7182</v>
      </c>
      <c r="AG73" s="31">
        <v>4791</v>
      </c>
      <c r="AH73" s="31">
        <v>4456</v>
      </c>
      <c r="AI73" s="31">
        <v>76985</v>
      </c>
      <c r="AJ73" s="31">
        <v>2040</v>
      </c>
      <c r="AK73" s="31">
        <v>30027</v>
      </c>
      <c r="AL73" s="31">
        <v>1752</v>
      </c>
      <c r="AM73" s="31">
        <v>28345</v>
      </c>
      <c r="AN73" s="31">
        <v>2722</v>
      </c>
      <c r="AO73" s="31">
        <v>2320</v>
      </c>
      <c r="AP73" s="31">
        <v>2743</v>
      </c>
      <c r="AQ73" s="31">
        <v>32967</v>
      </c>
      <c r="AR73" s="31">
        <v>3246</v>
      </c>
      <c r="AS73" s="31">
        <v>1570</v>
      </c>
      <c r="AT73" s="31">
        <v>21402</v>
      </c>
      <c r="AU73" s="31">
        <v>1817</v>
      </c>
      <c r="AV73" s="31">
        <v>31049</v>
      </c>
      <c r="AW73" s="31">
        <v>9422</v>
      </c>
      <c r="AX73" s="31">
        <v>10039</v>
      </c>
      <c r="AY73" s="31">
        <v>5539</v>
      </c>
      <c r="AZ73" s="31">
        <v>5532</v>
      </c>
      <c r="BA73" s="31">
        <v>7110</v>
      </c>
      <c r="BB73" s="31">
        <v>4046</v>
      </c>
      <c r="BC73" s="31">
        <v>82814</v>
      </c>
      <c r="BD73" s="31">
        <v>2321</v>
      </c>
      <c r="BE73" s="31">
        <v>2950</v>
      </c>
      <c r="BF73" s="31">
        <v>95538</v>
      </c>
      <c r="BG73" s="31">
        <v>2438</v>
      </c>
      <c r="BH73" s="31">
        <v>1942</v>
      </c>
      <c r="BI73" s="31">
        <v>23715</v>
      </c>
      <c r="BJ73" s="31">
        <v>2054</v>
      </c>
      <c r="BK73" s="31">
        <v>1504</v>
      </c>
      <c r="BL73" s="31">
        <v>21041</v>
      </c>
      <c r="BM73" s="31">
        <v>4188</v>
      </c>
      <c r="BN73" s="31">
        <v>2583</v>
      </c>
      <c r="BO73" s="31">
        <v>2706</v>
      </c>
      <c r="BP73" s="31">
        <v>1927</v>
      </c>
      <c r="BQ73" s="31">
        <v>2102</v>
      </c>
      <c r="BR73" s="31">
        <v>27110</v>
      </c>
      <c r="BS73" s="31">
        <v>1786</v>
      </c>
      <c r="BT73" s="31">
        <v>22116</v>
      </c>
      <c r="BU73" s="31">
        <v>2400</v>
      </c>
      <c r="BV73" s="31">
        <v>2202</v>
      </c>
      <c r="BW73" s="31">
        <v>17147</v>
      </c>
      <c r="BX73" s="31">
        <v>1726</v>
      </c>
      <c r="BY73" s="31">
        <v>28458</v>
      </c>
      <c r="BZ73" s="31">
        <v>3673</v>
      </c>
      <c r="CA73" s="31">
        <v>2973</v>
      </c>
      <c r="CB73" s="31">
        <v>1852</v>
      </c>
      <c r="CC73" s="31">
        <v>2404</v>
      </c>
      <c r="CD73" s="31">
        <v>2743</v>
      </c>
      <c r="CE73" s="31">
        <v>2309</v>
      </c>
      <c r="CF73" s="31">
        <v>59480</v>
      </c>
      <c r="CG73" s="31">
        <v>1708</v>
      </c>
      <c r="CH73" s="31">
        <v>28387</v>
      </c>
      <c r="CI73" s="31">
        <v>13994</v>
      </c>
      <c r="CJ73" s="31">
        <v>20832</v>
      </c>
      <c r="CK73" s="31">
        <v>14180</v>
      </c>
      <c r="CL73" s="31">
        <v>20973</v>
      </c>
      <c r="CM73" s="31">
        <v>17624</v>
      </c>
      <c r="CN73" s="31">
        <v>13435</v>
      </c>
    </row>
    <row r="74" spans="1:92" s="1" customFormat="1" ht="15.6" x14ac:dyDescent="0.25">
      <c r="A74" s="21">
        <v>2012122</v>
      </c>
      <c r="B74" s="60">
        <v>113.54259999999999</v>
      </c>
      <c r="C74" s="31">
        <v>16591</v>
      </c>
      <c r="D74" s="31">
        <v>14288</v>
      </c>
      <c r="E74" s="31">
        <v>7472</v>
      </c>
      <c r="F74" s="31">
        <v>1744</v>
      </c>
      <c r="G74" s="31">
        <v>6750</v>
      </c>
      <c r="H74" s="31">
        <v>2288</v>
      </c>
      <c r="I74" s="31">
        <v>5705</v>
      </c>
      <c r="J74" s="31">
        <v>3038</v>
      </c>
      <c r="K74" s="31">
        <v>190175</v>
      </c>
      <c r="L74" s="31">
        <v>12254</v>
      </c>
      <c r="M74" s="31">
        <v>10343</v>
      </c>
      <c r="N74" s="31">
        <v>7721</v>
      </c>
      <c r="O74" s="31">
        <v>6047</v>
      </c>
      <c r="P74" s="31">
        <v>4809</v>
      </c>
      <c r="Q74" s="31">
        <v>4736</v>
      </c>
      <c r="R74" s="31">
        <v>104607</v>
      </c>
      <c r="S74" s="31">
        <v>6166</v>
      </c>
      <c r="T74" s="31">
        <v>4721</v>
      </c>
      <c r="U74" s="31">
        <v>4321</v>
      </c>
      <c r="V74" s="31">
        <v>3288</v>
      </c>
      <c r="W74" s="31">
        <v>3217</v>
      </c>
      <c r="X74" s="31">
        <v>45562</v>
      </c>
      <c r="Y74" s="31">
        <v>24438</v>
      </c>
      <c r="Z74" s="31">
        <v>12370</v>
      </c>
      <c r="AA74" s="31">
        <v>3578</v>
      </c>
      <c r="AB74" s="31">
        <v>2080</v>
      </c>
      <c r="AC74" s="31">
        <v>2255</v>
      </c>
      <c r="AD74" s="31">
        <v>39267</v>
      </c>
      <c r="AE74" s="31">
        <v>10711</v>
      </c>
      <c r="AF74" s="31">
        <v>9245</v>
      </c>
      <c r="AG74" s="31">
        <v>5477</v>
      </c>
      <c r="AH74" s="31">
        <v>4354</v>
      </c>
      <c r="AI74" s="31">
        <v>77638</v>
      </c>
      <c r="AJ74" s="31">
        <v>2161</v>
      </c>
      <c r="AK74" s="31">
        <v>30454</v>
      </c>
      <c r="AL74" s="31">
        <v>1774</v>
      </c>
      <c r="AM74" s="31">
        <v>28407</v>
      </c>
      <c r="AN74" s="31">
        <v>3802</v>
      </c>
      <c r="AO74" s="31">
        <v>2428</v>
      </c>
      <c r="AP74" s="31">
        <v>2609</v>
      </c>
      <c r="AQ74" s="31">
        <v>33807</v>
      </c>
      <c r="AR74" s="31">
        <v>2947</v>
      </c>
      <c r="AS74" s="31">
        <v>1714</v>
      </c>
      <c r="AT74" s="31">
        <v>21688</v>
      </c>
      <c r="AU74" s="31">
        <v>1796</v>
      </c>
      <c r="AV74" s="31">
        <v>31716</v>
      </c>
      <c r="AW74" s="31">
        <v>11096</v>
      </c>
      <c r="AX74" s="31">
        <v>10661</v>
      </c>
      <c r="AY74" s="31">
        <v>6694</v>
      </c>
      <c r="AZ74" s="31">
        <v>6360</v>
      </c>
      <c r="BA74" s="31">
        <v>7558</v>
      </c>
      <c r="BB74" s="31">
        <v>4222</v>
      </c>
      <c r="BC74" s="31">
        <v>83940</v>
      </c>
      <c r="BD74" s="31">
        <v>2588</v>
      </c>
      <c r="BE74" s="31">
        <v>3120</v>
      </c>
      <c r="BF74" s="31">
        <v>84766</v>
      </c>
      <c r="BG74" s="31">
        <v>3045</v>
      </c>
      <c r="BH74" s="31">
        <v>1916</v>
      </c>
      <c r="BI74" s="31">
        <v>24668</v>
      </c>
      <c r="BJ74" s="31">
        <v>2070</v>
      </c>
      <c r="BK74" s="31">
        <v>1736</v>
      </c>
      <c r="BL74" s="31">
        <v>20314</v>
      </c>
      <c r="BM74" s="31">
        <v>4541</v>
      </c>
      <c r="BN74" s="31">
        <v>4013</v>
      </c>
      <c r="BO74" s="31">
        <v>2550</v>
      </c>
      <c r="BP74" s="31">
        <v>2220</v>
      </c>
      <c r="BQ74" s="31">
        <v>2036</v>
      </c>
      <c r="BR74" s="31">
        <v>25530</v>
      </c>
      <c r="BS74" s="31">
        <v>2247</v>
      </c>
      <c r="BT74" s="31">
        <v>20596</v>
      </c>
      <c r="BU74" s="31">
        <v>2482</v>
      </c>
      <c r="BV74" s="31">
        <v>2100</v>
      </c>
      <c r="BW74" s="31">
        <v>17258</v>
      </c>
      <c r="BX74" s="31">
        <v>2239</v>
      </c>
      <c r="BY74" s="31">
        <v>28241</v>
      </c>
      <c r="BZ74" s="31">
        <v>4489</v>
      </c>
      <c r="CA74" s="31">
        <v>2893</v>
      </c>
      <c r="CB74" s="31">
        <v>1825</v>
      </c>
      <c r="CC74" s="31">
        <v>2567</v>
      </c>
      <c r="CD74" s="31">
        <v>2828</v>
      </c>
      <c r="CE74" s="31">
        <v>2278</v>
      </c>
      <c r="CF74" s="31">
        <v>62896</v>
      </c>
      <c r="CG74" s="31">
        <v>1964</v>
      </c>
      <c r="CH74" s="31">
        <v>28098</v>
      </c>
      <c r="CI74" s="31">
        <v>14751</v>
      </c>
      <c r="CJ74" s="31">
        <v>21315</v>
      </c>
      <c r="CK74" s="31">
        <v>14152</v>
      </c>
      <c r="CL74" s="31">
        <v>22149</v>
      </c>
      <c r="CM74" s="31">
        <v>18378</v>
      </c>
      <c r="CN74" s="31">
        <v>14067</v>
      </c>
    </row>
    <row r="75" spans="1:92" s="1" customFormat="1" ht="15.6" x14ac:dyDescent="0.25">
      <c r="A75" s="21">
        <v>2012123</v>
      </c>
      <c r="B75" s="60">
        <v>114.3415</v>
      </c>
      <c r="C75" s="31">
        <v>18473</v>
      </c>
      <c r="D75" s="31">
        <v>14737</v>
      </c>
      <c r="E75" s="31">
        <v>8526</v>
      </c>
      <c r="F75" s="31">
        <v>1965</v>
      </c>
      <c r="G75" s="31">
        <v>7323</v>
      </c>
      <c r="H75" s="31">
        <v>2301</v>
      </c>
      <c r="I75" s="31">
        <v>5697</v>
      </c>
      <c r="J75" s="31">
        <v>3039</v>
      </c>
      <c r="K75" s="31">
        <v>190775</v>
      </c>
      <c r="L75" s="31">
        <v>14113</v>
      </c>
      <c r="M75" s="31">
        <v>10819</v>
      </c>
      <c r="N75" s="31">
        <v>8559</v>
      </c>
      <c r="O75" s="31">
        <v>7019</v>
      </c>
      <c r="P75" s="31">
        <v>4842</v>
      </c>
      <c r="Q75" s="31">
        <v>4565</v>
      </c>
      <c r="R75" s="31">
        <v>105428</v>
      </c>
      <c r="S75" s="31">
        <v>6649</v>
      </c>
      <c r="T75" s="31">
        <v>4270</v>
      </c>
      <c r="U75" s="31">
        <v>4535</v>
      </c>
      <c r="V75" s="31">
        <v>3899</v>
      </c>
      <c r="W75" s="31">
        <v>3264</v>
      </c>
      <c r="X75" s="31">
        <v>45430</v>
      </c>
      <c r="Y75" s="31">
        <v>23681</v>
      </c>
      <c r="Z75" s="31">
        <v>12778</v>
      </c>
      <c r="AA75" s="31">
        <v>3891</v>
      </c>
      <c r="AB75" s="31">
        <v>2055</v>
      </c>
      <c r="AC75" s="31">
        <v>2290</v>
      </c>
      <c r="AD75" s="31">
        <v>40302</v>
      </c>
      <c r="AE75" s="31">
        <v>10293</v>
      </c>
      <c r="AF75" s="31">
        <v>9641</v>
      </c>
      <c r="AG75" s="31">
        <v>6152</v>
      </c>
      <c r="AH75" s="31">
        <v>4130</v>
      </c>
      <c r="AI75" s="31">
        <v>80920</v>
      </c>
      <c r="AJ75" s="31">
        <v>2467</v>
      </c>
      <c r="AK75" s="31">
        <v>30062</v>
      </c>
      <c r="AL75" s="31">
        <v>1782</v>
      </c>
      <c r="AM75" s="31">
        <v>28561</v>
      </c>
      <c r="AN75" s="31">
        <v>5006</v>
      </c>
      <c r="AO75" s="31">
        <v>2480</v>
      </c>
      <c r="AP75" s="31">
        <v>2386</v>
      </c>
      <c r="AQ75" s="31">
        <v>32430</v>
      </c>
      <c r="AR75" s="31">
        <v>2545</v>
      </c>
      <c r="AS75" s="31">
        <v>1776</v>
      </c>
      <c r="AT75" s="31">
        <v>21632</v>
      </c>
      <c r="AU75" s="31">
        <v>1777</v>
      </c>
      <c r="AV75" s="31">
        <v>32219</v>
      </c>
      <c r="AW75" s="31">
        <v>13518</v>
      </c>
      <c r="AX75" s="31">
        <v>11019</v>
      </c>
      <c r="AY75" s="31">
        <v>6836</v>
      </c>
      <c r="AZ75" s="31">
        <v>6757</v>
      </c>
      <c r="BA75" s="31">
        <v>7284</v>
      </c>
      <c r="BB75" s="31">
        <v>4353</v>
      </c>
      <c r="BC75" s="31">
        <v>83593</v>
      </c>
      <c r="BD75" s="31">
        <v>2830</v>
      </c>
      <c r="BE75" s="31">
        <v>3134</v>
      </c>
      <c r="BF75" s="31">
        <v>73915</v>
      </c>
      <c r="BG75" s="31">
        <v>3095</v>
      </c>
      <c r="BH75" s="31">
        <v>1838</v>
      </c>
      <c r="BI75" s="31">
        <v>25294</v>
      </c>
      <c r="BJ75" s="31">
        <v>1946</v>
      </c>
      <c r="BK75" s="31">
        <v>1673</v>
      </c>
      <c r="BL75" s="31">
        <v>20513</v>
      </c>
      <c r="BM75" s="31">
        <v>4837</v>
      </c>
      <c r="BN75" s="31">
        <v>4369</v>
      </c>
      <c r="BO75" s="31">
        <v>2309</v>
      </c>
      <c r="BP75" s="31">
        <v>2395</v>
      </c>
      <c r="BQ75" s="31">
        <v>1898</v>
      </c>
      <c r="BR75" s="31">
        <v>23214</v>
      </c>
      <c r="BS75" s="31">
        <v>2603</v>
      </c>
      <c r="BT75" s="31">
        <v>20271</v>
      </c>
      <c r="BU75" s="31">
        <v>2749</v>
      </c>
      <c r="BV75" s="31">
        <v>2018</v>
      </c>
      <c r="BW75" s="31">
        <v>17782</v>
      </c>
      <c r="BX75" s="31">
        <v>2636</v>
      </c>
      <c r="BY75" s="31">
        <v>28693</v>
      </c>
      <c r="BZ75" s="31">
        <v>4365</v>
      </c>
      <c r="CA75" s="31">
        <v>2735</v>
      </c>
      <c r="CB75" s="31">
        <v>1738</v>
      </c>
      <c r="CC75" s="31">
        <v>2497</v>
      </c>
      <c r="CD75" s="31">
        <v>2849</v>
      </c>
      <c r="CE75" s="31">
        <v>2243</v>
      </c>
      <c r="CF75" s="31">
        <v>64806</v>
      </c>
      <c r="CG75" s="31">
        <v>2115</v>
      </c>
      <c r="CH75" s="31">
        <v>28113</v>
      </c>
      <c r="CI75" s="31">
        <v>15198</v>
      </c>
      <c r="CJ75" s="31">
        <v>20380</v>
      </c>
      <c r="CK75" s="31">
        <v>14157</v>
      </c>
      <c r="CL75" s="31">
        <v>22274</v>
      </c>
      <c r="CM75" s="31">
        <v>18638</v>
      </c>
      <c r="CN75" s="31">
        <v>14331</v>
      </c>
    </row>
    <row r="76" spans="1:92" s="1" customFormat="1" ht="15.6" x14ac:dyDescent="0.25">
      <c r="A76" s="21">
        <v>201311</v>
      </c>
      <c r="B76" s="60">
        <v>115.8331</v>
      </c>
      <c r="C76" s="31">
        <v>15657</v>
      </c>
      <c r="D76" s="31">
        <v>14459</v>
      </c>
      <c r="E76" s="31">
        <v>8120</v>
      </c>
      <c r="F76" s="31">
        <v>1695</v>
      </c>
      <c r="G76" s="31">
        <v>5741</v>
      </c>
      <c r="H76" s="31">
        <v>2117</v>
      </c>
      <c r="I76" s="31">
        <v>5570</v>
      </c>
      <c r="J76" s="31">
        <v>3028</v>
      </c>
      <c r="K76" s="31">
        <v>187888</v>
      </c>
      <c r="L76" s="31">
        <v>11459</v>
      </c>
      <c r="M76" s="31">
        <v>10758</v>
      </c>
      <c r="N76" s="31">
        <v>7052</v>
      </c>
      <c r="O76" s="31">
        <v>6995</v>
      </c>
      <c r="P76" s="31">
        <v>4954</v>
      </c>
      <c r="Q76" s="31">
        <v>4571</v>
      </c>
      <c r="R76" s="31">
        <v>100179</v>
      </c>
      <c r="S76" s="31">
        <v>5598</v>
      </c>
      <c r="T76" s="31">
        <v>3289</v>
      </c>
      <c r="U76" s="31">
        <v>3502</v>
      </c>
      <c r="V76" s="31">
        <v>3690</v>
      </c>
      <c r="W76" s="31">
        <v>3109</v>
      </c>
      <c r="X76" s="31">
        <v>45482</v>
      </c>
      <c r="Y76" s="31">
        <v>25176</v>
      </c>
      <c r="Z76" s="31">
        <v>9688</v>
      </c>
      <c r="AA76" s="31">
        <v>3712</v>
      </c>
      <c r="AB76" s="31">
        <v>1847</v>
      </c>
      <c r="AC76" s="31">
        <v>2215</v>
      </c>
      <c r="AD76" s="31">
        <v>43052</v>
      </c>
      <c r="AE76" s="31">
        <v>9783</v>
      </c>
      <c r="AF76" s="31">
        <v>7621</v>
      </c>
      <c r="AG76" s="31">
        <v>5493</v>
      </c>
      <c r="AH76" s="31">
        <v>4088</v>
      </c>
      <c r="AI76" s="31">
        <v>84044</v>
      </c>
      <c r="AJ76" s="31">
        <v>2148</v>
      </c>
      <c r="AK76" s="31">
        <v>30422</v>
      </c>
      <c r="AL76" s="31">
        <v>1707</v>
      </c>
      <c r="AM76" s="31">
        <v>28784</v>
      </c>
      <c r="AN76" s="31">
        <v>4034</v>
      </c>
      <c r="AO76" s="31">
        <v>2382</v>
      </c>
      <c r="AP76" s="31">
        <v>2274</v>
      </c>
      <c r="AQ76" s="31">
        <v>34072</v>
      </c>
      <c r="AR76" s="31">
        <v>2552</v>
      </c>
      <c r="AS76" s="31">
        <v>1640</v>
      </c>
      <c r="AT76" s="31">
        <v>21803</v>
      </c>
      <c r="AU76" s="31">
        <v>1763</v>
      </c>
      <c r="AV76" s="31">
        <v>32522</v>
      </c>
      <c r="AW76" s="31">
        <v>12306</v>
      </c>
      <c r="AX76" s="31">
        <v>10955</v>
      </c>
      <c r="AY76" s="31">
        <v>5818</v>
      </c>
      <c r="AZ76" s="31">
        <v>6023</v>
      </c>
      <c r="BA76" s="31">
        <v>6528</v>
      </c>
      <c r="BB76" s="31">
        <v>4326</v>
      </c>
      <c r="BC76" s="31">
        <v>81125</v>
      </c>
      <c r="BD76" s="31">
        <v>2567</v>
      </c>
      <c r="BE76" s="31">
        <v>2889</v>
      </c>
      <c r="BF76" s="31">
        <v>63711</v>
      </c>
      <c r="BG76" s="31">
        <v>2769</v>
      </c>
      <c r="BH76" s="31">
        <v>1764</v>
      </c>
      <c r="BI76" s="31">
        <v>24421</v>
      </c>
      <c r="BJ76" s="31">
        <v>1800</v>
      </c>
      <c r="BK76" s="31">
        <v>1428</v>
      </c>
      <c r="BL76" s="31">
        <v>19356</v>
      </c>
      <c r="BM76" s="31">
        <v>4373</v>
      </c>
      <c r="BN76" s="31">
        <v>2905</v>
      </c>
      <c r="BO76" s="31">
        <v>2271</v>
      </c>
      <c r="BP76" s="31">
        <v>2222</v>
      </c>
      <c r="BQ76" s="31">
        <v>1860</v>
      </c>
      <c r="BR76" s="31">
        <v>21971</v>
      </c>
      <c r="BS76" s="31">
        <v>2175</v>
      </c>
      <c r="BT76" s="31">
        <v>19473</v>
      </c>
      <c r="BU76" s="31">
        <v>2770</v>
      </c>
      <c r="BV76" s="31">
        <v>2035</v>
      </c>
      <c r="BW76" s="31">
        <v>18784</v>
      </c>
      <c r="BX76" s="31">
        <v>2122</v>
      </c>
      <c r="BY76" s="31">
        <v>27600</v>
      </c>
      <c r="BZ76" s="31">
        <v>3728</v>
      </c>
      <c r="CA76" s="31">
        <v>2683</v>
      </c>
      <c r="CB76" s="31">
        <v>1699</v>
      </c>
      <c r="CC76" s="31">
        <v>2422</v>
      </c>
      <c r="CD76" s="31">
        <v>2778</v>
      </c>
      <c r="CE76" s="31">
        <v>2226</v>
      </c>
      <c r="CF76" s="31">
        <v>64873</v>
      </c>
      <c r="CG76" s="31">
        <v>1858</v>
      </c>
      <c r="CH76" s="31">
        <v>28246</v>
      </c>
      <c r="CI76" s="31">
        <v>15109</v>
      </c>
      <c r="CJ76" s="31">
        <v>19936</v>
      </c>
      <c r="CK76" s="31">
        <v>14194</v>
      </c>
      <c r="CL76" s="31">
        <v>21845</v>
      </c>
      <c r="CM76" s="31">
        <v>18638</v>
      </c>
      <c r="CN76" s="31">
        <v>14316</v>
      </c>
    </row>
    <row r="77" spans="1:92" s="1" customFormat="1" ht="15.6" x14ac:dyDescent="0.25">
      <c r="A77" s="21">
        <v>201312</v>
      </c>
      <c r="B77" s="60">
        <v>117.57599999999999</v>
      </c>
      <c r="C77" s="31">
        <v>14442</v>
      </c>
      <c r="D77" s="31">
        <v>13906</v>
      </c>
      <c r="E77" s="31">
        <v>7219</v>
      </c>
      <c r="F77" s="31">
        <v>1434</v>
      </c>
      <c r="G77" s="31">
        <v>4526</v>
      </c>
      <c r="H77" s="31">
        <v>2095</v>
      </c>
      <c r="I77" s="31">
        <v>5478</v>
      </c>
      <c r="J77" s="31">
        <v>3180</v>
      </c>
      <c r="K77" s="31">
        <v>184989</v>
      </c>
      <c r="L77" s="31">
        <v>9026</v>
      </c>
      <c r="M77" s="31">
        <v>10879</v>
      </c>
      <c r="N77" s="31">
        <v>5699</v>
      </c>
      <c r="O77" s="31">
        <v>6016</v>
      </c>
      <c r="P77" s="31">
        <v>5019</v>
      </c>
      <c r="Q77" s="31">
        <v>4739</v>
      </c>
      <c r="R77" s="31">
        <v>96190</v>
      </c>
      <c r="S77" s="31">
        <v>4794</v>
      </c>
      <c r="T77" s="31">
        <v>3312</v>
      </c>
      <c r="U77" s="31">
        <v>3052</v>
      </c>
      <c r="V77" s="31">
        <v>3231</v>
      </c>
      <c r="W77" s="31">
        <v>3076</v>
      </c>
      <c r="X77" s="31">
        <v>45720</v>
      </c>
      <c r="Y77" s="31">
        <v>27110</v>
      </c>
      <c r="Z77" s="31">
        <v>7877</v>
      </c>
      <c r="AA77" s="31">
        <v>3344</v>
      </c>
      <c r="AB77" s="31">
        <v>1820</v>
      </c>
      <c r="AC77" s="31">
        <v>2167</v>
      </c>
      <c r="AD77" s="31">
        <v>44914</v>
      </c>
      <c r="AE77" s="31">
        <v>9653</v>
      </c>
      <c r="AF77" s="31">
        <v>6622</v>
      </c>
      <c r="AG77" s="31">
        <v>4848</v>
      </c>
      <c r="AH77" s="31">
        <v>4319</v>
      </c>
      <c r="AI77" s="31">
        <v>84888</v>
      </c>
      <c r="AJ77" s="31">
        <v>1914</v>
      </c>
      <c r="AK77" s="31">
        <v>31638</v>
      </c>
      <c r="AL77" s="31">
        <v>1616</v>
      </c>
      <c r="AM77" s="31">
        <v>29051</v>
      </c>
      <c r="AN77" s="31">
        <v>2651</v>
      </c>
      <c r="AO77" s="31">
        <v>2350</v>
      </c>
      <c r="AP77" s="31">
        <v>2366</v>
      </c>
      <c r="AQ77" s="31">
        <v>35520</v>
      </c>
      <c r="AR77" s="31">
        <v>2969</v>
      </c>
      <c r="AS77" s="31">
        <v>1600</v>
      </c>
      <c r="AT77" s="31">
        <v>22426</v>
      </c>
      <c r="AU77" s="31">
        <v>1761</v>
      </c>
      <c r="AV77" s="31">
        <v>32606</v>
      </c>
      <c r="AW77" s="31">
        <v>8792</v>
      </c>
      <c r="AX77" s="31">
        <v>10920</v>
      </c>
      <c r="AY77" s="31">
        <v>5343</v>
      </c>
      <c r="AZ77" s="31">
        <v>5740</v>
      </c>
      <c r="BA77" s="31">
        <v>5719</v>
      </c>
      <c r="BB77" s="31">
        <v>4141</v>
      </c>
      <c r="BC77" s="31">
        <v>77280</v>
      </c>
      <c r="BD77" s="31">
        <v>2320</v>
      </c>
      <c r="BE77" s="31">
        <v>2705</v>
      </c>
      <c r="BF77" s="31">
        <v>54791</v>
      </c>
      <c r="BG77" s="31">
        <v>2570</v>
      </c>
      <c r="BH77" s="31">
        <v>1781</v>
      </c>
      <c r="BI77" s="31">
        <v>24100</v>
      </c>
      <c r="BJ77" s="31">
        <v>1848</v>
      </c>
      <c r="BK77" s="31">
        <v>1362</v>
      </c>
      <c r="BL77" s="31">
        <v>18652</v>
      </c>
      <c r="BM77" s="31">
        <v>3631</v>
      </c>
      <c r="BN77" s="31">
        <v>2389</v>
      </c>
      <c r="BO77" s="31">
        <v>2474</v>
      </c>
      <c r="BP77" s="31">
        <v>2047</v>
      </c>
      <c r="BQ77" s="31">
        <v>1983</v>
      </c>
      <c r="BR77" s="31">
        <v>22272</v>
      </c>
      <c r="BS77" s="31">
        <v>1732</v>
      </c>
      <c r="BT77" s="31">
        <v>19976</v>
      </c>
      <c r="BU77" s="31">
        <v>2462</v>
      </c>
      <c r="BV77" s="31">
        <v>2080</v>
      </c>
      <c r="BW77" s="31">
        <v>19608</v>
      </c>
      <c r="BX77" s="31">
        <v>1613</v>
      </c>
      <c r="BY77" s="31">
        <v>27476</v>
      </c>
      <c r="BZ77" s="31">
        <v>3620</v>
      </c>
      <c r="CA77" s="31">
        <v>2706</v>
      </c>
      <c r="CB77" s="31">
        <v>1752</v>
      </c>
      <c r="CC77" s="31">
        <v>2522</v>
      </c>
      <c r="CD77" s="31">
        <v>2816</v>
      </c>
      <c r="CE77" s="31">
        <v>2230</v>
      </c>
      <c r="CF77" s="31">
        <v>63343</v>
      </c>
      <c r="CG77" s="31">
        <v>1615</v>
      </c>
      <c r="CH77" s="31">
        <v>28965</v>
      </c>
      <c r="CI77" s="31">
        <v>15320</v>
      </c>
      <c r="CJ77" s="31">
        <v>20787</v>
      </c>
      <c r="CK77" s="31">
        <v>14262</v>
      </c>
      <c r="CL77" s="31">
        <v>22342</v>
      </c>
      <c r="CM77" s="31">
        <v>18713</v>
      </c>
      <c r="CN77" s="31">
        <v>14351</v>
      </c>
    </row>
    <row r="78" spans="1:92" s="1" customFormat="1" ht="15.6" x14ac:dyDescent="0.25">
      <c r="A78" s="21">
        <v>201313</v>
      </c>
      <c r="B78" s="60">
        <v>119.73090000000001</v>
      </c>
      <c r="C78" s="31">
        <v>20472</v>
      </c>
      <c r="D78" s="31">
        <v>13513</v>
      </c>
      <c r="E78" s="31">
        <v>7918</v>
      </c>
      <c r="F78" s="31">
        <v>1805</v>
      </c>
      <c r="G78" s="31">
        <v>5646</v>
      </c>
      <c r="H78" s="31">
        <v>2367</v>
      </c>
      <c r="I78" s="31">
        <v>5607</v>
      </c>
      <c r="J78" s="31">
        <v>3370</v>
      </c>
      <c r="K78" s="31">
        <v>182791</v>
      </c>
      <c r="L78" s="31">
        <v>12052</v>
      </c>
      <c r="M78" s="31">
        <v>11599</v>
      </c>
      <c r="N78" s="31">
        <v>6568</v>
      </c>
      <c r="O78" s="31">
        <v>5935</v>
      </c>
      <c r="P78" s="31">
        <v>4893</v>
      </c>
      <c r="Q78" s="31">
        <v>4798</v>
      </c>
      <c r="R78" s="31">
        <v>99018</v>
      </c>
      <c r="S78" s="31">
        <v>5959</v>
      </c>
      <c r="T78" s="31">
        <v>4042</v>
      </c>
      <c r="U78" s="31">
        <v>4255</v>
      </c>
      <c r="V78" s="31">
        <v>3707</v>
      </c>
      <c r="W78" s="31">
        <v>3328</v>
      </c>
      <c r="X78" s="31">
        <v>46143</v>
      </c>
      <c r="Y78" s="31">
        <v>26242</v>
      </c>
      <c r="Z78" s="31">
        <v>11189</v>
      </c>
      <c r="AA78" s="31">
        <v>3486</v>
      </c>
      <c r="AB78" s="31">
        <v>2101</v>
      </c>
      <c r="AC78" s="31">
        <v>2323</v>
      </c>
      <c r="AD78" s="31">
        <v>43429</v>
      </c>
      <c r="AE78" s="31">
        <v>10445</v>
      </c>
      <c r="AF78" s="31">
        <v>8769</v>
      </c>
      <c r="AG78" s="31">
        <v>5887</v>
      </c>
      <c r="AH78" s="31">
        <v>4590</v>
      </c>
      <c r="AI78" s="31">
        <v>83389</v>
      </c>
      <c r="AJ78" s="31">
        <v>2399</v>
      </c>
      <c r="AK78" s="31">
        <v>31149</v>
      </c>
      <c r="AL78" s="31">
        <v>1646</v>
      </c>
      <c r="AM78" s="31">
        <v>29340</v>
      </c>
      <c r="AN78" s="31">
        <v>4040</v>
      </c>
      <c r="AO78" s="31">
        <v>2585</v>
      </c>
      <c r="AP78" s="31">
        <v>2583</v>
      </c>
      <c r="AQ78" s="31">
        <v>33687</v>
      </c>
      <c r="AR78" s="31">
        <v>3388</v>
      </c>
      <c r="AS78" s="31">
        <v>1781</v>
      </c>
      <c r="AT78" s="31">
        <v>22558</v>
      </c>
      <c r="AU78" s="31">
        <v>1809</v>
      </c>
      <c r="AV78" s="31">
        <v>32465</v>
      </c>
      <c r="AW78" s="31">
        <v>8237</v>
      </c>
      <c r="AX78" s="31">
        <v>11285</v>
      </c>
      <c r="AY78" s="31">
        <v>6059</v>
      </c>
      <c r="AZ78" s="31">
        <v>6706</v>
      </c>
      <c r="BA78" s="31">
        <v>5175</v>
      </c>
      <c r="BB78" s="31">
        <v>3914</v>
      </c>
      <c r="BC78" s="31">
        <v>73623</v>
      </c>
      <c r="BD78" s="31">
        <v>2695</v>
      </c>
      <c r="BE78" s="31">
        <v>2799</v>
      </c>
      <c r="BF78" s="31">
        <v>47645</v>
      </c>
      <c r="BG78" s="31">
        <v>2786</v>
      </c>
      <c r="BH78" s="31">
        <v>1916</v>
      </c>
      <c r="BI78" s="31">
        <v>24921</v>
      </c>
      <c r="BJ78" s="31">
        <v>2134</v>
      </c>
      <c r="BK78" s="31">
        <v>1551</v>
      </c>
      <c r="BL78" s="31">
        <v>19442</v>
      </c>
      <c r="BM78" s="31">
        <v>4266</v>
      </c>
      <c r="BN78" s="31">
        <v>4077</v>
      </c>
      <c r="BO78" s="31">
        <v>2749</v>
      </c>
      <c r="BP78" s="31">
        <v>2276</v>
      </c>
      <c r="BQ78" s="31">
        <v>2150</v>
      </c>
      <c r="BR78" s="31">
        <v>22872</v>
      </c>
      <c r="BS78" s="31">
        <v>2127</v>
      </c>
      <c r="BT78" s="31">
        <v>20344</v>
      </c>
      <c r="BU78" s="31">
        <v>2372</v>
      </c>
      <c r="BV78" s="31">
        <v>2124</v>
      </c>
      <c r="BW78" s="31">
        <v>19610</v>
      </c>
      <c r="BX78" s="31">
        <v>2262</v>
      </c>
      <c r="BY78" s="31">
        <v>30027</v>
      </c>
      <c r="BZ78" s="31">
        <v>3729</v>
      </c>
      <c r="CA78" s="31">
        <v>2659</v>
      </c>
      <c r="CB78" s="31">
        <v>1822</v>
      </c>
      <c r="CC78" s="31">
        <v>2491</v>
      </c>
      <c r="CD78" s="31">
        <v>3011</v>
      </c>
      <c r="CE78" s="31">
        <v>2210</v>
      </c>
      <c r="CF78" s="31">
        <v>59429</v>
      </c>
      <c r="CG78" s="31">
        <v>1841</v>
      </c>
      <c r="CH78" s="31">
        <v>29493</v>
      </c>
      <c r="CI78" s="31">
        <v>15722</v>
      </c>
      <c r="CJ78" s="31">
        <v>21018</v>
      </c>
      <c r="CK78" s="31">
        <v>14360</v>
      </c>
      <c r="CL78" s="31">
        <v>23176</v>
      </c>
      <c r="CM78" s="31">
        <v>18498</v>
      </c>
      <c r="CN78" s="31">
        <v>14025</v>
      </c>
    </row>
    <row r="79" spans="1:92" s="1" customFormat="1" ht="15.6" x14ac:dyDescent="0.25">
      <c r="A79" s="21">
        <v>201321</v>
      </c>
      <c r="B79" s="60">
        <v>122.81310000000001</v>
      </c>
      <c r="C79" s="31">
        <v>26525</v>
      </c>
      <c r="D79" s="31">
        <v>13484</v>
      </c>
      <c r="E79" s="31">
        <v>9313</v>
      </c>
      <c r="F79" s="31">
        <v>2261</v>
      </c>
      <c r="G79" s="31">
        <v>6954</v>
      </c>
      <c r="H79" s="31">
        <v>2596</v>
      </c>
      <c r="I79" s="31">
        <v>5658</v>
      </c>
      <c r="J79" s="31">
        <v>3302</v>
      </c>
      <c r="K79" s="31">
        <v>179634</v>
      </c>
      <c r="L79" s="31">
        <v>17037</v>
      </c>
      <c r="M79" s="31">
        <v>12280</v>
      </c>
      <c r="N79" s="31">
        <v>7928</v>
      </c>
      <c r="O79" s="31">
        <v>7007</v>
      </c>
      <c r="P79" s="31">
        <v>4605</v>
      </c>
      <c r="Q79" s="31">
        <v>4578</v>
      </c>
      <c r="R79" s="31">
        <v>105004</v>
      </c>
      <c r="S79" s="31">
        <v>8121</v>
      </c>
      <c r="T79" s="31">
        <v>4255</v>
      </c>
      <c r="U79" s="31">
        <v>5465</v>
      </c>
      <c r="V79" s="31">
        <v>4592</v>
      </c>
      <c r="W79" s="31">
        <v>3493</v>
      </c>
      <c r="X79" s="31">
        <v>46748</v>
      </c>
      <c r="Y79" s="31">
        <v>23865</v>
      </c>
      <c r="Z79" s="31">
        <v>15101</v>
      </c>
      <c r="AA79" s="31">
        <v>4018</v>
      </c>
      <c r="AB79" s="31">
        <v>2328</v>
      </c>
      <c r="AC79" s="31">
        <v>2551</v>
      </c>
      <c r="AD79" s="31">
        <v>39483</v>
      </c>
      <c r="AE79" s="31">
        <v>12219</v>
      </c>
      <c r="AF79" s="31">
        <v>10975</v>
      </c>
      <c r="AG79" s="31">
        <v>7249</v>
      </c>
      <c r="AH79" s="31">
        <v>4618</v>
      </c>
      <c r="AI79" s="31">
        <v>81558</v>
      </c>
      <c r="AJ79" s="31">
        <v>2528</v>
      </c>
      <c r="AK79" s="31">
        <v>28106</v>
      </c>
      <c r="AL79" s="31">
        <v>1771</v>
      </c>
      <c r="AM79" s="31">
        <v>29627</v>
      </c>
      <c r="AN79" s="31">
        <v>7369</v>
      </c>
      <c r="AO79" s="31">
        <v>2951</v>
      </c>
      <c r="AP79" s="31">
        <v>2745</v>
      </c>
      <c r="AQ79" s="31">
        <v>33697</v>
      </c>
      <c r="AR79" s="31">
        <v>3513</v>
      </c>
      <c r="AS79" s="31">
        <v>1910</v>
      </c>
      <c r="AT79" s="31">
        <v>21471</v>
      </c>
      <c r="AU79" s="31">
        <v>1909</v>
      </c>
      <c r="AV79" s="31">
        <v>32109</v>
      </c>
      <c r="AW79" s="31">
        <v>11589</v>
      </c>
      <c r="AX79" s="31">
        <v>11865</v>
      </c>
      <c r="AY79" s="31">
        <v>6625</v>
      </c>
      <c r="AZ79" s="31">
        <v>7507</v>
      </c>
      <c r="BA79" s="31">
        <v>5004</v>
      </c>
      <c r="BB79" s="31">
        <v>3836</v>
      </c>
      <c r="BC79" s="31">
        <v>72524</v>
      </c>
      <c r="BD79" s="31">
        <v>3238</v>
      </c>
      <c r="BE79" s="31">
        <v>2933</v>
      </c>
      <c r="BF79" s="31">
        <v>42587</v>
      </c>
      <c r="BG79" s="31">
        <v>3371</v>
      </c>
      <c r="BH79" s="31">
        <v>2079</v>
      </c>
      <c r="BI79" s="31">
        <v>23721</v>
      </c>
      <c r="BJ79" s="31">
        <v>2424</v>
      </c>
      <c r="BK79" s="31">
        <v>1768</v>
      </c>
      <c r="BL79" s="31">
        <v>18934</v>
      </c>
      <c r="BM79" s="31">
        <v>6485</v>
      </c>
      <c r="BN79" s="31">
        <v>5296</v>
      </c>
      <c r="BO79" s="31">
        <v>2935</v>
      </c>
      <c r="BP79" s="31">
        <v>2804</v>
      </c>
      <c r="BQ79" s="31">
        <v>2192</v>
      </c>
      <c r="BR79" s="31">
        <v>22516</v>
      </c>
      <c r="BS79" s="31">
        <v>2705</v>
      </c>
      <c r="BT79" s="31">
        <v>18675</v>
      </c>
      <c r="BU79" s="31">
        <v>2884</v>
      </c>
      <c r="BV79" s="31">
        <v>2196</v>
      </c>
      <c r="BW79" s="31">
        <v>19168</v>
      </c>
      <c r="BX79" s="31">
        <v>3357</v>
      </c>
      <c r="BY79" s="31">
        <v>29935</v>
      </c>
      <c r="BZ79" s="31">
        <v>3833</v>
      </c>
      <c r="CA79" s="31">
        <v>2535</v>
      </c>
      <c r="CB79" s="31">
        <v>1809</v>
      </c>
      <c r="CC79" s="31">
        <v>2368</v>
      </c>
      <c r="CD79" s="31">
        <v>3051</v>
      </c>
      <c r="CE79" s="31">
        <v>2122</v>
      </c>
      <c r="CF79" s="31">
        <v>53734</v>
      </c>
      <c r="CG79" s="31">
        <v>2132</v>
      </c>
      <c r="CH79" s="31">
        <v>27601</v>
      </c>
      <c r="CI79" s="31">
        <v>15316</v>
      </c>
      <c r="CJ79" s="31">
        <v>19547</v>
      </c>
      <c r="CK79" s="31">
        <v>14485</v>
      </c>
      <c r="CL79" s="31">
        <v>22235</v>
      </c>
      <c r="CM79" s="31">
        <v>17634</v>
      </c>
      <c r="CN79" s="31">
        <v>12999</v>
      </c>
    </row>
    <row r="80" spans="1:92" s="1" customFormat="1" ht="15.6" x14ac:dyDescent="0.25">
      <c r="A80" s="21">
        <v>201322</v>
      </c>
      <c r="B80" s="60">
        <v>125.4049</v>
      </c>
      <c r="C80" s="31">
        <v>23418</v>
      </c>
      <c r="D80" s="31">
        <v>13828</v>
      </c>
      <c r="E80" s="31">
        <v>9085</v>
      </c>
      <c r="F80" s="31">
        <v>2050</v>
      </c>
      <c r="G80" s="31">
        <v>6107</v>
      </c>
      <c r="H80" s="31">
        <v>2491</v>
      </c>
      <c r="I80" s="31">
        <v>5316</v>
      </c>
      <c r="J80" s="31">
        <v>2991</v>
      </c>
      <c r="K80" s="31">
        <v>176993</v>
      </c>
      <c r="L80" s="31">
        <v>17653</v>
      </c>
      <c r="M80" s="31">
        <v>12169</v>
      </c>
      <c r="N80" s="31">
        <v>7701</v>
      </c>
      <c r="O80" s="31">
        <v>7456</v>
      </c>
      <c r="P80" s="31">
        <v>4411</v>
      </c>
      <c r="Q80" s="31">
        <v>4302</v>
      </c>
      <c r="R80" s="31">
        <v>106829</v>
      </c>
      <c r="S80" s="31">
        <v>9135</v>
      </c>
      <c r="T80" s="31">
        <v>4147</v>
      </c>
      <c r="U80" s="31">
        <v>4953</v>
      </c>
      <c r="V80" s="31">
        <v>4577</v>
      </c>
      <c r="W80" s="31">
        <v>3258</v>
      </c>
      <c r="X80" s="31">
        <v>47527</v>
      </c>
      <c r="Y80" s="31">
        <v>24235</v>
      </c>
      <c r="Z80" s="31">
        <v>14493</v>
      </c>
      <c r="AA80" s="31">
        <v>4179</v>
      </c>
      <c r="AB80" s="31">
        <v>2261</v>
      </c>
      <c r="AC80" s="31">
        <v>2539</v>
      </c>
      <c r="AD80" s="31">
        <v>37418</v>
      </c>
      <c r="AE80" s="31">
        <v>14055</v>
      </c>
      <c r="AF80" s="31">
        <v>10449</v>
      </c>
      <c r="AG80" s="31">
        <v>6937</v>
      </c>
      <c r="AH80" s="31">
        <v>4417</v>
      </c>
      <c r="AI80" s="31">
        <v>82413</v>
      </c>
      <c r="AJ80" s="31">
        <v>2353</v>
      </c>
      <c r="AK80" s="31">
        <v>25978</v>
      </c>
      <c r="AL80" s="31">
        <v>1814</v>
      </c>
      <c r="AM80" s="31">
        <v>29897</v>
      </c>
      <c r="AN80" s="31">
        <v>9376</v>
      </c>
      <c r="AO80" s="31">
        <v>3229</v>
      </c>
      <c r="AP80" s="31">
        <v>2764</v>
      </c>
      <c r="AQ80" s="31">
        <v>35379</v>
      </c>
      <c r="AR80" s="31">
        <v>3491</v>
      </c>
      <c r="AS80" s="31">
        <v>1835</v>
      </c>
      <c r="AT80" s="31">
        <v>20320</v>
      </c>
      <c r="AU80" s="31">
        <v>2001</v>
      </c>
      <c r="AV80" s="31">
        <v>31561</v>
      </c>
      <c r="AW80" s="31">
        <v>15352</v>
      </c>
      <c r="AX80" s="31">
        <v>12440</v>
      </c>
      <c r="AY80" s="31">
        <v>6233</v>
      </c>
      <c r="AZ80" s="31">
        <v>7297</v>
      </c>
      <c r="BA80" s="31">
        <v>5172</v>
      </c>
      <c r="BB80" s="31">
        <v>4075</v>
      </c>
      <c r="BC80" s="31">
        <v>76790</v>
      </c>
      <c r="BD80" s="31">
        <v>3192</v>
      </c>
      <c r="BE80" s="31">
        <v>2858</v>
      </c>
      <c r="BF80" s="31">
        <v>39738</v>
      </c>
      <c r="BG80" s="31">
        <v>3562</v>
      </c>
      <c r="BH80" s="31">
        <v>2144</v>
      </c>
      <c r="BI80" s="31">
        <v>20518</v>
      </c>
      <c r="BJ80" s="31">
        <v>2483</v>
      </c>
      <c r="BK80" s="31">
        <v>1704</v>
      </c>
      <c r="BL80" s="31">
        <v>17367</v>
      </c>
      <c r="BM80" s="31">
        <v>7999</v>
      </c>
      <c r="BN80" s="31">
        <v>4258</v>
      </c>
      <c r="BO80" s="31">
        <v>2990</v>
      </c>
      <c r="BP80" s="31">
        <v>2907</v>
      </c>
      <c r="BQ80" s="31">
        <v>2081</v>
      </c>
      <c r="BR80" s="31">
        <v>21711</v>
      </c>
      <c r="BS80" s="31">
        <v>2502</v>
      </c>
      <c r="BT80" s="31">
        <v>17576</v>
      </c>
      <c r="BU80" s="31">
        <v>3562</v>
      </c>
      <c r="BV80" s="31">
        <v>2291</v>
      </c>
      <c r="BW80" s="31">
        <v>19599</v>
      </c>
      <c r="BX80" s="31">
        <v>3410</v>
      </c>
      <c r="BY80" s="31">
        <v>25208</v>
      </c>
      <c r="BZ80" s="31">
        <v>4019</v>
      </c>
      <c r="CA80" s="31">
        <v>2542</v>
      </c>
      <c r="CB80" s="31">
        <v>1716</v>
      </c>
      <c r="CC80" s="31">
        <v>2415</v>
      </c>
      <c r="CD80" s="31">
        <v>2743</v>
      </c>
      <c r="CE80" s="31">
        <v>2010</v>
      </c>
      <c r="CF80" s="31">
        <v>50699</v>
      </c>
      <c r="CG80" s="31">
        <v>1975</v>
      </c>
      <c r="CH80" s="31">
        <v>24748</v>
      </c>
      <c r="CI80" s="31">
        <v>14417</v>
      </c>
      <c r="CJ80" s="31">
        <v>18097</v>
      </c>
      <c r="CK80" s="31">
        <v>14634</v>
      </c>
      <c r="CL80" s="31">
        <v>19929</v>
      </c>
      <c r="CM80" s="31">
        <v>16808</v>
      </c>
      <c r="CN80" s="31">
        <v>12112</v>
      </c>
    </row>
    <row r="81" spans="1:92" s="1" customFormat="1" ht="15.6" x14ac:dyDescent="0.25">
      <c r="A81" s="21">
        <v>201323</v>
      </c>
      <c r="B81" s="60">
        <v>128.02199999999999</v>
      </c>
      <c r="C81" s="31">
        <v>16215</v>
      </c>
      <c r="D81" s="31">
        <v>14493</v>
      </c>
      <c r="E81" s="31">
        <v>8155</v>
      </c>
      <c r="F81" s="31">
        <v>1604</v>
      </c>
      <c r="G81" s="31">
        <v>5009</v>
      </c>
      <c r="H81" s="31">
        <v>2281</v>
      </c>
      <c r="I81" s="31">
        <v>5057</v>
      </c>
      <c r="J81" s="31">
        <v>2837</v>
      </c>
      <c r="K81" s="31">
        <v>181712</v>
      </c>
      <c r="L81" s="31">
        <v>15171</v>
      </c>
      <c r="M81" s="31">
        <v>11900</v>
      </c>
      <c r="N81" s="31">
        <v>7502</v>
      </c>
      <c r="O81" s="31">
        <v>7375</v>
      </c>
      <c r="P81" s="31">
        <v>4605</v>
      </c>
      <c r="Q81" s="31">
        <v>4450</v>
      </c>
      <c r="R81" s="31">
        <v>104788</v>
      </c>
      <c r="S81" s="31">
        <v>8767</v>
      </c>
      <c r="T81" s="31">
        <v>4741</v>
      </c>
      <c r="U81" s="31">
        <v>3942</v>
      </c>
      <c r="V81" s="31">
        <v>4089</v>
      </c>
      <c r="W81" s="31">
        <v>2937</v>
      </c>
      <c r="X81" s="31">
        <v>48471</v>
      </c>
      <c r="Y81" s="31">
        <v>28148</v>
      </c>
      <c r="Z81" s="31">
        <v>12741</v>
      </c>
      <c r="AA81" s="31">
        <v>3925</v>
      </c>
      <c r="AB81" s="31">
        <v>2215</v>
      </c>
      <c r="AC81" s="31">
        <v>2277</v>
      </c>
      <c r="AD81" s="31">
        <v>41015</v>
      </c>
      <c r="AE81" s="31">
        <v>14923</v>
      </c>
      <c r="AF81" s="31">
        <v>9362</v>
      </c>
      <c r="AG81" s="31">
        <v>6456</v>
      </c>
      <c r="AH81" s="31">
        <v>4321</v>
      </c>
      <c r="AI81" s="31">
        <v>88345</v>
      </c>
      <c r="AJ81" s="31">
        <v>2309</v>
      </c>
      <c r="AK81" s="31">
        <v>28217</v>
      </c>
      <c r="AL81" s="31">
        <v>1755</v>
      </c>
      <c r="AM81" s="31">
        <v>30136</v>
      </c>
      <c r="AN81" s="31">
        <v>10432</v>
      </c>
      <c r="AO81" s="31">
        <v>3538</v>
      </c>
      <c r="AP81" s="31">
        <v>2801</v>
      </c>
      <c r="AQ81" s="31">
        <v>37081</v>
      </c>
      <c r="AR81" s="31">
        <v>3773</v>
      </c>
      <c r="AS81" s="31">
        <v>1809</v>
      </c>
      <c r="AT81" s="31">
        <v>21369</v>
      </c>
      <c r="AU81" s="31">
        <v>2070</v>
      </c>
      <c r="AV81" s="31">
        <v>30859</v>
      </c>
      <c r="AW81" s="31">
        <v>18856</v>
      </c>
      <c r="AX81" s="31">
        <v>13437</v>
      </c>
      <c r="AY81" s="31">
        <v>6117</v>
      </c>
      <c r="AZ81" s="31">
        <v>7506</v>
      </c>
      <c r="BA81" s="31">
        <v>5614</v>
      </c>
      <c r="BB81" s="31">
        <v>4675</v>
      </c>
      <c r="BC81" s="31">
        <v>88045</v>
      </c>
      <c r="BD81" s="31">
        <v>2787</v>
      </c>
      <c r="BE81" s="31">
        <v>2761</v>
      </c>
      <c r="BF81" s="31">
        <v>39024</v>
      </c>
      <c r="BG81" s="31">
        <v>3082</v>
      </c>
      <c r="BH81" s="31">
        <v>2087</v>
      </c>
      <c r="BI81" s="31">
        <v>21245</v>
      </c>
      <c r="BJ81" s="31">
        <v>2362</v>
      </c>
      <c r="BK81" s="31">
        <v>1420</v>
      </c>
      <c r="BL81" s="31">
        <v>18200</v>
      </c>
      <c r="BM81" s="31">
        <v>6991</v>
      </c>
      <c r="BN81" s="31">
        <v>3095</v>
      </c>
      <c r="BO81" s="31">
        <v>2967</v>
      </c>
      <c r="BP81" s="31">
        <v>2372</v>
      </c>
      <c r="BQ81" s="31">
        <v>1967</v>
      </c>
      <c r="BR81" s="31">
        <v>22340</v>
      </c>
      <c r="BS81" s="31">
        <v>1998</v>
      </c>
      <c r="BT81" s="31">
        <v>18219</v>
      </c>
      <c r="BU81" s="31">
        <v>3686</v>
      </c>
      <c r="BV81" s="31">
        <v>2403</v>
      </c>
      <c r="BW81" s="31">
        <v>21850</v>
      </c>
      <c r="BX81" s="31">
        <v>2621</v>
      </c>
      <c r="BY81" s="31">
        <v>23217</v>
      </c>
      <c r="BZ81" s="31">
        <v>3939</v>
      </c>
      <c r="CA81" s="31">
        <v>2889</v>
      </c>
      <c r="CB81" s="31">
        <v>1690</v>
      </c>
      <c r="CC81" s="31">
        <v>2607</v>
      </c>
      <c r="CD81" s="31">
        <v>2445</v>
      </c>
      <c r="CE81" s="31">
        <v>2011</v>
      </c>
      <c r="CF81" s="31">
        <v>55210</v>
      </c>
      <c r="CG81" s="31">
        <v>1825</v>
      </c>
      <c r="CH81" s="31">
        <v>26246</v>
      </c>
      <c r="CI81" s="31">
        <v>14621</v>
      </c>
      <c r="CJ81" s="31">
        <v>18610</v>
      </c>
      <c r="CK81" s="31">
        <v>14805</v>
      </c>
      <c r="CL81" s="31">
        <v>19673</v>
      </c>
      <c r="CM81" s="31">
        <v>17228</v>
      </c>
      <c r="CN81" s="31">
        <v>12517</v>
      </c>
    </row>
    <row r="82" spans="1:92" s="1" customFormat="1" ht="15.6" x14ac:dyDescent="0.25">
      <c r="A82" s="21">
        <v>201331</v>
      </c>
      <c r="B82" s="60">
        <v>132.61879999999999</v>
      </c>
      <c r="C82" s="31">
        <v>15684</v>
      </c>
      <c r="D82" s="31">
        <v>15418</v>
      </c>
      <c r="E82" s="31">
        <v>9284</v>
      </c>
      <c r="F82" s="31">
        <v>1709</v>
      </c>
      <c r="G82" s="31">
        <v>6203</v>
      </c>
      <c r="H82" s="31">
        <v>2411</v>
      </c>
      <c r="I82" s="31">
        <v>5618</v>
      </c>
      <c r="J82" s="31">
        <v>3082</v>
      </c>
      <c r="K82" s="31">
        <v>200354</v>
      </c>
      <c r="L82" s="31">
        <v>15385</v>
      </c>
      <c r="M82" s="31">
        <v>13095</v>
      </c>
      <c r="N82" s="31">
        <v>9660</v>
      </c>
      <c r="O82" s="31">
        <v>9185</v>
      </c>
      <c r="P82" s="31">
        <v>5228</v>
      </c>
      <c r="Q82" s="31">
        <v>5255</v>
      </c>
      <c r="R82" s="31">
        <v>107520</v>
      </c>
      <c r="S82" s="31">
        <v>8782</v>
      </c>
      <c r="T82" s="31">
        <v>5912</v>
      </c>
      <c r="U82" s="31">
        <v>4852</v>
      </c>
      <c r="V82" s="31">
        <v>4704</v>
      </c>
      <c r="W82" s="31">
        <v>3031</v>
      </c>
      <c r="X82" s="31">
        <v>49566</v>
      </c>
      <c r="Y82" s="31">
        <v>32128</v>
      </c>
      <c r="Z82" s="31">
        <v>15391</v>
      </c>
      <c r="AA82" s="31">
        <v>4138</v>
      </c>
      <c r="AB82" s="31">
        <v>2529</v>
      </c>
      <c r="AC82" s="31">
        <v>2143</v>
      </c>
      <c r="AD82" s="31">
        <v>49132</v>
      </c>
      <c r="AE82" s="31">
        <v>15212</v>
      </c>
      <c r="AF82" s="31">
        <v>11191</v>
      </c>
      <c r="AG82" s="31">
        <v>8541</v>
      </c>
      <c r="AH82" s="31">
        <v>4646</v>
      </c>
      <c r="AI82" s="31">
        <v>99380</v>
      </c>
      <c r="AJ82" s="31">
        <v>2364</v>
      </c>
      <c r="AK82" s="31">
        <v>33375</v>
      </c>
      <c r="AL82" s="31">
        <v>1819</v>
      </c>
      <c r="AM82" s="31">
        <v>30337</v>
      </c>
      <c r="AN82" s="31">
        <v>14116</v>
      </c>
      <c r="AO82" s="31">
        <v>4202</v>
      </c>
      <c r="AP82" s="31">
        <v>3151</v>
      </c>
      <c r="AQ82" s="31">
        <v>47601</v>
      </c>
      <c r="AR82" s="31">
        <v>4751</v>
      </c>
      <c r="AS82" s="31">
        <v>2073</v>
      </c>
      <c r="AT82" s="31">
        <v>25244</v>
      </c>
      <c r="AU82" s="31">
        <v>2231</v>
      </c>
      <c r="AV82" s="31">
        <v>30048</v>
      </c>
      <c r="AW82" s="31">
        <v>24363</v>
      </c>
      <c r="AX82" s="31">
        <v>15564</v>
      </c>
      <c r="AY82" s="31">
        <v>7568</v>
      </c>
      <c r="AZ82" s="31">
        <v>9513</v>
      </c>
      <c r="BA82" s="31">
        <v>6242</v>
      </c>
      <c r="BB82" s="31">
        <v>5497</v>
      </c>
      <c r="BC82" s="31">
        <v>104748</v>
      </c>
      <c r="BD82" s="31">
        <v>2788</v>
      </c>
      <c r="BE82" s="31">
        <v>2952</v>
      </c>
      <c r="BF82" s="31">
        <v>40200</v>
      </c>
      <c r="BG82" s="31">
        <v>3077</v>
      </c>
      <c r="BH82" s="31">
        <v>2011</v>
      </c>
      <c r="BI82" s="31">
        <v>27859</v>
      </c>
      <c r="BJ82" s="31">
        <v>2306</v>
      </c>
      <c r="BK82" s="31">
        <v>1432</v>
      </c>
      <c r="BL82" s="31">
        <v>20899</v>
      </c>
      <c r="BM82" s="31">
        <v>5046</v>
      </c>
      <c r="BN82" s="31">
        <v>3825</v>
      </c>
      <c r="BO82" s="31">
        <v>2961</v>
      </c>
      <c r="BP82" s="31">
        <v>2258</v>
      </c>
      <c r="BQ82" s="31">
        <v>2031</v>
      </c>
      <c r="BR82" s="31">
        <v>25431</v>
      </c>
      <c r="BS82" s="31">
        <v>2181</v>
      </c>
      <c r="BT82" s="31">
        <v>20468</v>
      </c>
      <c r="BU82" s="31">
        <v>3401</v>
      </c>
      <c r="BV82" s="31">
        <v>2609</v>
      </c>
      <c r="BW82" s="31">
        <v>25355</v>
      </c>
      <c r="BX82" s="31">
        <v>2386</v>
      </c>
      <c r="BY82" s="31">
        <v>27943</v>
      </c>
      <c r="BZ82" s="31">
        <v>4272</v>
      </c>
      <c r="CA82" s="31">
        <v>3559</v>
      </c>
      <c r="CB82" s="31">
        <v>1904</v>
      </c>
      <c r="CC82" s="31">
        <v>3166</v>
      </c>
      <c r="CD82" s="31">
        <v>2609</v>
      </c>
      <c r="CE82" s="31">
        <v>2219</v>
      </c>
      <c r="CF82" s="31">
        <v>66054</v>
      </c>
      <c r="CG82" s="31">
        <v>2281</v>
      </c>
      <c r="CH82" s="31">
        <v>32475</v>
      </c>
      <c r="CI82" s="31">
        <v>16260</v>
      </c>
      <c r="CJ82" s="31">
        <v>20822</v>
      </c>
      <c r="CK82" s="31">
        <v>14994</v>
      </c>
      <c r="CL82" s="31">
        <v>22804</v>
      </c>
      <c r="CM82" s="31">
        <v>19038</v>
      </c>
      <c r="CN82" s="31">
        <v>14132</v>
      </c>
    </row>
    <row r="83" spans="1:92" s="1" customFormat="1" ht="15.6" x14ac:dyDescent="0.25">
      <c r="A83" s="21">
        <v>201332</v>
      </c>
      <c r="B83" s="60">
        <v>133.8202</v>
      </c>
      <c r="C83" s="31">
        <v>20465</v>
      </c>
      <c r="D83" s="31">
        <v>16468</v>
      </c>
      <c r="E83" s="31">
        <v>11917</v>
      </c>
      <c r="F83" s="31">
        <v>2224</v>
      </c>
      <c r="G83" s="31">
        <v>7995</v>
      </c>
      <c r="H83" s="31">
        <v>2906</v>
      </c>
      <c r="I83" s="31">
        <v>6730</v>
      </c>
      <c r="J83" s="31">
        <v>3478</v>
      </c>
      <c r="K83" s="31">
        <v>230964</v>
      </c>
      <c r="L83" s="31">
        <v>18715</v>
      </c>
      <c r="M83" s="31">
        <v>16095</v>
      </c>
      <c r="N83" s="31">
        <v>12579</v>
      </c>
      <c r="O83" s="31">
        <v>12648</v>
      </c>
      <c r="P83" s="31">
        <v>5959</v>
      </c>
      <c r="Q83" s="31">
        <v>6362</v>
      </c>
      <c r="R83" s="31">
        <v>119852</v>
      </c>
      <c r="S83" s="31">
        <v>10334</v>
      </c>
      <c r="T83" s="31">
        <v>6875</v>
      </c>
      <c r="U83" s="31">
        <v>7431</v>
      </c>
      <c r="V83" s="31">
        <v>6427</v>
      </c>
      <c r="W83" s="31">
        <v>3487</v>
      </c>
      <c r="X83" s="31">
        <v>50792</v>
      </c>
      <c r="Y83" s="31">
        <v>33547</v>
      </c>
      <c r="Z83" s="31">
        <v>20683</v>
      </c>
      <c r="AA83" s="31">
        <v>5212</v>
      </c>
      <c r="AB83" s="31">
        <v>3002</v>
      </c>
      <c r="AC83" s="31">
        <v>2385</v>
      </c>
      <c r="AD83" s="31">
        <v>55892</v>
      </c>
      <c r="AE83" s="31">
        <v>16746</v>
      </c>
      <c r="AF83" s="31">
        <v>15318</v>
      </c>
      <c r="AG83" s="31">
        <v>12010</v>
      </c>
      <c r="AH83" s="31">
        <v>5332</v>
      </c>
      <c r="AI83" s="31">
        <v>112250</v>
      </c>
      <c r="AJ83" s="31">
        <v>2985</v>
      </c>
      <c r="AK83" s="31">
        <v>37157</v>
      </c>
      <c r="AL83" s="31">
        <v>2160</v>
      </c>
      <c r="AM83" s="31">
        <v>30499</v>
      </c>
      <c r="AN83" s="31">
        <v>20352</v>
      </c>
      <c r="AO83" s="31">
        <v>5193</v>
      </c>
      <c r="AP83" s="31">
        <v>3879</v>
      </c>
      <c r="AQ83" s="31">
        <v>65299</v>
      </c>
      <c r="AR83" s="31">
        <v>6455</v>
      </c>
      <c r="AS83" s="31">
        <v>2463</v>
      </c>
      <c r="AT83" s="31">
        <v>29671</v>
      </c>
      <c r="AU83" s="31">
        <v>2615</v>
      </c>
      <c r="AV83" s="31">
        <v>29180</v>
      </c>
      <c r="AW83" s="31">
        <v>30120</v>
      </c>
      <c r="AX83" s="31">
        <v>18601</v>
      </c>
      <c r="AY83" s="31">
        <v>9850</v>
      </c>
      <c r="AZ83" s="31">
        <v>12349</v>
      </c>
      <c r="BA83" s="31">
        <v>6907</v>
      </c>
      <c r="BB83" s="31">
        <v>6270</v>
      </c>
      <c r="BC83" s="31">
        <v>121861</v>
      </c>
      <c r="BD83" s="31">
        <v>3232</v>
      </c>
      <c r="BE83" s="31">
        <v>3323</v>
      </c>
      <c r="BF83" s="31">
        <v>42884</v>
      </c>
      <c r="BG83" s="31">
        <v>4050</v>
      </c>
      <c r="BH83" s="31">
        <v>2032</v>
      </c>
      <c r="BI83" s="31">
        <v>33539</v>
      </c>
      <c r="BJ83" s="31">
        <v>2463</v>
      </c>
      <c r="BK83" s="31">
        <v>1863</v>
      </c>
      <c r="BL83" s="31">
        <v>22644</v>
      </c>
      <c r="BM83" s="31">
        <v>5406</v>
      </c>
      <c r="BN83" s="31">
        <v>5239</v>
      </c>
      <c r="BO83" s="31">
        <v>3066</v>
      </c>
      <c r="BP83" s="31">
        <v>3123</v>
      </c>
      <c r="BQ83" s="31">
        <v>2290</v>
      </c>
      <c r="BR83" s="31">
        <v>29655</v>
      </c>
      <c r="BS83" s="31">
        <v>2793</v>
      </c>
      <c r="BT83" s="31">
        <v>23338</v>
      </c>
      <c r="BU83" s="31">
        <v>3846</v>
      </c>
      <c r="BV83" s="31">
        <v>3009</v>
      </c>
      <c r="BW83" s="31">
        <v>28440</v>
      </c>
      <c r="BX83" s="31">
        <v>2879</v>
      </c>
      <c r="BY83" s="31">
        <v>33154</v>
      </c>
      <c r="BZ83" s="31">
        <v>5909</v>
      </c>
      <c r="CA83" s="31">
        <v>4303</v>
      </c>
      <c r="CB83" s="31">
        <v>2380</v>
      </c>
      <c r="CC83" s="31">
        <v>4180</v>
      </c>
      <c r="CD83" s="31">
        <v>3060</v>
      </c>
      <c r="CE83" s="31">
        <v>2550</v>
      </c>
      <c r="CF83" s="31">
        <v>75479</v>
      </c>
      <c r="CG83" s="31">
        <v>2941</v>
      </c>
      <c r="CH83" s="31">
        <v>37446</v>
      </c>
      <c r="CI83" s="31">
        <v>17813</v>
      </c>
      <c r="CJ83" s="31">
        <v>23022</v>
      </c>
      <c r="CK83" s="31">
        <v>15196</v>
      </c>
      <c r="CL83" s="31">
        <v>26049</v>
      </c>
      <c r="CM83" s="31">
        <v>20959</v>
      </c>
      <c r="CN83" s="31">
        <v>15842</v>
      </c>
    </row>
    <row r="84" spans="1:92" s="1" customFormat="1" ht="15.6" x14ac:dyDescent="0.25">
      <c r="A84" s="21">
        <v>201333</v>
      </c>
      <c r="B84" s="60">
        <v>133.58099999999999</v>
      </c>
      <c r="C84" s="31">
        <v>22052</v>
      </c>
      <c r="D84" s="31">
        <v>17384</v>
      </c>
      <c r="E84" s="31">
        <v>13035</v>
      </c>
      <c r="F84" s="31">
        <v>2593</v>
      </c>
      <c r="G84" s="31">
        <v>7825</v>
      </c>
      <c r="H84" s="31">
        <v>3328</v>
      </c>
      <c r="I84" s="31">
        <v>7267</v>
      </c>
      <c r="J84" s="31">
        <v>3661</v>
      </c>
      <c r="K84" s="31">
        <v>261618</v>
      </c>
      <c r="L84" s="31">
        <v>20782</v>
      </c>
      <c r="M84" s="31">
        <v>18882</v>
      </c>
      <c r="N84" s="31">
        <v>13203</v>
      </c>
      <c r="O84" s="31">
        <v>14068</v>
      </c>
      <c r="P84" s="31">
        <v>6325</v>
      </c>
      <c r="Q84" s="31">
        <v>7057</v>
      </c>
      <c r="R84" s="31">
        <v>134211</v>
      </c>
      <c r="S84" s="31">
        <v>12614</v>
      </c>
      <c r="T84" s="31">
        <v>7620</v>
      </c>
      <c r="U84" s="31">
        <v>9059</v>
      </c>
      <c r="V84" s="31">
        <v>7610</v>
      </c>
      <c r="W84" s="31">
        <v>3834</v>
      </c>
      <c r="X84" s="31">
        <v>52128</v>
      </c>
      <c r="Y84" s="31">
        <v>32952</v>
      </c>
      <c r="Z84" s="31">
        <v>24263</v>
      </c>
      <c r="AA84" s="31">
        <v>6312</v>
      </c>
      <c r="AB84" s="31">
        <v>3218</v>
      </c>
      <c r="AC84" s="31">
        <v>2745</v>
      </c>
      <c r="AD84" s="31">
        <v>55936</v>
      </c>
      <c r="AE84" s="31">
        <v>20661</v>
      </c>
      <c r="AF84" s="31">
        <v>17342</v>
      </c>
      <c r="AG84" s="31">
        <v>13287</v>
      </c>
      <c r="AH84" s="31">
        <v>5945</v>
      </c>
      <c r="AI84" s="31">
        <v>121474</v>
      </c>
      <c r="AJ84" s="31">
        <v>3494</v>
      </c>
      <c r="AK84" s="31">
        <v>37749</v>
      </c>
      <c r="AL84" s="31">
        <v>2577</v>
      </c>
      <c r="AM84" s="31">
        <v>30627</v>
      </c>
      <c r="AN84" s="31">
        <v>23983</v>
      </c>
      <c r="AO84" s="31">
        <v>5964</v>
      </c>
      <c r="AP84" s="31">
        <v>4593</v>
      </c>
      <c r="AQ84" s="31">
        <v>72102</v>
      </c>
      <c r="AR84" s="31">
        <v>8446</v>
      </c>
      <c r="AS84" s="31">
        <v>2657</v>
      </c>
      <c r="AT84" s="31">
        <v>31567</v>
      </c>
      <c r="AU84" s="31">
        <v>3134</v>
      </c>
      <c r="AV84" s="31">
        <v>28310</v>
      </c>
      <c r="AW84" s="31">
        <v>31685</v>
      </c>
      <c r="AX84" s="31">
        <v>20985</v>
      </c>
      <c r="AY84" s="31">
        <v>11207</v>
      </c>
      <c r="AZ84" s="31">
        <v>13912</v>
      </c>
      <c r="BA84" s="31">
        <v>7391</v>
      </c>
      <c r="BB84" s="31">
        <v>6723</v>
      </c>
      <c r="BC84" s="31">
        <v>133075</v>
      </c>
      <c r="BD84" s="31">
        <v>3567</v>
      </c>
      <c r="BE84" s="31">
        <v>3481</v>
      </c>
      <c r="BF84" s="31">
        <v>46608</v>
      </c>
      <c r="BG84" s="31">
        <v>4690</v>
      </c>
      <c r="BH84" s="31">
        <v>2182</v>
      </c>
      <c r="BI84" s="31">
        <v>33392</v>
      </c>
      <c r="BJ84" s="31">
        <v>2779</v>
      </c>
      <c r="BK84" s="31">
        <v>2158</v>
      </c>
      <c r="BL84" s="31">
        <v>23699</v>
      </c>
      <c r="BM84" s="31">
        <v>8723</v>
      </c>
      <c r="BN84" s="31">
        <v>5796</v>
      </c>
      <c r="BO84" s="31">
        <v>3301</v>
      </c>
      <c r="BP84" s="31">
        <v>3758</v>
      </c>
      <c r="BQ84" s="31">
        <v>2569</v>
      </c>
      <c r="BR84" s="31">
        <v>32388</v>
      </c>
      <c r="BS84" s="31">
        <v>3030</v>
      </c>
      <c r="BT84" s="31">
        <v>23445</v>
      </c>
      <c r="BU84" s="31">
        <v>5873</v>
      </c>
      <c r="BV84" s="31">
        <v>3576</v>
      </c>
      <c r="BW84" s="31">
        <v>29876</v>
      </c>
      <c r="BX84" s="31">
        <v>3158</v>
      </c>
      <c r="BY84" s="31">
        <v>33773</v>
      </c>
      <c r="BZ84" s="31">
        <v>7304</v>
      </c>
      <c r="CA84" s="31">
        <v>4844</v>
      </c>
      <c r="CB84" s="31">
        <v>2923</v>
      </c>
      <c r="CC84" s="31">
        <v>4737</v>
      </c>
      <c r="CD84" s="31">
        <v>3249</v>
      </c>
      <c r="CE84" s="31">
        <v>2780</v>
      </c>
      <c r="CF84" s="31">
        <v>77157</v>
      </c>
      <c r="CG84" s="31">
        <v>3193</v>
      </c>
      <c r="CH84" s="31">
        <v>38394</v>
      </c>
      <c r="CI84" s="31">
        <v>18145</v>
      </c>
      <c r="CJ84" s="31">
        <v>23856</v>
      </c>
      <c r="CK84" s="31">
        <v>15405</v>
      </c>
      <c r="CL84" s="31">
        <v>26334</v>
      </c>
      <c r="CM84" s="31">
        <v>21724</v>
      </c>
      <c r="CN84" s="31">
        <v>16782</v>
      </c>
    </row>
    <row r="85" spans="1:92" s="1" customFormat="1" ht="15.6" x14ac:dyDescent="0.25">
      <c r="A85" s="21">
        <v>201341</v>
      </c>
      <c r="B85" s="60">
        <v>129.87139999999999</v>
      </c>
      <c r="C85" s="31">
        <v>20360</v>
      </c>
      <c r="D85" s="31">
        <v>17850</v>
      </c>
      <c r="E85" s="31">
        <v>12206</v>
      </c>
      <c r="F85" s="31">
        <v>2723</v>
      </c>
      <c r="G85" s="31">
        <v>7107</v>
      </c>
      <c r="H85" s="31">
        <v>3346</v>
      </c>
      <c r="I85" s="31">
        <v>6746</v>
      </c>
      <c r="J85" s="31">
        <v>3597</v>
      </c>
      <c r="K85" s="31">
        <v>278573</v>
      </c>
      <c r="L85" s="31">
        <v>20245</v>
      </c>
      <c r="M85" s="31">
        <v>19094</v>
      </c>
      <c r="N85" s="31">
        <v>12040</v>
      </c>
      <c r="O85" s="31">
        <v>12492</v>
      </c>
      <c r="P85" s="31">
        <v>6073</v>
      </c>
      <c r="Q85" s="31">
        <v>6877</v>
      </c>
      <c r="R85" s="31">
        <v>138443</v>
      </c>
      <c r="S85" s="31">
        <v>14252</v>
      </c>
      <c r="T85" s="31">
        <v>8123</v>
      </c>
      <c r="U85" s="31">
        <v>8497</v>
      </c>
      <c r="V85" s="31">
        <v>7466</v>
      </c>
      <c r="W85" s="31">
        <v>3827</v>
      </c>
      <c r="X85" s="31">
        <v>53547</v>
      </c>
      <c r="Y85" s="31">
        <v>31411</v>
      </c>
      <c r="Z85" s="31">
        <v>27259</v>
      </c>
      <c r="AA85" s="31">
        <v>6522</v>
      </c>
      <c r="AB85" s="31">
        <v>3176</v>
      </c>
      <c r="AC85" s="31">
        <v>2794</v>
      </c>
      <c r="AD85" s="31">
        <v>49720</v>
      </c>
      <c r="AE85" s="31">
        <v>25510</v>
      </c>
      <c r="AF85" s="31">
        <v>15711</v>
      </c>
      <c r="AG85" s="31">
        <v>11990</v>
      </c>
      <c r="AH85" s="31">
        <v>6039</v>
      </c>
      <c r="AI85" s="31">
        <v>122588</v>
      </c>
      <c r="AJ85" s="31">
        <v>3244</v>
      </c>
      <c r="AK85" s="31">
        <v>36500</v>
      </c>
      <c r="AL85" s="31">
        <v>2727</v>
      </c>
      <c r="AM85" s="31">
        <v>30728</v>
      </c>
      <c r="AN85" s="31">
        <v>21905</v>
      </c>
      <c r="AO85" s="31">
        <v>5956</v>
      </c>
      <c r="AP85" s="31">
        <v>4754</v>
      </c>
      <c r="AQ85" s="31">
        <v>66771</v>
      </c>
      <c r="AR85" s="31">
        <v>9941</v>
      </c>
      <c r="AS85" s="31">
        <v>2575</v>
      </c>
      <c r="AT85" s="31">
        <v>30210</v>
      </c>
      <c r="AU85" s="31">
        <v>3456</v>
      </c>
      <c r="AV85" s="31">
        <v>27487</v>
      </c>
      <c r="AW85" s="31">
        <v>30469</v>
      </c>
      <c r="AX85" s="31">
        <v>21048</v>
      </c>
      <c r="AY85" s="31">
        <v>11027</v>
      </c>
      <c r="AZ85" s="31">
        <v>13479</v>
      </c>
      <c r="BA85" s="31">
        <v>7512</v>
      </c>
      <c r="BB85" s="31">
        <v>6728</v>
      </c>
      <c r="BC85" s="31">
        <v>134385</v>
      </c>
      <c r="BD85" s="31">
        <v>3654</v>
      </c>
      <c r="BE85" s="31">
        <v>3311</v>
      </c>
      <c r="BF85" s="31">
        <v>50866</v>
      </c>
      <c r="BG85" s="31">
        <v>4413</v>
      </c>
      <c r="BH85" s="31">
        <v>2401</v>
      </c>
      <c r="BI85" s="31">
        <v>30847</v>
      </c>
      <c r="BJ85" s="31">
        <v>3130</v>
      </c>
      <c r="BK85" s="31">
        <v>2115</v>
      </c>
      <c r="BL85" s="31">
        <v>24527</v>
      </c>
      <c r="BM85" s="31">
        <v>12252</v>
      </c>
      <c r="BN85" s="31">
        <v>5857</v>
      </c>
      <c r="BO85" s="31">
        <v>3515</v>
      </c>
      <c r="BP85" s="31">
        <v>3412</v>
      </c>
      <c r="BQ85" s="31">
        <v>2660</v>
      </c>
      <c r="BR85" s="31">
        <v>32223</v>
      </c>
      <c r="BS85" s="31">
        <v>3103</v>
      </c>
      <c r="BT85" s="31">
        <v>21958</v>
      </c>
      <c r="BU85" s="31">
        <v>8861</v>
      </c>
      <c r="BV85" s="31">
        <v>4180</v>
      </c>
      <c r="BW85" s="31">
        <v>29876</v>
      </c>
      <c r="BX85" s="31">
        <v>3297</v>
      </c>
      <c r="BY85" s="31">
        <v>32612</v>
      </c>
      <c r="BZ85" s="31">
        <v>7012</v>
      </c>
      <c r="CA85" s="31">
        <v>5053</v>
      </c>
      <c r="CB85" s="31">
        <v>3247</v>
      </c>
      <c r="CC85" s="31">
        <v>4300</v>
      </c>
      <c r="CD85" s="31">
        <v>3098</v>
      </c>
      <c r="CE85" s="31">
        <v>2751</v>
      </c>
      <c r="CF85" s="31">
        <v>73042</v>
      </c>
      <c r="CG85" s="31">
        <v>3227</v>
      </c>
      <c r="CH85" s="31">
        <v>37888</v>
      </c>
      <c r="CI85" s="31">
        <v>17674</v>
      </c>
      <c r="CJ85" s="31">
        <v>23162</v>
      </c>
      <c r="CK85" s="31">
        <v>15617</v>
      </c>
      <c r="CL85" s="31">
        <v>25131</v>
      </c>
      <c r="CM85" s="31">
        <v>21286</v>
      </c>
      <c r="CN85" s="31">
        <v>16778</v>
      </c>
    </row>
    <row r="86" spans="1:92" s="1" customFormat="1" ht="15.6" x14ac:dyDescent="0.25">
      <c r="A86" s="21">
        <v>201342</v>
      </c>
      <c r="B86" s="60">
        <v>128.27279999999999</v>
      </c>
      <c r="C86" s="31">
        <v>20475</v>
      </c>
      <c r="D86" s="31">
        <v>17691</v>
      </c>
      <c r="E86" s="31">
        <v>11396</v>
      </c>
      <c r="F86" s="31">
        <v>2725</v>
      </c>
      <c r="G86" s="31">
        <v>7782</v>
      </c>
      <c r="H86" s="31">
        <v>3065</v>
      </c>
      <c r="I86" s="31">
        <v>5893</v>
      </c>
      <c r="J86" s="31">
        <v>3436</v>
      </c>
      <c r="K86" s="31">
        <v>276883</v>
      </c>
      <c r="L86" s="31">
        <v>19177</v>
      </c>
      <c r="M86" s="31">
        <v>16790</v>
      </c>
      <c r="N86" s="31">
        <v>11394</v>
      </c>
      <c r="O86" s="31">
        <v>11124</v>
      </c>
      <c r="P86" s="31">
        <v>5414</v>
      </c>
      <c r="Q86" s="31">
        <v>6026</v>
      </c>
      <c r="R86" s="31">
        <v>130373</v>
      </c>
      <c r="S86" s="31">
        <v>14939</v>
      </c>
      <c r="T86" s="31">
        <v>7335</v>
      </c>
      <c r="U86" s="31">
        <v>6989</v>
      </c>
      <c r="V86" s="31">
        <v>6778</v>
      </c>
      <c r="W86" s="31">
        <v>3599</v>
      </c>
      <c r="X86" s="31">
        <v>55017</v>
      </c>
      <c r="Y86" s="31">
        <v>29187</v>
      </c>
      <c r="Z86" s="31">
        <v>31456</v>
      </c>
      <c r="AA86" s="31">
        <v>6017</v>
      </c>
      <c r="AB86" s="31">
        <v>3137</v>
      </c>
      <c r="AC86" s="31">
        <v>2531</v>
      </c>
      <c r="AD86" s="31">
        <v>43294</v>
      </c>
      <c r="AE86" s="31">
        <v>28219</v>
      </c>
      <c r="AF86" s="31">
        <v>14125</v>
      </c>
      <c r="AG86" s="31">
        <v>10612</v>
      </c>
      <c r="AH86" s="31">
        <v>5557</v>
      </c>
      <c r="AI86" s="31">
        <v>115580</v>
      </c>
      <c r="AJ86" s="31">
        <v>3279</v>
      </c>
      <c r="AK86" s="31">
        <v>34735</v>
      </c>
      <c r="AL86" s="31">
        <v>2538</v>
      </c>
      <c r="AM86" s="31">
        <v>30814</v>
      </c>
      <c r="AN86" s="31">
        <v>17154</v>
      </c>
      <c r="AO86" s="31">
        <v>5176</v>
      </c>
      <c r="AP86" s="31">
        <v>4248</v>
      </c>
      <c r="AQ86" s="31">
        <v>61257</v>
      </c>
      <c r="AR86" s="31">
        <v>10217</v>
      </c>
      <c r="AS86" s="31">
        <v>2368</v>
      </c>
      <c r="AT86" s="31">
        <v>27766</v>
      </c>
      <c r="AU86" s="31">
        <v>3294</v>
      </c>
      <c r="AV86" s="31">
        <v>26758</v>
      </c>
      <c r="AW86" s="31">
        <v>31636</v>
      </c>
      <c r="AX86" s="31">
        <v>18764</v>
      </c>
      <c r="AY86" s="31">
        <v>9982</v>
      </c>
      <c r="AZ86" s="31">
        <v>12027</v>
      </c>
      <c r="BA86" s="31">
        <v>7255</v>
      </c>
      <c r="BB86" s="31">
        <v>6362</v>
      </c>
      <c r="BC86" s="31">
        <v>126663</v>
      </c>
      <c r="BD86" s="31">
        <v>3735</v>
      </c>
      <c r="BE86" s="31">
        <v>3063</v>
      </c>
      <c r="BF86" s="31">
        <v>55170</v>
      </c>
      <c r="BG86" s="31">
        <v>4338</v>
      </c>
      <c r="BH86" s="31">
        <v>2568</v>
      </c>
      <c r="BI86" s="31">
        <v>29264</v>
      </c>
      <c r="BJ86" s="31">
        <v>3387</v>
      </c>
      <c r="BK86" s="31">
        <v>2125</v>
      </c>
      <c r="BL86" s="31">
        <v>23830</v>
      </c>
      <c r="BM86" s="31">
        <v>13348</v>
      </c>
      <c r="BN86" s="31">
        <v>5612</v>
      </c>
      <c r="BO86" s="31">
        <v>3450</v>
      </c>
      <c r="BP86" s="31">
        <v>3076</v>
      </c>
      <c r="BQ86" s="31">
        <v>2515</v>
      </c>
      <c r="BR86" s="31">
        <v>30197</v>
      </c>
      <c r="BS86" s="31">
        <v>3532</v>
      </c>
      <c r="BT86" s="31">
        <v>22320</v>
      </c>
      <c r="BU86" s="31">
        <v>11137</v>
      </c>
      <c r="BV86" s="31">
        <v>4704</v>
      </c>
      <c r="BW86" s="31">
        <v>29497</v>
      </c>
      <c r="BX86" s="31">
        <v>4090</v>
      </c>
      <c r="BY86" s="31">
        <v>32558</v>
      </c>
      <c r="BZ86" s="31">
        <v>6462</v>
      </c>
      <c r="CA86" s="31">
        <v>4939</v>
      </c>
      <c r="CB86" s="31">
        <v>3201</v>
      </c>
      <c r="CC86" s="31">
        <v>3801</v>
      </c>
      <c r="CD86" s="31">
        <v>2971</v>
      </c>
      <c r="CE86" s="31">
        <v>2538</v>
      </c>
      <c r="CF86" s="31">
        <v>70323</v>
      </c>
      <c r="CG86" s="31">
        <v>3293</v>
      </c>
      <c r="CH86" s="31">
        <v>36842</v>
      </c>
      <c r="CI86" s="31">
        <v>17102</v>
      </c>
      <c r="CJ86" s="31">
        <v>21959</v>
      </c>
      <c r="CK86" s="31">
        <v>15824</v>
      </c>
      <c r="CL86" s="31">
        <v>25173</v>
      </c>
      <c r="CM86" s="31">
        <v>20394</v>
      </c>
      <c r="CN86" s="31">
        <v>16050</v>
      </c>
    </row>
    <row r="87" spans="1:92" s="1" customFormat="1" ht="15.6" x14ac:dyDescent="0.25">
      <c r="A87" s="21">
        <v>201343</v>
      </c>
      <c r="B87" s="60">
        <v>126.75579999999999</v>
      </c>
      <c r="C87" s="31">
        <v>21323</v>
      </c>
      <c r="D87" s="31">
        <v>17031</v>
      </c>
      <c r="E87" s="31">
        <v>10991</v>
      </c>
      <c r="F87" s="31">
        <v>2552</v>
      </c>
      <c r="G87" s="31">
        <v>7910</v>
      </c>
      <c r="H87" s="31">
        <v>2771</v>
      </c>
      <c r="I87" s="31">
        <v>5591</v>
      </c>
      <c r="J87" s="31">
        <v>3212</v>
      </c>
      <c r="K87" s="31">
        <v>263547</v>
      </c>
      <c r="L87" s="31">
        <v>17989</v>
      </c>
      <c r="M87" s="31">
        <v>14335</v>
      </c>
      <c r="N87" s="31">
        <v>10811</v>
      </c>
      <c r="O87" s="31">
        <v>10824</v>
      </c>
      <c r="P87" s="31">
        <v>4897</v>
      </c>
      <c r="Q87" s="31">
        <v>5187</v>
      </c>
      <c r="R87" s="31">
        <v>119580</v>
      </c>
      <c r="S87" s="31">
        <v>15128</v>
      </c>
      <c r="T87" s="31">
        <v>5045</v>
      </c>
      <c r="U87" s="31">
        <v>5749</v>
      </c>
      <c r="V87" s="31">
        <v>6129</v>
      </c>
      <c r="W87" s="31">
        <v>3348</v>
      </c>
      <c r="X87" s="31">
        <v>56506</v>
      </c>
      <c r="Y87" s="31">
        <v>27635</v>
      </c>
      <c r="Z87" s="31">
        <v>32674</v>
      </c>
      <c r="AA87" s="31">
        <v>5508</v>
      </c>
      <c r="AB87" s="31">
        <v>3070</v>
      </c>
      <c r="AC87" s="31">
        <v>2361</v>
      </c>
      <c r="AD87" s="31">
        <v>42509</v>
      </c>
      <c r="AE87" s="31">
        <v>27245</v>
      </c>
      <c r="AF87" s="31">
        <v>13342</v>
      </c>
      <c r="AG87" s="31">
        <v>9805</v>
      </c>
      <c r="AH87" s="31">
        <v>4889</v>
      </c>
      <c r="AI87" s="31">
        <v>105472</v>
      </c>
      <c r="AJ87" s="31">
        <v>3551</v>
      </c>
      <c r="AK87" s="31">
        <v>32940</v>
      </c>
      <c r="AL87" s="31">
        <v>2272</v>
      </c>
      <c r="AM87" s="31">
        <v>30899</v>
      </c>
      <c r="AN87" s="31">
        <v>13629</v>
      </c>
      <c r="AO87" s="31">
        <v>4172</v>
      </c>
      <c r="AP87" s="31">
        <v>3550</v>
      </c>
      <c r="AQ87" s="31">
        <v>51968</v>
      </c>
      <c r="AR87" s="31">
        <v>9175</v>
      </c>
      <c r="AS87" s="31">
        <v>2175</v>
      </c>
      <c r="AT87" s="31">
        <v>26705</v>
      </c>
      <c r="AU87" s="31">
        <v>2736</v>
      </c>
      <c r="AV87" s="31">
        <v>26157</v>
      </c>
      <c r="AW87" s="31">
        <v>33626</v>
      </c>
      <c r="AX87" s="31">
        <v>15994</v>
      </c>
      <c r="AY87" s="31">
        <v>8748</v>
      </c>
      <c r="AZ87" s="31">
        <v>10665</v>
      </c>
      <c r="BA87" s="31">
        <v>6806</v>
      </c>
      <c r="BB87" s="31">
        <v>5848</v>
      </c>
      <c r="BC87" s="31">
        <v>115441</v>
      </c>
      <c r="BD87" s="31">
        <v>3710</v>
      </c>
      <c r="BE87" s="31">
        <v>2945</v>
      </c>
      <c r="BF87" s="31">
        <v>59093</v>
      </c>
      <c r="BG87" s="31">
        <v>4646</v>
      </c>
      <c r="BH87" s="31">
        <v>2566</v>
      </c>
      <c r="BI87" s="31">
        <v>27565</v>
      </c>
      <c r="BJ87" s="31">
        <v>3396</v>
      </c>
      <c r="BK87" s="31">
        <v>2127</v>
      </c>
      <c r="BL87" s="31">
        <v>22613</v>
      </c>
      <c r="BM87" s="31">
        <v>12202</v>
      </c>
      <c r="BN87" s="31">
        <v>4439</v>
      </c>
      <c r="BO87" s="31">
        <v>3017</v>
      </c>
      <c r="BP87" s="31">
        <v>3063</v>
      </c>
      <c r="BQ87" s="31">
        <v>2280</v>
      </c>
      <c r="BR87" s="31">
        <v>28517</v>
      </c>
      <c r="BS87" s="31">
        <v>3755</v>
      </c>
      <c r="BT87" s="31">
        <v>22149</v>
      </c>
      <c r="BU87" s="31">
        <v>11657</v>
      </c>
      <c r="BV87" s="31">
        <v>5063</v>
      </c>
      <c r="BW87" s="31">
        <v>29319</v>
      </c>
      <c r="BX87" s="31">
        <v>4889</v>
      </c>
      <c r="BY87" s="31">
        <v>32080</v>
      </c>
      <c r="BZ87" s="31">
        <v>6321</v>
      </c>
      <c r="CA87" s="31">
        <v>4559</v>
      </c>
      <c r="CB87" s="31">
        <v>2896</v>
      </c>
      <c r="CC87" s="31">
        <v>3734</v>
      </c>
      <c r="CD87" s="31">
        <v>2974</v>
      </c>
      <c r="CE87" s="31">
        <v>2369</v>
      </c>
      <c r="CF87" s="31">
        <v>72693</v>
      </c>
      <c r="CG87" s="31">
        <v>3054</v>
      </c>
      <c r="CH87" s="31">
        <v>34619</v>
      </c>
      <c r="CI87" s="31">
        <v>16540</v>
      </c>
      <c r="CJ87" s="31">
        <v>21522</v>
      </c>
      <c r="CK87" s="31">
        <v>16020</v>
      </c>
      <c r="CL87" s="31">
        <v>25917</v>
      </c>
      <c r="CM87" s="31">
        <v>19681</v>
      </c>
      <c r="CN87" s="31">
        <v>15152</v>
      </c>
    </row>
    <row r="88" spans="1:92" s="1" customFormat="1" ht="15.6" x14ac:dyDescent="0.25">
      <c r="A88" s="21">
        <v>201351</v>
      </c>
      <c r="B88" s="60">
        <v>124.2437</v>
      </c>
      <c r="C88" s="31">
        <v>20122</v>
      </c>
      <c r="D88" s="31">
        <v>16295</v>
      </c>
      <c r="E88" s="31">
        <v>10301</v>
      </c>
      <c r="F88" s="31">
        <v>2178</v>
      </c>
      <c r="G88" s="31">
        <v>5907</v>
      </c>
      <c r="H88" s="31">
        <v>2594</v>
      </c>
      <c r="I88" s="31">
        <v>5956</v>
      </c>
      <c r="J88" s="31">
        <v>3020</v>
      </c>
      <c r="K88" s="31">
        <v>250548</v>
      </c>
      <c r="L88" s="31">
        <v>16341</v>
      </c>
      <c r="M88" s="31">
        <v>13567</v>
      </c>
      <c r="N88" s="31">
        <v>9022</v>
      </c>
      <c r="O88" s="31">
        <v>9369</v>
      </c>
      <c r="P88" s="31">
        <v>4997</v>
      </c>
      <c r="Q88" s="31">
        <v>4912</v>
      </c>
      <c r="R88" s="31">
        <v>114702</v>
      </c>
      <c r="S88" s="31">
        <v>14980</v>
      </c>
      <c r="T88" s="31">
        <v>3557</v>
      </c>
      <c r="U88" s="31">
        <v>4766</v>
      </c>
      <c r="V88" s="31">
        <v>5278</v>
      </c>
      <c r="W88" s="31">
        <v>3224</v>
      </c>
      <c r="X88" s="31">
        <v>57977</v>
      </c>
      <c r="Y88" s="31">
        <v>28821</v>
      </c>
      <c r="Z88" s="31">
        <v>27659</v>
      </c>
      <c r="AA88" s="31">
        <v>5167</v>
      </c>
      <c r="AB88" s="31">
        <v>2773</v>
      </c>
      <c r="AC88" s="31">
        <v>2503</v>
      </c>
      <c r="AD88" s="31">
        <v>47466</v>
      </c>
      <c r="AE88" s="31">
        <v>24351</v>
      </c>
      <c r="AF88" s="31">
        <v>10524</v>
      </c>
      <c r="AG88" s="31">
        <v>8483</v>
      </c>
      <c r="AH88" s="31">
        <v>4533</v>
      </c>
      <c r="AI88" s="31">
        <v>98812</v>
      </c>
      <c r="AJ88" s="31">
        <v>2963</v>
      </c>
      <c r="AK88" s="31">
        <v>32235</v>
      </c>
      <c r="AL88" s="31">
        <v>2163</v>
      </c>
      <c r="AM88" s="31">
        <v>30996</v>
      </c>
      <c r="AN88" s="31">
        <v>11196</v>
      </c>
      <c r="AO88" s="31">
        <v>3482</v>
      </c>
      <c r="AP88" s="31">
        <v>3210</v>
      </c>
      <c r="AQ88" s="31">
        <v>39909</v>
      </c>
      <c r="AR88" s="31">
        <v>7557</v>
      </c>
      <c r="AS88" s="31">
        <v>2027</v>
      </c>
      <c r="AT88" s="31">
        <v>27285</v>
      </c>
      <c r="AU88" s="31">
        <v>2213</v>
      </c>
      <c r="AV88" s="31">
        <v>25708</v>
      </c>
      <c r="AW88" s="31">
        <v>30990</v>
      </c>
      <c r="AX88" s="31">
        <v>14801</v>
      </c>
      <c r="AY88" s="31">
        <v>7658</v>
      </c>
      <c r="AZ88" s="31">
        <v>9770</v>
      </c>
      <c r="BA88" s="31">
        <v>6441</v>
      </c>
      <c r="BB88" s="31">
        <v>5426</v>
      </c>
      <c r="BC88" s="31">
        <v>107626</v>
      </c>
      <c r="BD88" s="31">
        <v>3345</v>
      </c>
      <c r="BE88" s="31">
        <v>2955</v>
      </c>
      <c r="BF88" s="31">
        <v>62312</v>
      </c>
      <c r="BG88" s="31">
        <v>4261</v>
      </c>
      <c r="BH88" s="31">
        <v>2364</v>
      </c>
      <c r="BI88" s="31">
        <v>26746</v>
      </c>
      <c r="BJ88" s="31">
        <v>3065</v>
      </c>
      <c r="BK88" s="31">
        <v>1791</v>
      </c>
      <c r="BL88" s="31">
        <v>23143</v>
      </c>
      <c r="BM88" s="31">
        <v>10652</v>
      </c>
      <c r="BN88" s="31">
        <v>3118</v>
      </c>
      <c r="BO88" s="31">
        <v>2485</v>
      </c>
      <c r="BP88" s="31">
        <v>2565</v>
      </c>
      <c r="BQ88" s="31">
        <v>2141</v>
      </c>
      <c r="BR88" s="31">
        <v>28324</v>
      </c>
      <c r="BS88" s="31">
        <v>3125</v>
      </c>
      <c r="BT88" s="31">
        <v>20684</v>
      </c>
      <c r="BU88" s="31">
        <v>10986</v>
      </c>
      <c r="BV88" s="31">
        <v>5191</v>
      </c>
      <c r="BW88" s="31">
        <v>28999</v>
      </c>
      <c r="BX88" s="31">
        <v>4307</v>
      </c>
      <c r="BY88" s="31">
        <v>30663</v>
      </c>
      <c r="BZ88" s="31">
        <v>5286</v>
      </c>
      <c r="CA88" s="31">
        <v>3979</v>
      </c>
      <c r="CB88" s="31">
        <v>2607</v>
      </c>
      <c r="CC88" s="31">
        <v>3364</v>
      </c>
      <c r="CD88" s="31">
        <v>2953</v>
      </c>
      <c r="CE88" s="31">
        <v>2383</v>
      </c>
      <c r="CF88" s="31">
        <v>77150</v>
      </c>
      <c r="CG88" s="31">
        <v>2499</v>
      </c>
      <c r="CH88" s="31">
        <v>33312</v>
      </c>
      <c r="CI88" s="31">
        <v>16145</v>
      </c>
      <c r="CJ88" s="31">
        <v>21952</v>
      </c>
      <c r="CK88" s="31">
        <v>16198</v>
      </c>
      <c r="CL88" s="31">
        <v>25630</v>
      </c>
      <c r="CM88" s="31">
        <v>19503</v>
      </c>
      <c r="CN88" s="31">
        <v>14899</v>
      </c>
    </row>
    <row r="89" spans="1:92" s="1" customFormat="1" ht="15.6" x14ac:dyDescent="0.25">
      <c r="A89" s="21">
        <v>201352</v>
      </c>
      <c r="B89" s="60">
        <v>123.697</v>
      </c>
      <c r="C89" s="31">
        <v>20088</v>
      </c>
      <c r="D89" s="31">
        <v>16002</v>
      </c>
      <c r="E89" s="31">
        <v>10450</v>
      </c>
      <c r="F89" s="31">
        <v>1864</v>
      </c>
      <c r="G89" s="31">
        <v>4730</v>
      </c>
      <c r="H89" s="31">
        <v>2549</v>
      </c>
      <c r="I89" s="31">
        <v>6575</v>
      </c>
      <c r="J89" s="31">
        <v>3166</v>
      </c>
      <c r="K89" s="31">
        <v>244745</v>
      </c>
      <c r="L89" s="31">
        <v>16570</v>
      </c>
      <c r="M89" s="31">
        <v>14031</v>
      </c>
      <c r="N89" s="31">
        <v>7943</v>
      </c>
      <c r="O89" s="31">
        <v>8015</v>
      </c>
      <c r="P89" s="31">
        <v>5748</v>
      </c>
      <c r="Q89" s="31">
        <v>5187</v>
      </c>
      <c r="R89" s="31">
        <v>114600</v>
      </c>
      <c r="S89" s="31">
        <v>14436</v>
      </c>
      <c r="T89" s="31">
        <v>5034</v>
      </c>
      <c r="U89" s="31">
        <v>4182</v>
      </c>
      <c r="V89" s="31">
        <v>4451</v>
      </c>
      <c r="W89" s="31">
        <v>3334</v>
      </c>
      <c r="X89" s="31">
        <v>59392</v>
      </c>
      <c r="Y89" s="31">
        <v>31871</v>
      </c>
      <c r="Z89" s="31">
        <v>21777</v>
      </c>
      <c r="AA89" s="31">
        <v>4848</v>
      </c>
      <c r="AB89" s="31">
        <v>2411</v>
      </c>
      <c r="AC89" s="31">
        <v>2699</v>
      </c>
      <c r="AD89" s="31">
        <v>52899</v>
      </c>
      <c r="AE89" s="31">
        <v>22734</v>
      </c>
      <c r="AF89" s="31">
        <v>9062</v>
      </c>
      <c r="AG89" s="31">
        <v>7364</v>
      </c>
      <c r="AH89" s="31">
        <v>4677</v>
      </c>
      <c r="AI89" s="31">
        <v>98600</v>
      </c>
      <c r="AJ89" s="31">
        <v>2357</v>
      </c>
      <c r="AK89" s="31">
        <v>33446</v>
      </c>
      <c r="AL89" s="31">
        <v>2177</v>
      </c>
      <c r="AM89" s="31">
        <v>31115</v>
      </c>
      <c r="AN89" s="31">
        <v>8802</v>
      </c>
      <c r="AO89" s="31">
        <v>3221</v>
      </c>
      <c r="AP89" s="31">
        <v>3270</v>
      </c>
      <c r="AQ89" s="31">
        <v>40053</v>
      </c>
      <c r="AR89" s="31">
        <v>6428</v>
      </c>
      <c r="AS89" s="31">
        <v>1931</v>
      </c>
      <c r="AT89" s="31">
        <v>27880</v>
      </c>
      <c r="AU89" s="31">
        <v>2079</v>
      </c>
      <c r="AV89" s="31">
        <v>25419</v>
      </c>
      <c r="AW89" s="31">
        <v>26864</v>
      </c>
      <c r="AX89" s="31">
        <v>15552</v>
      </c>
      <c r="AY89" s="31">
        <v>7199</v>
      </c>
      <c r="AZ89" s="31">
        <v>9422</v>
      </c>
      <c r="BA89" s="31">
        <v>6335</v>
      </c>
      <c r="BB89" s="31">
        <v>5232</v>
      </c>
      <c r="BC89" s="31">
        <v>106913</v>
      </c>
      <c r="BD89" s="31">
        <v>2962</v>
      </c>
      <c r="BE89" s="31">
        <v>3069</v>
      </c>
      <c r="BF89" s="31">
        <v>64624</v>
      </c>
      <c r="BG89" s="31">
        <v>3573</v>
      </c>
      <c r="BH89" s="31">
        <v>2078</v>
      </c>
      <c r="BI89" s="31">
        <v>29825</v>
      </c>
      <c r="BJ89" s="31">
        <v>2559</v>
      </c>
      <c r="BK89" s="31">
        <v>1511</v>
      </c>
      <c r="BL89" s="31">
        <v>24170</v>
      </c>
      <c r="BM89" s="31">
        <v>9736</v>
      </c>
      <c r="BN89" s="31">
        <v>3196</v>
      </c>
      <c r="BO89" s="31">
        <v>2280</v>
      </c>
      <c r="BP89" s="31">
        <v>2398</v>
      </c>
      <c r="BQ89" s="31">
        <v>2163</v>
      </c>
      <c r="BR89" s="31">
        <v>28903</v>
      </c>
      <c r="BS89" s="31">
        <v>2418</v>
      </c>
      <c r="BT89" s="31">
        <v>21416</v>
      </c>
      <c r="BU89" s="31">
        <v>10505</v>
      </c>
      <c r="BV89" s="31">
        <v>5243</v>
      </c>
      <c r="BW89" s="31">
        <v>28095</v>
      </c>
      <c r="BX89" s="31">
        <v>2946</v>
      </c>
      <c r="BY89" s="31">
        <v>30598</v>
      </c>
      <c r="BZ89" s="31">
        <v>4570</v>
      </c>
      <c r="CA89" s="31">
        <v>3319</v>
      </c>
      <c r="CB89" s="31">
        <v>2532</v>
      </c>
      <c r="CC89" s="31">
        <v>2772</v>
      </c>
      <c r="CD89" s="31">
        <v>2983</v>
      </c>
      <c r="CE89" s="31">
        <v>2497</v>
      </c>
      <c r="CF89" s="31">
        <v>79164</v>
      </c>
      <c r="CG89" s="31">
        <v>2265</v>
      </c>
      <c r="CH89" s="31">
        <v>34234</v>
      </c>
      <c r="CI89" s="31">
        <v>16275</v>
      </c>
      <c r="CJ89" s="31">
        <v>22186</v>
      </c>
      <c r="CK89" s="31">
        <v>16351</v>
      </c>
      <c r="CL89" s="31">
        <v>24980</v>
      </c>
      <c r="CM89" s="31">
        <v>19949</v>
      </c>
      <c r="CN89" s="31">
        <v>15620</v>
      </c>
    </row>
    <row r="90" spans="1:92" s="1" customFormat="1" ht="15.6" x14ac:dyDescent="0.25">
      <c r="A90" s="21">
        <v>201353</v>
      </c>
      <c r="B90" s="60">
        <v>124.0393</v>
      </c>
      <c r="C90" s="31">
        <v>23195</v>
      </c>
      <c r="D90" s="31">
        <v>16495</v>
      </c>
      <c r="E90" s="31">
        <v>12548</v>
      </c>
      <c r="F90" s="31">
        <v>2062</v>
      </c>
      <c r="G90" s="31">
        <v>6529</v>
      </c>
      <c r="H90" s="31">
        <v>2647</v>
      </c>
      <c r="I90" s="31">
        <v>7072</v>
      </c>
      <c r="J90" s="31">
        <v>3733</v>
      </c>
      <c r="K90" s="31">
        <v>244095</v>
      </c>
      <c r="L90" s="31">
        <v>19933</v>
      </c>
      <c r="M90" s="31">
        <v>14282</v>
      </c>
      <c r="N90" s="31">
        <v>9540</v>
      </c>
      <c r="O90" s="31">
        <v>9749</v>
      </c>
      <c r="P90" s="31">
        <v>6712</v>
      </c>
      <c r="Q90" s="31">
        <v>5558</v>
      </c>
      <c r="R90" s="31">
        <v>114456</v>
      </c>
      <c r="S90" s="31">
        <v>13882</v>
      </c>
      <c r="T90" s="31">
        <v>7997</v>
      </c>
      <c r="U90" s="31">
        <v>4463</v>
      </c>
      <c r="V90" s="31">
        <v>4441</v>
      </c>
      <c r="W90" s="31">
        <v>3569</v>
      </c>
      <c r="X90" s="31">
        <v>60714</v>
      </c>
      <c r="Y90" s="31">
        <v>32971</v>
      </c>
      <c r="Z90" s="31">
        <v>21340</v>
      </c>
      <c r="AA90" s="31">
        <v>4859</v>
      </c>
      <c r="AB90" s="31">
        <v>2363</v>
      </c>
      <c r="AC90" s="31">
        <v>2629</v>
      </c>
      <c r="AD90" s="31">
        <v>53944</v>
      </c>
      <c r="AE90" s="31">
        <v>23515</v>
      </c>
      <c r="AF90" s="31">
        <v>12268</v>
      </c>
      <c r="AG90" s="31">
        <v>7929</v>
      </c>
      <c r="AH90" s="31">
        <v>5073</v>
      </c>
      <c r="AI90" s="31">
        <v>102250</v>
      </c>
      <c r="AJ90" s="31">
        <v>2835</v>
      </c>
      <c r="AK90" s="31">
        <v>34931</v>
      </c>
      <c r="AL90" s="31">
        <v>2169</v>
      </c>
      <c r="AM90" s="31">
        <v>31264</v>
      </c>
      <c r="AN90" s="31">
        <v>7691</v>
      </c>
      <c r="AO90" s="31">
        <v>3159</v>
      </c>
      <c r="AP90" s="31">
        <v>3336</v>
      </c>
      <c r="AQ90" s="31">
        <v>45838</v>
      </c>
      <c r="AR90" s="31">
        <v>6253</v>
      </c>
      <c r="AS90" s="31">
        <v>1884</v>
      </c>
      <c r="AT90" s="31">
        <v>27271</v>
      </c>
      <c r="AU90" s="31">
        <v>2254</v>
      </c>
      <c r="AV90" s="31">
        <v>25286</v>
      </c>
      <c r="AW90" s="31">
        <v>28870</v>
      </c>
      <c r="AX90" s="31">
        <v>16823</v>
      </c>
      <c r="AY90" s="31">
        <v>7676</v>
      </c>
      <c r="AZ90" s="31">
        <v>9698</v>
      </c>
      <c r="BA90" s="31">
        <v>6468</v>
      </c>
      <c r="BB90" s="31">
        <v>5269</v>
      </c>
      <c r="BC90" s="31">
        <v>111292</v>
      </c>
      <c r="BD90" s="31">
        <v>3093</v>
      </c>
      <c r="BE90" s="31">
        <v>3308</v>
      </c>
      <c r="BF90" s="31">
        <v>65962</v>
      </c>
      <c r="BG90" s="31">
        <v>3900</v>
      </c>
      <c r="BH90" s="31">
        <v>1881</v>
      </c>
      <c r="BI90" s="31">
        <v>34140</v>
      </c>
      <c r="BJ90" s="31">
        <v>2257</v>
      </c>
      <c r="BK90" s="31">
        <v>1699</v>
      </c>
      <c r="BL90" s="31">
        <v>23455</v>
      </c>
      <c r="BM90" s="31">
        <v>9333</v>
      </c>
      <c r="BN90" s="31">
        <v>4012</v>
      </c>
      <c r="BO90" s="31">
        <v>2549</v>
      </c>
      <c r="BP90" s="31">
        <v>3980</v>
      </c>
      <c r="BQ90" s="31">
        <v>2244</v>
      </c>
      <c r="BR90" s="31">
        <v>28907</v>
      </c>
      <c r="BS90" s="31">
        <v>2588</v>
      </c>
      <c r="BT90" s="31">
        <v>22782</v>
      </c>
      <c r="BU90" s="31">
        <v>10869</v>
      </c>
      <c r="BV90" s="31">
        <v>5722</v>
      </c>
      <c r="BW90" s="31">
        <v>26880</v>
      </c>
      <c r="BX90" s="31">
        <v>2626</v>
      </c>
      <c r="BY90" s="31">
        <v>31914</v>
      </c>
      <c r="BZ90" s="31">
        <v>6398</v>
      </c>
      <c r="CA90" s="31">
        <v>2766</v>
      </c>
      <c r="CB90" s="31">
        <v>2637</v>
      </c>
      <c r="CC90" s="31">
        <v>2866</v>
      </c>
      <c r="CD90" s="31">
        <v>3176</v>
      </c>
      <c r="CE90" s="31">
        <v>2529</v>
      </c>
      <c r="CF90" s="31">
        <v>78097</v>
      </c>
      <c r="CG90" s="31">
        <v>2498</v>
      </c>
      <c r="CH90" s="31">
        <v>34937</v>
      </c>
      <c r="CI90" s="31">
        <v>16733</v>
      </c>
      <c r="CJ90" s="31">
        <v>21906</v>
      </c>
      <c r="CK90" s="31">
        <v>16472</v>
      </c>
      <c r="CL90" s="31">
        <v>25134</v>
      </c>
      <c r="CM90" s="31">
        <v>20502</v>
      </c>
      <c r="CN90" s="31">
        <v>16494</v>
      </c>
    </row>
    <row r="91" spans="1:92" s="1" customFormat="1" ht="15.6" x14ac:dyDescent="0.25">
      <c r="A91" s="21">
        <v>201361</v>
      </c>
      <c r="B91" s="60">
        <v>124.2842</v>
      </c>
      <c r="C91" s="31">
        <v>24375</v>
      </c>
      <c r="D91" s="31">
        <v>17764</v>
      </c>
      <c r="E91" s="31">
        <v>14699</v>
      </c>
      <c r="F91" s="31">
        <v>2683</v>
      </c>
      <c r="G91" s="31">
        <v>8063</v>
      </c>
      <c r="H91" s="31">
        <v>2795</v>
      </c>
      <c r="I91" s="31">
        <v>7249</v>
      </c>
      <c r="J91" s="31">
        <v>4270</v>
      </c>
      <c r="K91" s="31">
        <v>242830</v>
      </c>
      <c r="L91" s="31">
        <v>22455</v>
      </c>
      <c r="M91" s="31">
        <v>13929</v>
      </c>
      <c r="N91" s="31">
        <v>11410</v>
      </c>
      <c r="O91" s="31">
        <v>11855</v>
      </c>
      <c r="P91" s="31">
        <v>7317</v>
      </c>
      <c r="Q91" s="31">
        <v>5639</v>
      </c>
      <c r="R91" s="31">
        <v>114957</v>
      </c>
      <c r="S91" s="31">
        <v>13748</v>
      </c>
      <c r="T91" s="31">
        <v>9112</v>
      </c>
      <c r="U91" s="31">
        <v>4988</v>
      </c>
      <c r="V91" s="31">
        <v>5038</v>
      </c>
      <c r="W91" s="31">
        <v>3601</v>
      </c>
      <c r="X91" s="31">
        <v>61905</v>
      </c>
      <c r="Y91" s="31">
        <v>30907</v>
      </c>
      <c r="Z91" s="31">
        <v>24177</v>
      </c>
      <c r="AA91" s="31">
        <v>5532</v>
      </c>
      <c r="AB91" s="31">
        <v>2554</v>
      </c>
      <c r="AC91" s="31">
        <v>2379</v>
      </c>
      <c r="AD91" s="31">
        <v>51086</v>
      </c>
      <c r="AE91" s="31">
        <v>24772</v>
      </c>
      <c r="AF91" s="31">
        <v>13800</v>
      </c>
      <c r="AG91" s="31">
        <v>9052</v>
      </c>
      <c r="AH91" s="31">
        <v>5314</v>
      </c>
      <c r="AI91" s="31">
        <v>104781</v>
      </c>
      <c r="AJ91" s="31">
        <v>3092</v>
      </c>
      <c r="AK91" s="31">
        <v>34364</v>
      </c>
      <c r="AL91" s="31">
        <v>2125</v>
      </c>
      <c r="AM91" s="31">
        <v>31447</v>
      </c>
      <c r="AN91" s="31">
        <v>8157</v>
      </c>
      <c r="AO91" s="31">
        <v>3073</v>
      </c>
      <c r="AP91" s="31">
        <v>3153</v>
      </c>
      <c r="AQ91" s="31">
        <v>42289</v>
      </c>
      <c r="AR91" s="31">
        <v>6505</v>
      </c>
      <c r="AS91" s="31">
        <v>1855</v>
      </c>
      <c r="AT91" s="31">
        <v>25921</v>
      </c>
      <c r="AU91" s="31">
        <v>2349</v>
      </c>
      <c r="AV91" s="31">
        <v>25291</v>
      </c>
      <c r="AW91" s="31">
        <v>33689</v>
      </c>
      <c r="AX91" s="31">
        <v>17131</v>
      </c>
      <c r="AY91" s="31">
        <v>8429</v>
      </c>
      <c r="AZ91" s="31">
        <v>10288</v>
      </c>
      <c r="BA91" s="31">
        <v>6686</v>
      </c>
      <c r="BB91" s="31">
        <v>5453</v>
      </c>
      <c r="BC91" s="31">
        <v>115304</v>
      </c>
      <c r="BD91" s="31">
        <v>3581</v>
      </c>
      <c r="BE91" s="31">
        <v>3559</v>
      </c>
      <c r="BF91" s="31">
        <v>66381</v>
      </c>
      <c r="BG91" s="31">
        <v>4591</v>
      </c>
      <c r="BH91" s="31">
        <v>1831</v>
      </c>
      <c r="BI91" s="31">
        <v>33817</v>
      </c>
      <c r="BJ91" s="31">
        <v>2354</v>
      </c>
      <c r="BK91" s="31">
        <v>1881</v>
      </c>
      <c r="BL91" s="31">
        <v>22068</v>
      </c>
      <c r="BM91" s="31">
        <v>9165</v>
      </c>
      <c r="BN91" s="31">
        <v>3776</v>
      </c>
      <c r="BO91" s="31">
        <v>2996</v>
      </c>
      <c r="BP91" s="31">
        <v>5673</v>
      </c>
      <c r="BQ91" s="31">
        <v>2235</v>
      </c>
      <c r="BR91" s="31">
        <v>27994</v>
      </c>
      <c r="BS91" s="31">
        <v>2970</v>
      </c>
      <c r="BT91" s="31">
        <v>21951</v>
      </c>
      <c r="BU91" s="31">
        <v>11564</v>
      </c>
      <c r="BV91" s="31">
        <v>7009</v>
      </c>
      <c r="BW91" s="31">
        <v>26076</v>
      </c>
      <c r="BX91" s="31">
        <v>3186</v>
      </c>
      <c r="BY91" s="31">
        <v>31829</v>
      </c>
      <c r="BZ91" s="31">
        <v>8441</v>
      </c>
      <c r="CA91" s="31">
        <v>2487</v>
      </c>
      <c r="CB91" s="31">
        <v>2722</v>
      </c>
      <c r="CC91" s="31">
        <v>3270</v>
      </c>
      <c r="CD91" s="31">
        <v>3235</v>
      </c>
      <c r="CE91" s="31">
        <v>2418</v>
      </c>
      <c r="CF91" s="31">
        <v>76392</v>
      </c>
      <c r="CG91" s="31">
        <v>2577</v>
      </c>
      <c r="CH91" s="31">
        <v>34298</v>
      </c>
      <c r="CI91" s="31">
        <v>16911</v>
      </c>
      <c r="CJ91" s="31">
        <v>22391</v>
      </c>
      <c r="CK91" s="31">
        <v>16557</v>
      </c>
      <c r="CL91" s="31">
        <v>25261</v>
      </c>
      <c r="CM91" s="31">
        <v>20369</v>
      </c>
      <c r="CN91" s="31">
        <v>16413</v>
      </c>
    </row>
    <row r="92" spans="1:92" s="1" customFormat="1" ht="15.6" x14ac:dyDescent="0.25">
      <c r="A92" s="21">
        <v>201362</v>
      </c>
      <c r="B92" s="60">
        <v>127.1438</v>
      </c>
      <c r="C92" s="31">
        <v>21415</v>
      </c>
      <c r="D92" s="31">
        <v>19448</v>
      </c>
      <c r="E92" s="31">
        <v>14799</v>
      </c>
      <c r="F92" s="31">
        <v>2896</v>
      </c>
      <c r="G92" s="31">
        <v>6579</v>
      </c>
      <c r="H92" s="31">
        <v>2761</v>
      </c>
      <c r="I92" s="31">
        <v>7165</v>
      </c>
      <c r="J92" s="31">
        <v>4390</v>
      </c>
      <c r="K92" s="31">
        <v>239353</v>
      </c>
      <c r="L92" s="31">
        <v>20708</v>
      </c>
      <c r="M92" s="31">
        <v>13646</v>
      </c>
      <c r="N92" s="31">
        <v>10793</v>
      </c>
      <c r="O92" s="31">
        <v>10392</v>
      </c>
      <c r="P92" s="31">
        <v>7303</v>
      </c>
      <c r="Q92" s="31">
        <v>5467</v>
      </c>
      <c r="R92" s="31">
        <v>119897</v>
      </c>
      <c r="S92" s="31">
        <v>13529</v>
      </c>
      <c r="T92" s="31">
        <v>7911</v>
      </c>
      <c r="U92" s="31">
        <v>4679</v>
      </c>
      <c r="V92" s="31">
        <v>5083</v>
      </c>
      <c r="W92" s="31">
        <v>3329</v>
      </c>
      <c r="X92" s="31">
        <v>62930</v>
      </c>
      <c r="Y92" s="31">
        <v>29399</v>
      </c>
      <c r="Z92" s="31">
        <v>26047</v>
      </c>
      <c r="AA92" s="31">
        <v>6297</v>
      </c>
      <c r="AB92" s="31">
        <v>2562</v>
      </c>
      <c r="AC92" s="31">
        <v>2264</v>
      </c>
      <c r="AD92" s="31">
        <v>49129</v>
      </c>
      <c r="AE92" s="31">
        <v>24300</v>
      </c>
      <c r="AF92" s="31">
        <v>11139</v>
      </c>
      <c r="AG92" s="31">
        <v>8761</v>
      </c>
      <c r="AH92" s="31">
        <v>5224</v>
      </c>
      <c r="AI92" s="31">
        <v>104250</v>
      </c>
      <c r="AJ92" s="31">
        <v>2573</v>
      </c>
      <c r="AK92" s="31">
        <v>32644</v>
      </c>
      <c r="AL92" s="31">
        <v>2122</v>
      </c>
      <c r="AM92" s="31">
        <v>31660</v>
      </c>
      <c r="AN92" s="31">
        <v>7875</v>
      </c>
      <c r="AO92" s="31">
        <v>2935</v>
      </c>
      <c r="AP92" s="31">
        <v>2886</v>
      </c>
      <c r="AQ92" s="31">
        <v>38348</v>
      </c>
      <c r="AR92" s="31">
        <v>6322</v>
      </c>
      <c r="AS92" s="31">
        <v>1809</v>
      </c>
      <c r="AT92" s="31">
        <v>25049</v>
      </c>
      <c r="AU92" s="31">
        <v>2133</v>
      </c>
      <c r="AV92" s="31">
        <v>25405</v>
      </c>
      <c r="AW92" s="31">
        <v>31794</v>
      </c>
      <c r="AX92" s="31">
        <v>16525</v>
      </c>
      <c r="AY92" s="31">
        <v>8414</v>
      </c>
      <c r="AZ92" s="31">
        <v>10621</v>
      </c>
      <c r="BA92" s="31">
        <v>6862</v>
      </c>
      <c r="BB92" s="31">
        <v>5695</v>
      </c>
      <c r="BC92" s="31">
        <v>115851</v>
      </c>
      <c r="BD92" s="31">
        <v>3832</v>
      </c>
      <c r="BE92" s="31">
        <v>3639</v>
      </c>
      <c r="BF92" s="31">
        <v>66039</v>
      </c>
      <c r="BG92" s="31">
        <v>4170</v>
      </c>
      <c r="BH92" s="31">
        <v>1826</v>
      </c>
      <c r="BI92" s="31">
        <v>29662</v>
      </c>
      <c r="BJ92" s="31">
        <v>2588</v>
      </c>
      <c r="BK92" s="31">
        <v>1724</v>
      </c>
      <c r="BL92" s="31">
        <v>21778</v>
      </c>
      <c r="BM92" s="31">
        <v>8945</v>
      </c>
      <c r="BN92" s="31">
        <v>2964</v>
      </c>
      <c r="BO92" s="31">
        <v>3248</v>
      </c>
      <c r="BP92" s="31">
        <v>4939</v>
      </c>
      <c r="BQ92" s="31">
        <v>2088</v>
      </c>
      <c r="BR92" s="31">
        <v>27055</v>
      </c>
      <c r="BS92" s="31">
        <v>2588</v>
      </c>
      <c r="BT92" s="31">
        <v>21492</v>
      </c>
      <c r="BU92" s="31">
        <v>11954</v>
      </c>
      <c r="BV92" s="31">
        <v>8735</v>
      </c>
      <c r="BW92" s="31">
        <v>26031</v>
      </c>
      <c r="BX92" s="31">
        <v>3061</v>
      </c>
      <c r="BY92" s="31">
        <v>30140</v>
      </c>
      <c r="BZ92" s="31">
        <v>7570</v>
      </c>
      <c r="CA92" s="31">
        <v>2509</v>
      </c>
      <c r="CB92" s="31">
        <v>2661</v>
      </c>
      <c r="CC92" s="31">
        <v>3006</v>
      </c>
      <c r="CD92" s="31">
        <v>2929</v>
      </c>
      <c r="CE92" s="31">
        <v>2288</v>
      </c>
      <c r="CF92" s="31">
        <v>75770</v>
      </c>
      <c r="CG92" s="31">
        <v>2319</v>
      </c>
      <c r="CH92" s="31">
        <v>34048</v>
      </c>
      <c r="CI92" s="31">
        <v>16850</v>
      </c>
      <c r="CJ92" s="31">
        <v>24414</v>
      </c>
      <c r="CK92" s="31">
        <v>16600</v>
      </c>
      <c r="CL92" s="31">
        <v>24815</v>
      </c>
      <c r="CM92" s="31">
        <v>19681</v>
      </c>
      <c r="CN92" s="31">
        <v>15602</v>
      </c>
    </row>
    <row r="93" spans="1:92" s="1" customFormat="1" ht="15.6" x14ac:dyDescent="0.25">
      <c r="A93" s="21">
        <v>201363</v>
      </c>
      <c r="B93" s="60">
        <v>131.63200000000001</v>
      </c>
      <c r="C93" s="31">
        <v>20372</v>
      </c>
      <c r="D93" s="31">
        <v>21005</v>
      </c>
      <c r="E93" s="31">
        <v>14271</v>
      </c>
      <c r="F93" s="31">
        <v>2683</v>
      </c>
      <c r="G93" s="31">
        <v>4803</v>
      </c>
      <c r="H93" s="31">
        <v>2502</v>
      </c>
      <c r="I93" s="31">
        <v>7224</v>
      </c>
      <c r="J93" s="31">
        <v>4429</v>
      </c>
      <c r="K93" s="31">
        <v>238410</v>
      </c>
      <c r="L93" s="31">
        <v>17914</v>
      </c>
      <c r="M93" s="31">
        <v>13882</v>
      </c>
      <c r="N93" s="31">
        <v>9853</v>
      </c>
      <c r="O93" s="31">
        <v>8442</v>
      </c>
      <c r="P93" s="31">
        <v>6896</v>
      </c>
      <c r="Q93" s="31">
        <v>5376</v>
      </c>
      <c r="R93" s="31">
        <v>127943</v>
      </c>
      <c r="S93" s="31">
        <v>12307</v>
      </c>
      <c r="T93" s="31">
        <v>6973</v>
      </c>
      <c r="U93" s="31">
        <v>4056</v>
      </c>
      <c r="V93" s="31">
        <v>4493</v>
      </c>
      <c r="W93" s="31">
        <v>3091</v>
      </c>
      <c r="X93" s="31">
        <v>63759</v>
      </c>
      <c r="Y93" s="31">
        <v>31410</v>
      </c>
      <c r="Z93" s="31">
        <v>29727</v>
      </c>
      <c r="AA93" s="31">
        <v>6236</v>
      </c>
      <c r="AB93" s="31">
        <v>2378</v>
      </c>
      <c r="AC93" s="31">
        <v>2346</v>
      </c>
      <c r="AD93" s="31">
        <v>51640</v>
      </c>
      <c r="AE93" s="31">
        <v>22675</v>
      </c>
      <c r="AF93" s="31">
        <v>10421</v>
      </c>
      <c r="AG93" s="31">
        <v>7930</v>
      </c>
      <c r="AH93" s="31">
        <v>5009</v>
      </c>
      <c r="AI93" s="31">
        <v>103663</v>
      </c>
      <c r="AJ93" s="31">
        <v>2637</v>
      </c>
      <c r="AK93" s="31">
        <v>32795</v>
      </c>
      <c r="AL93" s="31">
        <v>2179</v>
      </c>
      <c r="AM93" s="31">
        <v>31894</v>
      </c>
      <c r="AN93" s="31">
        <v>6639</v>
      </c>
      <c r="AO93" s="31">
        <v>2841</v>
      </c>
      <c r="AP93" s="31">
        <v>2773</v>
      </c>
      <c r="AQ93" s="31">
        <v>38809</v>
      </c>
      <c r="AR93" s="31">
        <v>5545</v>
      </c>
      <c r="AS93" s="31">
        <v>1753</v>
      </c>
      <c r="AT93" s="31">
        <v>25161</v>
      </c>
      <c r="AU93" s="31">
        <v>1814</v>
      </c>
      <c r="AV93" s="31">
        <v>25590</v>
      </c>
      <c r="AW93" s="31">
        <v>25951</v>
      </c>
      <c r="AX93" s="31">
        <v>16298</v>
      </c>
      <c r="AY93" s="31">
        <v>7735</v>
      </c>
      <c r="AZ93" s="31">
        <v>10714</v>
      </c>
      <c r="BA93" s="31">
        <v>6995</v>
      </c>
      <c r="BB93" s="31">
        <v>5928</v>
      </c>
      <c r="BC93" s="31">
        <v>115922</v>
      </c>
      <c r="BD93" s="31">
        <v>3783</v>
      </c>
      <c r="BE93" s="31">
        <v>3590</v>
      </c>
      <c r="BF93" s="31">
        <v>65170</v>
      </c>
      <c r="BG93" s="31">
        <v>3327</v>
      </c>
      <c r="BH93" s="31">
        <v>1767</v>
      </c>
      <c r="BI93" s="31">
        <v>27669</v>
      </c>
      <c r="BJ93" s="31">
        <v>2556</v>
      </c>
      <c r="BK93" s="31">
        <v>1672</v>
      </c>
      <c r="BL93" s="31">
        <v>22284</v>
      </c>
      <c r="BM93" s="31">
        <v>8144</v>
      </c>
      <c r="BN93" s="31">
        <v>3204</v>
      </c>
      <c r="BO93" s="31">
        <v>3305</v>
      </c>
      <c r="BP93" s="31">
        <v>3120</v>
      </c>
      <c r="BQ93" s="31">
        <v>1900</v>
      </c>
      <c r="BR93" s="31">
        <v>27034</v>
      </c>
      <c r="BS93" s="31">
        <v>2098</v>
      </c>
      <c r="BT93" s="31">
        <v>22842</v>
      </c>
      <c r="BU93" s="31">
        <v>12297</v>
      </c>
      <c r="BV93" s="31">
        <v>10171</v>
      </c>
      <c r="BW93" s="31">
        <v>26642</v>
      </c>
      <c r="BX93" s="31">
        <v>2450</v>
      </c>
      <c r="BY93" s="31">
        <v>29883</v>
      </c>
      <c r="BZ93" s="31">
        <v>6062</v>
      </c>
      <c r="CA93" s="31">
        <v>2709</v>
      </c>
      <c r="CB93" s="31">
        <v>2544</v>
      </c>
      <c r="CC93" s="31">
        <v>2555</v>
      </c>
      <c r="CD93" s="31">
        <v>2676</v>
      </c>
      <c r="CE93" s="31">
        <v>2296</v>
      </c>
      <c r="CF93" s="31">
        <v>76396</v>
      </c>
      <c r="CG93" s="31">
        <v>2229</v>
      </c>
      <c r="CH93" s="31">
        <v>34372</v>
      </c>
      <c r="CI93" s="31">
        <v>17161</v>
      </c>
      <c r="CJ93" s="31">
        <v>26322</v>
      </c>
      <c r="CK93" s="31">
        <v>16599</v>
      </c>
      <c r="CL93" s="31">
        <v>24979</v>
      </c>
      <c r="CM93" s="31">
        <v>19514</v>
      </c>
      <c r="CN93" s="31">
        <v>15350</v>
      </c>
    </row>
    <row r="94" spans="1:92" s="1" customFormat="1" ht="15.6" x14ac:dyDescent="0.25">
      <c r="A94" s="21">
        <v>201371</v>
      </c>
      <c r="B94" s="60">
        <v>142.07159999999999</v>
      </c>
      <c r="C94" s="31">
        <v>24296</v>
      </c>
      <c r="D94" s="31">
        <v>21937</v>
      </c>
      <c r="E94" s="31">
        <v>15288</v>
      </c>
      <c r="F94" s="31">
        <v>3165</v>
      </c>
      <c r="G94" s="31">
        <v>5389</v>
      </c>
      <c r="H94" s="31">
        <v>2367</v>
      </c>
      <c r="I94" s="31">
        <v>7773</v>
      </c>
      <c r="J94" s="31">
        <v>4915</v>
      </c>
      <c r="K94" s="31">
        <v>245414</v>
      </c>
      <c r="L94" s="31">
        <v>18102</v>
      </c>
      <c r="M94" s="31">
        <v>14585</v>
      </c>
      <c r="N94" s="31">
        <v>11536</v>
      </c>
      <c r="O94" s="31">
        <v>9840</v>
      </c>
      <c r="P94" s="31">
        <v>6585</v>
      </c>
      <c r="Q94" s="31">
        <v>5585</v>
      </c>
      <c r="R94" s="31">
        <v>133531</v>
      </c>
      <c r="S94" s="31">
        <v>10552</v>
      </c>
      <c r="T94" s="31">
        <v>7741</v>
      </c>
      <c r="U94" s="31">
        <v>4398</v>
      </c>
      <c r="V94" s="31">
        <v>4437</v>
      </c>
      <c r="W94" s="31">
        <v>3186</v>
      </c>
      <c r="X94" s="31">
        <v>64363</v>
      </c>
      <c r="Y94" s="31">
        <v>34245</v>
      </c>
      <c r="Z94" s="31">
        <v>38519</v>
      </c>
      <c r="AA94" s="31">
        <v>5568</v>
      </c>
      <c r="AB94" s="31">
        <v>2389</v>
      </c>
      <c r="AC94" s="31">
        <v>2446</v>
      </c>
      <c r="AD94" s="31">
        <v>57157</v>
      </c>
      <c r="AE94" s="31">
        <v>22615</v>
      </c>
      <c r="AF94" s="31">
        <v>12256</v>
      </c>
      <c r="AG94" s="31">
        <v>8474</v>
      </c>
      <c r="AH94" s="31">
        <v>5020</v>
      </c>
      <c r="AI94" s="31">
        <v>106949</v>
      </c>
      <c r="AJ94" s="31">
        <v>2952</v>
      </c>
      <c r="AK94" s="31">
        <v>34897</v>
      </c>
      <c r="AL94" s="31">
        <v>2266</v>
      </c>
      <c r="AM94" s="31">
        <v>32137</v>
      </c>
      <c r="AN94" s="31">
        <v>7268</v>
      </c>
      <c r="AO94" s="31">
        <v>2847</v>
      </c>
      <c r="AP94" s="31">
        <v>2776</v>
      </c>
      <c r="AQ94" s="31">
        <v>37343</v>
      </c>
      <c r="AR94" s="31">
        <v>4906</v>
      </c>
      <c r="AS94" s="31">
        <v>1728</v>
      </c>
      <c r="AT94" s="31">
        <v>25874</v>
      </c>
      <c r="AU94" s="31">
        <v>1789</v>
      </c>
      <c r="AV94" s="31">
        <v>25805</v>
      </c>
      <c r="AW94" s="31">
        <v>27018</v>
      </c>
      <c r="AX94" s="31">
        <v>17225</v>
      </c>
      <c r="AY94" s="31">
        <v>7640</v>
      </c>
      <c r="AZ94" s="31">
        <v>11231</v>
      </c>
      <c r="BA94" s="31">
        <v>7161</v>
      </c>
      <c r="BB94" s="31">
        <v>6099</v>
      </c>
      <c r="BC94" s="31">
        <v>121173</v>
      </c>
      <c r="BD94" s="31">
        <v>3844</v>
      </c>
      <c r="BE94" s="31">
        <v>3673</v>
      </c>
      <c r="BF94" s="31">
        <v>64042</v>
      </c>
      <c r="BG94" s="31">
        <v>3451</v>
      </c>
      <c r="BH94" s="31">
        <v>1690</v>
      </c>
      <c r="BI94" s="31">
        <v>29100</v>
      </c>
      <c r="BJ94" s="31">
        <v>2308</v>
      </c>
      <c r="BK94" s="31">
        <v>1817</v>
      </c>
      <c r="BL94" s="31">
        <v>22967</v>
      </c>
      <c r="BM94" s="31">
        <v>6779</v>
      </c>
      <c r="BN94" s="31">
        <v>3983</v>
      </c>
      <c r="BO94" s="31">
        <v>3464</v>
      </c>
      <c r="BP94" s="31">
        <v>3069</v>
      </c>
      <c r="BQ94" s="31">
        <v>1826</v>
      </c>
      <c r="BR94" s="31">
        <v>27842</v>
      </c>
      <c r="BS94" s="31">
        <v>2413</v>
      </c>
      <c r="BT94" s="31">
        <v>23960</v>
      </c>
      <c r="BU94" s="31">
        <v>13363</v>
      </c>
      <c r="BV94" s="31">
        <v>11525</v>
      </c>
      <c r="BW94" s="31">
        <v>27987</v>
      </c>
      <c r="BX94" s="31">
        <v>2640</v>
      </c>
      <c r="BY94" s="31">
        <v>31852</v>
      </c>
      <c r="BZ94" s="31">
        <v>6876</v>
      </c>
      <c r="CA94" s="31">
        <v>2916</v>
      </c>
      <c r="CB94" s="31">
        <v>2578</v>
      </c>
      <c r="CC94" s="31">
        <v>2792</v>
      </c>
      <c r="CD94" s="31">
        <v>2920</v>
      </c>
      <c r="CE94" s="31">
        <v>2458</v>
      </c>
      <c r="CF94" s="31">
        <v>78461</v>
      </c>
      <c r="CG94" s="31">
        <v>2458</v>
      </c>
      <c r="CH94" s="31">
        <v>34781</v>
      </c>
      <c r="CI94" s="31">
        <v>17816</v>
      </c>
      <c r="CJ94" s="31">
        <v>25935</v>
      </c>
      <c r="CK94" s="31">
        <v>16552</v>
      </c>
      <c r="CL94" s="31">
        <v>25803</v>
      </c>
      <c r="CM94" s="31">
        <v>20193</v>
      </c>
      <c r="CN94" s="31">
        <v>16014</v>
      </c>
    </row>
    <row r="95" spans="1:92" s="1" customFormat="1" ht="15.6" x14ac:dyDescent="0.25">
      <c r="A95" s="21">
        <v>201372</v>
      </c>
      <c r="B95" s="60">
        <v>146.5746</v>
      </c>
      <c r="C95" s="31">
        <v>27416</v>
      </c>
      <c r="D95" s="31">
        <v>22000</v>
      </c>
      <c r="E95" s="31">
        <v>16683</v>
      </c>
      <c r="F95" s="31">
        <v>4086</v>
      </c>
      <c r="G95" s="31">
        <v>6354</v>
      </c>
      <c r="H95" s="31">
        <v>2657</v>
      </c>
      <c r="I95" s="31">
        <v>8544</v>
      </c>
      <c r="J95" s="31">
        <v>5657</v>
      </c>
      <c r="K95" s="31">
        <v>259049</v>
      </c>
      <c r="L95" s="31">
        <v>19261</v>
      </c>
      <c r="M95" s="31">
        <v>15761</v>
      </c>
      <c r="N95" s="31">
        <v>13742</v>
      </c>
      <c r="O95" s="31">
        <v>11554</v>
      </c>
      <c r="P95" s="31">
        <v>6694</v>
      </c>
      <c r="Q95" s="31">
        <v>5947</v>
      </c>
      <c r="R95" s="31">
        <v>134952</v>
      </c>
      <c r="S95" s="31">
        <v>10204</v>
      </c>
      <c r="T95" s="31">
        <v>9131</v>
      </c>
      <c r="U95" s="31">
        <v>5233</v>
      </c>
      <c r="V95" s="31">
        <v>5087</v>
      </c>
      <c r="W95" s="31">
        <v>3446</v>
      </c>
      <c r="X95" s="31">
        <v>64722</v>
      </c>
      <c r="Y95" s="31">
        <v>33717</v>
      </c>
      <c r="Z95" s="31">
        <v>47257</v>
      </c>
      <c r="AA95" s="31">
        <v>5490</v>
      </c>
      <c r="AB95" s="31">
        <v>2604</v>
      </c>
      <c r="AC95" s="31">
        <v>2527</v>
      </c>
      <c r="AD95" s="31">
        <v>61109</v>
      </c>
      <c r="AE95" s="31">
        <v>25184</v>
      </c>
      <c r="AF95" s="31">
        <v>13361</v>
      </c>
      <c r="AG95" s="31">
        <v>9634</v>
      </c>
      <c r="AH95" s="31">
        <v>5380</v>
      </c>
      <c r="AI95" s="31">
        <v>113221</v>
      </c>
      <c r="AJ95" s="31">
        <v>3002</v>
      </c>
      <c r="AK95" s="31">
        <v>35976</v>
      </c>
      <c r="AL95" s="31">
        <v>2414</v>
      </c>
      <c r="AM95" s="31">
        <v>32370</v>
      </c>
      <c r="AN95" s="31">
        <v>9442</v>
      </c>
      <c r="AO95" s="31">
        <v>2914</v>
      </c>
      <c r="AP95" s="31">
        <v>2763</v>
      </c>
      <c r="AQ95" s="31">
        <v>39774</v>
      </c>
      <c r="AR95" s="31">
        <v>5072</v>
      </c>
      <c r="AS95" s="31">
        <v>1762</v>
      </c>
      <c r="AT95" s="31">
        <v>26701</v>
      </c>
      <c r="AU95" s="31">
        <v>2142</v>
      </c>
      <c r="AV95" s="31">
        <v>26007</v>
      </c>
      <c r="AW95" s="31">
        <v>33802</v>
      </c>
      <c r="AX95" s="31">
        <v>18439</v>
      </c>
      <c r="AY95" s="31">
        <v>8620</v>
      </c>
      <c r="AZ95" s="31">
        <v>12216</v>
      </c>
      <c r="BA95" s="31">
        <v>7392</v>
      </c>
      <c r="BB95" s="31">
        <v>6148</v>
      </c>
      <c r="BC95" s="31">
        <v>131639</v>
      </c>
      <c r="BD95" s="31">
        <v>4062</v>
      </c>
      <c r="BE95" s="31">
        <v>3964</v>
      </c>
      <c r="BF95" s="31">
        <v>62917</v>
      </c>
      <c r="BG95" s="31">
        <v>3890</v>
      </c>
      <c r="BH95" s="31">
        <v>1685</v>
      </c>
      <c r="BI95" s="31">
        <v>30073</v>
      </c>
      <c r="BJ95" s="31">
        <v>2331</v>
      </c>
      <c r="BK95" s="31">
        <v>1753</v>
      </c>
      <c r="BL95" s="31">
        <v>23528</v>
      </c>
      <c r="BM95" s="31">
        <v>5992</v>
      </c>
      <c r="BN95" s="31">
        <v>3920</v>
      </c>
      <c r="BO95" s="31">
        <v>3822</v>
      </c>
      <c r="BP95" s="31">
        <v>4040</v>
      </c>
      <c r="BQ95" s="31">
        <v>1938</v>
      </c>
      <c r="BR95" s="31">
        <v>28583</v>
      </c>
      <c r="BS95" s="31">
        <v>2858</v>
      </c>
      <c r="BT95" s="31">
        <v>24294</v>
      </c>
      <c r="BU95" s="31">
        <v>15113</v>
      </c>
      <c r="BV95" s="31">
        <v>14010</v>
      </c>
      <c r="BW95" s="31">
        <v>30308</v>
      </c>
      <c r="BX95" s="31">
        <v>3170</v>
      </c>
      <c r="BY95" s="31">
        <v>33104</v>
      </c>
      <c r="BZ95" s="31">
        <v>8033</v>
      </c>
      <c r="CA95" s="31">
        <v>3031</v>
      </c>
      <c r="CB95" s="31">
        <v>2827</v>
      </c>
      <c r="CC95" s="31">
        <v>3201</v>
      </c>
      <c r="CD95" s="31">
        <v>3336</v>
      </c>
      <c r="CE95" s="31">
        <v>2646</v>
      </c>
      <c r="CF95" s="31">
        <v>81829</v>
      </c>
      <c r="CG95" s="31">
        <v>2619</v>
      </c>
      <c r="CH95" s="31">
        <v>36080</v>
      </c>
      <c r="CI95" s="31">
        <v>18069</v>
      </c>
      <c r="CJ95" s="31">
        <v>23858</v>
      </c>
      <c r="CK95" s="31">
        <v>16461</v>
      </c>
      <c r="CL95" s="31">
        <v>25750</v>
      </c>
      <c r="CM95" s="31">
        <v>20708</v>
      </c>
      <c r="CN95" s="31">
        <v>16688</v>
      </c>
    </row>
    <row r="96" spans="1:92" s="1" customFormat="1" ht="15.6" x14ac:dyDescent="0.25">
      <c r="A96" s="21">
        <v>201373</v>
      </c>
      <c r="B96" s="60">
        <v>149.46379999999999</v>
      </c>
      <c r="C96" s="31">
        <v>25843</v>
      </c>
      <c r="D96" s="31">
        <v>21325</v>
      </c>
      <c r="E96" s="31">
        <v>16347</v>
      </c>
      <c r="F96" s="31">
        <v>4012</v>
      </c>
      <c r="G96" s="31">
        <v>5919</v>
      </c>
      <c r="H96" s="31">
        <v>3078</v>
      </c>
      <c r="I96" s="31">
        <v>8873</v>
      </c>
      <c r="J96" s="31">
        <v>5994</v>
      </c>
      <c r="K96" s="31">
        <v>270269</v>
      </c>
      <c r="L96" s="31">
        <v>18582</v>
      </c>
      <c r="M96" s="31">
        <v>17121</v>
      </c>
      <c r="N96" s="31">
        <v>13223</v>
      </c>
      <c r="O96" s="31">
        <v>10670</v>
      </c>
      <c r="P96" s="31">
        <v>7113</v>
      </c>
      <c r="Q96" s="31">
        <v>6117</v>
      </c>
      <c r="R96" s="31">
        <v>135002</v>
      </c>
      <c r="S96" s="31">
        <v>12051</v>
      </c>
      <c r="T96" s="31">
        <v>10243</v>
      </c>
      <c r="U96" s="31">
        <v>5129</v>
      </c>
      <c r="V96" s="31">
        <v>5257</v>
      </c>
      <c r="W96" s="31">
        <v>3567</v>
      </c>
      <c r="X96" s="31">
        <v>64823</v>
      </c>
      <c r="Y96" s="31">
        <v>30615</v>
      </c>
      <c r="Z96" s="31">
        <v>49127</v>
      </c>
      <c r="AA96" s="31">
        <v>6297</v>
      </c>
      <c r="AB96" s="31">
        <v>2665</v>
      </c>
      <c r="AC96" s="31">
        <v>2722</v>
      </c>
      <c r="AD96" s="31">
        <v>60770</v>
      </c>
      <c r="AE96" s="31">
        <v>27683</v>
      </c>
      <c r="AF96" s="31">
        <v>13328</v>
      </c>
      <c r="AG96" s="31">
        <v>9548</v>
      </c>
      <c r="AH96" s="31">
        <v>5828</v>
      </c>
      <c r="AI96" s="31">
        <v>116289</v>
      </c>
      <c r="AJ96" s="31">
        <v>3228</v>
      </c>
      <c r="AK96" s="31">
        <v>35350</v>
      </c>
      <c r="AL96" s="31">
        <v>2612</v>
      </c>
      <c r="AM96" s="31">
        <v>32572</v>
      </c>
      <c r="AN96" s="31">
        <v>9588</v>
      </c>
      <c r="AO96" s="31">
        <v>2958</v>
      </c>
      <c r="AP96" s="31">
        <v>2806</v>
      </c>
      <c r="AQ96" s="31">
        <v>42705</v>
      </c>
      <c r="AR96" s="31">
        <v>5709</v>
      </c>
      <c r="AS96" s="31">
        <v>1846</v>
      </c>
      <c r="AT96" s="31">
        <v>27337</v>
      </c>
      <c r="AU96" s="31">
        <v>2490</v>
      </c>
      <c r="AV96" s="31">
        <v>26154</v>
      </c>
      <c r="AW96" s="31">
        <v>36036</v>
      </c>
      <c r="AX96" s="31">
        <v>18305</v>
      </c>
      <c r="AY96" s="31">
        <v>9464</v>
      </c>
      <c r="AZ96" s="31">
        <v>12470</v>
      </c>
      <c r="BA96" s="31">
        <v>7598</v>
      </c>
      <c r="BB96" s="31">
        <v>6034</v>
      </c>
      <c r="BC96" s="31">
        <v>138279</v>
      </c>
      <c r="BD96" s="31">
        <v>4130</v>
      </c>
      <c r="BE96" s="31">
        <v>4215</v>
      </c>
      <c r="BF96" s="31">
        <v>62022</v>
      </c>
      <c r="BG96" s="31">
        <v>3658</v>
      </c>
      <c r="BH96" s="31">
        <v>1725</v>
      </c>
      <c r="BI96" s="31">
        <v>29257</v>
      </c>
      <c r="BJ96" s="31">
        <v>2795</v>
      </c>
      <c r="BK96" s="31">
        <v>1599</v>
      </c>
      <c r="BL96" s="31">
        <v>23386</v>
      </c>
      <c r="BM96" s="31">
        <v>6585</v>
      </c>
      <c r="BN96" s="31">
        <v>3734</v>
      </c>
      <c r="BO96" s="31">
        <v>4064</v>
      </c>
      <c r="BP96" s="31">
        <v>3841</v>
      </c>
      <c r="BQ96" s="31">
        <v>2149</v>
      </c>
      <c r="BR96" s="31">
        <v>28731</v>
      </c>
      <c r="BS96" s="31">
        <v>2687</v>
      </c>
      <c r="BT96" s="31">
        <v>24240</v>
      </c>
      <c r="BU96" s="31">
        <v>16255</v>
      </c>
      <c r="BV96" s="31">
        <v>17691</v>
      </c>
      <c r="BW96" s="31">
        <v>32914</v>
      </c>
      <c r="BX96" s="31">
        <v>2996</v>
      </c>
      <c r="BY96" s="31">
        <v>32004</v>
      </c>
      <c r="BZ96" s="31">
        <v>7532</v>
      </c>
      <c r="CA96" s="31">
        <v>3055</v>
      </c>
      <c r="CB96" s="31">
        <v>3096</v>
      </c>
      <c r="CC96" s="31">
        <v>3085</v>
      </c>
      <c r="CD96" s="31">
        <v>3429</v>
      </c>
      <c r="CE96" s="31">
        <v>2732</v>
      </c>
      <c r="CF96" s="31">
        <v>84153</v>
      </c>
      <c r="CG96" s="31">
        <v>2628</v>
      </c>
      <c r="CH96" s="31">
        <v>36833</v>
      </c>
      <c r="CI96" s="31">
        <v>17734</v>
      </c>
      <c r="CJ96" s="31">
        <v>22913</v>
      </c>
      <c r="CK96" s="31">
        <v>16329</v>
      </c>
      <c r="CL96" s="31">
        <v>25100</v>
      </c>
      <c r="CM96" s="31">
        <v>20542</v>
      </c>
      <c r="CN96" s="31">
        <v>16999</v>
      </c>
    </row>
    <row r="97" spans="1:92" s="1" customFormat="1" ht="15.6" x14ac:dyDescent="0.25">
      <c r="A97" s="21">
        <v>201381</v>
      </c>
      <c r="B97" s="60">
        <v>150.9853</v>
      </c>
      <c r="C97" s="31">
        <v>23205</v>
      </c>
      <c r="D97" s="31">
        <v>20409</v>
      </c>
      <c r="E97" s="31">
        <v>15119</v>
      </c>
      <c r="F97" s="31">
        <v>3569</v>
      </c>
      <c r="G97" s="31">
        <v>5623</v>
      </c>
      <c r="H97" s="31">
        <v>3051</v>
      </c>
      <c r="I97" s="31">
        <v>8551</v>
      </c>
      <c r="J97" s="31">
        <v>5772</v>
      </c>
      <c r="K97" s="31">
        <v>269513</v>
      </c>
      <c r="L97" s="31">
        <v>18102</v>
      </c>
      <c r="M97" s="31">
        <v>17402</v>
      </c>
      <c r="N97" s="31">
        <v>11556</v>
      </c>
      <c r="O97" s="31">
        <v>9765</v>
      </c>
      <c r="P97" s="31">
        <v>7430</v>
      </c>
      <c r="Q97" s="31">
        <v>5921</v>
      </c>
      <c r="R97" s="31">
        <v>133781</v>
      </c>
      <c r="S97" s="31">
        <v>14014</v>
      </c>
      <c r="T97" s="31">
        <v>11240</v>
      </c>
      <c r="U97" s="31">
        <v>4353</v>
      </c>
      <c r="V97" s="31">
        <v>4789</v>
      </c>
      <c r="W97" s="31">
        <v>3584</v>
      </c>
      <c r="X97" s="31">
        <v>64659</v>
      </c>
      <c r="Y97" s="31">
        <v>29016</v>
      </c>
      <c r="Z97" s="31">
        <v>45061</v>
      </c>
      <c r="AA97" s="31">
        <v>6762</v>
      </c>
      <c r="AB97" s="31">
        <v>2572</v>
      </c>
      <c r="AC97" s="31">
        <v>2942</v>
      </c>
      <c r="AD97" s="31">
        <v>57521</v>
      </c>
      <c r="AE97" s="31">
        <v>26550</v>
      </c>
      <c r="AF97" s="31">
        <v>11926</v>
      </c>
      <c r="AG97" s="31">
        <v>8629</v>
      </c>
      <c r="AH97" s="31">
        <v>5962</v>
      </c>
      <c r="AI97" s="31">
        <v>111118</v>
      </c>
      <c r="AJ97" s="31">
        <v>3055</v>
      </c>
      <c r="AK97" s="31">
        <v>35253</v>
      </c>
      <c r="AL97" s="31">
        <v>2665</v>
      </c>
      <c r="AM97" s="31">
        <v>32720</v>
      </c>
      <c r="AN97" s="31">
        <v>8225</v>
      </c>
      <c r="AO97" s="31">
        <v>2919</v>
      </c>
      <c r="AP97" s="31">
        <v>2992</v>
      </c>
      <c r="AQ97" s="31">
        <v>38673</v>
      </c>
      <c r="AR97" s="31">
        <v>5847</v>
      </c>
      <c r="AS97" s="31">
        <v>1914</v>
      </c>
      <c r="AT97" s="31">
        <v>27331</v>
      </c>
      <c r="AU97" s="31">
        <v>2401</v>
      </c>
      <c r="AV97" s="31">
        <v>26214</v>
      </c>
      <c r="AW97" s="31">
        <v>33205</v>
      </c>
      <c r="AX97" s="31">
        <v>16426</v>
      </c>
      <c r="AY97" s="31">
        <v>8988</v>
      </c>
      <c r="AZ97" s="31">
        <v>11040</v>
      </c>
      <c r="BA97" s="31">
        <v>7646</v>
      </c>
      <c r="BB97" s="31">
        <v>5793</v>
      </c>
      <c r="BC97" s="31">
        <v>131185</v>
      </c>
      <c r="BD97" s="31">
        <v>4097</v>
      </c>
      <c r="BE97" s="31">
        <v>4232</v>
      </c>
      <c r="BF97" s="31">
        <v>61514</v>
      </c>
      <c r="BG97" s="31">
        <v>3547</v>
      </c>
      <c r="BH97" s="31">
        <v>1701</v>
      </c>
      <c r="BI97" s="31">
        <v>28750</v>
      </c>
      <c r="BJ97" s="31">
        <v>3104</v>
      </c>
      <c r="BK97" s="31">
        <v>1646</v>
      </c>
      <c r="BL97" s="31">
        <v>22936</v>
      </c>
      <c r="BM97" s="31">
        <v>7358</v>
      </c>
      <c r="BN97" s="31">
        <v>4513</v>
      </c>
      <c r="BO97" s="31">
        <v>3905</v>
      </c>
      <c r="BP97" s="31">
        <v>3263</v>
      </c>
      <c r="BQ97" s="31">
        <v>2283</v>
      </c>
      <c r="BR97" s="31">
        <v>28863</v>
      </c>
      <c r="BS97" s="31">
        <v>2613</v>
      </c>
      <c r="BT97" s="31">
        <v>23662</v>
      </c>
      <c r="BU97" s="31">
        <v>15459</v>
      </c>
      <c r="BV97" s="31">
        <v>19988</v>
      </c>
      <c r="BW97" s="31">
        <v>33836</v>
      </c>
      <c r="BX97" s="31">
        <v>2835</v>
      </c>
      <c r="BY97" s="31">
        <v>30600</v>
      </c>
      <c r="BZ97" s="31">
        <v>7235</v>
      </c>
      <c r="CA97" s="31">
        <v>3033</v>
      </c>
      <c r="CB97" s="31">
        <v>3117</v>
      </c>
      <c r="CC97" s="31">
        <v>2894</v>
      </c>
      <c r="CD97" s="31">
        <v>3370</v>
      </c>
      <c r="CE97" s="31">
        <v>2700</v>
      </c>
      <c r="CF97" s="31">
        <v>82161</v>
      </c>
      <c r="CG97" s="31">
        <v>2687</v>
      </c>
      <c r="CH97" s="31">
        <v>35610</v>
      </c>
      <c r="CI97" s="31">
        <v>17508</v>
      </c>
      <c r="CJ97" s="31">
        <v>24067</v>
      </c>
      <c r="CK97" s="31">
        <v>16160</v>
      </c>
      <c r="CL97" s="31">
        <v>25499</v>
      </c>
      <c r="CM97" s="31">
        <v>20582</v>
      </c>
      <c r="CN97" s="31">
        <v>17446</v>
      </c>
    </row>
    <row r="98" spans="1:92" s="1" customFormat="1" ht="15.6" x14ac:dyDescent="0.25">
      <c r="A98" s="21">
        <v>201382</v>
      </c>
      <c r="B98" s="60">
        <v>150.46270000000001</v>
      </c>
      <c r="C98" s="31">
        <v>22111</v>
      </c>
      <c r="D98" s="31">
        <v>19925</v>
      </c>
      <c r="E98" s="31">
        <v>14750</v>
      </c>
      <c r="F98" s="31">
        <v>4025</v>
      </c>
      <c r="G98" s="31">
        <v>6156</v>
      </c>
      <c r="H98" s="31">
        <v>2626</v>
      </c>
      <c r="I98" s="31">
        <v>8066</v>
      </c>
      <c r="J98" s="31">
        <v>5407</v>
      </c>
      <c r="K98" s="31">
        <v>255676</v>
      </c>
      <c r="L98" s="31">
        <v>19074</v>
      </c>
      <c r="M98" s="31">
        <v>15708</v>
      </c>
      <c r="N98" s="31">
        <v>11850</v>
      </c>
      <c r="O98" s="31">
        <v>10231</v>
      </c>
      <c r="P98" s="31">
        <v>7323</v>
      </c>
      <c r="Q98" s="31">
        <v>5566</v>
      </c>
      <c r="R98" s="31">
        <v>128400</v>
      </c>
      <c r="S98" s="31">
        <v>13723</v>
      </c>
      <c r="T98" s="31">
        <v>11356</v>
      </c>
      <c r="U98" s="31">
        <v>4174</v>
      </c>
      <c r="V98" s="31">
        <v>4913</v>
      </c>
      <c r="W98" s="31">
        <v>3639</v>
      </c>
      <c r="X98" s="31">
        <v>64232</v>
      </c>
      <c r="Y98" s="31">
        <v>29805</v>
      </c>
      <c r="Z98" s="31">
        <v>38467</v>
      </c>
      <c r="AA98" s="31">
        <v>6070</v>
      </c>
      <c r="AB98" s="31">
        <v>2553</v>
      </c>
      <c r="AC98" s="31">
        <v>2871</v>
      </c>
      <c r="AD98" s="31">
        <v>54428</v>
      </c>
      <c r="AE98" s="31">
        <v>22408</v>
      </c>
      <c r="AF98" s="31">
        <v>10861</v>
      </c>
      <c r="AG98" s="31">
        <v>8221</v>
      </c>
      <c r="AH98" s="31">
        <v>5649</v>
      </c>
      <c r="AI98" s="31">
        <v>100557</v>
      </c>
      <c r="AJ98" s="31">
        <v>3053</v>
      </c>
      <c r="AK98" s="31">
        <v>35412</v>
      </c>
      <c r="AL98" s="31">
        <v>2393</v>
      </c>
      <c r="AM98" s="31">
        <v>32793</v>
      </c>
      <c r="AN98" s="31">
        <v>8888</v>
      </c>
      <c r="AO98" s="31">
        <v>2840</v>
      </c>
      <c r="AP98" s="31">
        <v>3122</v>
      </c>
      <c r="AQ98" s="31">
        <v>39324</v>
      </c>
      <c r="AR98" s="31">
        <v>5259</v>
      </c>
      <c r="AS98" s="31">
        <v>1888</v>
      </c>
      <c r="AT98" s="31">
        <v>26299</v>
      </c>
      <c r="AU98" s="31">
        <v>1941</v>
      </c>
      <c r="AV98" s="31">
        <v>26163</v>
      </c>
      <c r="AW98" s="31">
        <v>31969</v>
      </c>
      <c r="AX98" s="31">
        <v>14520</v>
      </c>
      <c r="AY98" s="31">
        <v>7954</v>
      </c>
      <c r="AZ98" s="31">
        <v>9019</v>
      </c>
      <c r="BA98" s="31">
        <v>7519</v>
      </c>
      <c r="BB98" s="31">
        <v>5580</v>
      </c>
      <c r="BC98" s="31">
        <v>112874</v>
      </c>
      <c r="BD98" s="31">
        <v>4225</v>
      </c>
      <c r="BE98" s="31">
        <v>4124</v>
      </c>
      <c r="BF98" s="31">
        <v>61464</v>
      </c>
      <c r="BG98" s="31">
        <v>3976</v>
      </c>
      <c r="BH98" s="31">
        <v>1608</v>
      </c>
      <c r="BI98" s="31">
        <v>28834</v>
      </c>
      <c r="BJ98" s="31">
        <v>2655</v>
      </c>
      <c r="BK98" s="31">
        <v>1634</v>
      </c>
      <c r="BL98" s="31">
        <v>23112</v>
      </c>
      <c r="BM98" s="31">
        <v>6665</v>
      </c>
      <c r="BN98" s="31">
        <v>4974</v>
      </c>
      <c r="BO98" s="31">
        <v>3570</v>
      </c>
      <c r="BP98" s="31">
        <v>3764</v>
      </c>
      <c r="BQ98" s="31">
        <v>2247</v>
      </c>
      <c r="BR98" s="31">
        <v>30115</v>
      </c>
      <c r="BS98" s="31">
        <v>2999</v>
      </c>
      <c r="BT98" s="31">
        <v>22942</v>
      </c>
      <c r="BU98" s="31">
        <v>12959</v>
      </c>
      <c r="BV98" s="31">
        <v>18268</v>
      </c>
      <c r="BW98" s="31">
        <v>31748</v>
      </c>
      <c r="BX98" s="31">
        <v>3254</v>
      </c>
      <c r="BY98" s="31">
        <v>30481</v>
      </c>
      <c r="BZ98" s="31">
        <v>7961</v>
      </c>
      <c r="CA98" s="31">
        <v>3010</v>
      </c>
      <c r="CB98" s="31">
        <v>2875</v>
      </c>
      <c r="CC98" s="31">
        <v>3011</v>
      </c>
      <c r="CD98" s="31">
        <v>3453</v>
      </c>
      <c r="CE98" s="31">
        <v>2617</v>
      </c>
      <c r="CF98" s="31">
        <v>76198</v>
      </c>
      <c r="CG98" s="31">
        <v>2646</v>
      </c>
      <c r="CH98" s="31">
        <v>35946</v>
      </c>
      <c r="CI98" s="31">
        <v>17744</v>
      </c>
      <c r="CJ98" s="31">
        <v>25000</v>
      </c>
      <c r="CK98" s="31">
        <v>15963</v>
      </c>
      <c r="CL98" s="31">
        <v>26224</v>
      </c>
      <c r="CM98" s="31">
        <v>21249</v>
      </c>
      <c r="CN98" s="31">
        <v>17804</v>
      </c>
    </row>
    <row r="99" spans="1:92" s="1" customFormat="1" ht="15.6" x14ac:dyDescent="0.25">
      <c r="A99" s="21">
        <v>201383</v>
      </c>
      <c r="B99" s="60">
        <v>148.142</v>
      </c>
      <c r="C99" s="31">
        <v>20950</v>
      </c>
      <c r="D99" s="31">
        <v>20388</v>
      </c>
      <c r="E99" s="31">
        <v>14748</v>
      </c>
      <c r="F99" s="31">
        <v>4339</v>
      </c>
      <c r="G99" s="31">
        <v>6429</v>
      </c>
      <c r="H99" s="31">
        <v>2603</v>
      </c>
      <c r="I99" s="31">
        <v>7922</v>
      </c>
      <c r="J99" s="31">
        <v>5174</v>
      </c>
      <c r="K99" s="31">
        <v>238081</v>
      </c>
      <c r="L99" s="31">
        <v>18817</v>
      </c>
      <c r="M99" s="31">
        <v>14044</v>
      </c>
      <c r="N99" s="31">
        <v>13281</v>
      </c>
      <c r="O99" s="31">
        <v>10279</v>
      </c>
      <c r="P99" s="31">
        <v>6883</v>
      </c>
      <c r="Q99" s="31">
        <v>5471</v>
      </c>
      <c r="R99" s="31">
        <v>121429</v>
      </c>
      <c r="S99" s="31">
        <v>12475</v>
      </c>
      <c r="T99" s="31">
        <v>9467</v>
      </c>
      <c r="U99" s="31">
        <v>4591</v>
      </c>
      <c r="V99" s="31">
        <v>5676</v>
      </c>
      <c r="W99" s="31">
        <v>3631</v>
      </c>
      <c r="X99" s="31">
        <v>63552</v>
      </c>
      <c r="Y99" s="31">
        <v>30042</v>
      </c>
      <c r="Z99" s="31">
        <v>29649</v>
      </c>
      <c r="AA99" s="31">
        <v>5372</v>
      </c>
      <c r="AB99" s="31">
        <v>2494</v>
      </c>
      <c r="AC99" s="31">
        <v>2509</v>
      </c>
      <c r="AD99" s="31">
        <v>52764</v>
      </c>
      <c r="AE99" s="31">
        <v>20945</v>
      </c>
      <c r="AF99" s="31">
        <v>10988</v>
      </c>
      <c r="AG99" s="31">
        <v>8168</v>
      </c>
      <c r="AH99" s="31">
        <v>5204</v>
      </c>
      <c r="AI99" s="31">
        <v>94000</v>
      </c>
      <c r="AJ99" s="31">
        <v>3358</v>
      </c>
      <c r="AK99" s="31">
        <v>33376</v>
      </c>
      <c r="AL99" s="31">
        <v>2029</v>
      </c>
      <c r="AM99" s="31">
        <v>32774</v>
      </c>
      <c r="AN99" s="31">
        <v>10652</v>
      </c>
      <c r="AO99" s="31">
        <v>2891</v>
      </c>
      <c r="AP99" s="31">
        <v>2988</v>
      </c>
      <c r="AQ99" s="31">
        <v>41374</v>
      </c>
      <c r="AR99" s="31">
        <v>5109</v>
      </c>
      <c r="AS99" s="31">
        <v>1806</v>
      </c>
      <c r="AT99" s="31">
        <v>24841</v>
      </c>
      <c r="AU99" s="31">
        <v>1703</v>
      </c>
      <c r="AV99" s="31">
        <v>25989</v>
      </c>
      <c r="AW99" s="31">
        <v>32732</v>
      </c>
      <c r="AX99" s="31">
        <v>14975</v>
      </c>
      <c r="AY99" s="31">
        <v>8164</v>
      </c>
      <c r="AZ99" s="31">
        <v>8789</v>
      </c>
      <c r="BA99" s="31">
        <v>7402</v>
      </c>
      <c r="BB99" s="31">
        <v>5603</v>
      </c>
      <c r="BC99" s="31">
        <v>100425</v>
      </c>
      <c r="BD99" s="31">
        <v>4384</v>
      </c>
      <c r="BE99" s="31">
        <v>4050</v>
      </c>
      <c r="BF99" s="31">
        <v>61852</v>
      </c>
      <c r="BG99" s="31">
        <v>3804</v>
      </c>
      <c r="BH99" s="31">
        <v>1585</v>
      </c>
      <c r="BI99" s="31">
        <v>28045</v>
      </c>
      <c r="BJ99" s="31">
        <v>2025</v>
      </c>
      <c r="BK99" s="31">
        <v>1495</v>
      </c>
      <c r="BL99" s="31">
        <v>23179</v>
      </c>
      <c r="BM99" s="31">
        <v>5766</v>
      </c>
      <c r="BN99" s="31">
        <v>4019</v>
      </c>
      <c r="BO99" s="31">
        <v>3566</v>
      </c>
      <c r="BP99" s="31">
        <v>4087</v>
      </c>
      <c r="BQ99" s="31">
        <v>2145</v>
      </c>
      <c r="BR99" s="31">
        <v>32935</v>
      </c>
      <c r="BS99" s="31">
        <v>2906</v>
      </c>
      <c r="BT99" s="31">
        <v>22125</v>
      </c>
      <c r="BU99" s="31">
        <v>10615</v>
      </c>
      <c r="BV99" s="31">
        <v>14195</v>
      </c>
      <c r="BW99" s="31">
        <v>28277</v>
      </c>
      <c r="BX99" s="31">
        <v>3099</v>
      </c>
      <c r="BY99" s="31">
        <v>30143</v>
      </c>
      <c r="BZ99" s="31">
        <v>7777</v>
      </c>
      <c r="CA99" s="31">
        <v>3034</v>
      </c>
      <c r="CB99" s="31">
        <v>2684</v>
      </c>
      <c r="CC99" s="31">
        <v>3016</v>
      </c>
      <c r="CD99" s="31">
        <v>3416</v>
      </c>
      <c r="CE99" s="31">
        <v>2544</v>
      </c>
      <c r="CF99" s="31">
        <v>71600</v>
      </c>
      <c r="CG99" s="31">
        <v>2338</v>
      </c>
      <c r="CH99" s="31">
        <v>38184</v>
      </c>
      <c r="CI99" s="31">
        <v>17871</v>
      </c>
      <c r="CJ99" s="31">
        <v>23700</v>
      </c>
      <c r="CK99" s="31">
        <v>15744</v>
      </c>
      <c r="CL99" s="31">
        <v>25424</v>
      </c>
      <c r="CM99" s="31">
        <v>21440</v>
      </c>
      <c r="CN99" s="31">
        <v>17174</v>
      </c>
    </row>
    <row r="100" spans="1:92" s="1" customFormat="1" ht="15.6" x14ac:dyDescent="0.25">
      <c r="A100" s="21">
        <v>201391</v>
      </c>
      <c r="B100" s="60">
        <v>139.9401</v>
      </c>
      <c r="C100" s="31">
        <v>21333</v>
      </c>
      <c r="D100" s="31">
        <v>21808</v>
      </c>
      <c r="E100" s="31">
        <v>14446</v>
      </c>
      <c r="F100" s="31">
        <v>4203</v>
      </c>
      <c r="G100" s="31">
        <v>7271</v>
      </c>
      <c r="H100" s="31">
        <v>3432</v>
      </c>
      <c r="I100" s="31">
        <v>8148</v>
      </c>
      <c r="J100" s="31">
        <v>5122</v>
      </c>
      <c r="K100" s="31">
        <v>228920</v>
      </c>
      <c r="L100" s="31">
        <v>18495</v>
      </c>
      <c r="M100" s="31">
        <v>16691</v>
      </c>
      <c r="N100" s="31">
        <v>13748</v>
      </c>
      <c r="O100" s="31">
        <v>10657</v>
      </c>
      <c r="P100" s="31">
        <v>6541</v>
      </c>
      <c r="Q100" s="31">
        <v>5902</v>
      </c>
      <c r="R100" s="31">
        <v>121389</v>
      </c>
      <c r="S100" s="31">
        <v>14325</v>
      </c>
      <c r="T100" s="31">
        <v>7163</v>
      </c>
      <c r="U100" s="31">
        <v>5261</v>
      </c>
      <c r="V100" s="31">
        <v>5925</v>
      </c>
      <c r="W100" s="31">
        <v>3513</v>
      </c>
      <c r="X100" s="31">
        <v>62639</v>
      </c>
      <c r="Y100" s="31">
        <v>28100</v>
      </c>
      <c r="Z100" s="31">
        <v>23199</v>
      </c>
      <c r="AA100" s="31">
        <v>6342</v>
      </c>
      <c r="AB100" s="31">
        <v>2414</v>
      </c>
      <c r="AC100" s="31">
        <v>2364</v>
      </c>
      <c r="AD100" s="31">
        <v>51593</v>
      </c>
      <c r="AE100" s="31">
        <v>27377</v>
      </c>
      <c r="AF100" s="31">
        <v>11298</v>
      </c>
      <c r="AG100" s="31">
        <v>8448</v>
      </c>
      <c r="AH100" s="31">
        <v>5136</v>
      </c>
      <c r="AI100" s="31">
        <v>98074</v>
      </c>
      <c r="AJ100" s="31">
        <v>2623</v>
      </c>
      <c r="AK100" s="31">
        <v>31407</v>
      </c>
      <c r="AL100" s="31">
        <v>2136</v>
      </c>
      <c r="AM100" s="31">
        <v>32650</v>
      </c>
      <c r="AN100" s="31">
        <v>11563</v>
      </c>
      <c r="AO100" s="31">
        <v>3270</v>
      </c>
      <c r="AP100" s="31">
        <v>2893</v>
      </c>
      <c r="AQ100" s="31">
        <v>37345</v>
      </c>
      <c r="AR100" s="31">
        <v>6793</v>
      </c>
      <c r="AS100" s="31">
        <v>1874</v>
      </c>
      <c r="AT100" s="31">
        <v>24604</v>
      </c>
      <c r="AU100" s="31">
        <v>2233</v>
      </c>
      <c r="AV100" s="31">
        <v>25690</v>
      </c>
      <c r="AW100" s="31">
        <v>35370</v>
      </c>
      <c r="AX100" s="31">
        <v>18370</v>
      </c>
      <c r="AY100" s="31">
        <v>9882</v>
      </c>
      <c r="AZ100" s="31">
        <v>11243</v>
      </c>
      <c r="BA100" s="31">
        <v>7578</v>
      </c>
      <c r="BB100" s="31">
        <v>5980</v>
      </c>
      <c r="BC100" s="31">
        <v>109428</v>
      </c>
      <c r="BD100" s="31">
        <v>4430</v>
      </c>
      <c r="BE100" s="31">
        <v>3990</v>
      </c>
      <c r="BF100" s="31">
        <v>62576</v>
      </c>
      <c r="BG100" s="31">
        <v>3481</v>
      </c>
      <c r="BH100" s="31">
        <v>1742</v>
      </c>
      <c r="BI100" s="31">
        <v>27202</v>
      </c>
      <c r="BJ100" s="31">
        <v>2751</v>
      </c>
      <c r="BK100" s="31">
        <v>1617</v>
      </c>
      <c r="BL100" s="31">
        <v>22362</v>
      </c>
      <c r="BM100" s="31">
        <v>8392</v>
      </c>
      <c r="BN100" s="31">
        <v>3858</v>
      </c>
      <c r="BO100" s="31">
        <v>4005</v>
      </c>
      <c r="BP100" s="31">
        <v>3298</v>
      </c>
      <c r="BQ100" s="31">
        <v>2184</v>
      </c>
      <c r="BR100" s="31">
        <v>36419</v>
      </c>
      <c r="BS100" s="31">
        <v>2512</v>
      </c>
      <c r="BT100" s="31">
        <v>21320</v>
      </c>
      <c r="BU100" s="31">
        <v>10152</v>
      </c>
      <c r="BV100" s="31">
        <v>13016</v>
      </c>
      <c r="BW100" s="31">
        <v>26977</v>
      </c>
      <c r="BX100" s="31">
        <v>2595</v>
      </c>
      <c r="BY100" s="31">
        <v>28633</v>
      </c>
      <c r="BZ100" s="31">
        <v>7102</v>
      </c>
      <c r="CA100" s="31">
        <v>3145</v>
      </c>
      <c r="CB100" s="31">
        <v>2885</v>
      </c>
      <c r="CC100" s="31">
        <v>2910</v>
      </c>
      <c r="CD100" s="31">
        <v>3130</v>
      </c>
      <c r="CE100" s="31">
        <v>2503</v>
      </c>
      <c r="CF100" s="31">
        <v>73333</v>
      </c>
      <c r="CG100" s="31">
        <v>2290</v>
      </c>
      <c r="CH100" s="31">
        <v>36361</v>
      </c>
      <c r="CI100" s="31">
        <v>17488</v>
      </c>
      <c r="CJ100" s="31">
        <v>21654</v>
      </c>
      <c r="CK100" s="31">
        <v>15515</v>
      </c>
      <c r="CL100" s="31">
        <v>23944</v>
      </c>
      <c r="CM100" s="31">
        <v>20507</v>
      </c>
      <c r="CN100" s="31">
        <v>15829</v>
      </c>
    </row>
    <row r="101" spans="1:92" s="1" customFormat="1" ht="15.6" x14ac:dyDescent="0.25">
      <c r="A101" s="21">
        <v>201392</v>
      </c>
      <c r="B101" s="60">
        <v>137.08529999999999</v>
      </c>
      <c r="C101" s="31">
        <v>27279</v>
      </c>
      <c r="D101" s="31">
        <v>23560</v>
      </c>
      <c r="E101" s="31">
        <v>15075</v>
      </c>
      <c r="F101" s="31">
        <v>5169</v>
      </c>
      <c r="G101" s="31">
        <v>9566</v>
      </c>
      <c r="H101" s="31">
        <v>4421</v>
      </c>
      <c r="I101" s="31">
        <v>8615</v>
      </c>
      <c r="J101" s="31">
        <v>5402</v>
      </c>
      <c r="K101" s="31">
        <v>232594</v>
      </c>
      <c r="L101" s="31">
        <v>23657</v>
      </c>
      <c r="M101" s="31">
        <v>25210</v>
      </c>
      <c r="N101" s="31">
        <v>13917</v>
      </c>
      <c r="O101" s="31">
        <v>12951</v>
      </c>
      <c r="P101" s="31">
        <v>6668</v>
      </c>
      <c r="Q101" s="31">
        <v>6720</v>
      </c>
      <c r="R101" s="31">
        <v>130615</v>
      </c>
      <c r="S101" s="31">
        <v>20302</v>
      </c>
      <c r="T101" s="31">
        <v>7533</v>
      </c>
      <c r="U101" s="31">
        <v>6789</v>
      </c>
      <c r="V101" s="31">
        <v>6281</v>
      </c>
      <c r="W101" s="31">
        <v>3596</v>
      </c>
      <c r="X101" s="31">
        <v>61519</v>
      </c>
      <c r="Y101" s="31">
        <v>25707</v>
      </c>
      <c r="Z101" s="31">
        <v>27766</v>
      </c>
      <c r="AA101" s="31">
        <v>8656</v>
      </c>
      <c r="AB101" s="31">
        <v>2895</v>
      </c>
      <c r="AC101" s="31">
        <v>2772</v>
      </c>
      <c r="AD101" s="31">
        <v>50036</v>
      </c>
      <c r="AE101" s="31">
        <v>39852</v>
      </c>
      <c r="AF101" s="31">
        <v>14664</v>
      </c>
      <c r="AG101" s="31">
        <v>10176</v>
      </c>
      <c r="AH101" s="31">
        <v>5657</v>
      </c>
      <c r="AI101" s="31">
        <v>109227</v>
      </c>
      <c r="AJ101" s="31">
        <v>3258</v>
      </c>
      <c r="AK101" s="31">
        <v>34193</v>
      </c>
      <c r="AL101" s="31">
        <v>2899</v>
      </c>
      <c r="AM101" s="31">
        <v>32413</v>
      </c>
      <c r="AN101" s="31">
        <v>14705</v>
      </c>
      <c r="AO101" s="31">
        <v>3974</v>
      </c>
      <c r="AP101" s="31">
        <v>3346</v>
      </c>
      <c r="AQ101" s="31">
        <v>41987</v>
      </c>
      <c r="AR101" s="31">
        <v>10100</v>
      </c>
      <c r="AS101" s="31">
        <v>2252</v>
      </c>
      <c r="AT101" s="31">
        <v>26627</v>
      </c>
      <c r="AU101" s="31">
        <v>3406</v>
      </c>
      <c r="AV101" s="31">
        <v>25280</v>
      </c>
      <c r="AW101" s="31">
        <v>44247</v>
      </c>
      <c r="AX101" s="31">
        <v>22474</v>
      </c>
      <c r="AY101" s="31">
        <v>11365</v>
      </c>
      <c r="AZ101" s="31">
        <v>14466</v>
      </c>
      <c r="BA101" s="31">
        <v>8197</v>
      </c>
      <c r="BB101" s="31">
        <v>6602</v>
      </c>
      <c r="BC101" s="31">
        <v>134869</v>
      </c>
      <c r="BD101" s="31">
        <v>4796</v>
      </c>
      <c r="BE101" s="31">
        <v>3927</v>
      </c>
      <c r="BF101" s="31">
        <v>63461</v>
      </c>
      <c r="BG101" s="31">
        <v>5423</v>
      </c>
      <c r="BH101" s="31">
        <v>1991</v>
      </c>
      <c r="BI101" s="31">
        <v>28193</v>
      </c>
      <c r="BJ101" s="31">
        <v>5415</v>
      </c>
      <c r="BK101" s="31">
        <v>1898</v>
      </c>
      <c r="BL101" s="31">
        <v>22231</v>
      </c>
      <c r="BM101" s="31">
        <v>15514</v>
      </c>
      <c r="BN101" s="31">
        <v>6635</v>
      </c>
      <c r="BO101" s="31">
        <v>4417</v>
      </c>
      <c r="BP101" s="31">
        <v>3320</v>
      </c>
      <c r="BQ101" s="31">
        <v>2441</v>
      </c>
      <c r="BR101" s="31">
        <v>38891</v>
      </c>
      <c r="BS101" s="31">
        <v>3445</v>
      </c>
      <c r="BT101" s="31">
        <v>21646</v>
      </c>
      <c r="BU101" s="31">
        <v>11396</v>
      </c>
      <c r="BV101" s="31">
        <v>16719</v>
      </c>
      <c r="BW101" s="31">
        <v>29086</v>
      </c>
      <c r="BX101" s="31">
        <v>4013</v>
      </c>
      <c r="BY101" s="31">
        <v>28231</v>
      </c>
      <c r="BZ101" s="31">
        <v>8477</v>
      </c>
      <c r="CA101" s="31">
        <v>3336</v>
      </c>
      <c r="CB101" s="31">
        <v>3437</v>
      </c>
      <c r="CC101" s="31">
        <v>3299</v>
      </c>
      <c r="CD101" s="31">
        <v>3086</v>
      </c>
      <c r="CE101" s="31">
        <v>2509</v>
      </c>
      <c r="CF101" s="31">
        <v>79905</v>
      </c>
      <c r="CG101" s="31">
        <v>3060</v>
      </c>
      <c r="CH101" s="31">
        <v>33127</v>
      </c>
      <c r="CI101" s="31">
        <v>17133</v>
      </c>
      <c r="CJ101" s="31">
        <v>21730</v>
      </c>
      <c r="CK101" s="31">
        <v>15284</v>
      </c>
      <c r="CL101" s="31">
        <v>23600</v>
      </c>
      <c r="CM101" s="31">
        <v>19548</v>
      </c>
      <c r="CN101" s="31">
        <v>15154</v>
      </c>
    </row>
    <row r="102" spans="1:92" s="1" customFormat="1" ht="15.6" x14ac:dyDescent="0.25">
      <c r="A102" s="21">
        <v>201393</v>
      </c>
      <c r="B102" s="60">
        <v>135.49459999999999</v>
      </c>
      <c r="C102" s="31">
        <v>34865</v>
      </c>
      <c r="D102" s="31">
        <v>24610</v>
      </c>
      <c r="E102" s="31">
        <v>16612</v>
      </c>
      <c r="F102" s="31">
        <v>6288</v>
      </c>
      <c r="G102" s="31">
        <v>10282</v>
      </c>
      <c r="H102" s="31">
        <v>4526</v>
      </c>
      <c r="I102" s="31">
        <v>9375</v>
      </c>
      <c r="J102" s="31">
        <v>5898</v>
      </c>
      <c r="K102" s="31">
        <v>241588</v>
      </c>
      <c r="L102" s="31">
        <v>31959</v>
      </c>
      <c r="M102" s="31">
        <v>34731</v>
      </c>
      <c r="N102" s="31">
        <v>14376</v>
      </c>
      <c r="O102" s="31">
        <v>14492</v>
      </c>
      <c r="P102" s="31">
        <v>7201</v>
      </c>
      <c r="Q102" s="31">
        <v>7461</v>
      </c>
      <c r="R102" s="31">
        <v>139761</v>
      </c>
      <c r="S102" s="31">
        <v>25708</v>
      </c>
      <c r="T102" s="31">
        <v>10031</v>
      </c>
      <c r="U102" s="31">
        <v>8541</v>
      </c>
      <c r="V102" s="31">
        <v>8318</v>
      </c>
      <c r="W102" s="31">
        <v>4016</v>
      </c>
      <c r="X102" s="31">
        <v>60227</v>
      </c>
      <c r="Y102" s="31">
        <v>24734</v>
      </c>
      <c r="Z102" s="31">
        <v>39021</v>
      </c>
      <c r="AA102" s="31">
        <v>10105</v>
      </c>
      <c r="AB102" s="31">
        <v>3875</v>
      </c>
      <c r="AC102" s="31">
        <v>3322</v>
      </c>
      <c r="AD102" s="31">
        <v>48627</v>
      </c>
      <c r="AE102" s="31">
        <v>49446</v>
      </c>
      <c r="AF102" s="31">
        <v>17737</v>
      </c>
      <c r="AG102" s="31">
        <v>12392</v>
      </c>
      <c r="AH102" s="31">
        <v>6426</v>
      </c>
      <c r="AI102" s="31">
        <v>116972</v>
      </c>
      <c r="AJ102" s="31">
        <v>6214</v>
      </c>
      <c r="AK102" s="31">
        <v>38388</v>
      </c>
      <c r="AL102" s="31">
        <v>3685</v>
      </c>
      <c r="AM102" s="31">
        <v>32067</v>
      </c>
      <c r="AN102" s="31">
        <v>20037</v>
      </c>
      <c r="AO102" s="31">
        <v>4642</v>
      </c>
      <c r="AP102" s="31">
        <v>4163</v>
      </c>
      <c r="AQ102" s="31">
        <v>48702</v>
      </c>
      <c r="AR102" s="31">
        <v>12885</v>
      </c>
      <c r="AS102" s="31">
        <v>2760</v>
      </c>
      <c r="AT102" s="31">
        <v>29758</v>
      </c>
      <c r="AU102" s="31">
        <v>4440</v>
      </c>
      <c r="AV102" s="31">
        <v>24781</v>
      </c>
      <c r="AW102" s="31">
        <v>53296</v>
      </c>
      <c r="AX102" s="31">
        <v>23922</v>
      </c>
      <c r="AY102" s="31">
        <v>11152</v>
      </c>
      <c r="AZ102" s="31">
        <v>15634</v>
      </c>
      <c r="BA102" s="31">
        <v>9096</v>
      </c>
      <c r="BB102" s="31">
        <v>7145</v>
      </c>
      <c r="BC102" s="31">
        <v>152622</v>
      </c>
      <c r="BD102" s="31">
        <v>5654</v>
      </c>
      <c r="BE102" s="31">
        <v>3958</v>
      </c>
      <c r="BF102" s="31">
        <v>64298</v>
      </c>
      <c r="BG102" s="31">
        <v>8981</v>
      </c>
      <c r="BH102" s="31">
        <v>2124</v>
      </c>
      <c r="BI102" s="31">
        <v>29995</v>
      </c>
      <c r="BJ102" s="31">
        <v>8310</v>
      </c>
      <c r="BK102" s="31">
        <v>1866</v>
      </c>
      <c r="BL102" s="31">
        <v>23724</v>
      </c>
      <c r="BM102" s="31">
        <v>22218</v>
      </c>
      <c r="BN102" s="31">
        <v>9894</v>
      </c>
      <c r="BO102" s="31">
        <v>4354</v>
      </c>
      <c r="BP102" s="31">
        <v>4938</v>
      </c>
      <c r="BQ102" s="31">
        <v>2731</v>
      </c>
      <c r="BR102" s="31">
        <v>39170</v>
      </c>
      <c r="BS102" s="31">
        <v>5347</v>
      </c>
      <c r="BT102" s="31">
        <v>22503</v>
      </c>
      <c r="BU102" s="31">
        <v>12391</v>
      </c>
      <c r="BV102" s="31">
        <v>20152</v>
      </c>
      <c r="BW102" s="31">
        <v>31370</v>
      </c>
      <c r="BX102" s="31">
        <v>6735</v>
      </c>
      <c r="BY102" s="31">
        <v>30474</v>
      </c>
      <c r="BZ102" s="31">
        <v>10831</v>
      </c>
      <c r="CA102" s="31">
        <v>3510</v>
      </c>
      <c r="CB102" s="31">
        <v>3891</v>
      </c>
      <c r="CC102" s="31">
        <v>4016</v>
      </c>
      <c r="CD102" s="31">
        <v>3445</v>
      </c>
      <c r="CE102" s="31">
        <v>2575</v>
      </c>
      <c r="CF102" s="31">
        <v>84712</v>
      </c>
      <c r="CG102" s="31">
        <v>4084</v>
      </c>
      <c r="CH102" s="31">
        <v>36588</v>
      </c>
      <c r="CI102" s="31">
        <v>17353</v>
      </c>
      <c r="CJ102" s="31">
        <v>23998</v>
      </c>
      <c r="CK102" s="31">
        <v>15062</v>
      </c>
      <c r="CL102" s="31">
        <v>23810</v>
      </c>
      <c r="CM102" s="31">
        <v>19598</v>
      </c>
      <c r="CN102" s="31">
        <v>15671</v>
      </c>
    </row>
    <row r="103" spans="1:92" s="1" customFormat="1" ht="15.6" x14ac:dyDescent="0.25">
      <c r="A103" s="21">
        <v>2013101</v>
      </c>
      <c r="B103" s="60">
        <v>138.45529999999999</v>
      </c>
      <c r="C103" s="31">
        <v>34179</v>
      </c>
      <c r="D103" s="31">
        <v>24062</v>
      </c>
      <c r="E103" s="31">
        <v>16076</v>
      </c>
      <c r="F103" s="31">
        <v>5498</v>
      </c>
      <c r="G103" s="31">
        <v>6972</v>
      </c>
      <c r="H103" s="31">
        <v>3672</v>
      </c>
      <c r="I103" s="31">
        <v>10295</v>
      </c>
      <c r="J103" s="31">
        <v>5896</v>
      </c>
      <c r="K103" s="31">
        <v>242879</v>
      </c>
      <c r="L103" s="31">
        <v>32645</v>
      </c>
      <c r="M103" s="31">
        <v>37434</v>
      </c>
      <c r="N103" s="31">
        <v>13174</v>
      </c>
      <c r="O103" s="31">
        <v>12506</v>
      </c>
      <c r="P103" s="31">
        <v>7643</v>
      </c>
      <c r="Q103" s="31">
        <v>7660</v>
      </c>
      <c r="R103" s="31">
        <v>139736</v>
      </c>
      <c r="S103" s="31">
        <v>25408</v>
      </c>
      <c r="T103" s="31">
        <v>10451</v>
      </c>
      <c r="U103" s="31">
        <v>8030</v>
      </c>
      <c r="V103" s="31">
        <v>10447</v>
      </c>
      <c r="W103" s="31">
        <v>4268</v>
      </c>
      <c r="X103" s="31">
        <v>58804</v>
      </c>
      <c r="Y103" s="31">
        <v>24872</v>
      </c>
      <c r="Z103" s="31">
        <v>39524</v>
      </c>
      <c r="AA103" s="31">
        <v>9211</v>
      </c>
      <c r="AB103" s="31">
        <v>4074</v>
      </c>
      <c r="AC103" s="31">
        <v>3349</v>
      </c>
      <c r="AD103" s="31">
        <v>48196</v>
      </c>
      <c r="AE103" s="31">
        <v>47878</v>
      </c>
      <c r="AF103" s="31">
        <v>13200</v>
      </c>
      <c r="AG103" s="31">
        <v>11755</v>
      </c>
      <c r="AH103" s="31">
        <v>6792</v>
      </c>
      <c r="AI103" s="31">
        <v>114467</v>
      </c>
      <c r="AJ103" s="31">
        <v>6366</v>
      </c>
      <c r="AK103" s="31">
        <v>36783</v>
      </c>
      <c r="AL103" s="31">
        <v>3657</v>
      </c>
      <c r="AM103" s="31">
        <v>31620</v>
      </c>
      <c r="AN103" s="31">
        <v>19864</v>
      </c>
      <c r="AO103" s="31">
        <v>4745</v>
      </c>
      <c r="AP103" s="31">
        <v>4455</v>
      </c>
      <c r="AQ103" s="31">
        <v>45053</v>
      </c>
      <c r="AR103" s="31">
        <v>12935</v>
      </c>
      <c r="AS103" s="31">
        <v>2943</v>
      </c>
      <c r="AT103" s="31">
        <v>31485</v>
      </c>
      <c r="AU103" s="31">
        <v>4554</v>
      </c>
      <c r="AV103" s="31">
        <v>24226</v>
      </c>
      <c r="AW103" s="31">
        <v>47373</v>
      </c>
      <c r="AX103" s="31">
        <v>21120</v>
      </c>
      <c r="AY103" s="31">
        <v>9784</v>
      </c>
      <c r="AZ103" s="31">
        <v>13820</v>
      </c>
      <c r="BA103" s="31">
        <v>9840</v>
      </c>
      <c r="BB103" s="31">
        <v>7248</v>
      </c>
      <c r="BC103" s="31">
        <v>144014</v>
      </c>
      <c r="BD103" s="31">
        <v>5982</v>
      </c>
      <c r="BE103" s="31">
        <v>4028</v>
      </c>
      <c r="BF103" s="31">
        <v>64862</v>
      </c>
      <c r="BG103" s="31">
        <v>9704</v>
      </c>
      <c r="BH103" s="31">
        <v>2032</v>
      </c>
      <c r="BI103" s="31">
        <v>30151</v>
      </c>
      <c r="BJ103" s="31">
        <v>8813</v>
      </c>
      <c r="BK103" s="31">
        <v>1600</v>
      </c>
      <c r="BL103" s="31">
        <v>24637</v>
      </c>
      <c r="BM103" s="31">
        <v>22281</v>
      </c>
      <c r="BN103" s="31">
        <v>9565</v>
      </c>
      <c r="BO103" s="31">
        <v>3921</v>
      </c>
      <c r="BP103" s="31">
        <v>5513</v>
      </c>
      <c r="BQ103" s="31">
        <v>2777</v>
      </c>
      <c r="BR103" s="31">
        <v>37364</v>
      </c>
      <c r="BS103" s="31">
        <v>5566</v>
      </c>
      <c r="BT103" s="31">
        <v>22070</v>
      </c>
      <c r="BU103" s="31">
        <v>11308</v>
      </c>
      <c r="BV103" s="31">
        <v>17190</v>
      </c>
      <c r="BW103" s="31">
        <v>29759</v>
      </c>
      <c r="BX103" s="31">
        <v>6855</v>
      </c>
      <c r="BY103" s="31">
        <v>32555</v>
      </c>
      <c r="BZ103" s="31">
        <v>10479</v>
      </c>
      <c r="CA103" s="31">
        <v>3523</v>
      </c>
      <c r="CB103" s="31">
        <v>3814</v>
      </c>
      <c r="CC103" s="31">
        <v>4157</v>
      </c>
      <c r="CD103" s="31">
        <v>3602</v>
      </c>
      <c r="CE103" s="31">
        <v>2674</v>
      </c>
      <c r="CF103" s="31">
        <v>83512</v>
      </c>
      <c r="CG103" s="31">
        <v>4181</v>
      </c>
      <c r="CH103" s="31">
        <v>40823</v>
      </c>
      <c r="CI103" s="31">
        <v>17728</v>
      </c>
      <c r="CJ103" s="31">
        <v>25678</v>
      </c>
      <c r="CK103" s="31">
        <v>14857</v>
      </c>
      <c r="CL103" s="31">
        <v>23801</v>
      </c>
      <c r="CM103" s="31">
        <v>20194</v>
      </c>
      <c r="CN103" s="31">
        <v>16544</v>
      </c>
    </row>
    <row r="104" spans="1:92" s="1" customFormat="1" ht="15.6" x14ac:dyDescent="0.25">
      <c r="A104" s="21">
        <v>2013102</v>
      </c>
      <c r="B104" s="60">
        <v>136.9272</v>
      </c>
      <c r="C104" s="31">
        <v>24402</v>
      </c>
      <c r="D104" s="31">
        <v>21699</v>
      </c>
      <c r="E104" s="31">
        <v>12278</v>
      </c>
      <c r="F104" s="31">
        <v>3866</v>
      </c>
      <c r="G104" s="31">
        <v>3109</v>
      </c>
      <c r="H104" s="31">
        <v>2749</v>
      </c>
      <c r="I104" s="31">
        <v>10708</v>
      </c>
      <c r="J104" s="31">
        <v>5038</v>
      </c>
      <c r="K104" s="31">
        <v>229314</v>
      </c>
      <c r="L104" s="31">
        <v>23489</v>
      </c>
      <c r="M104" s="31">
        <v>30501</v>
      </c>
      <c r="N104" s="31">
        <v>9950</v>
      </c>
      <c r="O104" s="31">
        <v>9213</v>
      </c>
      <c r="P104" s="31">
        <v>7474</v>
      </c>
      <c r="Q104" s="31">
        <v>7178</v>
      </c>
      <c r="R104" s="31">
        <v>132444</v>
      </c>
      <c r="S104" s="31">
        <v>20438</v>
      </c>
      <c r="T104" s="31">
        <v>7244</v>
      </c>
      <c r="U104" s="31">
        <v>5101</v>
      </c>
      <c r="V104" s="31">
        <v>9514</v>
      </c>
      <c r="W104" s="31">
        <v>3895</v>
      </c>
      <c r="X104" s="31">
        <v>57297</v>
      </c>
      <c r="Y104" s="31">
        <v>24921</v>
      </c>
      <c r="Z104" s="31">
        <v>26094</v>
      </c>
      <c r="AA104" s="31">
        <v>6759</v>
      </c>
      <c r="AB104" s="31">
        <v>2963</v>
      </c>
      <c r="AC104" s="31">
        <v>2836</v>
      </c>
      <c r="AD104" s="31">
        <v>48296</v>
      </c>
      <c r="AE104" s="31">
        <v>35445</v>
      </c>
      <c r="AF104" s="31">
        <v>8249</v>
      </c>
      <c r="AG104" s="31">
        <v>8114</v>
      </c>
      <c r="AH104" s="31">
        <v>6358</v>
      </c>
      <c r="AI104" s="31">
        <v>104327</v>
      </c>
      <c r="AJ104" s="31">
        <v>3268</v>
      </c>
      <c r="AK104" s="31">
        <v>33133</v>
      </c>
      <c r="AL104" s="31">
        <v>2775</v>
      </c>
      <c r="AM104" s="31">
        <v>31090</v>
      </c>
      <c r="AN104" s="31">
        <v>12679</v>
      </c>
      <c r="AO104" s="31">
        <v>4055</v>
      </c>
      <c r="AP104" s="31">
        <v>3822</v>
      </c>
      <c r="AQ104" s="31">
        <v>42735</v>
      </c>
      <c r="AR104" s="31">
        <v>10139</v>
      </c>
      <c r="AS104" s="31">
        <v>2556</v>
      </c>
      <c r="AT104" s="31">
        <v>30524</v>
      </c>
      <c r="AU104" s="31">
        <v>3660</v>
      </c>
      <c r="AV104" s="31">
        <v>23652</v>
      </c>
      <c r="AW104" s="31">
        <v>29363</v>
      </c>
      <c r="AX104" s="31">
        <v>15648</v>
      </c>
      <c r="AY104" s="31">
        <v>8681</v>
      </c>
      <c r="AZ104" s="31">
        <v>10529</v>
      </c>
      <c r="BA104" s="31">
        <v>9975</v>
      </c>
      <c r="BB104" s="31">
        <v>6755</v>
      </c>
      <c r="BC104" s="31">
        <v>116307</v>
      </c>
      <c r="BD104" s="31">
        <v>4844</v>
      </c>
      <c r="BE104" s="31">
        <v>3890</v>
      </c>
      <c r="BF104" s="31">
        <v>64956</v>
      </c>
      <c r="BG104" s="31">
        <v>6150</v>
      </c>
      <c r="BH104" s="31">
        <v>1781</v>
      </c>
      <c r="BI104" s="31">
        <v>28787</v>
      </c>
      <c r="BJ104" s="31">
        <v>6303</v>
      </c>
      <c r="BK104" s="31">
        <v>1428</v>
      </c>
      <c r="BL104" s="31">
        <v>23419</v>
      </c>
      <c r="BM104" s="31">
        <v>15511</v>
      </c>
      <c r="BN104" s="31">
        <v>6023</v>
      </c>
      <c r="BO104" s="31">
        <v>3484</v>
      </c>
      <c r="BP104" s="31">
        <v>3690</v>
      </c>
      <c r="BQ104" s="31">
        <v>2507</v>
      </c>
      <c r="BR104" s="31">
        <v>34580</v>
      </c>
      <c r="BS104" s="31">
        <v>3520</v>
      </c>
      <c r="BT104" s="31">
        <v>21672</v>
      </c>
      <c r="BU104" s="31">
        <v>8164</v>
      </c>
      <c r="BV104" s="31">
        <v>9387</v>
      </c>
      <c r="BW104" s="31">
        <v>24569</v>
      </c>
      <c r="BX104" s="31">
        <v>3854</v>
      </c>
      <c r="BY104" s="31">
        <v>31480</v>
      </c>
      <c r="BZ104" s="31">
        <v>7406</v>
      </c>
      <c r="CA104" s="31">
        <v>3308</v>
      </c>
      <c r="CB104" s="31">
        <v>3227</v>
      </c>
      <c r="CC104" s="31">
        <v>3569</v>
      </c>
      <c r="CD104" s="31">
        <v>3298</v>
      </c>
      <c r="CE104" s="31">
        <v>2723</v>
      </c>
      <c r="CF104" s="31">
        <v>78476</v>
      </c>
      <c r="CG104" s="31">
        <v>3175</v>
      </c>
      <c r="CH104" s="31">
        <v>37916</v>
      </c>
      <c r="CI104" s="31">
        <v>17545</v>
      </c>
      <c r="CJ104" s="31">
        <v>24899</v>
      </c>
      <c r="CK104" s="31">
        <v>14679</v>
      </c>
      <c r="CL104" s="31">
        <v>25001</v>
      </c>
      <c r="CM104" s="31">
        <v>20469</v>
      </c>
      <c r="CN104" s="31">
        <v>16838</v>
      </c>
    </row>
    <row r="105" spans="1:92" s="1" customFormat="1" ht="15.6" x14ac:dyDescent="0.25">
      <c r="A105" s="21">
        <v>2013103</v>
      </c>
      <c r="B105" s="60">
        <v>134.19749999999999</v>
      </c>
      <c r="C105" s="31">
        <v>16354</v>
      </c>
      <c r="D105" s="31">
        <v>18180</v>
      </c>
      <c r="E105" s="31">
        <v>8651</v>
      </c>
      <c r="F105" s="31">
        <v>2914</v>
      </c>
      <c r="G105" s="31">
        <v>2666</v>
      </c>
      <c r="H105" s="31">
        <v>2375</v>
      </c>
      <c r="I105" s="31">
        <v>9961</v>
      </c>
      <c r="J105" s="31">
        <v>4079</v>
      </c>
      <c r="K105" s="31">
        <v>205878</v>
      </c>
      <c r="L105" s="31">
        <v>15242</v>
      </c>
      <c r="M105" s="31">
        <v>19340</v>
      </c>
      <c r="N105" s="31">
        <v>7823</v>
      </c>
      <c r="O105" s="31">
        <v>7721</v>
      </c>
      <c r="P105" s="31">
        <v>6602</v>
      </c>
      <c r="Q105" s="31">
        <v>6281</v>
      </c>
      <c r="R105" s="31">
        <v>123781</v>
      </c>
      <c r="S105" s="31">
        <v>16310</v>
      </c>
      <c r="T105" s="31">
        <v>3835</v>
      </c>
      <c r="U105" s="31">
        <v>3100</v>
      </c>
      <c r="V105" s="31">
        <v>6603</v>
      </c>
      <c r="W105" s="31">
        <v>3282</v>
      </c>
      <c r="X105" s="31">
        <v>55754</v>
      </c>
      <c r="Y105" s="31">
        <v>24337</v>
      </c>
      <c r="Z105" s="31">
        <v>16631</v>
      </c>
      <c r="AA105" s="31">
        <v>4550</v>
      </c>
      <c r="AB105" s="31">
        <v>1902</v>
      </c>
      <c r="AC105" s="31">
        <v>2350</v>
      </c>
      <c r="AD105" s="31">
        <v>47452</v>
      </c>
      <c r="AE105" s="31">
        <v>20871</v>
      </c>
      <c r="AF105" s="31">
        <v>8781</v>
      </c>
      <c r="AG105" s="31">
        <v>5734</v>
      </c>
      <c r="AH105" s="31">
        <v>5348</v>
      </c>
      <c r="AI105" s="31">
        <v>93779</v>
      </c>
      <c r="AJ105" s="31">
        <v>1956</v>
      </c>
      <c r="AK105" s="31">
        <v>35365</v>
      </c>
      <c r="AL105" s="31">
        <v>1868</v>
      </c>
      <c r="AM105" s="31">
        <v>30502</v>
      </c>
      <c r="AN105" s="31">
        <v>7461</v>
      </c>
      <c r="AO105" s="31">
        <v>2959</v>
      </c>
      <c r="AP105" s="31">
        <v>2959</v>
      </c>
      <c r="AQ105" s="31">
        <v>41348</v>
      </c>
      <c r="AR105" s="31">
        <v>6599</v>
      </c>
      <c r="AS105" s="31">
        <v>1884</v>
      </c>
      <c r="AT105" s="31">
        <v>27907</v>
      </c>
      <c r="AU105" s="31">
        <v>2413</v>
      </c>
      <c r="AV105" s="31">
        <v>23099</v>
      </c>
      <c r="AW105" s="31">
        <v>18921</v>
      </c>
      <c r="AX105" s="31">
        <v>10829</v>
      </c>
      <c r="AY105" s="31">
        <v>8170</v>
      </c>
      <c r="AZ105" s="31">
        <v>7843</v>
      </c>
      <c r="BA105" s="31">
        <v>9322</v>
      </c>
      <c r="BB105" s="31">
        <v>5843</v>
      </c>
      <c r="BC105" s="31">
        <v>93362</v>
      </c>
      <c r="BD105" s="31">
        <v>3127</v>
      </c>
      <c r="BE105" s="31">
        <v>3513</v>
      </c>
      <c r="BF105" s="31">
        <v>64433</v>
      </c>
      <c r="BG105" s="31">
        <v>2608</v>
      </c>
      <c r="BH105" s="31">
        <v>1514</v>
      </c>
      <c r="BI105" s="31">
        <v>27633</v>
      </c>
      <c r="BJ105" s="31">
        <v>3038</v>
      </c>
      <c r="BK105" s="31">
        <v>1377</v>
      </c>
      <c r="BL105" s="31">
        <v>21843</v>
      </c>
      <c r="BM105" s="31">
        <v>8192</v>
      </c>
      <c r="BN105" s="31">
        <v>3190</v>
      </c>
      <c r="BO105" s="31">
        <v>3101</v>
      </c>
      <c r="BP105" s="31">
        <v>1921</v>
      </c>
      <c r="BQ105" s="31">
        <v>2129</v>
      </c>
      <c r="BR105" s="31">
        <v>31951</v>
      </c>
      <c r="BS105" s="31">
        <v>1823</v>
      </c>
      <c r="BT105" s="31">
        <v>23062</v>
      </c>
      <c r="BU105" s="31">
        <v>4675</v>
      </c>
      <c r="BV105" s="31">
        <v>4064</v>
      </c>
      <c r="BW105" s="31">
        <v>20102</v>
      </c>
      <c r="BX105" s="31">
        <v>1763</v>
      </c>
      <c r="BY105" s="31">
        <v>29087</v>
      </c>
      <c r="BZ105" s="31">
        <v>5042</v>
      </c>
      <c r="CA105" s="31">
        <v>2957</v>
      </c>
      <c r="CB105" s="31">
        <v>2580</v>
      </c>
      <c r="CC105" s="31">
        <v>2985</v>
      </c>
      <c r="CD105" s="31">
        <v>3036</v>
      </c>
      <c r="CE105" s="31">
        <v>2652</v>
      </c>
      <c r="CF105" s="31">
        <v>74102</v>
      </c>
      <c r="CG105" s="31">
        <v>2118</v>
      </c>
      <c r="CH105" s="31">
        <v>34837</v>
      </c>
      <c r="CI105" s="31">
        <v>16859</v>
      </c>
      <c r="CJ105" s="31">
        <v>22623</v>
      </c>
      <c r="CK105" s="31">
        <v>14534</v>
      </c>
      <c r="CL105" s="31">
        <v>27538</v>
      </c>
      <c r="CM105" s="31">
        <v>20116</v>
      </c>
      <c r="CN105" s="31">
        <v>16235</v>
      </c>
    </row>
    <row r="106" spans="1:92" s="1" customFormat="1" ht="15.6" x14ac:dyDescent="0.25">
      <c r="A106" s="21">
        <v>2013111</v>
      </c>
      <c r="B106" s="60">
        <v>127.3395</v>
      </c>
      <c r="C106" s="31">
        <v>16740</v>
      </c>
      <c r="D106" s="31">
        <v>14714</v>
      </c>
      <c r="E106" s="31">
        <v>8088</v>
      </c>
      <c r="F106" s="31">
        <v>2444</v>
      </c>
      <c r="G106" s="31">
        <v>3762</v>
      </c>
      <c r="H106" s="31">
        <v>2320</v>
      </c>
      <c r="I106" s="31">
        <v>8305</v>
      </c>
      <c r="J106" s="31">
        <v>3762</v>
      </c>
      <c r="K106" s="31">
        <v>185366</v>
      </c>
      <c r="L106" s="31">
        <v>14497</v>
      </c>
      <c r="M106" s="31">
        <v>11948</v>
      </c>
      <c r="N106" s="31">
        <v>8114</v>
      </c>
      <c r="O106" s="31">
        <v>7579</v>
      </c>
      <c r="P106" s="31">
        <v>5461</v>
      </c>
      <c r="Q106" s="31">
        <v>5432</v>
      </c>
      <c r="R106" s="31">
        <v>113993</v>
      </c>
      <c r="S106" s="31">
        <v>15290</v>
      </c>
      <c r="T106" s="31">
        <v>3089</v>
      </c>
      <c r="U106" s="31">
        <v>3486</v>
      </c>
      <c r="V106" s="31">
        <v>5393</v>
      </c>
      <c r="W106" s="31">
        <v>3060</v>
      </c>
      <c r="X106" s="31">
        <v>54227</v>
      </c>
      <c r="Y106" s="31">
        <v>23118</v>
      </c>
      <c r="Z106" s="31">
        <v>19132</v>
      </c>
      <c r="AA106" s="31">
        <v>3488</v>
      </c>
      <c r="AB106" s="31">
        <v>1925</v>
      </c>
      <c r="AC106" s="31">
        <v>2198</v>
      </c>
      <c r="AD106" s="31">
        <v>44793</v>
      </c>
      <c r="AE106" s="31">
        <v>13094</v>
      </c>
      <c r="AF106" s="31">
        <v>8054</v>
      </c>
      <c r="AG106" s="31">
        <v>6419</v>
      </c>
      <c r="AH106" s="31">
        <v>4410</v>
      </c>
      <c r="AI106" s="31">
        <v>86625</v>
      </c>
      <c r="AJ106" s="31">
        <v>2492</v>
      </c>
      <c r="AK106" s="31">
        <v>37458</v>
      </c>
      <c r="AL106" s="31">
        <v>1630</v>
      </c>
      <c r="AM106" s="31">
        <v>29885</v>
      </c>
      <c r="AN106" s="31">
        <v>7602</v>
      </c>
      <c r="AO106" s="31">
        <v>2190</v>
      </c>
      <c r="AP106" s="31">
        <v>2642</v>
      </c>
      <c r="AQ106" s="31">
        <v>37068</v>
      </c>
      <c r="AR106" s="31">
        <v>4548</v>
      </c>
      <c r="AS106" s="31">
        <v>1448</v>
      </c>
      <c r="AT106" s="31">
        <v>25313</v>
      </c>
      <c r="AU106" s="31">
        <v>1605</v>
      </c>
      <c r="AV106" s="31">
        <v>22604</v>
      </c>
      <c r="AW106" s="31">
        <v>19693</v>
      </c>
      <c r="AX106" s="31">
        <v>8842</v>
      </c>
      <c r="AY106" s="31">
        <v>7477</v>
      </c>
      <c r="AZ106" s="31">
        <v>6631</v>
      </c>
      <c r="BA106" s="31">
        <v>8103</v>
      </c>
      <c r="BB106" s="31">
        <v>4908</v>
      </c>
      <c r="BC106" s="31">
        <v>87471</v>
      </c>
      <c r="BD106" s="31">
        <v>2425</v>
      </c>
      <c r="BE106" s="31">
        <v>3166</v>
      </c>
      <c r="BF106" s="31">
        <v>63219</v>
      </c>
      <c r="BG106" s="31">
        <v>2412</v>
      </c>
      <c r="BH106" s="31">
        <v>1340</v>
      </c>
      <c r="BI106" s="31">
        <v>26768</v>
      </c>
      <c r="BJ106" s="31">
        <v>1673</v>
      </c>
      <c r="BK106" s="31">
        <v>1398</v>
      </c>
      <c r="BL106" s="31">
        <v>21370</v>
      </c>
      <c r="BM106" s="31">
        <v>5788</v>
      </c>
      <c r="BN106" s="31">
        <v>2716</v>
      </c>
      <c r="BO106" s="31">
        <v>2605</v>
      </c>
      <c r="BP106" s="31">
        <v>1964</v>
      </c>
      <c r="BQ106" s="31">
        <v>1893</v>
      </c>
      <c r="BR106" s="31">
        <v>29919</v>
      </c>
      <c r="BS106" s="31">
        <v>1968</v>
      </c>
      <c r="BT106" s="31">
        <v>23762</v>
      </c>
      <c r="BU106" s="31">
        <v>2592</v>
      </c>
      <c r="BV106" s="31">
        <v>4084</v>
      </c>
      <c r="BW106" s="31">
        <v>19046</v>
      </c>
      <c r="BX106" s="31">
        <v>2203</v>
      </c>
      <c r="BY106" s="31">
        <v>28493</v>
      </c>
      <c r="BZ106" s="31">
        <v>4680</v>
      </c>
      <c r="CA106" s="31">
        <v>2652</v>
      </c>
      <c r="CB106" s="31">
        <v>2270</v>
      </c>
      <c r="CC106" s="31">
        <v>2780</v>
      </c>
      <c r="CD106" s="31">
        <v>3014</v>
      </c>
      <c r="CE106" s="31">
        <v>2479</v>
      </c>
      <c r="CF106" s="31">
        <v>71352</v>
      </c>
      <c r="CG106" s="31">
        <v>1813</v>
      </c>
      <c r="CH106" s="31">
        <v>34788</v>
      </c>
      <c r="CI106" s="31">
        <v>16156</v>
      </c>
      <c r="CJ106" s="31">
        <v>20696</v>
      </c>
      <c r="CK106" s="31">
        <v>14425</v>
      </c>
      <c r="CL106" s="31">
        <v>28103</v>
      </c>
      <c r="CM106" s="31">
        <v>19133</v>
      </c>
      <c r="CN106" s="31">
        <v>14936</v>
      </c>
    </row>
    <row r="107" spans="1:92" s="1" customFormat="1" ht="15.6" x14ac:dyDescent="0.25">
      <c r="A107" s="21">
        <v>2013112</v>
      </c>
      <c r="B107" s="60">
        <v>124.4021</v>
      </c>
      <c r="C107" s="31">
        <v>19884</v>
      </c>
      <c r="D107" s="31">
        <v>12411</v>
      </c>
      <c r="E107" s="31">
        <v>8692</v>
      </c>
      <c r="F107" s="31">
        <v>2382</v>
      </c>
      <c r="G107" s="31">
        <v>3218</v>
      </c>
      <c r="H107" s="31">
        <v>2199</v>
      </c>
      <c r="I107" s="31">
        <v>6809</v>
      </c>
      <c r="J107" s="31">
        <v>3697</v>
      </c>
      <c r="K107" s="31">
        <v>177598</v>
      </c>
      <c r="L107" s="31">
        <v>15500</v>
      </c>
      <c r="M107" s="31">
        <v>10920</v>
      </c>
      <c r="N107" s="31">
        <v>8178</v>
      </c>
      <c r="O107" s="31">
        <v>7208</v>
      </c>
      <c r="P107" s="31">
        <v>4647</v>
      </c>
      <c r="Q107" s="31">
        <v>4954</v>
      </c>
      <c r="R107" s="31">
        <v>103545</v>
      </c>
      <c r="S107" s="31">
        <v>14258</v>
      </c>
      <c r="T107" s="31">
        <v>3576</v>
      </c>
      <c r="U107" s="31">
        <v>3774</v>
      </c>
      <c r="V107" s="31">
        <v>5561</v>
      </c>
      <c r="W107" s="31">
        <v>3100</v>
      </c>
      <c r="X107" s="31">
        <v>52770</v>
      </c>
      <c r="Y107" s="31">
        <v>21586</v>
      </c>
      <c r="Z107" s="31">
        <v>19824</v>
      </c>
      <c r="AA107" s="31">
        <v>3295</v>
      </c>
      <c r="AB107" s="31">
        <v>2162</v>
      </c>
      <c r="AC107" s="31">
        <v>2166</v>
      </c>
      <c r="AD107" s="31">
        <v>41110</v>
      </c>
      <c r="AE107" s="31">
        <v>13500</v>
      </c>
      <c r="AF107" s="31">
        <v>6474</v>
      </c>
      <c r="AG107" s="31">
        <v>6888</v>
      </c>
      <c r="AH107" s="31">
        <v>4041</v>
      </c>
      <c r="AI107" s="31">
        <v>82090</v>
      </c>
      <c r="AJ107" s="31">
        <v>2337</v>
      </c>
      <c r="AK107" s="31">
        <v>31641</v>
      </c>
      <c r="AL107" s="31">
        <v>1863</v>
      </c>
      <c r="AM107" s="31">
        <v>29270</v>
      </c>
      <c r="AN107" s="31">
        <v>7457</v>
      </c>
      <c r="AO107" s="31">
        <v>2150</v>
      </c>
      <c r="AP107" s="31">
        <v>2704</v>
      </c>
      <c r="AQ107" s="31">
        <v>33998</v>
      </c>
      <c r="AR107" s="31">
        <v>4358</v>
      </c>
      <c r="AS107" s="31">
        <v>1444</v>
      </c>
      <c r="AT107" s="31">
        <v>23221</v>
      </c>
      <c r="AU107" s="31">
        <v>1511</v>
      </c>
      <c r="AV107" s="31">
        <v>22201</v>
      </c>
      <c r="AW107" s="31">
        <v>18731</v>
      </c>
      <c r="AX107" s="31">
        <v>9133</v>
      </c>
      <c r="AY107" s="31">
        <v>6258</v>
      </c>
      <c r="AZ107" s="31">
        <v>6436</v>
      </c>
      <c r="BA107" s="31">
        <v>6801</v>
      </c>
      <c r="BB107" s="31">
        <v>4304</v>
      </c>
      <c r="BC107" s="31">
        <v>88867</v>
      </c>
      <c r="BD107" s="31">
        <v>2679</v>
      </c>
      <c r="BE107" s="31">
        <v>2959</v>
      </c>
      <c r="BF107" s="31">
        <v>61330</v>
      </c>
      <c r="BG107" s="31">
        <v>3454</v>
      </c>
      <c r="BH107" s="31">
        <v>1298</v>
      </c>
      <c r="BI107" s="31">
        <v>25337</v>
      </c>
      <c r="BJ107" s="31">
        <v>2410</v>
      </c>
      <c r="BK107" s="31">
        <v>1415</v>
      </c>
      <c r="BL107" s="31">
        <v>20863</v>
      </c>
      <c r="BM107" s="31">
        <v>7347</v>
      </c>
      <c r="BN107" s="31">
        <v>2911</v>
      </c>
      <c r="BO107" s="31">
        <v>2131</v>
      </c>
      <c r="BP107" s="31">
        <v>2329</v>
      </c>
      <c r="BQ107" s="31">
        <v>1845</v>
      </c>
      <c r="BR107" s="31">
        <v>28298</v>
      </c>
      <c r="BS107" s="31">
        <v>2432</v>
      </c>
      <c r="BT107" s="31">
        <v>21770</v>
      </c>
      <c r="BU107" s="31">
        <v>2275</v>
      </c>
      <c r="BV107" s="31">
        <v>5042</v>
      </c>
      <c r="BW107" s="31">
        <v>19717</v>
      </c>
      <c r="BX107" s="31">
        <v>2586</v>
      </c>
      <c r="BY107" s="31">
        <v>28361</v>
      </c>
      <c r="BZ107" s="31">
        <v>4688</v>
      </c>
      <c r="CA107" s="31">
        <v>2510</v>
      </c>
      <c r="CB107" s="31">
        <v>2275</v>
      </c>
      <c r="CC107" s="31">
        <v>2665</v>
      </c>
      <c r="CD107" s="31">
        <v>2885</v>
      </c>
      <c r="CE107" s="31">
        <v>2298</v>
      </c>
      <c r="CF107" s="31">
        <v>68041</v>
      </c>
      <c r="CG107" s="31">
        <v>1958</v>
      </c>
      <c r="CH107" s="31">
        <v>31602</v>
      </c>
      <c r="CI107" s="31">
        <v>15543</v>
      </c>
      <c r="CJ107" s="31">
        <v>19761</v>
      </c>
      <c r="CK107" s="31">
        <v>14355</v>
      </c>
      <c r="CL107" s="31">
        <v>25014</v>
      </c>
      <c r="CM107" s="31">
        <v>17989</v>
      </c>
      <c r="CN107" s="31">
        <v>13602</v>
      </c>
    </row>
    <row r="108" spans="1:92" s="1" customFormat="1" ht="15.6" x14ac:dyDescent="0.25">
      <c r="A108" s="21">
        <v>2013113</v>
      </c>
      <c r="B108" s="60">
        <v>122.4584</v>
      </c>
      <c r="C108" s="31">
        <v>19181</v>
      </c>
      <c r="D108" s="31">
        <v>11739</v>
      </c>
      <c r="E108" s="31">
        <v>7919</v>
      </c>
      <c r="F108" s="31">
        <v>2422</v>
      </c>
      <c r="G108" s="31">
        <v>2273</v>
      </c>
      <c r="H108" s="31">
        <v>2072</v>
      </c>
      <c r="I108" s="31">
        <v>6248</v>
      </c>
      <c r="J108" s="31">
        <v>3411</v>
      </c>
      <c r="K108" s="31">
        <v>181925</v>
      </c>
      <c r="L108" s="31">
        <v>13242</v>
      </c>
      <c r="M108" s="31">
        <v>12225</v>
      </c>
      <c r="N108" s="31">
        <v>6779</v>
      </c>
      <c r="O108" s="31">
        <v>6553</v>
      </c>
      <c r="P108" s="31">
        <v>4431</v>
      </c>
      <c r="Q108" s="31">
        <v>4829</v>
      </c>
      <c r="R108" s="31">
        <v>100098</v>
      </c>
      <c r="S108" s="31">
        <v>10988</v>
      </c>
      <c r="T108" s="31">
        <v>3284</v>
      </c>
      <c r="U108" s="31">
        <v>2789</v>
      </c>
      <c r="V108" s="31">
        <v>4630</v>
      </c>
      <c r="W108" s="31">
        <v>2925</v>
      </c>
      <c r="X108" s="31">
        <v>51432</v>
      </c>
      <c r="Y108" s="31">
        <v>20507</v>
      </c>
      <c r="Z108" s="31">
        <v>12494</v>
      </c>
      <c r="AA108" s="31">
        <v>3410</v>
      </c>
      <c r="AB108" s="31">
        <v>1794</v>
      </c>
      <c r="AC108" s="31">
        <v>2074</v>
      </c>
      <c r="AD108" s="31">
        <v>38372</v>
      </c>
      <c r="AE108" s="31">
        <v>16310</v>
      </c>
      <c r="AF108" s="31">
        <v>6655</v>
      </c>
      <c r="AG108" s="31">
        <v>5342</v>
      </c>
      <c r="AH108" s="31">
        <v>4164</v>
      </c>
      <c r="AI108" s="31">
        <v>79351</v>
      </c>
      <c r="AJ108" s="31">
        <v>1993</v>
      </c>
      <c r="AK108" s="31">
        <v>26950</v>
      </c>
      <c r="AL108" s="31">
        <v>1939</v>
      </c>
      <c r="AM108" s="31">
        <v>28692</v>
      </c>
      <c r="AN108" s="31">
        <v>5731</v>
      </c>
      <c r="AO108" s="31">
        <v>2516</v>
      </c>
      <c r="AP108" s="31">
        <v>2611</v>
      </c>
      <c r="AQ108" s="31">
        <v>31322</v>
      </c>
      <c r="AR108" s="31">
        <v>4682</v>
      </c>
      <c r="AS108" s="31">
        <v>1604</v>
      </c>
      <c r="AT108" s="31">
        <v>21416</v>
      </c>
      <c r="AU108" s="31">
        <v>1782</v>
      </c>
      <c r="AV108" s="31">
        <v>21916</v>
      </c>
      <c r="AW108" s="31">
        <v>14634</v>
      </c>
      <c r="AX108" s="31">
        <v>9517</v>
      </c>
      <c r="AY108" s="31">
        <v>5192</v>
      </c>
      <c r="AZ108" s="31">
        <v>6409</v>
      </c>
      <c r="BA108" s="31">
        <v>5870</v>
      </c>
      <c r="BB108" s="31">
        <v>4120</v>
      </c>
      <c r="BC108" s="31">
        <v>85322</v>
      </c>
      <c r="BD108" s="31">
        <v>2675</v>
      </c>
      <c r="BE108" s="31">
        <v>2786</v>
      </c>
      <c r="BF108" s="31">
        <v>58866</v>
      </c>
      <c r="BG108" s="31">
        <v>3014</v>
      </c>
      <c r="BH108" s="31">
        <v>1353</v>
      </c>
      <c r="BI108" s="31">
        <v>23720</v>
      </c>
      <c r="BJ108" s="31">
        <v>3292</v>
      </c>
      <c r="BK108" s="31">
        <v>1305</v>
      </c>
      <c r="BL108" s="31">
        <v>19681</v>
      </c>
      <c r="BM108" s="31">
        <v>8252</v>
      </c>
      <c r="BN108" s="31">
        <v>2668</v>
      </c>
      <c r="BO108" s="31">
        <v>2068</v>
      </c>
      <c r="BP108" s="31">
        <v>1888</v>
      </c>
      <c r="BQ108" s="31">
        <v>1868</v>
      </c>
      <c r="BR108" s="31">
        <v>26865</v>
      </c>
      <c r="BS108" s="31">
        <v>2017</v>
      </c>
      <c r="BT108" s="31">
        <v>19557</v>
      </c>
      <c r="BU108" s="31">
        <v>2762</v>
      </c>
      <c r="BV108" s="31">
        <v>3607</v>
      </c>
      <c r="BW108" s="31">
        <v>19599</v>
      </c>
      <c r="BX108" s="31">
        <v>1881</v>
      </c>
      <c r="BY108" s="31">
        <v>26209</v>
      </c>
      <c r="BZ108" s="31">
        <v>4236</v>
      </c>
      <c r="CA108" s="31">
        <v>2488</v>
      </c>
      <c r="CB108" s="31">
        <v>2280</v>
      </c>
      <c r="CC108" s="31">
        <v>2469</v>
      </c>
      <c r="CD108" s="31">
        <v>2680</v>
      </c>
      <c r="CE108" s="31">
        <v>2187</v>
      </c>
      <c r="CF108" s="31">
        <v>63900</v>
      </c>
      <c r="CG108" s="31">
        <v>1962</v>
      </c>
      <c r="CH108" s="31">
        <v>28139</v>
      </c>
      <c r="CI108" s="31">
        <v>15063</v>
      </c>
      <c r="CJ108" s="31">
        <v>19645</v>
      </c>
      <c r="CK108" s="31">
        <v>14323</v>
      </c>
      <c r="CL108" s="31">
        <v>21734</v>
      </c>
      <c r="CM108" s="31">
        <v>17612</v>
      </c>
      <c r="CN108" s="31">
        <v>13083</v>
      </c>
    </row>
    <row r="109" spans="1:92" s="1" customFormat="1" ht="15.6" x14ac:dyDescent="0.25">
      <c r="A109" s="21">
        <v>2013121</v>
      </c>
      <c r="B109" s="60">
        <v>119.97750000000001</v>
      </c>
      <c r="C109" s="31">
        <v>17082</v>
      </c>
      <c r="D109" s="31">
        <v>12408</v>
      </c>
      <c r="E109" s="31">
        <v>6918</v>
      </c>
      <c r="F109" s="31">
        <v>2301</v>
      </c>
      <c r="G109" s="31">
        <v>2856</v>
      </c>
      <c r="H109" s="31">
        <v>2075</v>
      </c>
      <c r="I109" s="31">
        <v>6375</v>
      </c>
      <c r="J109" s="31">
        <v>3409</v>
      </c>
      <c r="K109" s="31">
        <v>189338</v>
      </c>
      <c r="L109" s="31">
        <v>11398</v>
      </c>
      <c r="M109" s="31">
        <v>11303</v>
      </c>
      <c r="N109" s="31">
        <v>6134</v>
      </c>
      <c r="O109" s="31">
        <v>6147</v>
      </c>
      <c r="P109" s="31">
        <v>4594</v>
      </c>
      <c r="Q109" s="31">
        <v>4801</v>
      </c>
      <c r="R109" s="31">
        <v>107402</v>
      </c>
      <c r="S109" s="31">
        <v>8037</v>
      </c>
      <c r="T109" s="31">
        <v>2923</v>
      </c>
      <c r="U109" s="31">
        <v>2560</v>
      </c>
      <c r="V109" s="31">
        <v>3720</v>
      </c>
      <c r="W109" s="31">
        <v>2689</v>
      </c>
      <c r="X109" s="31">
        <v>50262</v>
      </c>
      <c r="Y109" s="31">
        <v>20468</v>
      </c>
      <c r="Z109" s="31">
        <v>9366</v>
      </c>
      <c r="AA109" s="31">
        <v>3479</v>
      </c>
      <c r="AB109" s="31">
        <v>1512</v>
      </c>
      <c r="AC109" s="31">
        <v>2043</v>
      </c>
      <c r="AD109" s="31">
        <v>38043</v>
      </c>
      <c r="AE109" s="31">
        <v>15792</v>
      </c>
      <c r="AF109" s="31">
        <v>5565</v>
      </c>
      <c r="AG109" s="31">
        <v>4392</v>
      </c>
      <c r="AH109" s="31">
        <v>4300</v>
      </c>
      <c r="AI109" s="31">
        <v>78988</v>
      </c>
      <c r="AJ109" s="31">
        <v>2041</v>
      </c>
      <c r="AK109" s="31">
        <v>29132</v>
      </c>
      <c r="AL109" s="31">
        <v>1690</v>
      </c>
      <c r="AM109" s="31">
        <v>28179</v>
      </c>
      <c r="AN109" s="31">
        <v>5718</v>
      </c>
      <c r="AO109" s="31">
        <v>2610</v>
      </c>
      <c r="AP109" s="31">
        <v>2438</v>
      </c>
      <c r="AQ109" s="31">
        <v>30008</v>
      </c>
      <c r="AR109" s="31">
        <v>4275</v>
      </c>
      <c r="AS109" s="31">
        <v>1603</v>
      </c>
      <c r="AT109" s="31">
        <v>20326</v>
      </c>
      <c r="AU109" s="31">
        <v>1909</v>
      </c>
      <c r="AV109" s="31">
        <v>21763</v>
      </c>
      <c r="AW109" s="31">
        <v>14849</v>
      </c>
      <c r="AX109" s="31">
        <v>8665</v>
      </c>
      <c r="AY109" s="31">
        <v>4943</v>
      </c>
      <c r="AZ109" s="31">
        <v>6041</v>
      </c>
      <c r="BA109" s="31">
        <v>5489</v>
      </c>
      <c r="BB109" s="31">
        <v>4175</v>
      </c>
      <c r="BC109" s="31">
        <v>80844</v>
      </c>
      <c r="BD109" s="31">
        <v>2302</v>
      </c>
      <c r="BE109" s="31">
        <v>2747</v>
      </c>
      <c r="BF109" s="31">
        <v>56010</v>
      </c>
      <c r="BG109" s="31">
        <v>2180</v>
      </c>
      <c r="BH109" s="31">
        <v>1395</v>
      </c>
      <c r="BI109" s="31">
        <v>22848</v>
      </c>
      <c r="BJ109" s="31">
        <v>2940</v>
      </c>
      <c r="BK109" s="31">
        <v>1201</v>
      </c>
      <c r="BL109" s="31">
        <v>19175</v>
      </c>
      <c r="BM109" s="31">
        <v>6531</v>
      </c>
      <c r="BN109" s="31">
        <v>2678</v>
      </c>
      <c r="BO109" s="31">
        <v>2371</v>
      </c>
      <c r="BP109" s="31">
        <v>1715</v>
      </c>
      <c r="BQ109" s="31">
        <v>1873</v>
      </c>
      <c r="BR109" s="31">
        <v>25781</v>
      </c>
      <c r="BS109" s="31">
        <v>1677</v>
      </c>
      <c r="BT109" s="31">
        <v>19232</v>
      </c>
      <c r="BU109" s="31">
        <v>2934</v>
      </c>
      <c r="BV109" s="31">
        <v>2274</v>
      </c>
      <c r="BW109" s="31">
        <v>18877</v>
      </c>
      <c r="BX109" s="31">
        <v>1814</v>
      </c>
      <c r="BY109" s="31">
        <v>24365</v>
      </c>
      <c r="BZ109" s="31">
        <v>4041</v>
      </c>
      <c r="CA109" s="31">
        <v>2459</v>
      </c>
      <c r="CB109" s="31">
        <v>2105</v>
      </c>
      <c r="CC109" s="31">
        <v>2365</v>
      </c>
      <c r="CD109" s="31">
        <v>2770</v>
      </c>
      <c r="CE109" s="31">
        <v>2144</v>
      </c>
      <c r="CF109" s="31">
        <v>61975</v>
      </c>
      <c r="CG109" s="31">
        <v>1826</v>
      </c>
      <c r="CH109" s="31">
        <v>28921</v>
      </c>
      <c r="CI109" s="31">
        <v>15193</v>
      </c>
      <c r="CJ109" s="31">
        <v>20239</v>
      </c>
      <c r="CK109" s="31">
        <v>14329</v>
      </c>
      <c r="CL109" s="31">
        <v>21740</v>
      </c>
      <c r="CM109" s="31">
        <v>18147</v>
      </c>
      <c r="CN109" s="31">
        <v>13761</v>
      </c>
    </row>
    <row r="110" spans="1:92" s="1" customFormat="1" ht="15.6" x14ac:dyDescent="0.25">
      <c r="A110" s="21">
        <v>2013122</v>
      </c>
      <c r="B110" s="60">
        <v>121.1694</v>
      </c>
      <c r="C110" s="31">
        <v>17997</v>
      </c>
      <c r="D110" s="31">
        <v>13718</v>
      </c>
      <c r="E110" s="31">
        <v>7325</v>
      </c>
      <c r="F110" s="31">
        <v>2638</v>
      </c>
      <c r="G110" s="31">
        <v>3452</v>
      </c>
      <c r="H110" s="31">
        <v>2041</v>
      </c>
      <c r="I110" s="31">
        <v>6453</v>
      </c>
      <c r="J110" s="31">
        <v>3955</v>
      </c>
      <c r="K110" s="31">
        <v>191415</v>
      </c>
      <c r="L110" s="31">
        <v>12762</v>
      </c>
      <c r="M110" s="31">
        <v>8490</v>
      </c>
      <c r="N110" s="31">
        <v>6882</v>
      </c>
      <c r="O110" s="31">
        <v>6148</v>
      </c>
      <c r="P110" s="31">
        <v>4715</v>
      </c>
      <c r="Q110" s="31">
        <v>4674</v>
      </c>
      <c r="R110" s="31">
        <v>114235</v>
      </c>
      <c r="S110" s="31">
        <v>7875</v>
      </c>
      <c r="T110" s="31">
        <v>3319</v>
      </c>
      <c r="U110" s="31">
        <v>3444</v>
      </c>
      <c r="V110" s="31">
        <v>4282</v>
      </c>
      <c r="W110" s="31">
        <v>2794</v>
      </c>
      <c r="X110" s="31">
        <v>49302</v>
      </c>
      <c r="Y110" s="31">
        <v>21018</v>
      </c>
      <c r="Z110" s="31">
        <v>13749</v>
      </c>
      <c r="AA110" s="31">
        <v>3332</v>
      </c>
      <c r="AB110" s="31">
        <v>1801</v>
      </c>
      <c r="AC110" s="31">
        <v>2097</v>
      </c>
      <c r="AD110" s="31">
        <v>39434</v>
      </c>
      <c r="AE110" s="31">
        <v>12006</v>
      </c>
      <c r="AF110" s="31">
        <v>5880</v>
      </c>
      <c r="AG110" s="31">
        <v>5194</v>
      </c>
      <c r="AH110" s="31">
        <v>4129</v>
      </c>
      <c r="AI110" s="31">
        <v>79868</v>
      </c>
      <c r="AJ110" s="31">
        <v>2033</v>
      </c>
      <c r="AK110" s="31">
        <v>28478</v>
      </c>
      <c r="AL110" s="31">
        <v>1472</v>
      </c>
      <c r="AM110" s="31">
        <v>27757</v>
      </c>
      <c r="AN110" s="31">
        <v>6435</v>
      </c>
      <c r="AO110" s="31">
        <v>2191</v>
      </c>
      <c r="AP110" s="31">
        <v>2458</v>
      </c>
      <c r="AQ110" s="31">
        <v>29309</v>
      </c>
      <c r="AR110" s="31">
        <v>3298</v>
      </c>
      <c r="AS110" s="31">
        <v>1429</v>
      </c>
      <c r="AT110" s="31">
        <v>20438</v>
      </c>
      <c r="AU110" s="31">
        <v>1734</v>
      </c>
      <c r="AV110" s="31">
        <v>21746</v>
      </c>
      <c r="AW110" s="31">
        <v>16406</v>
      </c>
      <c r="AX110" s="31">
        <v>7390</v>
      </c>
      <c r="AY110" s="31">
        <v>5193</v>
      </c>
      <c r="AZ110" s="31">
        <v>5385</v>
      </c>
      <c r="BA110" s="31">
        <v>5517</v>
      </c>
      <c r="BB110" s="31">
        <v>4223</v>
      </c>
      <c r="BC110" s="31">
        <v>84967</v>
      </c>
      <c r="BD110" s="31">
        <v>2330</v>
      </c>
      <c r="BE110" s="31">
        <v>2973</v>
      </c>
      <c r="BF110" s="31">
        <v>53001</v>
      </c>
      <c r="BG110" s="31">
        <v>2584</v>
      </c>
      <c r="BH110" s="31">
        <v>1315</v>
      </c>
      <c r="BI110" s="31">
        <v>22959</v>
      </c>
      <c r="BJ110" s="31">
        <v>1981</v>
      </c>
      <c r="BK110" s="31">
        <v>1224</v>
      </c>
      <c r="BL110" s="31">
        <v>19802</v>
      </c>
      <c r="BM110" s="31">
        <v>4357</v>
      </c>
      <c r="BN110" s="31">
        <v>3003</v>
      </c>
      <c r="BO110" s="31">
        <v>2455</v>
      </c>
      <c r="BP110" s="31">
        <v>2184</v>
      </c>
      <c r="BQ110" s="31">
        <v>1847</v>
      </c>
      <c r="BR110" s="31">
        <v>25429</v>
      </c>
      <c r="BS110" s="31">
        <v>2034</v>
      </c>
      <c r="BT110" s="31">
        <v>20013</v>
      </c>
      <c r="BU110" s="31">
        <v>2502</v>
      </c>
      <c r="BV110" s="31">
        <v>3185</v>
      </c>
      <c r="BW110" s="31">
        <v>18732</v>
      </c>
      <c r="BX110" s="31">
        <v>2430</v>
      </c>
      <c r="BY110" s="31">
        <v>25737</v>
      </c>
      <c r="BZ110" s="31">
        <v>4179</v>
      </c>
      <c r="CA110" s="31">
        <v>2371</v>
      </c>
      <c r="CB110" s="31">
        <v>1905</v>
      </c>
      <c r="CC110" s="31">
        <v>2380</v>
      </c>
      <c r="CD110" s="31">
        <v>3008</v>
      </c>
      <c r="CE110" s="31">
        <v>2122</v>
      </c>
      <c r="CF110" s="31">
        <v>64010</v>
      </c>
      <c r="CG110" s="31">
        <v>1821</v>
      </c>
      <c r="CH110" s="31">
        <v>29334</v>
      </c>
      <c r="CI110" s="31">
        <v>16034</v>
      </c>
      <c r="CJ110" s="31">
        <v>21086</v>
      </c>
      <c r="CK110" s="31">
        <v>14367</v>
      </c>
      <c r="CL110" s="31">
        <v>23365</v>
      </c>
      <c r="CM110" s="31">
        <v>18627</v>
      </c>
      <c r="CN110" s="31">
        <v>15053</v>
      </c>
    </row>
    <row r="111" spans="1:92" s="1" customFormat="1" ht="15.6" x14ac:dyDescent="0.25">
      <c r="A111" s="21">
        <v>2013123</v>
      </c>
      <c r="B111" s="60">
        <v>124.5031</v>
      </c>
      <c r="C111" s="31">
        <v>19714</v>
      </c>
      <c r="D111" s="31">
        <v>15045</v>
      </c>
      <c r="E111" s="31">
        <v>7782</v>
      </c>
      <c r="F111" s="31">
        <v>2841</v>
      </c>
      <c r="G111" s="31">
        <v>2684</v>
      </c>
      <c r="H111" s="31">
        <v>1903</v>
      </c>
      <c r="I111" s="31">
        <v>6243</v>
      </c>
      <c r="J111" s="31">
        <v>4185</v>
      </c>
      <c r="K111" s="31">
        <v>187343</v>
      </c>
      <c r="L111" s="31">
        <v>13692</v>
      </c>
      <c r="M111" s="31">
        <v>7641</v>
      </c>
      <c r="N111" s="31">
        <v>6787</v>
      </c>
      <c r="O111" s="31">
        <v>6291</v>
      </c>
      <c r="P111" s="31">
        <v>4616</v>
      </c>
      <c r="Q111" s="31">
        <v>4528</v>
      </c>
      <c r="R111" s="31">
        <v>108689</v>
      </c>
      <c r="S111" s="31">
        <v>8502</v>
      </c>
      <c r="T111" s="31">
        <v>3356</v>
      </c>
      <c r="U111" s="31">
        <v>3274</v>
      </c>
      <c r="V111" s="31">
        <v>4181</v>
      </c>
      <c r="W111" s="31">
        <v>2997</v>
      </c>
      <c r="X111" s="31">
        <v>48589</v>
      </c>
      <c r="Y111" s="31">
        <v>21080</v>
      </c>
      <c r="Z111" s="31">
        <v>14046</v>
      </c>
      <c r="AA111" s="31">
        <v>3103</v>
      </c>
      <c r="AB111" s="31">
        <v>1926</v>
      </c>
      <c r="AC111" s="31">
        <v>2039</v>
      </c>
      <c r="AD111" s="31">
        <v>39968</v>
      </c>
      <c r="AE111" s="31">
        <v>9432</v>
      </c>
      <c r="AF111" s="31">
        <v>7443</v>
      </c>
      <c r="AG111" s="31">
        <v>5308</v>
      </c>
      <c r="AH111" s="31">
        <v>3849</v>
      </c>
      <c r="AI111" s="31">
        <v>78952</v>
      </c>
      <c r="AJ111" s="31">
        <v>2047</v>
      </c>
      <c r="AK111" s="31">
        <v>26104</v>
      </c>
      <c r="AL111" s="31">
        <v>1521</v>
      </c>
      <c r="AM111" s="31">
        <v>27446</v>
      </c>
      <c r="AN111" s="31">
        <v>5663</v>
      </c>
      <c r="AO111" s="31">
        <v>1755</v>
      </c>
      <c r="AP111" s="31">
        <v>2426</v>
      </c>
      <c r="AQ111" s="31">
        <v>30668</v>
      </c>
      <c r="AR111" s="31">
        <v>2823</v>
      </c>
      <c r="AS111" s="31">
        <v>1297</v>
      </c>
      <c r="AT111" s="31">
        <v>20925</v>
      </c>
      <c r="AU111" s="31">
        <v>1518</v>
      </c>
      <c r="AV111" s="31">
        <v>21859</v>
      </c>
      <c r="AW111" s="31">
        <v>14618</v>
      </c>
      <c r="AX111" s="31">
        <v>7535</v>
      </c>
      <c r="AY111" s="31">
        <v>5158</v>
      </c>
      <c r="AZ111" s="31">
        <v>4977</v>
      </c>
      <c r="BA111" s="31">
        <v>5655</v>
      </c>
      <c r="BB111" s="31">
        <v>4173</v>
      </c>
      <c r="BC111" s="31">
        <v>92237</v>
      </c>
      <c r="BD111" s="31">
        <v>2579</v>
      </c>
      <c r="BE111" s="31">
        <v>3118</v>
      </c>
      <c r="BF111" s="31">
        <v>50113</v>
      </c>
      <c r="BG111" s="31">
        <v>3080</v>
      </c>
      <c r="BH111" s="31">
        <v>1154</v>
      </c>
      <c r="BI111" s="31">
        <v>23520</v>
      </c>
      <c r="BJ111" s="31">
        <v>1682</v>
      </c>
      <c r="BK111" s="31">
        <v>1184</v>
      </c>
      <c r="BL111" s="31">
        <v>20024</v>
      </c>
      <c r="BM111" s="31">
        <v>4276</v>
      </c>
      <c r="BN111" s="31">
        <v>2812</v>
      </c>
      <c r="BO111" s="31">
        <v>2097</v>
      </c>
      <c r="BP111" s="31">
        <v>2142</v>
      </c>
      <c r="BQ111" s="31">
        <v>1792</v>
      </c>
      <c r="BR111" s="31">
        <v>25901</v>
      </c>
      <c r="BS111" s="31">
        <v>2158</v>
      </c>
      <c r="BT111" s="31">
        <v>20702</v>
      </c>
      <c r="BU111" s="31">
        <v>2029</v>
      </c>
      <c r="BV111" s="31">
        <v>3859</v>
      </c>
      <c r="BW111" s="31">
        <v>18697</v>
      </c>
      <c r="BX111" s="31">
        <v>2186</v>
      </c>
      <c r="BY111" s="31">
        <v>27120</v>
      </c>
      <c r="BZ111" s="31">
        <v>4021</v>
      </c>
      <c r="CA111" s="31">
        <v>2319</v>
      </c>
      <c r="CB111" s="31">
        <v>1924</v>
      </c>
      <c r="CC111" s="31">
        <v>2333</v>
      </c>
      <c r="CD111" s="31">
        <v>2961</v>
      </c>
      <c r="CE111" s="31">
        <v>2102</v>
      </c>
      <c r="CF111" s="31">
        <v>66929</v>
      </c>
      <c r="CG111" s="31">
        <v>1886</v>
      </c>
      <c r="CH111" s="31">
        <v>28262</v>
      </c>
      <c r="CI111" s="31">
        <v>16601</v>
      </c>
      <c r="CJ111" s="31">
        <v>21255</v>
      </c>
      <c r="CK111" s="31">
        <v>14433</v>
      </c>
      <c r="CL111" s="31">
        <v>23407</v>
      </c>
      <c r="CM111" s="31">
        <v>18533</v>
      </c>
      <c r="CN111" s="31">
        <v>15685</v>
      </c>
    </row>
    <row r="112" spans="1:92" s="1" customFormat="1" ht="15.6" x14ac:dyDescent="0.25">
      <c r="A112" s="21">
        <v>201411</v>
      </c>
      <c r="B112" s="60">
        <v>136.4246</v>
      </c>
      <c r="C112" s="31">
        <v>18961</v>
      </c>
      <c r="D112" s="31">
        <v>16103</v>
      </c>
      <c r="E112" s="31">
        <v>7178</v>
      </c>
      <c r="F112" s="31">
        <v>2232</v>
      </c>
      <c r="G112" s="31">
        <v>2296</v>
      </c>
      <c r="H112" s="31">
        <v>2018</v>
      </c>
      <c r="I112" s="31">
        <v>6134</v>
      </c>
      <c r="J112" s="31">
        <v>3745</v>
      </c>
      <c r="K112" s="31">
        <v>182917</v>
      </c>
      <c r="L112" s="31">
        <v>12547</v>
      </c>
      <c r="M112" s="31">
        <v>10672</v>
      </c>
      <c r="N112" s="31">
        <v>5791</v>
      </c>
      <c r="O112" s="31">
        <v>6245</v>
      </c>
      <c r="P112" s="31">
        <v>4487</v>
      </c>
      <c r="Q112" s="31">
        <v>4605</v>
      </c>
      <c r="R112" s="31">
        <v>97672</v>
      </c>
      <c r="S112" s="31">
        <v>7848</v>
      </c>
      <c r="T112" s="31">
        <v>2746</v>
      </c>
      <c r="U112" s="31">
        <v>2432</v>
      </c>
      <c r="V112" s="31">
        <v>3037</v>
      </c>
      <c r="W112" s="31">
        <v>2933</v>
      </c>
      <c r="X112" s="31">
        <v>48151</v>
      </c>
      <c r="Y112" s="31">
        <v>20308</v>
      </c>
      <c r="Z112" s="31">
        <v>9934</v>
      </c>
      <c r="AA112" s="31">
        <v>3265</v>
      </c>
      <c r="AB112" s="31">
        <v>1623</v>
      </c>
      <c r="AC112" s="31">
        <v>1908</v>
      </c>
      <c r="AD112" s="31">
        <v>38049</v>
      </c>
      <c r="AE112" s="31">
        <v>11156</v>
      </c>
      <c r="AF112" s="31">
        <v>6312</v>
      </c>
      <c r="AG112" s="31">
        <v>4385</v>
      </c>
      <c r="AH112" s="31">
        <v>3917</v>
      </c>
      <c r="AI112" s="31">
        <v>76065</v>
      </c>
      <c r="AJ112" s="31">
        <v>2030</v>
      </c>
      <c r="AK112" s="31">
        <v>28929</v>
      </c>
      <c r="AL112" s="31">
        <v>1683</v>
      </c>
      <c r="AM112" s="31">
        <v>27257</v>
      </c>
      <c r="AN112" s="31">
        <v>5280</v>
      </c>
      <c r="AO112" s="31">
        <v>1948</v>
      </c>
      <c r="AP112" s="31">
        <v>2215</v>
      </c>
      <c r="AQ112" s="31">
        <v>31281</v>
      </c>
      <c r="AR112" s="31">
        <v>3431</v>
      </c>
      <c r="AS112" s="31">
        <v>1370</v>
      </c>
      <c r="AT112" s="31">
        <v>20591</v>
      </c>
      <c r="AU112" s="31">
        <v>1574</v>
      </c>
      <c r="AV112" s="31">
        <v>22083</v>
      </c>
      <c r="AW112" s="31">
        <v>13871</v>
      </c>
      <c r="AX112" s="31">
        <v>9811</v>
      </c>
      <c r="AY112" s="31">
        <v>4857</v>
      </c>
      <c r="AZ112" s="31">
        <v>5422</v>
      </c>
      <c r="BA112" s="31">
        <v>5657</v>
      </c>
      <c r="BB112" s="31">
        <v>4128</v>
      </c>
      <c r="BC112" s="31">
        <v>89168</v>
      </c>
      <c r="BD112" s="31">
        <v>2431</v>
      </c>
      <c r="BE112" s="31">
        <v>2874</v>
      </c>
      <c r="BF112" s="31">
        <v>47618</v>
      </c>
      <c r="BG112" s="31">
        <v>2586</v>
      </c>
      <c r="BH112" s="31">
        <v>1103</v>
      </c>
      <c r="BI112" s="31">
        <v>23180</v>
      </c>
      <c r="BJ112" s="31">
        <v>2212</v>
      </c>
      <c r="BK112" s="31">
        <v>1092</v>
      </c>
      <c r="BL112" s="31">
        <v>19144</v>
      </c>
      <c r="BM112" s="31">
        <v>6293</v>
      </c>
      <c r="BN112" s="31">
        <v>2626</v>
      </c>
      <c r="BO112" s="31">
        <v>1969</v>
      </c>
      <c r="BP112" s="31">
        <v>1640</v>
      </c>
      <c r="BQ112" s="31">
        <v>1759</v>
      </c>
      <c r="BR112" s="31">
        <v>26710</v>
      </c>
      <c r="BS112" s="31">
        <v>1797</v>
      </c>
      <c r="BT112" s="31">
        <v>20151</v>
      </c>
      <c r="BU112" s="31">
        <v>2226</v>
      </c>
      <c r="BV112" s="31">
        <v>2825</v>
      </c>
      <c r="BW112" s="31">
        <v>18145</v>
      </c>
      <c r="BX112" s="31">
        <v>1717</v>
      </c>
      <c r="BY112" s="31">
        <v>24886</v>
      </c>
      <c r="BZ112" s="31">
        <v>3808</v>
      </c>
      <c r="CA112" s="31">
        <v>2425</v>
      </c>
      <c r="CB112" s="31">
        <v>2177</v>
      </c>
      <c r="CC112" s="31">
        <v>2235</v>
      </c>
      <c r="CD112" s="31">
        <v>2742</v>
      </c>
      <c r="CE112" s="31">
        <v>2104</v>
      </c>
      <c r="CF112" s="31">
        <v>66330</v>
      </c>
      <c r="CG112" s="31">
        <v>1872</v>
      </c>
      <c r="CH112" s="31">
        <v>28617</v>
      </c>
      <c r="CI112" s="31">
        <v>16165</v>
      </c>
      <c r="CJ112" s="31">
        <v>20530</v>
      </c>
      <c r="CK112" s="31">
        <v>14522</v>
      </c>
      <c r="CL112" s="31">
        <v>22591</v>
      </c>
      <c r="CM112" s="31">
        <v>18370</v>
      </c>
      <c r="CN112" s="31">
        <v>15065</v>
      </c>
    </row>
    <row r="113" spans="1:92" s="1" customFormat="1" ht="15.6" x14ac:dyDescent="0.25">
      <c r="A113" s="21">
        <v>201412</v>
      </c>
      <c r="B113" s="60">
        <v>139.20750000000001</v>
      </c>
      <c r="C113" s="31">
        <v>18701</v>
      </c>
      <c r="D113" s="31">
        <v>16859</v>
      </c>
      <c r="E113" s="31">
        <v>7380</v>
      </c>
      <c r="F113" s="31">
        <v>2572</v>
      </c>
      <c r="G113" s="31">
        <v>3571</v>
      </c>
      <c r="H113" s="31">
        <v>2606</v>
      </c>
      <c r="I113" s="31">
        <v>6396</v>
      </c>
      <c r="J113" s="31">
        <v>3677</v>
      </c>
      <c r="K113" s="31">
        <v>183678</v>
      </c>
      <c r="L113" s="31">
        <v>13560</v>
      </c>
      <c r="M113" s="31">
        <v>15090</v>
      </c>
      <c r="N113" s="31">
        <v>6531</v>
      </c>
      <c r="O113" s="31">
        <v>6575</v>
      </c>
      <c r="P113" s="31">
        <v>4606</v>
      </c>
      <c r="Q113" s="31">
        <v>5002</v>
      </c>
      <c r="R113" s="31">
        <v>96732</v>
      </c>
      <c r="S113" s="31">
        <v>8451</v>
      </c>
      <c r="T113" s="31">
        <v>3172</v>
      </c>
      <c r="U113" s="31">
        <v>3690</v>
      </c>
      <c r="V113" s="31">
        <v>3710</v>
      </c>
      <c r="W113" s="31">
        <v>2994</v>
      </c>
      <c r="X113" s="31">
        <v>48008</v>
      </c>
      <c r="Y113" s="31">
        <v>19653</v>
      </c>
      <c r="Z113" s="31">
        <v>12701</v>
      </c>
      <c r="AA113" s="31">
        <v>4055</v>
      </c>
      <c r="AB113" s="31">
        <v>1739</v>
      </c>
      <c r="AC113" s="31">
        <v>2041</v>
      </c>
      <c r="AD113" s="31">
        <v>35492</v>
      </c>
      <c r="AE113" s="31">
        <v>15569</v>
      </c>
      <c r="AF113" s="31">
        <v>7712</v>
      </c>
      <c r="AG113" s="31">
        <v>5202</v>
      </c>
      <c r="AH113" s="31">
        <v>4464</v>
      </c>
      <c r="AI113" s="31">
        <v>75407</v>
      </c>
      <c r="AJ113" s="31">
        <v>2096</v>
      </c>
      <c r="AK113" s="31">
        <v>27576</v>
      </c>
      <c r="AL113" s="31">
        <v>1800</v>
      </c>
      <c r="AM113" s="31">
        <v>27193</v>
      </c>
      <c r="AN113" s="31">
        <v>7555</v>
      </c>
      <c r="AO113" s="31">
        <v>2749</v>
      </c>
      <c r="AP113" s="31">
        <v>2425</v>
      </c>
      <c r="AQ113" s="31">
        <v>28661</v>
      </c>
      <c r="AR113" s="31">
        <v>4600</v>
      </c>
      <c r="AS113" s="31">
        <v>1636</v>
      </c>
      <c r="AT113" s="31">
        <v>20014</v>
      </c>
      <c r="AU113" s="31">
        <v>1901</v>
      </c>
      <c r="AV113" s="31">
        <v>22393</v>
      </c>
      <c r="AW113" s="31">
        <v>16468</v>
      </c>
      <c r="AX113" s="31">
        <v>12949</v>
      </c>
      <c r="AY113" s="31">
        <v>5279</v>
      </c>
      <c r="AZ113" s="31">
        <v>6684</v>
      </c>
      <c r="BA113" s="31">
        <v>5477</v>
      </c>
      <c r="BB113" s="31">
        <v>4223</v>
      </c>
      <c r="BC113" s="31">
        <v>78835</v>
      </c>
      <c r="BD113" s="31">
        <v>2450</v>
      </c>
      <c r="BE113" s="31">
        <v>2700</v>
      </c>
      <c r="BF113" s="31">
        <v>45760</v>
      </c>
      <c r="BG113" s="31">
        <v>2553</v>
      </c>
      <c r="BH113" s="31">
        <v>1283</v>
      </c>
      <c r="BI113" s="31">
        <v>21586</v>
      </c>
      <c r="BJ113" s="31">
        <v>2843</v>
      </c>
      <c r="BK113" s="31">
        <v>1193</v>
      </c>
      <c r="BL113" s="31">
        <v>18646</v>
      </c>
      <c r="BM113" s="31">
        <v>8786</v>
      </c>
      <c r="BN113" s="31">
        <v>3853</v>
      </c>
      <c r="BO113" s="31">
        <v>2708</v>
      </c>
      <c r="BP113" s="31">
        <v>2058</v>
      </c>
      <c r="BQ113" s="31">
        <v>1871</v>
      </c>
      <c r="BR113" s="31">
        <v>27061</v>
      </c>
      <c r="BS113" s="31">
        <v>2087</v>
      </c>
      <c r="BT113" s="31">
        <v>18471</v>
      </c>
      <c r="BU113" s="31">
        <v>3233</v>
      </c>
      <c r="BV113" s="31">
        <v>2990</v>
      </c>
      <c r="BW113" s="31">
        <v>18210</v>
      </c>
      <c r="BX113" s="31">
        <v>2738</v>
      </c>
      <c r="BY113" s="31">
        <v>22829</v>
      </c>
      <c r="BZ113" s="31">
        <v>4229</v>
      </c>
      <c r="CA113" s="31">
        <v>2680</v>
      </c>
      <c r="CB113" s="31">
        <v>2433</v>
      </c>
      <c r="CC113" s="31">
        <v>2293</v>
      </c>
      <c r="CD113" s="31">
        <v>2753</v>
      </c>
      <c r="CE113" s="31">
        <v>2129</v>
      </c>
      <c r="CF113" s="31">
        <v>62458</v>
      </c>
      <c r="CG113" s="31">
        <v>1951</v>
      </c>
      <c r="CH113" s="31">
        <v>28946</v>
      </c>
      <c r="CI113" s="31">
        <v>15650</v>
      </c>
      <c r="CJ113" s="31">
        <v>19839</v>
      </c>
      <c r="CK113" s="31">
        <v>14629</v>
      </c>
      <c r="CL113" s="31">
        <v>23342</v>
      </c>
      <c r="CM113" s="31">
        <v>18364</v>
      </c>
      <c r="CN113" s="31">
        <v>14343</v>
      </c>
    </row>
    <row r="114" spans="1:92" s="1" customFormat="1" ht="15.6" x14ac:dyDescent="0.25">
      <c r="A114" s="21">
        <v>201413</v>
      </c>
      <c r="B114" s="60">
        <v>139.2979</v>
      </c>
      <c r="C114" s="31">
        <v>21997</v>
      </c>
      <c r="D114" s="31">
        <v>17296</v>
      </c>
      <c r="E114" s="31">
        <v>9291</v>
      </c>
      <c r="F114" s="31">
        <v>4183</v>
      </c>
      <c r="G114" s="31">
        <v>4789</v>
      </c>
      <c r="H114" s="31">
        <v>3181</v>
      </c>
      <c r="I114" s="31">
        <v>6708</v>
      </c>
      <c r="J114" s="31">
        <v>4408</v>
      </c>
      <c r="K114" s="31">
        <v>189722</v>
      </c>
      <c r="L114" s="31">
        <v>18096</v>
      </c>
      <c r="M114" s="31">
        <v>17028</v>
      </c>
      <c r="N114" s="31">
        <v>8813</v>
      </c>
      <c r="O114" s="31">
        <v>7870</v>
      </c>
      <c r="P114" s="31">
        <v>4965</v>
      </c>
      <c r="Q114" s="31">
        <v>5489</v>
      </c>
      <c r="R114" s="31">
        <v>105926</v>
      </c>
      <c r="S114" s="31">
        <v>12426</v>
      </c>
      <c r="T114" s="31">
        <v>4763</v>
      </c>
      <c r="U114" s="31">
        <v>6390</v>
      </c>
      <c r="V114" s="31">
        <v>5679</v>
      </c>
      <c r="W114" s="31">
        <v>3540</v>
      </c>
      <c r="X114" s="31">
        <v>48170</v>
      </c>
      <c r="Y114" s="31">
        <v>20235</v>
      </c>
      <c r="Z114" s="31">
        <v>20354</v>
      </c>
      <c r="AA114" s="31">
        <v>4907</v>
      </c>
      <c r="AB114" s="31">
        <v>2445</v>
      </c>
      <c r="AC114" s="31">
        <v>2433</v>
      </c>
      <c r="AD114" s="31">
        <v>35511</v>
      </c>
      <c r="AE114" s="31">
        <v>18590</v>
      </c>
      <c r="AF114" s="31">
        <v>12303</v>
      </c>
      <c r="AG114" s="31">
        <v>7627</v>
      </c>
      <c r="AH114" s="31">
        <v>5051</v>
      </c>
      <c r="AI114" s="31">
        <v>79748</v>
      </c>
      <c r="AJ114" s="31">
        <v>2717</v>
      </c>
      <c r="AK114" s="31">
        <v>23356</v>
      </c>
      <c r="AL114" s="31">
        <v>1931</v>
      </c>
      <c r="AM114" s="31">
        <v>27250</v>
      </c>
      <c r="AN114" s="31">
        <v>11458</v>
      </c>
      <c r="AO114" s="31">
        <v>3427</v>
      </c>
      <c r="AP114" s="31">
        <v>3284</v>
      </c>
      <c r="AQ114" s="31">
        <v>32383</v>
      </c>
      <c r="AR114" s="31">
        <v>5357</v>
      </c>
      <c r="AS114" s="31">
        <v>1934</v>
      </c>
      <c r="AT114" s="31">
        <v>20651</v>
      </c>
      <c r="AU114" s="31">
        <v>2188</v>
      </c>
      <c r="AV114" s="31">
        <v>22759</v>
      </c>
      <c r="AW114" s="31">
        <v>19234</v>
      </c>
      <c r="AX114" s="31">
        <v>14994</v>
      </c>
      <c r="AY114" s="31">
        <v>6801</v>
      </c>
      <c r="AZ114" s="31">
        <v>7846</v>
      </c>
      <c r="BA114" s="31">
        <v>5248</v>
      </c>
      <c r="BB114" s="31">
        <v>4456</v>
      </c>
      <c r="BC114" s="31">
        <v>78589</v>
      </c>
      <c r="BD114" s="31">
        <v>3309</v>
      </c>
      <c r="BE114" s="31">
        <v>3002</v>
      </c>
      <c r="BF114" s="31">
        <v>44722</v>
      </c>
      <c r="BG114" s="31">
        <v>3919</v>
      </c>
      <c r="BH114" s="31">
        <v>1540</v>
      </c>
      <c r="BI114" s="31">
        <v>21283</v>
      </c>
      <c r="BJ114" s="31">
        <v>3139</v>
      </c>
      <c r="BK114" s="31">
        <v>1375</v>
      </c>
      <c r="BL114" s="31">
        <v>19538</v>
      </c>
      <c r="BM114" s="31">
        <v>10375</v>
      </c>
      <c r="BN114" s="31">
        <v>5847</v>
      </c>
      <c r="BO114" s="31">
        <v>3774</v>
      </c>
      <c r="BP114" s="31">
        <v>3251</v>
      </c>
      <c r="BQ114" s="31">
        <v>2131</v>
      </c>
      <c r="BR114" s="31">
        <v>26482</v>
      </c>
      <c r="BS114" s="31">
        <v>3144</v>
      </c>
      <c r="BT114" s="31">
        <v>18269</v>
      </c>
      <c r="BU114" s="31">
        <v>4444</v>
      </c>
      <c r="BV114" s="31">
        <v>5373</v>
      </c>
      <c r="BW114" s="31">
        <v>19553</v>
      </c>
      <c r="BX114" s="31">
        <v>4381</v>
      </c>
      <c r="BY114" s="31">
        <v>25057</v>
      </c>
      <c r="BZ114" s="31">
        <v>4910</v>
      </c>
      <c r="CA114" s="31">
        <v>2921</v>
      </c>
      <c r="CB114" s="31">
        <v>2495</v>
      </c>
      <c r="CC114" s="31">
        <v>2495</v>
      </c>
      <c r="CD114" s="31">
        <v>2936</v>
      </c>
      <c r="CE114" s="31">
        <v>2137</v>
      </c>
      <c r="CF114" s="31">
        <v>60036</v>
      </c>
      <c r="CG114" s="31">
        <v>2259</v>
      </c>
      <c r="CH114" s="31">
        <v>29394</v>
      </c>
      <c r="CI114" s="31">
        <v>16164</v>
      </c>
      <c r="CJ114" s="31">
        <v>19719</v>
      </c>
      <c r="CK114" s="31">
        <v>14749</v>
      </c>
      <c r="CL114" s="31">
        <v>24669</v>
      </c>
      <c r="CM114" s="31">
        <v>18062</v>
      </c>
      <c r="CN114" s="31">
        <v>14835</v>
      </c>
    </row>
    <row r="115" spans="1:92" s="1" customFormat="1" ht="15.6" x14ac:dyDescent="0.25">
      <c r="A115" s="21">
        <v>201421</v>
      </c>
      <c r="B115" s="60">
        <v>131.7688</v>
      </c>
      <c r="C115" s="31">
        <v>24288</v>
      </c>
      <c r="D115" s="31">
        <v>17321</v>
      </c>
      <c r="E115" s="31">
        <v>10255</v>
      </c>
      <c r="F115" s="31">
        <v>4387</v>
      </c>
      <c r="G115" s="31">
        <v>4350</v>
      </c>
      <c r="H115" s="31">
        <v>3093</v>
      </c>
      <c r="I115" s="31">
        <v>6603</v>
      </c>
      <c r="J115" s="31">
        <v>4721</v>
      </c>
      <c r="K115" s="31">
        <v>196949</v>
      </c>
      <c r="L115" s="31">
        <v>20631</v>
      </c>
      <c r="M115" s="31">
        <v>15519</v>
      </c>
      <c r="N115" s="31">
        <v>9287</v>
      </c>
      <c r="O115" s="31">
        <v>8714</v>
      </c>
      <c r="P115" s="31">
        <v>5248</v>
      </c>
      <c r="Q115" s="31">
        <v>5708</v>
      </c>
      <c r="R115" s="31">
        <v>112560</v>
      </c>
      <c r="S115" s="31">
        <v>15461</v>
      </c>
      <c r="T115" s="31">
        <v>5180</v>
      </c>
      <c r="U115" s="31">
        <v>6757</v>
      </c>
      <c r="V115" s="31">
        <v>6011</v>
      </c>
      <c r="W115" s="31">
        <v>3878</v>
      </c>
      <c r="X115" s="31">
        <v>48638</v>
      </c>
      <c r="Y115" s="31">
        <v>21725</v>
      </c>
      <c r="Z115" s="31">
        <v>21248</v>
      </c>
      <c r="AA115" s="31">
        <v>4945</v>
      </c>
      <c r="AB115" s="31">
        <v>2699</v>
      </c>
      <c r="AC115" s="31">
        <v>2567</v>
      </c>
      <c r="AD115" s="31">
        <v>38128</v>
      </c>
      <c r="AE115" s="31">
        <v>18030</v>
      </c>
      <c r="AF115" s="31">
        <v>12296</v>
      </c>
      <c r="AG115" s="31">
        <v>8150</v>
      </c>
      <c r="AH115" s="31">
        <v>5097</v>
      </c>
      <c r="AI115" s="31">
        <v>85981</v>
      </c>
      <c r="AJ115" s="31">
        <v>3202</v>
      </c>
      <c r="AK115" s="31">
        <v>28132</v>
      </c>
      <c r="AL115" s="31">
        <v>2061</v>
      </c>
      <c r="AM115" s="31">
        <v>27416</v>
      </c>
      <c r="AN115" s="31">
        <v>14192</v>
      </c>
      <c r="AO115" s="31">
        <v>3390</v>
      </c>
      <c r="AP115" s="31">
        <v>3775</v>
      </c>
      <c r="AQ115" s="31">
        <v>38875</v>
      </c>
      <c r="AR115" s="31">
        <v>5229</v>
      </c>
      <c r="AS115" s="31">
        <v>2037</v>
      </c>
      <c r="AT115" s="31">
        <v>21829</v>
      </c>
      <c r="AU115" s="31">
        <v>2157</v>
      </c>
      <c r="AV115" s="31">
        <v>23147</v>
      </c>
      <c r="AW115" s="31">
        <v>21004</v>
      </c>
      <c r="AX115" s="31">
        <v>15217</v>
      </c>
      <c r="AY115" s="31">
        <v>7982</v>
      </c>
      <c r="AZ115" s="31">
        <v>7941</v>
      </c>
      <c r="BA115" s="31">
        <v>5171</v>
      </c>
      <c r="BB115" s="31">
        <v>4688</v>
      </c>
      <c r="BC115" s="31">
        <v>91106</v>
      </c>
      <c r="BD115" s="31">
        <v>4001</v>
      </c>
      <c r="BE115" s="31">
        <v>3197</v>
      </c>
      <c r="BF115" s="31">
        <v>44611</v>
      </c>
      <c r="BG115" s="31">
        <v>4797</v>
      </c>
      <c r="BH115" s="31">
        <v>1594</v>
      </c>
      <c r="BI115" s="31">
        <v>23394</v>
      </c>
      <c r="BJ115" s="31">
        <v>3162</v>
      </c>
      <c r="BK115" s="31">
        <v>1397</v>
      </c>
      <c r="BL115" s="31">
        <v>20342</v>
      </c>
      <c r="BM115" s="31">
        <v>10310</v>
      </c>
      <c r="BN115" s="31">
        <v>6171</v>
      </c>
      <c r="BO115" s="31">
        <v>3993</v>
      </c>
      <c r="BP115" s="31">
        <v>3534</v>
      </c>
      <c r="BQ115" s="31">
        <v>2262</v>
      </c>
      <c r="BR115" s="31">
        <v>25247</v>
      </c>
      <c r="BS115" s="31">
        <v>3430</v>
      </c>
      <c r="BT115" s="31">
        <v>19924</v>
      </c>
      <c r="BU115" s="31">
        <v>4994</v>
      </c>
      <c r="BV115" s="31">
        <v>6181</v>
      </c>
      <c r="BW115" s="31">
        <v>20313</v>
      </c>
      <c r="BX115" s="31">
        <v>4364</v>
      </c>
      <c r="BY115" s="31">
        <v>27305</v>
      </c>
      <c r="BZ115" s="31">
        <v>4915</v>
      </c>
      <c r="CA115" s="31">
        <v>2991</v>
      </c>
      <c r="CB115" s="31">
        <v>2392</v>
      </c>
      <c r="CC115" s="31">
        <v>2579</v>
      </c>
      <c r="CD115" s="31">
        <v>2964</v>
      </c>
      <c r="CE115" s="31">
        <v>2106</v>
      </c>
      <c r="CF115" s="31">
        <v>62020</v>
      </c>
      <c r="CG115" s="31">
        <v>2452</v>
      </c>
      <c r="CH115" s="31">
        <v>31221</v>
      </c>
      <c r="CI115" s="31">
        <v>16825</v>
      </c>
      <c r="CJ115" s="31">
        <v>19403</v>
      </c>
      <c r="CK115" s="31">
        <v>14878</v>
      </c>
      <c r="CL115" s="31">
        <v>23806</v>
      </c>
      <c r="CM115" s="31">
        <v>17434</v>
      </c>
      <c r="CN115" s="31">
        <v>15675</v>
      </c>
    </row>
    <row r="116" spans="1:92" s="1" customFormat="1" ht="15.6" x14ac:dyDescent="0.25">
      <c r="A116" s="21">
        <v>201422</v>
      </c>
      <c r="B116" s="60">
        <v>130.16909999999999</v>
      </c>
      <c r="C116" s="31">
        <v>20549</v>
      </c>
      <c r="D116" s="31">
        <v>16915</v>
      </c>
      <c r="E116" s="31">
        <v>8803</v>
      </c>
      <c r="F116" s="31">
        <v>2911</v>
      </c>
      <c r="G116" s="31">
        <v>3242</v>
      </c>
      <c r="H116" s="31">
        <v>2469</v>
      </c>
      <c r="I116" s="31">
        <v>6175</v>
      </c>
      <c r="J116" s="31">
        <v>3952</v>
      </c>
      <c r="K116" s="31">
        <v>202168</v>
      </c>
      <c r="L116" s="31">
        <v>17817</v>
      </c>
      <c r="M116" s="31">
        <v>13069</v>
      </c>
      <c r="N116" s="31">
        <v>7530</v>
      </c>
      <c r="O116" s="31">
        <v>7739</v>
      </c>
      <c r="P116" s="31">
        <v>5197</v>
      </c>
      <c r="Q116" s="31">
        <v>5556</v>
      </c>
      <c r="R116" s="31">
        <v>113240</v>
      </c>
      <c r="S116" s="31">
        <v>12700</v>
      </c>
      <c r="T116" s="31">
        <v>3855</v>
      </c>
      <c r="U116" s="31">
        <v>4386</v>
      </c>
      <c r="V116" s="31">
        <v>5106</v>
      </c>
      <c r="W116" s="31">
        <v>3320</v>
      </c>
      <c r="X116" s="31">
        <v>49401</v>
      </c>
      <c r="Y116" s="31">
        <v>22619</v>
      </c>
      <c r="Z116" s="31">
        <v>16057</v>
      </c>
      <c r="AA116" s="31">
        <v>4108</v>
      </c>
      <c r="AB116" s="31">
        <v>2100</v>
      </c>
      <c r="AC116" s="31">
        <v>2191</v>
      </c>
      <c r="AD116" s="31">
        <v>40050</v>
      </c>
      <c r="AE116" s="31">
        <v>15345</v>
      </c>
      <c r="AF116" s="31">
        <v>9151</v>
      </c>
      <c r="AG116" s="31">
        <v>6338</v>
      </c>
      <c r="AH116" s="31">
        <v>4549</v>
      </c>
      <c r="AI116" s="31">
        <v>89760</v>
      </c>
      <c r="AJ116" s="31">
        <v>2615</v>
      </c>
      <c r="AK116" s="31">
        <v>30751</v>
      </c>
      <c r="AL116" s="31">
        <v>1975</v>
      </c>
      <c r="AM116" s="31">
        <v>27674</v>
      </c>
      <c r="AN116" s="31">
        <v>14103</v>
      </c>
      <c r="AO116" s="31">
        <v>2948</v>
      </c>
      <c r="AP116" s="31">
        <v>3139</v>
      </c>
      <c r="AQ116" s="31">
        <v>40665</v>
      </c>
      <c r="AR116" s="31">
        <v>4544</v>
      </c>
      <c r="AS116" s="31">
        <v>1841</v>
      </c>
      <c r="AT116" s="31">
        <v>21379</v>
      </c>
      <c r="AU116" s="31">
        <v>1868</v>
      </c>
      <c r="AV116" s="31">
        <v>23528</v>
      </c>
      <c r="AW116" s="31">
        <v>20250</v>
      </c>
      <c r="AX116" s="31">
        <v>14577</v>
      </c>
      <c r="AY116" s="31">
        <v>7276</v>
      </c>
      <c r="AZ116" s="31">
        <v>7182</v>
      </c>
      <c r="BA116" s="31">
        <v>5391</v>
      </c>
      <c r="BB116" s="31">
        <v>4835</v>
      </c>
      <c r="BC116" s="31">
        <v>100190</v>
      </c>
      <c r="BD116" s="31">
        <v>3410</v>
      </c>
      <c r="BE116" s="31">
        <v>2767</v>
      </c>
      <c r="BF116" s="31">
        <v>45441</v>
      </c>
      <c r="BG116" s="31">
        <v>3691</v>
      </c>
      <c r="BH116" s="31">
        <v>1391</v>
      </c>
      <c r="BI116" s="31">
        <v>24050</v>
      </c>
      <c r="BJ116" s="31">
        <v>2908</v>
      </c>
      <c r="BK116" s="31">
        <v>1245</v>
      </c>
      <c r="BL116" s="31">
        <v>19469</v>
      </c>
      <c r="BM116" s="31">
        <v>8591</v>
      </c>
      <c r="BN116" s="31">
        <v>4299</v>
      </c>
      <c r="BO116" s="31">
        <v>3215</v>
      </c>
      <c r="BP116" s="31">
        <v>2575</v>
      </c>
      <c r="BQ116" s="31">
        <v>2026</v>
      </c>
      <c r="BR116" s="31">
        <v>24232</v>
      </c>
      <c r="BS116" s="31">
        <v>2427</v>
      </c>
      <c r="BT116" s="31">
        <v>19980</v>
      </c>
      <c r="BU116" s="31">
        <v>4596</v>
      </c>
      <c r="BV116" s="31">
        <v>3919</v>
      </c>
      <c r="BW116" s="31">
        <v>19117</v>
      </c>
      <c r="BX116" s="31">
        <v>2700</v>
      </c>
      <c r="BY116" s="31">
        <v>25612</v>
      </c>
      <c r="BZ116" s="31">
        <v>4347</v>
      </c>
      <c r="CA116" s="31">
        <v>2930</v>
      </c>
      <c r="CB116" s="31">
        <v>2297</v>
      </c>
      <c r="CC116" s="31">
        <v>2481</v>
      </c>
      <c r="CD116" s="31">
        <v>2859</v>
      </c>
      <c r="CE116" s="31">
        <v>2085</v>
      </c>
      <c r="CF116" s="31">
        <v>66232</v>
      </c>
      <c r="CG116" s="31">
        <v>2179</v>
      </c>
      <c r="CH116" s="31">
        <v>30767</v>
      </c>
      <c r="CI116" s="31">
        <v>16167</v>
      </c>
      <c r="CJ116" s="31">
        <v>18384</v>
      </c>
      <c r="CK116" s="31">
        <v>15015</v>
      </c>
      <c r="CL116" s="31">
        <v>21506</v>
      </c>
      <c r="CM116" s="31">
        <v>17019</v>
      </c>
      <c r="CN116" s="31">
        <v>15156</v>
      </c>
    </row>
    <row r="117" spans="1:92" s="1" customFormat="1" ht="15.6" x14ac:dyDescent="0.25">
      <c r="A117" s="21">
        <v>201423</v>
      </c>
      <c r="B117" s="60">
        <v>129.57210000000001</v>
      </c>
      <c r="C117" s="31">
        <v>15595</v>
      </c>
      <c r="D117" s="31">
        <v>16336</v>
      </c>
      <c r="E117" s="31">
        <v>7814</v>
      </c>
      <c r="F117" s="31">
        <v>2241</v>
      </c>
      <c r="G117" s="31">
        <v>2997</v>
      </c>
      <c r="H117" s="31">
        <v>2113</v>
      </c>
      <c r="I117" s="31">
        <v>6079</v>
      </c>
      <c r="J117" s="31">
        <v>3263</v>
      </c>
      <c r="K117" s="31">
        <v>205713</v>
      </c>
      <c r="L117" s="31">
        <v>14524</v>
      </c>
      <c r="M117" s="31">
        <v>12602</v>
      </c>
      <c r="N117" s="31">
        <v>7051</v>
      </c>
      <c r="O117" s="31">
        <v>7025</v>
      </c>
      <c r="P117" s="31">
        <v>4948</v>
      </c>
      <c r="Q117" s="31">
        <v>5363</v>
      </c>
      <c r="R117" s="31">
        <v>116012</v>
      </c>
      <c r="S117" s="31">
        <v>7866</v>
      </c>
      <c r="T117" s="31">
        <v>3275</v>
      </c>
      <c r="U117" s="31">
        <v>3008</v>
      </c>
      <c r="V117" s="31">
        <v>4425</v>
      </c>
      <c r="W117" s="31">
        <v>2608</v>
      </c>
      <c r="X117" s="31">
        <v>50441</v>
      </c>
      <c r="Y117" s="31">
        <v>22474</v>
      </c>
      <c r="Z117" s="31">
        <v>13782</v>
      </c>
      <c r="AA117" s="31">
        <v>3365</v>
      </c>
      <c r="AB117" s="31">
        <v>1624</v>
      </c>
      <c r="AC117" s="31">
        <v>1797</v>
      </c>
      <c r="AD117" s="31">
        <v>40129</v>
      </c>
      <c r="AE117" s="31">
        <v>13910</v>
      </c>
      <c r="AF117" s="31">
        <v>8337</v>
      </c>
      <c r="AG117" s="31">
        <v>5660</v>
      </c>
      <c r="AH117" s="31">
        <v>4021</v>
      </c>
      <c r="AI117" s="31">
        <v>92476</v>
      </c>
      <c r="AJ117" s="31">
        <v>1856</v>
      </c>
      <c r="AK117" s="31">
        <v>26678</v>
      </c>
      <c r="AL117" s="31">
        <v>1684</v>
      </c>
      <c r="AM117" s="31">
        <v>28004</v>
      </c>
      <c r="AN117" s="31">
        <v>12524</v>
      </c>
      <c r="AO117" s="31">
        <v>3033</v>
      </c>
      <c r="AP117" s="31">
        <v>2383</v>
      </c>
      <c r="AQ117" s="31">
        <v>40052</v>
      </c>
      <c r="AR117" s="31">
        <v>4098</v>
      </c>
      <c r="AS117" s="31">
        <v>1583</v>
      </c>
      <c r="AT117" s="31">
        <v>19839</v>
      </c>
      <c r="AU117" s="31">
        <v>1684</v>
      </c>
      <c r="AV117" s="31">
        <v>23873</v>
      </c>
      <c r="AW117" s="31">
        <v>16936</v>
      </c>
      <c r="AX117" s="31">
        <v>14474</v>
      </c>
      <c r="AY117" s="31">
        <v>5895</v>
      </c>
      <c r="AZ117" s="31">
        <v>7027</v>
      </c>
      <c r="BA117" s="31">
        <v>5943</v>
      </c>
      <c r="BB117" s="31">
        <v>5026</v>
      </c>
      <c r="BC117" s="31">
        <v>101311</v>
      </c>
      <c r="BD117" s="31">
        <v>2603</v>
      </c>
      <c r="BE117" s="31">
        <v>2377</v>
      </c>
      <c r="BF117" s="31">
        <v>47135</v>
      </c>
      <c r="BG117" s="31">
        <v>2329</v>
      </c>
      <c r="BH117" s="31">
        <v>1200</v>
      </c>
      <c r="BI117" s="31">
        <v>21886</v>
      </c>
      <c r="BJ117" s="31">
        <v>2377</v>
      </c>
      <c r="BK117" s="31">
        <v>998</v>
      </c>
      <c r="BL117" s="31">
        <v>18300</v>
      </c>
      <c r="BM117" s="31">
        <v>6710</v>
      </c>
      <c r="BN117" s="31">
        <v>2647</v>
      </c>
      <c r="BO117" s="31">
        <v>2619</v>
      </c>
      <c r="BP117" s="31">
        <v>1885</v>
      </c>
      <c r="BQ117" s="31">
        <v>1670</v>
      </c>
      <c r="BR117" s="31">
        <v>24312</v>
      </c>
      <c r="BS117" s="31">
        <v>1664</v>
      </c>
      <c r="BT117" s="31">
        <v>18302</v>
      </c>
      <c r="BU117" s="31">
        <v>3993</v>
      </c>
      <c r="BV117" s="31">
        <v>2522</v>
      </c>
      <c r="BW117" s="31">
        <v>18066</v>
      </c>
      <c r="BX117" s="31">
        <v>1547</v>
      </c>
      <c r="BY117" s="31">
        <v>25421</v>
      </c>
      <c r="BZ117" s="31">
        <v>4223</v>
      </c>
      <c r="CA117" s="31">
        <v>2972</v>
      </c>
      <c r="CB117" s="31">
        <v>2342</v>
      </c>
      <c r="CC117" s="31">
        <v>2526</v>
      </c>
      <c r="CD117" s="31">
        <v>2896</v>
      </c>
      <c r="CE117" s="31">
        <v>2161</v>
      </c>
      <c r="CF117" s="31">
        <v>69427</v>
      </c>
      <c r="CG117" s="31">
        <v>1799</v>
      </c>
      <c r="CH117" s="31">
        <v>28280</v>
      </c>
      <c r="CI117" s="31">
        <v>15121</v>
      </c>
      <c r="CJ117" s="31">
        <v>17822</v>
      </c>
      <c r="CK117" s="31">
        <v>15159</v>
      </c>
      <c r="CL117" s="31">
        <v>21184</v>
      </c>
      <c r="CM117" s="31">
        <v>16968</v>
      </c>
      <c r="CN117" s="31">
        <v>14009</v>
      </c>
    </row>
    <row r="118" spans="1:92" s="1" customFormat="1" ht="15.6" x14ac:dyDescent="0.25">
      <c r="A118" s="21">
        <v>201431</v>
      </c>
      <c r="B118" s="60">
        <v>130.26509999999999</v>
      </c>
      <c r="C118" s="31">
        <v>17587</v>
      </c>
      <c r="D118" s="31">
        <v>16106</v>
      </c>
      <c r="E118" s="31">
        <v>9593</v>
      </c>
      <c r="F118" s="31">
        <v>2981</v>
      </c>
      <c r="G118" s="31">
        <v>3635</v>
      </c>
      <c r="H118" s="31">
        <v>2525</v>
      </c>
      <c r="I118" s="31">
        <v>6784</v>
      </c>
      <c r="J118" s="31">
        <v>3582</v>
      </c>
      <c r="K118" s="31">
        <v>209140</v>
      </c>
      <c r="L118" s="31">
        <v>16116</v>
      </c>
      <c r="M118" s="31">
        <v>14717</v>
      </c>
      <c r="N118" s="31">
        <v>9414</v>
      </c>
      <c r="O118" s="31">
        <v>9087</v>
      </c>
      <c r="P118" s="31">
        <v>4941</v>
      </c>
      <c r="Q118" s="31">
        <v>5616</v>
      </c>
      <c r="R118" s="31">
        <v>123807</v>
      </c>
      <c r="S118" s="31">
        <v>8714</v>
      </c>
      <c r="T118" s="31">
        <v>4723</v>
      </c>
      <c r="U118" s="31">
        <v>4502</v>
      </c>
      <c r="V118" s="31">
        <v>4628</v>
      </c>
      <c r="W118" s="31">
        <v>2868</v>
      </c>
      <c r="X118" s="31">
        <v>51728</v>
      </c>
      <c r="Y118" s="31">
        <v>22562</v>
      </c>
      <c r="Z118" s="31">
        <v>16448</v>
      </c>
      <c r="AA118" s="31">
        <v>3663</v>
      </c>
      <c r="AB118" s="31">
        <v>2024</v>
      </c>
      <c r="AC118" s="31">
        <v>1924</v>
      </c>
      <c r="AD118" s="31">
        <v>41741</v>
      </c>
      <c r="AE118" s="31">
        <v>16363</v>
      </c>
      <c r="AF118" s="31">
        <v>10880</v>
      </c>
      <c r="AG118" s="31">
        <v>7645</v>
      </c>
      <c r="AH118" s="31">
        <v>4208</v>
      </c>
      <c r="AI118" s="31">
        <v>99512</v>
      </c>
      <c r="AJ118" s="31">
        <v>2184</v>
      </c>
      <c r="AK118" s="31">
        <v>29480</v>
      </c>
      <c r="AL118" s="31">
        <v>1633</v>
      </c>
      <c r="AM118" s="31">
        <v>28386</v>
      </c>
      <c r="AN118" s="31">
        <v>13687</v>
      </c>
      <c r="AO118" s="31">
        <v>4152</v>
      </c>
      <c r="AP118" s="31">
        <v>2868</v>
      </c>
      <c r="AQ118" s="31">
        <v>43350</v>
      </c>
      <c r="AR118" s="31">
        <v>4666</v>
      </c>
      <c r="AS118" s="31">
        <v>1686</v>
      </c>
      <c r="AT118" s="31">
        <v>20634</v>
      </c>
      <c r="AU118" s="31">
        <v>1941</v>
      </c>
      <c r="AV118" s="31">
        <v>24164</v>
      </c>
      <c r="AW118" s="31">
        <v>19250</v>
      </c>
      <c r="AX118" s="31">
        <v>15445</v>
      </c>
      <c r="AY118" s="31">
        <v>6816</v>
      </c>
      <c r="AZ118" s="31">
        <v>8712</v>
      </c>
      <c r="BA118" s="31">
        <v>6762</v>
      </c>
      <c r="BB118" s="31">
        <v>5529</v>
      </c>
      <c r="BC118" s="31">
        <v>110255</v>
      </c>
      <c r="BD118" s="31">
        <v>3215</v>
      </c>
      <c r="BE118" s="31">
        <v>2677</v>
      </c>
      <c r="BF118" s="31">
        <v>49538</v>
      </c>
      <c r="BG118" s="31">
        <v>2858</v>
      </c>
      <c r="BH118" s="31">
        <v>1294</v>
      </c>
      <c r="BI118" s="31">
        <v>22528</v>
      </c>
      <c r="BJ118" s="31">
        <v>2059</v>
      </c>
      <c r="BK118" s="31">
        <v>993</v>
      </c>
      <c r="BL118" s="31">
        <v>19388</v>
      </c>
      <c r="BM118" s="31">
        <v>7068</v>
      </c>
      <c r="BN118" s="31">
        <v>3159</v>
      </c>
      <c r="BO118" s="31">
        <v>3130</v>
      </c>
      <c r="BP118" s="31">
        <v>2340</v>
      </c>
      <c r="BQ118" s="31">
        <v>1717</v>
      </c>
      <c r="BR118" s="31">
        <v>25770</v>
      </c>
      <c r="BS118" s="31">
        <v>2162</v>
      </c>
      <c r="BT118" s="31">
        <v>18793</v>
      </c>
      <c r="BU118" s="31">
        <v>4447</v>
      </c>
      <c r="BV118" s="31">
        <v>4223</v>
      </c>
      <c r="BW118" s="31">
        <v>19761</v>
      </c>
      <c r="BX118" s="31">
        <v>2009</v>
      </c>
      <c r="BY118" s="31">
        <v>31078</v>
      </c>
      <c r="BZ118" s="31">
        <v>5029</v>
      </c>
      <c r="CA118" s="31">
        <v>3345</v>
      </c>
      <c r="CB118" s="31">
        <v>2561</v>
      </c>
      <c r="CC118" s="31">
        <v>3021</v>
      </c>
      <c r="CD118" s="31">
        <v>3105</v>
      </c>
      <c r="CE118" s="31">
        <v>2352</v>
      </c>
      <c r="CF118" s="31">
        <v>72004</v>
      </c>
      <c r="CG118" s="31">
        <v>2000</v>
      </c>
      <c r="CH118" s="31">
        <v>30326</v>
      </c>
      <c r="CI118" s="31">
        <v>15889</v>
      </c>
      <c r="CJ118" s="31">
        <v>19030</v>
      </c>
      <c r="CK118" s="31">
        <v>15310</v>
      </c>
      <c r="CL118" s="31">
        <v>23336</v>
      </c>
      <c r="CM118" s="31">
        <v>17155</v>
      </c>
      <c r="CN118" s="31">
        <v>14471</v>
      </c>
    </row>
    <row r="119" spans="1:92" s="1" customFormat="1" ht="15.6" x14ac:dyDescent="0.25">
      <c r="A119" s="21">
        <v>201432</v>
      </c>
      <c r="B119" s="60">
        <v>131.45769999999999</v>
      </c>
      <c r="C119" s="31">
        <v>24892</v>
      </c>
      <c r="D119" s="31">
        <v>16698</v>
      </c>
      <c r="E119" s="31">
        <v>11972</v>
      </c>
      <c r="F119" s="31">
        <v>4112</v>
      </c>
      <c r="G119" s="31">
        <v>4536</v>
      </c>
      <c r="H119" s="31">
        <v>3409</v>
      </c>
      <c r="I119" s="31">
        <v>8008</v>
      </c>
      <c r="J119" s="31">
        <v>4207</v>
      </c>
      <c r="K119" s="31">
        <v>212079</v>
      </c>
      <c r="L119" s="31">
        <v>20334</v>
      </c>
      <c r="M119" s="31">
        <v>17881</v>
      </c>
      <c r="N119" s="31">
        <v>12228</v>
      </c>
      <c r="O119" s="31">
        <v>12299</v>
      </c>
      <c r="P119" s="31">
        <v>5461</v>
      </c>
      <c r="Q119" s="31">
        <v>6486</v>
      </c>
      <c r="R119" s="31">
        <v>131148</v>
      </c>
      <c r="S119" s="31">
        <v>15248</v>
      </c>
      <c r="T119" s="31">
        <v>6692</v>
      </c>
      <c r="U119" s="31">
        <v>6701</v>
      </c>
      <c r="V119" s="31">
        <v>7442</v>
      </c>
      <c r="W119" s="31">
        <v>3798</v>
      </c>
      <c r="X119" s="31">
        <v>53224</v>
      </c>
      <c r="Y119" s="31">
        <v>23419</v>
      </c>
      <c r="Z119" s="31">
        <v>21186</v>
      </c>
      <c r="AA119" s="31">
        <v>4918</v>
      </c>
      <c r="AB119" s="31">
        <v>2810</v>
      </c>
      <c r="AC119" s="31">
        <v>2408</v>
      </c>
      <c r="AD119" s="31">
        <v>47162</v>
      </c>
      <c r="AE119" s="31">
        <v>23155</v>
      </c>
      <c r="AF119" s="31">
        <v>16162</v>
      </c>
      <c r="AG119" s="31">
        <v>10350</v>
      </c>
      <c r="AH119" s="31">
        <v>5184</v>
      </c>
      <c r="AI119" s="31">
        <v>111923</v>
      </c>
      <c r="AJ119" s="31">
        <v>3083</v>
      </c>
      <c r="AK119" s="31">
        <v>32897</v>
      </c>
      <c r="AL119" s="31">
        <v>2123</v>
      </c>
      <c r="AM119" s="31">
        <v>28801</v>
      </c>
      <c r="AN119" s="31">
        <v>20626</v>
      </c>
      <c r="AO119" s="31">
        <v>5796</v>
      </c>
      <c r="AP119" s="31">
        <v>4244</v>
      </c>
      <c r="AQ119" s="31">
        <v>59962</v>
      </c>
      <c r="AR119" s="31">
        <v>6566</v>
      </c>
      <c r="AS119" s="31">
        <v>2234</v>
      </c>
      <c r="AT119" s="31">
        <v>24749</v>
      </c>
      <c r="AU119" s="31">
        <v>2636</v>
      </c>
      <c r="AV119" s="31">
        <v>24391</v>
      </c>
      <c r="AW119" s="31">
        <v>30590</v>
      </c>
      <c r="AX119" s="31">
        <v>17247</v>
      </c>
      <c r="AY119" s="31">
        <v>10207</v>
      </c>
      <c r="AZ119" s="31">
        <v>11784</v>
      </c>
      <c r="BA119" s="31">
        <v>7716</v>
      </c>
      <c r="BB119" s="31">
        <v>6461</v>
      </c>
      <c r="BC119" s="31">
        <v>130935</v>
      </c>
      <c r="BD119" s="31">
        <v>4653</v>
      </c>
      <c r="BE119" s="31">
        <v>3124</v>
      </c>
      <c r="BF119" s="31">
        <v>52429</v>
      </c>
      <c r="BG119" s="31">
        <v>4458</v>
      </c>
      <c r="BH119" s="31">
        <v>1621</v>
      </c>
      <c r="BI119" s="31">
        <v>27730</v>
      </c>
      <c r="BJ119" s="31">
        <v>2540</v>
      </c>
      <c r="BK119" s="31">
        <v>1424</v>
      </c>
      <c r="BL119" s="31">
        <v>22118</v>
      </c>
      <c r="BM119" s="31">
        <v>10398</v>
      </c>
      <c r="BN119" s="31">
        <v>4951</v>
      </c>
      <c r="BO119" s="31">
        <v>4281</v>
      </c>
      <c r="BP119" s="31">
        <v>3177</v>
      </c>
      <c r="BQ119" s="31">
        <v>2230</v>
      </c>
      <c r="BR119" s="31">
        <v>28150</v>
      </c>
      <c r="BS119" s="31">
        <v>2965</v>
      </c>
      <c r="BT119" s="31">
        <v>21216</v>
      </c>
      <c r="BU119" s="31">
        <v>6547</v>
      </c>
      <c r="BV119" s="31">
        <v>6279</v>
      </c>
      <c r="BW119" s="31">
        <v>23188</v>
      </c>
      <c r="BX119" s="31">
        <v>2993</v>
      </c>
      <c r="BY119" s="31">
        <v>35837</v>
      </c>
      <c r="BZ119" s="31">
        <v>6288</v>
      </c>
      <c r="CA119" s="31">
        <v>4050</v>
      </c>
      <c r="CB119" s="31">
        <v>2942</v>
      </c>
      <c r="CC119" s="31">
        <v>3814</v>
      </c>
      <c r="CD119" s="31">
        <v>3281</v>
      </c>
      <c r="CE119" s="31">
        <v>2574</v>
      </c>
      <c r="CF119" s="31">
        <v>75910</v>
      </c>
      <c r="CG119" s="31">
        <v>2776</v>
      </c>
      <c r="CH119" s="31">
        <v>35843</v>
      </c>
      <c r="CI119" s="31">
        <v>18055</v>
      </c>
      <c r="CJ119" s="31">
        <v>21259</v>
      </c>
      <c r="CK119" s="31">
        <v>15470</v>
      </c>
      <c r="CL119" s="31">
        <v>25007</v>
      </c>
      <c r="CM119" s="31">
        <v>18056</v>
      </c>
      <c r="CN119" s="31">
        <v>16380</v>
      </c>
    </row>
    <row r="120" spans="1:92" s="1" customFormat="1" ht="15.6" x14ac:dyDescent="0.25">
      <c r="A120" s="21">
        <v>201433</v>
      </c>
      <c r="B120" s="60">
        <v>133.43729999999999</v>
      </c>
      <c r="C120" s="31">
        <v>29780</v>
      </c>
      <c r="D120" s="31">
        <v>18149</v>
      </c>
      <c r="E120" s="31">
        <v>12576</v>
      </c>
      <c r="F120" s="31">
        <v>5125</v>
      </c>
      <c r="G120" s="31">
        <v>5448</v>
      </c>
      <c r="H120" s="31">
        <v>4160</v>
      </c>
      <c r="I120" s="31">
        <v>8988</v>
      </c>
      <c r="J120" s="31">
        <v>4402</v>
      </c>
      <c r="K120" s="31">
        <v>213129</v>
      </c>
      <c r="L120" s="31">
        <v>22195</v>
      </c>
      <c r="M120" s="31">
        <v>20372</v>
      </c>
      <c r="N120" s="31">
        <v>13639</v>
      </c>
      <c r="O120" s="31">
        <v>13803</v>
      </c>
      <c r="P120" s="31">
        <v>6315</v>
      </c>
      <c r="Q120" s="31">
        <v>7627</v>
      </c>
      <c r="R120" s="31">
        <v>135002</v>
      </c>
      <c r="S120" s="31">
        <v>20705</v>
      </c>
      <c r="T120" s="31">
        <v>8364</v>
      </c>
      <c r="U120" s="31">
        <v>7492</v>
      </c>
      <c r="V120" s="31">
        <v>11629</v>
      </c>
      <c r="W120" s="31">
        <v>4311</v>
      </c>
      <c r="X120" s="31">
        <v>54885</v>
      </c>
      <c r="Y120" s="31">
        <v>23568</v>
      </c>
      <c r="Z120" s="31">
        <v>26007</v>
      </c>
      <c r="AA120" s="31">
        <v>6220</v>
      </c>
      <c r="AB120" s="31">
        <v>3256</v>
      </c>
      <c r="AC120" s="31">
        <v>2730</v>
      </c>
      <c r="AD120" s="31">
        <v>52756</v>
      </c>
      <c r="AE120" s="31">
        <v>32414</v>
      </c>
      <c r="AF120" s="31">
        <v>18059</v>
      </c>
      <c r="AG120" s="31">
        <v>12088</v>
      </c>
      <c r="AH120" s="31">
        <v>6347</v>
      </c>
      <c r="AI120" s="31">
        <v>123656</v>
      </c>
      <c r="AJ120" s="31">
        <v>3501</v>
      </c>
      <c r="AK120" s="31">
        <v>30637</v>
      </c>
      <c r="AL120" s="31">
        <v>2771</v>
      </c>
      <c r="AM120" s="31">
        <v>29233</v>
      </c>
      <c r="AN120" s="31">
        <v>28520</v>
      </c>
      <c r="AO120" s="31">
        <v>6953</v>
      </c>
      <c r="AP120" s="31">
        <v>5197</v>
      </c>
      <c r="AQ120" s="31">
        <v>73086</v>
      </c>
      <c r="AR120" s="31">
        <v>9328</v>
      </c>
      <c r="AS120" s="31">
        <v>2770</v>
      </c>
      <c r="AT120" s="31">
        <v>28732</v>
      </c>
      <c r="AU120" s="31">
        <v>3415</v>
      </c>
      <c r="AV120" s="31">
        <v>24555</v>
      </c>
      <c r="AW120" s="31">
        <v>39001</v>
      </c>
      <c r="AX120" s="31">
        <v>19730</v>
      </c>
      <c r="AY120" s="31">
        <v>12746</v>
      </c>
      <c r="AZ120" s="31">
        <v>14376</v>
      </c>
      <c r="BA120" s="31">
        <v>8634</v>
      </c>
      <c r="BB120" s="31">
        <v>7579</v>
      </c>
      <c r="BC120" s="31">
        <v>142912</v>
      </c>
      <c r="BD120" s="31">
        <v>5269</v>
      </c>
      <c r="BE120" s="31">
        <v>3115</v>
      </c>
      <c r="BF120" s="31">
        <v>55556</v>
      </c>
      <c r="BG120" s="31">
        <v>5135</v>
      </c>
      <c r="BH120" s="31">
        <v>1894</v>
      </c>
      <c r="BI120" s="31">
        <v>30674</v>
      </c>
      <c r="BJ120" s="31">
        <v>3576</v>
      </c>
      <c r="BK120" s="31">
        <v>1669</v>
      </c>
      <c r="BL120" s="31">
        <v>23311</v>
      </c>
      <c r="BM120" s="31">
        <v>14444</v>
      </c>
      <c r="BN120" s="31">
        <v>6233</v>
      </c>
      <c r="BO120" s="31">
        <v>5072</v>
      </c>
      <c r="BP120" s="31">
        <v>3526</v>
      </c>
      <c r="BQ120" s="31">
        <v>2689</v>
      </c>
      <c r="BR120" s="31">
        <v>30578</v>
      </c>
      <c r="BS120" s="31">
        <v>3149</v>
      </c>
      <c r="BT120" s="31">
        <v>21739</v>
      </c>
      <c r="BU120" s="31">
        <v>9478</v>
      </c>
      <c r="BV120" s="31">
        <v>7039</v>
      </c>
      <c r="BW120" s="31">
        <v>25452</v>
      </c>
      <c r="BX120" s="31">
        <v>3246</v>
      </c>
      <c r="BY120" s="31">
        <v>33077</v>
      </c>
      <c r="BZ120" s="31">
        <v>7325</v>
      </c>
      <c r="CA120" s="31">
        <v>4841</v>
      </c>
      <c r="CB120" s="31">
        <v>3440</v>
      </c>
      <c r="CC120" s="31">
        <v>4436</v>
      </c>
      <c r="CD120" s="31">
        <v>3376</v>
      </c>
      <c r="CE120" s="31">
        <v>2711</v>
      </c>
      <c r="CF120" s="31">
        <v>79687</v>
      </c>
      <c r="CG120" s="31">
        <v>3379</v>
      </c>
      <c r="CH120" s="31">
        <v>36967</v>
      </c>
      <c r="CI120" s="31">
        <v>18977</v>
      </c>
      <c r="CJ120" s="31">
        <v>22477</v>
      </c>
      <c r="CK120" s="31">
        <v>15642</v>
      </c>
      <c r="CL120" s="31">
        <v>24909</v>
      </c>
      <c r="CM120" s="31">
        <v>20190</v>
      </c>
      <c r="CN120" s="31">
        <v>17391</v>
      </c>
    </row>
    <row r="121" spans="1:92" s="1" customFormat="1" ht="15.6" x14ac:dyDescent="0.25">
      <c r="A121" s="21">
        <v>201441</v>
      </c>
      <c r="B121" s="60">
        <v>138.78270000000001</v>
      </c>
      <c r="C121" s="31">
        <v>31533</v>
      </c>
      <c r="D121" s="31">
        <v>19940</v>
      </c>
      <c r="E121" s="31">
        <v>12690</v>
      </c>
      <c r="F121" s="31">
        <v>5671</v>
      </c>
      <c r="G121" s="31">
        <v>6028</v>
      </c>
      <c r="H121" s="31">
        <v>4450</v>
      </c>
      <c r="I121" s="31">
        <v>9252</v>
      </c>
      <c r="J121" s="31">
        <v>4586</v>
      </c>
      <c r="K121" s="31">
        <v>213538</v>
      </c>
      <c r="L121" s="31">
        <v>22579</v>
      </c>
      <c r="M121" s="31">
        <v>21477</v>
      </c>
      <c r="N121" s="31">
        <v>14307</v>
      </c>
      <c r="O121" s="31">
        <v>13957</v>
      </c>
      <c r="P121" s="31">
        <v>6999</v>
      </c>
      <c r="Q121" s="31">
        <v>8443</v>
      </c>
      <c r="R121" s="31">
        <v>137241</v>
      </c>
      <c r="S121" s="31">
        <v>22589</v>
      </c>
      <c r="T121" s="31">
        <v>10430</v>
      </c>
      <c r="U121" s="31">
        <v>7377</v>
      </c>
      <c r="V121" s="31">
        <v>12409</v>
      </c>
      <c r="W121" s="31">
        <v>4286</v>
      </c>
      <c r="X121" s="31">
        <v>56662</v>
      </c>
      <c r="Y121" s="31">
        <v>22179</v>
      </c>
      <c r="Z121" s="31">
        <v>29558</v>
      </c>
      <c r="AA121" s="31">
        <v>6810</v>
      </c>
      <c r="AB121" s="31">
        <v>3365</v>
      </c>
      <c r="AC121" s="31">
        <v>2768</v>
      </c>
      <c r="AD121" s="31">
        <v>53840</v>
      </c>
      <c r="AE121" s="31">
        <v>40788</v>
      </c>
      <c r="AF121" s="31">
        <v>15854</v>
      </c>
      <c r="AG121" s="31">
        <v>12522</v>
      </c>
      <c r="AH121" s="31">
        <v>7047</v>
      </c>
      <c r="AI121" s="31">
        <v>128326</v>
      </c>
      <c r="AJ121" s="31">
        <v>3557</v>
      </c>
      <c r="AK121" s="31">
        <v>31858</v>
      </c>
      <c r="AL121" s="31">
        <v>2961</v>
      </c>
      <c r="AM121" s="31">
        <v>29669</v>
      </c>
      <c r="AN121" s="31">
        <v>28471</v>
      </c>
      <c r="AO121" s="31">
        <v>7076</v>
      </c>
      <c r="AP121" s="31">
        <v>5391</v>
      </c>
      <c r="AQ121" s="31">
        <v>65853</v>
      </c>
      <c r="AR121" s="31">
        <v>11748</v>
      </c>
      <c r="AS121" s="31">
        <v>2837</v>
      </c>
      <c r="AT121" s="31">
        <v>29755</v>
      </c>
      <c r="AU121" s="31">
        <v>3852</v>
      </c>
      <c r="AV121" s="31">
        <v>24664</v>
      </c>
      <c r="AW121" s="31">
        <v>36949</v>
      </c>
      <c r="AX121" s="31">
        <v>22873</v>
      </c>
      <c r="AY121" s="31">
        <v>12756</v>
      </c>
      <c r="AZ121" s="31">
        <v>14981</v>
      </c>
      <c r="BA121" s="31">
        <v>9338</v>
      </c>
      <c r="BB121" s="31">
        <v>8391</v>
      </c>
      <c r="BC121" s="31">
        <v>136452</v>
      </c>
      <c r="BD121" s="31">
        <v>5161</v>
      </c>
      <c r="BE121" s="31">
        <v>3039</v>
      </c>
      <c r="BF121" s="31">
        <v>58658</v>
      </c>
      <c r="BG121" s="31">
        <v>4963</v>
      </c>
      <c r="BH121" s="31">
        <v>1959</v>
      </c>
      <c r="BI121" s="31">
        <v>28787</v>
      </c>
      <c r="BJ121" s="31">
        <v>4253</v>
      </c>
      <c r="BK121" s="31">
        <v>1473</v>
      </c>
      <c r="BL121" s="31">
        <v>22282</v>
      </c>
      <c r="BM121" s="31">
        <v>16378</v>
      </c>
      <c r="BN121" s="31">
        <v>6731</v>
      </c>
      <c r="BO121" s="31">
        <v>5330</v>
      </c>
      <c r="BP121" s="31">
        <v>3475</v>
      </c>
      <c r="BQ121" s="31">
        <v>2720</v>
      </c>
      <c r="BR121" s="31">
        <v>32257</v>
      </c>
      <c r="BS121" s="31">
        <v>3283</v>
      </c>
      <c r="BT121" s="31">
        <v>20576</v>
      </c>
      <c r="BU121" s="31">
        <v>11636</v>
      </c>
      <c r="BV121" s="31">
        <v>8283</v>
      </c>
      <c r="BW121" s="31">
        <v>25997</v>
      </c>
      <c r="BX121" s="31">
        <v>3191</v>
      </c>
      <c r="BY121" s="31">
        <v>27807</v>
      </c>
      <c r="BZ121" s="31">
        <v>7788</v>
      </c>
      <c r="CA121" s="31">
        <v>5413</v>
      </c>
      <c r="CB121" s="31">
        <v>3911</v>
      </c>
      <c r="CC121" s="31">
        <v>4613</v>
      </c>
      <c r="CD121" s="31">
        <v>3526</v>
      </c>
      <c r="CE121" s="31">
        <v>2737</v>
      </c>
      <c r="CF121" s="31">
        <v>79832</v>
      </c>
      <c r="CG121" s="31">
        <v>3384</v>
      </c>
      <c r="CH121" s="31">
        <v>34196</v>
      </c>
      <c r="CI121" s="31">
        <v>18112</v>
      </c>
      <c r="CJ121" s="31">
        <v>22059</v>
      </c>
      <c r="CK121" s="31">
        <v>15827</v>
      </c>
      <c r="CL121" s="31">
        <v>24927</v>
      </c>
      <c r="CM121" s="31">
        <v>22663</v>
      </c>
      <c r="CN121" s="31">
        <v>16898</v>
      </c>
    </row>
    <row r="122" spans="1:92" s="1" customFormat="1" ht="15.6" x14ac:dyDescent="0.25">
      <c r="A122" s="21">
        <v>201442</v>
      </c>
      <c r="B122" s="60">
        <v>140.4023</v>
      </c>
      <c r="C122" s="31">
        <v>34184</v>
      </c>
      <c r="D122" s="31">
        <v>21279</v>
      </c>
      <c r="E122" s="31">
        <v>13720</v>
      </c>
      <c r="F122" s="31">
        <v>5917</v>
      </c>
      <c r="G122" s="31">
        <v>5853</v>
      </c>
      <c r="H122" s="31">
        <v>4333</v>
      </c>
      <c r="I122" s="31">
        <v>9003</v>
      </c>
      <c r="J122" s="31">
        <v>5081</v>
      </c>
      <c r="K122" s="31">
        <v>217474</v>
      </c>
      <c r="L122" s="31">
        <v>25671</v>
      </c>
      <c r="M122" s="31">
        <v>21281</v>
      </c>
      <c r="N122" s="31">
        <v>14474</v>
      </c>
      <c r="O122" s="31">
        <v>14062</v>
      </c>
      <c r="P122" s="31">
        <v>7189</v>
      </c>
      <c r="Q122" s="31">
        <v>8572</v>
      </c>
      <c r="R122" s="31">
        <v>139213</v>
      </c>
      <c r="S122" s="31">
        <v>23851</v>
      </c>
      <c r="T122" s="31">
        <v>11949</v>
      </c>
      <c r="U122" s="31">
        <v>7362</v>
      </c>
      <c r="V122" s="31">
        <v>10061</v>
      </c>
      <c r="W122" s="31">
        <v>4330</v>
      </c>
      <c r="X122" s="31">
        <v>58499</v>
      </c>
      <c r="Y122" s="31">
        <v>21008</v>
      </c>
      <c r="Z122" s="31">
        <v>32847</v>
      </c>
      <c r="AA122" s="31">
        <v>6678</v>
      </c>
      <c r="AB122" s="31">
        <v>3414</v>
      </c>
      <c r="AC122" s="31">
        <v>2773</v>
      </c>
      <c r="AD122" s="31">
        <v>51797</v>
      </c>
      <c r="AE122" s="31">
        <v>45220</v>
      </c>
      <c r="AF122" s="31">
        <v>19961</v>
      </c>
      <c r="AG122" s="31">
        <v>11444</v>
      </c>
      <c r="AH122" s="31">
        <v>7161</v>
      </c>
      <c r="AI122" s="31">
        <v>126267</v>
      </c>
      <c r="AJ122" s="31">
        <v>3776</v>
      </c>
      <c r="AK122" s="31">
        <v>32742</v>
      </c>
      <c r="AL122" s="31">
        <v>2689</v>
      </c>
      <c r="AM122" s="31">
        <v>30103</v>
      </c>
      <c r="AN122" s="31">
        <v>22363</v>
      </c>
      <c r="AO122" s="31">
        <v>6409</v>
      </c>
      <c r="AP122" s="31">
        <v>5334</v>
      </c>
      <c r="AQ122" s="31">
        <v>59930</v>
      </c>
      <c r="AR122" s="31">
        <v>12647</v>
      </c>
      <c r="AS122" s="31">
        <v>2559</v>
      </c>
      <c r="AT122" s="31">
        <v>29078</v>
      </c>
      <c r="AU122" s="31">
        <v>3770</v>
      </c>
      <c r="AV122" s="31">
        <v>24736</v>
      </c>
      <c r="AW122" s="31">
        <v>33840</v>
      </c>
      <c r="AX122" s="31">
        <v>25795</v>
      </c>
      <c r="AY122" s="31">
        <v>12208</v>
      </c>
      <c r="AZ122" s="31">
        <v>13786</v>
      </c>
      <c r="BA122" s="31">
        <v>9682</v>
      </c>
      <c r="BB122" s="31">
        <v>8544</v>
      </c>
      <c r="BC122" s="31">
        <v>133235</v>
      </c>
      <c r="BD122" s="31">
        <v>5472</v>
      </c>
      <c r="BE122" s="31">
        <v>3296</v>
      </c>
      <c r="BF122" s="31">
        <v>61500</v>
      </c>
      <c r="BG122" s="31">
        <v>5216</v>
      </c>
      <c r="BH122" s="31">
        <v>1929</v>
      </c>
      <c r="BI122" s="31">
        <v>27741</v>
      </c>
      <c r="BJ122" s="31">
        <v>4205</v>
      </c>
      <c r="BK122" s="31">
        <v>1571</v>
      </c>
      <c r="BL122" s="31">
        <v>21651</v>
      </c>
      <c r="BM122" s="31">
        <v>16009</v>
      </c>
      <c r="BN122" s="31">
        <v>7008</v>
      </c>
      <c r="BO122" s="31">
        <v>5512</v>
      </c>
      <c r="BP122" s="31">
        <v>3414</v>
      </c>
      <c r="BQ122" s="31">
        <v>2559</v>
      </c>
      <c r="BR122" s="31">
        <v>32768</v>
      </c>
      <c r="BS122" s="31">
        <v>3842</v>
      </c>
      <c r="BT122" s="31">
        <v>20589</v>
      </c>
      <c r="BU122" s="31">
        <v>12077</v>
      </c>
      <c r="BV122" s="31">
        <v>10199</v>
      </c>
      <c r="BW122" s="31">
        <v>26353</v>
      </c>
      <c r="BX122" s="31">
        <v>3754</v>
      </c>
      <c r="BY122" s="31">
        <v>27557</v>
      </c>
      <c r="BZ122" s="31">
        <v>7637</v>
      </c>
      <c r="CA122" s="31">
        <v>5608</v>
      </c>
      <c r="CB122" s="31">
        <v>4147</v>
      </c>
      <c r="CC122" s="31">
        <v>4494</v>
      </c>
      <c r="CD122" s="31">
        <v>3769</v>
      </c>
      <c r="CE122" s="31">
        <v>2722</v>
      </c>
      <c r="CF122" s="31">
        <v>77010</v>
      </c>
      <c r="CG122" s="31">
        <v>3196</v>
      </c>
      <c r="CH122" s="31">
        <v>34386</v>
      </c>
      <c r="CI122" s="31">
        <v>17543</v>
      </c>
      <c r="CJ122" s="31">
        <v>21322</v>
      </c>
      <c r="CK122" s="31">
        <v>16026</v>
      </c>
      <c r="CL122" s="31">
        <v>25966</v>
      </c>
      <c r="CM122" s="31">
        <v>23603</v>
      </c>
      <c r="CN122" s="31">
        <v>16572</v>
      </c>
    </row>
    <row r="123" spans="1:92" s="1" customFormat="1" ht="15.6" x14ac:dyDescent="0.25">
      <c r="A123" s="21">
        <v>201443</v>
      </c>
      <c r="B123" s="60">
        <v>140.8749</v>
      </c>
      <c r="C123" s="31">
        <v>35444</v>
      </c>
      <c r="D123" s="31">
        <v>21607</v>
      </c>
      <c r="E123" s="31">
        <v>14132</v>
      </c>
      <c r="F123" s="31">
        <v>6270</v>
      </c>
      <c r="G123" s="31">
        <v>5282</v>
      </c>
      <c r="H123" s="31">
        <v>4055</v>
      </c>
      <c r="I123" s="31">
        <v>8782</v>
      </c>
      <c r="J123" s="31">
        <v>5320</v>
      </c>
      <c r="K123" s="31">
        <v>226482</v>
      </c>
      <c r="L123" s="31">
        <v>30306</v>
      </c>
      <c r="M123" s="31">
        <v>20215</v>
      </c>
      <c r="N123" s="31">
        <v>13320</v>
      </c>
      <c r="O123" s="31">
        <v>13427</v>
      </c>
      <c r="P123" s="31">
        <v>6995</v>
      </c>
      <c r="Q123" s="31">
        <v>8111</v>
      </c>
      <c r="R123" s="31">
        <v>140874</v>
      </c>
      <c r="S123" s="31">
        <v>24747</v>
      </c>
      <c r="T123" s="31">
        <v>10794</v>
      </c>
      <c r="U123" s="31">
        <v>7058</v>
      </c>
      <c r="V123" s="31">
        <v>8985</v>
      </c>
      <c r="W123" s="31">
        <v>4480</v>
      </c>
      <c r="X123" s="31">
        <v>60341</v>
      </c>
      <c r="Y123" s="31">
        <v>21707</v>
      </c>
      <c r="Z123" s="31">
        <v>36131</v>
      </c>
      <c r="AA123" s="31">
        <v>6322</v>
      </c>
      <c r="AB123" s="31">
        <v>3349</v>
      </c>
      <c r="AC123" s="31">
        <v>2874</v>
      </c>
      <c r="AD123" s="31">
        <v>51280</v>
      </c>
      <c r="AE123" s="31">
        <v>44754</v>
      </c>
      <c r="AF123" s="31">
        <v>25179</v>
      </c>
      <c r="AG123" s="31">
        <v>9683</v>
      </c>
      <c r="AH123" s="31">
        <v>7001</v>
      </c>
      <c r="AI123" s="31">
        <v>122963</v>
      </c>
      <c r="AJ123" s="31">
        <v>3970</v>
      </c>
      <c r="AK123" s="31">
        <v>31062</v>
      </c>
      <c r="AL123" s="31">
        <v>2487</v>
      </c>
      <c r="AM123" s="31">
        <v>30532</v>
      </c>
      <c r="AN123" s="31">
        <v>20292</v>
      </c>
      <c r="AO123" s="31">
        <v>5492</v>
      </c>
      <c r="AP123" s="31">
        <v>5128</v>
      </c>
      <c r="AQ123" s="31">
        <v>61331</v>
      </c>
      <c r="AR123" s="31">
        <v>11801</v>
      </c>
      <c r="AS123" s="31">
        <v>2371</v>
      </c>
      <c r="AT123" s="31">
        <v>28677</v>
      </c>
      <c r="AU123" s="31">
        <v>3335</v>
      </c>
      <c r="AV123" s="31">
        <v>24797</v>
      </c>
      <c r="AW123" s="31">
        <v>36360</v>
      </c>
      <c r="AX123" s="31">
        <v>26594</v>
      </c>
      <c r="AY123" s="31">
        <v>12033</v>
      </c>
      <c r="AZ123" s="31">
        <v>12216</v>
      </c>
      <c r="BA123" s="31">
        <v>9631</v>
      </c>
      <c r="BB123" s="31">
        <v>8128</v>
      </c>
      <c r="BC123" s="31">
        <v>152809</v>
      </c>
      <c r="BD123" s="31">
        <v>5974</v>
      </c>
      <c r="BE123" s="31">
        <v>3531</v>
      </c>
      <c r="BF123" s="31">
        <v>63894</v>
      </c>
      <c r="BG123" s="31">
        <v>5742</v>
      </c>
      <c r="BH123" s="31">
        <v>1944</v>
      </c>
      <c r="BI123" s="31">
        <v>29255</v>
      </c>
      <c r="BJ123" s="31">
        <v>3988</v>
      </c>
      <c r="BK123" s="31">
        <v>1844</v>
      </c>
      <c r="BL123" s="31">
        <v>22515</v>
      </c>
      <c r="BM123" s="31">
        <v>15283</v>
      </c>
      <c r="BN123" s="31">
        <v>6929</v>
      </c>
      <c r="BO123" s="31">
        <v>5648</v>
      </c>
      <c r="BP123" s="31">
        <v>3366</v>
      </c>
      <c r="BQ123" s="31">
        <v>2556</v>
      </c>
      <c r="BR123" s="31">
        <v>32086</v>
      </c>
      <c r="BS123" s="31">
        <v>4082</v>
      </c>
      <c r="BT123" s="31">
        <v>21437</v>
      </c>
      <c r="BU123" s="31">
        <v>11312</v>
      </c>
      <c r="BV123" s="31">
        <v>10663</v>
      </c>
      <c r="BW123" s="31">
        <v>26994</v>
      </c>
      <c r="BX123" s="31">
        <v>4369</v>
      </c>
      <c r="BY123" s="31">
        <v>30818</v>
      </c>
      <c r="BZ123" s="31">
        <v>7145</v>
      </c>
      <c r="CA123" s="31">
        <v>5465</v>
      </c>
      <c r="CB123" s="31">
        <v>4040</v>
      </c>
      <c r="CC123" s="31">
        <v>4370</v>
      </c>
      <c r="CD123" s="31">
        <v>3961</v>
      </c>
      <c r="CE123" s="31">
        <v>2743</v>
      </c>
      <c r="CF123" s="31">
        <v>76223</v>
      </c>
      <c r="CG123" s="31">
        <v>3272</v>
      </c>
      <c r="CH123" s="31">
        <v>37552</v>
      </c>
      <c r="CI123" s="31">
        <v>18027</v>
      </c>
      <c r="CJ123" s="31">
        <v>21432</v>
      </c>
      <c r="CK123" s="31">
        <v>16238</v>
      </c>
      <c r="CL123" s="31">
        <v>26358</v>
      </c>
      <c r="CM123" s="31">
        <v>22446</v>
      </c>
      <c r="CN123" s="31">
        <v>17030</v>
      </c>
    </row>
    <row r="124" spans="1:92" s="1" customFormat="1" ht="15.6" x14ac:dyDescent="0.25">
      <c r="A124" s="21">
        <v>201451</v>
      </c>
      <c r="B124" s="60">
        <v>138.50319999999999</v>
      </c>
      <c r="C124" s="31">
        <v>31722</v>
      </c>
      <c r="D124" s="31">
        <v>20968</v>
      </c>
      <c r="E124" s="31">
        <v>12924</v>
      </c>
      <c r="F124" s="31">
        <v>5816</v>
      </c>
      <c r="G124" s="31">
        <v>5100</v>
      </c>
      <c r="H124" s="31">
        <v>3874</v>
      </c>
      <c r="I124" s="31">
        <v>8866</v>
      </c>
      <c r="J124" s="31">
        <v>5027</v>
      </c>
      <c r="K124" s="31">
        <v>234724</v>
      </c>
      <c r="L124" s="31">
        <v>30726</v>
      </c>
      <c r="M124" s="31">
        <v>19083</v>
      </c>
      <c r="N124" s="31">
        <v>11526</v>
      </c>
      <c r="O124" s="31">
        <v>11661</v>
      </c>
      <c r="P124" s="31">
        <v>6741</v>
      </c>
      <c r="Q124" s="31">
        <v>7432</v>
      </c>
      <c r="R124" s="31">
        <v>140624</v>
      </c>
      <c r="S124" s="31">
        <v>22871</v>
      </c>
      <c r="T124" s="31">
        <v>7617</v>
      </c>
      <c r="U124" s="31">
        <v>5998</v>
      </c>
      <c r="V124" s="31">
        <v>8749</v>
      </c>
      <c r="W124" s="31">
        <v>4366</v>
      </c>
      <c r="X124" s="31">
        <v>62130</v>
      </c>
      <c r="Y124" s="31">
        <v>23162</v>
      </c>
      <c r="Z124" s="31">
        <v>34055</v>
      </c>
      <c r="AA124" s="31">
        <v>6106</v>
      </c>
      <c r="AB124" s="31">
        <v>3079</v>
      </c>
      <c r="AC124" s="31">
        <v>2974</v>
      </c>
      <c r="AD124" s="31">
        <v>52351</v>
      </c>
      <c r="AE124" s="31">
        <v>40663</v>
      </c>
      <c r="AF124" s="31">
        <v>18228</v>
      </c>
      <c r="AG124" s="31">
        <v>9198</v>
      </c>
      <c r="AH124" s="31">
        <v>6808</v>
      </c>
      <c r="AI124" s="31">
        <v>121940</v>
      </c>
      <c r="AJ124" s="31">
        <v>3769</v>
      </c>
      <c r="AK124" s="31">
        <v>36892</v>
      </c>
      <c r="AL124" s="31">
        <v>2564</v>
      </c>
      <c r="AM124" s="31">
        <v>30956</v>
      </c>
      <c r="AN124" s="31">
        <v>21358</v>
      </c>
      <c r="AO124" s="31">
        <v>4628</v>
      </c>
      <c r="AP124" s="31">
        <v>4600</v>
      </c>
      <c r="AQ124" s="31">
        <v>54263</v>
      </c>
      <c r="AR124" s="31">
        <v>10089</v>
      </c>
      <c r="AS124" s="31">
        <v>2360</v>
      </c>
      <c r="AT124" s="31">
        <v>28126</v>
      </c>
      <c r="AU124" s="31">
        <v>2871</v>
      </c>
      <c r="AV124" s="31">
        <v>24871</v>
      </c>
      <c r="AW124" s="31">
        <v>37488</v>
      </c>
      <c r="AX124" s="31">
        <v>24238</v>
      </c>
      <c r="AY124" s="31">
        <v>10640</v>
      </c>
      <c r="AZ124" s="31">
        <v>11435</v>
      </c>
      <c r="BA124" s="31">
        <v>9300</v>
      </c>
      <c r="BB124" s="31">
        <v>7585</v>
      </c>
      <c r="BC124" s="31">
        <v>178266</v>
      </c>
      <c r="BD124" s="31">
        <v>5657</v>
      </c>
      <c r="BE124" s="31">
        <v>3481</v>
      </c>
      <c r="BF124" s="31">
        <v>65724</v>
      </c>
      <c r="BG124" s="31">
        <v>5507</v>
      </c>
      <c r="BH124" s="31">
        <v>1949</v>
      </c>
      <c r="BI124" s="31">
        <v>29275</v>
      </c>
      <c r="BJ124" s="31">
        <v>4032</v>
      </c>
      <c r="BK124" s="31">
        <v>1556</v>
      </c>
      <c r="BL124" s="31">
        <v>22936</v>
      </c>
      <c r="BM124" s="31">
        <v>15003</v>
      </c>
      <c r="BN124" s="31">
        <v>6214</v>
      </c>
      <c r="BO124" s="31">
        <v>5287</v>
      </c>
      <c r="BP124" s="31">
        <v>3213</v>
      </c>
      <c r="BQ124" s="31">
        <v>2638</v>
      </c>
      <c r="BR124" s="31">
        <v>30454</v>
      </c>
      <c r="BS124" s="31">
        <v>3550</v>
      </c>
      <c r="BT124" s="31">
        <v>21420</v>
      </c>
      <c r="BU124" s="31">
        <v>10624</v>
      </c>
      <c r="BV124" s="31">
        <v>9912</v>
      </c>
      <c r="BW124" s="31">
        <v>27134</v>
      </c>
      <c r="BX124" s="31">
        <v>3935</v>
      </c>
      <c r="BY124" s="31">
        <v>32178</v>
      </c>
      <c r="BZ124" s="31">
        <v>6715</v>
      </c>
      <c r="CA124" s="31">
        <v>5095</v>
      </c>
      <c r="CB124" s="31">
        <v>3700</v>
      </c>
      <c r="CC124" s="31">
        <v>4294</v>
      </c>
      <c r="CD124" s="31">
        <v>3984</v>
      </c>
      <c r="CE124" s="31">
        <v>2794</v>
      </c>
      <c r="CF124" s="31">
        <v>79031</v>
      </c>
      <c r="CG124" s="31">
        <v>3383</v>
      </c>
      <c r="CH124" s="31">
        <v>38528</v>
      </c>
      <c r="CI124" s="31">
        <v>18122</v>
      </c>
      <c r="CJ124" s="31">
        <v>22049</v>
      </c>
      <c r="CK124" s="31">
        <v>16461</v>
      </c>
      <c r="CL124" s="31">
        <v>25564</v>
      </c>
      <c r="CM124" s="31">
        <v>20781</v>
      </c>
      <c r="CN124" s="31">
        <v>17012</v>
      </c>
    </row>
    <row r="125" spans="1:92" s="1" customFormat="1" ht="15.6" x14ac:dyDescent="0.25">
      <c r="A125" s="21">
        <v>201452</v>
      </c>
      <c r="B125" s="60">
        <v>137.9547</v>
      </c>
      <c r="C125" s="31">
        <v>29086</v>
      </c>
      <c r="D125" s="31">
        <v>20021</v>
      </c>
      <c r="E125" s="31">
        <v>11941</v>
      </c>
      <c r="F125" s="31">
        <v>3983</v>
      </c>
      <c r="G125" s="31">
        <v>5226</v>
      </c>
      <c r="H125" s="31">
        <v>3849</v>
      </c>
      <c r="I125" s="31">
        <v>9097</v>
      </c>
      <c r="J125" s="31">
        <v>4789</v>
      </c>
      <c r="K125" s="31">
        <v>233350</v>
      </c>
      <c r="L125" s="31">
        <v>25677</v>
      </c>
      <c r="M125" s="31">
        <v>18898</v>
      </c>
      <c r="N125" s="31">
        <v>10572</v>
      </c>
      <c r="O125" s="31">
        <v>10244</v>
      </c>
      <c r="P125" s="31">
        <v>6563</v>
      </c>
      <c r="Q125" s="31">
        <v>6830</v>
      </c>
      <c r="R125" s="31">
        <v>134229</v>
      </c>
      <c r="S125" s="31">
        <v>19719</v>
      </c>
      <c r="T125" s="31">
        <v>5308</v>
      </c>
      <c r="U125" s="31">
        <v>5095</v>
      </c>
      <c r="V125" s="31">
        <v>7231</v>
      </c>
      <c r="W125" s="31">
        <v>4089</v>
      </c>
      <c r="X125" s="31">
        <v>63811</v>
      </c>
      <c r="Y125" s="31">
        <v>23552</v>
      </c>
      <c r="Z125" s="31">
        <v>25850</v>
      </c>
      <c r="AA125" s="31">
        <v>5915</v>
      </c>
      <c r="AB125" s="31">
        <v>2807</v>
      </c>
      <c r="AC125" s="31">
        <v>2975</v>
      </c>
      <c r="AD125" s="31">
        <v>51440</v>
      </c>
      <c r="AE125" s="31">
        <v>34797</v>
      </c>
      <c r="AF125" s="31">
        <v>11380</v>
      </c>
      <c r="AG125" s="31">
        <v>10065</v>
      </c>
      <c r="AH125" s="31">
        <v>6515</v>
      </c>
      <c r="AI125" s="31">
        <v>121613</v>
      </c>
      <c r="AJ125" s="31">
        <v>3466</v>
      </c>
      <c r="AK125" s="31">
        <v>43256</v>
      </c>
      <c r="AL125" s="31">
        <v>2561</v>
      </c>
      <c r="AM125" s="31">
        <v>31374</v>
      </c>
      <c r="AN125" s="31">
        <v>17870</v>
      </c>
      <c r="AO125" s="31">
        <v>3898</v>
      </c>
      <c r="AP125" s="31">
        <v>4035</v>
      </c>
      <c r="AQ125" s="31">
        <v>46728</v>
      </c>
      <c r="AR125" s="31">
        <v>8596</v>
      </c>
      <c r="AS125" s="31">
        <v>2257</v>
      </c>
      <c r="AT125" s="31">
        <v>26638</v>
      </c>
      <c r="AU125" s="31">
        <v>2583</v>
      </c>
      <c r="AV125" s="31">
        <v>24984</v>
      </c>
      <c r="AW125" s="31">
        <v>32186</v>
      </c>
      <c r="AX125" s="31">
        <v>20634</v>
      </c>
      <c r="AY125" s="31">
        <v>8638</v>
      </c>
      <c r="AZ125" s="31">
        <v>11474</v>
      </c>
      <c r="BA125" s="31">
        <v>8952</v>
      </c>
      <c r="BB125" s="31">
        <v>7294</v>
      </c>
      <c r="BC125" s="31">
        <v>175904</v>
      </c>
      <c r="BD125" s="31">
        <v>4801</v>
      </c>
      <c r="BE125" s="31">
        <v>3427</v>
      </c>
      <c r="BF125" s="31">
        <v>66947</v>
      </c>
      <c r="BG125" s="31">
        <v>4709</v>
      </c>
      <c r="BH125" s="31">
        <v>1810</v>
      </c>
      <c r="BI125" s="31">
        <v>27690</v>
      </c>
      <c r="BJ125" s="31">
        <v>3944</v>
      </c>
      <c r="BK125" s="31">
        <v>1274</v>
      </c>
      <c r="BL125" s="31">
        <v>22132</v>
      </c>
      <c r="BM125" s="31">
        <v>13863</v>
      </c>
      <c r="BN125" s="31">
        <v>5428</v>
      </c>
      <c r="BO125" s="31">
        <v>4391</v>
      </c>
      <c r="BP125" s="31">
        <v>2986</v>
      </c>
      <c r="BQ125" s="31">
        <v>2554</v>
      </c>
      <c r="BR125" s="31">
        <v>28308</v>
      </c>
      <c r="BS125" s="31">
        <v>3005</v>
      </c>
      <c r="BT125" s="31">
        <v>21106</v>
      </c>
      <c r="BU125" s="31">
        <v>10726</v>
      </c>
      <c r="BV125" s="31">
        <v>10069</v>
      </c>
      <c r="BW125" s="31">
        <v>26813</v>
      </c>
      <c r="BX125" s="31">
        <v>3051</v>
      </c>
      <c r="BY125" s="31">
        <v>31384</v>
      </c>
      <c r="BZ125" s="31">
        <v>6373</v>
      </c>
      <c r="CA125" s="31">
        <v>4582</v>
      </c>
      <c r="CB125" s="31">
        <v>3353</v>
      </c>
      <c r="CC125" s="31">
        <v>4087</v>
      </c>
      <c r="CD125" s="31">
        <v>3877</v>
      </c>
      <c r="CE125" s="31">
        <v>2800</v>
      </c>
      <c r="CF125" s="31">
        <v>80281</v>
      </c>
      <c r="CG125" s="31">
        <v>3083</v>
      </c>
      <c r="CH125" s="31">
        <v>36474</v>
      </c>
      <c r="CI125" s="31">
        <v>17422</v>
      </c>
      <c r="CJ125" s="31">
        <v>22255</v>
      </c>
      <c r="CK125" s="31">
        <v>16690</v>
      </c>
      <c r="CL125" s="31">
        <v>25490</v>
      </c>
      <c r="CM125" s="31">
        <v>20282</v>
      </c>
      <c r="CN125" s="31">
        <v>16040</v>
      </c>
    </row>
    <row r="126" spans="1:92" s="1" customFormat="1" ht="15.6" x14ac:dyDescent="0.25">
      <c r="A126" s="21">
        <v>201453</v>
      </c>
      <c r="B126" s="60">
        <v>137.53210000000001</v>
      </c>
      <c r="C126" s="31">
        <v>33728</v>
      </c>
      <c r="D126" s="31">
        <v>19730</v>
      </c>
      <c r="E126" s="31">
        <v>12247</v>
      </c>
      <c r="F126" s="31">
        <v>2486</v>
      </c>
      <c r="G126" s="31">
        <v>4926</v>
      </c>
      <c r="H126" s="31">
        <v>3801</v>
      </c>
      <c r="I126" s="31">
        <v>9246</v>
      </c>
      <c r="J126" s="31">
        <v>4882</v>
      </c>
      <c r="K126" s="31">
        <v>221795</v>
      </c>
      <c r="L126" s="31">
        <v>20451</v>
      </c>
      <c r="M126" s="31">
        <v>19998</v>
      </c>
      <c r="N126" s="31">
        <v>9705</v>
      </c>
      <c r="O126" s="31">
        <v>9992</v>
      </c>
      <c r="P126" s="31">
        <v>6314</v>
      </c>
      <c r="Q126" s="31">
        <v>6376</v>
      </c>
      <c r="R126" s="31">
        <v>122504</v>
      </c>
      <c r="S126" s="31">
        <v>18641</v>
      </c>
      <c r="T126" s="31">
        <v>4673</v>
      </c>
      <c r="U126" s="31">
        <v>5275</v>
      </c>
      <c r="V126" s="31">
        <v>6617</v>
      </c>
      <c r="W126" s="31">
        <v>3937</v>
      </c>
      <c r="X126" s="31">
        <v>65332</v>
      </c>
      <c r="Y126" s="31">
        <v>23199</v>
      </c>
      <c r="Z126" s="31">
        <v>21497</v>
      </c>
      <c r="AA126" s="31">
        <v>5497</v>
      </c>
      <c r="AB126" s="31">
        <v>2703</v>
      </c>
      <c r="AC126" s="31">
        <v>2819</v>
      </c>
      <c r="AD126" s="31">
        <v>48850</v>
      </c>
      <c r="AE126" s="31">
        <v>28395</v>
      </c>
      <c r="AF126" s="31">
        <v>15841</v>
      </c>
      <c r="AG126" s="31">
        <v>10100</v>
      </c>
      <c r="AH126" s="31">
        <v>6029</v>
      </c>
      <c r="AI126" s="31">
        <v>119211</v>
      </c>
      <c r="AJ126" s="31">
        <v>3521</v>
      </c>
      <c r="AK126" s="31">
        <v>37942</v>
      </c>
      <c r="AL126" s="31">
        <v>2259</v>
      </c>
      <c r="AM126" s="31">
        <v>31787</v>
      </c>
      <c r="AN126" s="31">
        <v>12774</v>
      </c>
      <c r="AO126" s="31">
        <v>3411</v>
      </c>
      <c r="AP126" s="31">
        <v>3735</v>
      </c>
      <c r="AQ126" s="31">
        <v>44995</v>
      </c>
      <c r="AR126" s="31">
        <v>7666</v>
      </c>
      <c r="AS126" s="31">
        <v>1990</v>
      </c>
      <c r="AT126" s="31">
        <v>25012</v>
      </c>
      <c r="AU126" s="31">
        <v>2434</v>
      </c>
      <c r="AV126" s="31">
        <v>25160</v>
      </c>
      <c r="AW126" s="31">
        <v>25237</v>
      </c>
      <c r="AX126" s="31">
        <v>19636</v>
      </c>
      <c r="AY126" s="31">
        <v>8661</v>
      </c>
      <c r="AZ126" s="31">
        <v>11674</v>
      </c>
      <c r="BA126" s="31">
        <v>8884</v>
      </c>
      <c r="BB126" s="31">
        <v>7244</v>
      </c>
      <c r="BC126" s="31">
        <v>141093</v>
      </c>
      <c r="BD126" s="31">
        <v>4359</v>
      </c>
      <c r="BE126" s="31">
        <v>3474</v>
      </c>
      <c r="BF126" s="31">
        <v>67599</v>
      </c>
      <c r="BG126" s="31">
        <v>4295</v>
      </c>
      <c r="BH126" s="31">
        <v>1561</v>
      </c>
      <c r="BI126" s="31">
        <v>27284</v>
      </c>
      <c r="BJ126" s="31">
        <v>3335</v>
      </c>
      <c r="BK126" s="31">
        <v>1433</v>
      </c>
      <c r="BL126" s="31">
        <v>21753</v>
      </c>
      <c r="BM126" s="31">
        <v>11153</v>
      </c>
      <c r="BN126" s="31">
        <v>5121</v>
      </c>
      <c r="BO126" s="31">
        <v>3534</v>
      </c>
      <c r="BP126" s="31">
        <v>2752</v>
      </c>
      <c r="BQ126" s="31">
        <v>2336</v>
      </c>
      <c r="BR126" s="31">
        <v>26276</v>
      </c>
      <c r="BS126" s="31">
        <v>2954</v>
      </c>
      <c r="BT126" s="31">
        <v>21300</v>
      </c>
      <c r="BU126" s="31">
        <v>11283</v>
      </c>
      <c r="BV126" s="31">
        <v>10759</v>
      </c>
      <c r="BW126" s="31">
        <v>26859</v>
      </c>
      <c r="BX126" s="31">
        <v>2962</v>
      </c>
      <c r="BY126" s="31">
        <v>31250</v>
      </c>
      <c r="BZ126" s="31">
        <v>5810</v>
      </c>
      <c r="CA126" s="31">
        <v>4004</v>
      </c>
      <c r="CB126" s="31">
        <v>3124</v>
      </c>
      <c r="CC126" s="31">
        <v>3677</v>
      </c>
      <c r="CD126" s="31">
        <v>3730</v>
      </c>
      <c r="CE126" s="31">
        <v>2716</v>
      </c>
      <c r="CF126" s="31">
        <v>76078</v>
      </c>
      <c r="CG126" s="31">
        <v>2531</v>
      </c>
      <c r="CH126" s="31">
        <v>34035</v>
      </c>
      <c r="CI126" s="31">
        <v>17103</v>
      </c>
      <c r="CJ126" s="31">
        <v>21750</v>
      </c>
      <c r="CK126" s="31">
        <v>16918</v>
      </c>
      <c r="CL126" s="31">
        <v>26603</v>
      </c>
      <c r="CM126" s="31">
        <v>20635</v>
      </c>
      <c r="CN126" s="31">
        <v>15254</v>
      </c>
    </row>
    <row r="127" spans="1:92" s="1" customFormat="1" ht="15.6" x14ac:dyDescent="0.25">
      <c r="A127" s="21">
        <v>201461</v>
      </c>
      <c r="B127" s="60">
        <v>134.30160000000001</v>
      </c>
      <c r="C127" s="31">
        <v>38714</v>
      </c>
      <c r="D127" s="31">
        <v>20930</v>
      </c>
      <c r="E127" s="31">
        <v>12422</v>
      </c>
      <c r="F127" s="31">
        <v>2423</v>
      </c>
      <c r="G127" s="31">
        <v>4370</v>
      </c>
      <c r="H127" s="31">
        <v>3584</v>
      </c>
      <c r="I127" s="31">
        <v>9415</v>
      </c>
      <c r="J127" s="31">
        <v>4821</v>
      </c>
      <c r="K127" s="31">
        <v>212745</v>
      </c>
      <c r="L127" s="31">
        <v>18902</v>
      </c>
      <c r="M127" s="31">
        <v>21397</v>
      </c>
      <c r="N127" s="31">
        <v>7477</v>
      </c>
      <c r="O127" s="31">
        <v>9929</v>
      </c>
      <c r="P127" s="31">
        <v>5878</v>
      </c>
      <c r="Q127" s="31">
        <v>6052</v>
      </c>
      <c r="R127" s="31">
        <v>117841</v>
      </c>
      <c r="S127" s="31">
        <v>18638</v>
      </c>
      <c r="T127" s="31">
        <v>4410</v>
      </c>
      <c r="U127" s="31">
        <v>5678</v>
      </c>
      <c r="V127" s="31">
        <v>8041</v>
      </c>
      <c r="W127" s="31">
        <v>3794</v>
      </c>
      <c r="X127" s="31">
        <v>66646</v>
      </c>
      <c r="Y127" s="31">
        <v>23337</v>
      </c>
      <c r="Z127" s="31">
        <v>24300</v>
      </c>
      <c r="AA127" s="31">
        <v>5053</v>
      </c>
      <c r="AB127" s="31">
        <v>2660</v>
      </c>
      <c r="AC127" s="31">
        <v>2518</v>
      </c>
      <c r="AD127" s="31">
        <v>48660</v>
      </c>
      <c r="AE127" s="31">
        <v>22780</v>
      </c>
      <c r="AF127" s="31">
        <v>17459</v>
      </c>
      <c r="AG127" s="31">
        <v>8885</v>
      </c>
      <c r="AH127" s="31">
        <v>5539</v>
      </c>
      <c r="AI127" s="31">
        <v>115693</v>
      </c>
      <c r="AJ127" s="31">
        <v>3699</v>
      </c>
      <c r="AK127" s="31">
        <v>30822</v>
      </c>
      <c r="AL127" s="31">
        <v>1986</v>
      </c>
      <c r="AM127" s="31">
        <v>32189</v>
      </c>
      <c r="AN127" s="31">
        <v>11249</v>
      </c>
      <c r="AO127" s="31">
        <v>3259</v>
      </c>
      <c r="AP127" s="31">
        <v>3474</v>
      </c>
      <c r="AQ127" s="31">
        <v>41459</v>
      </c>
      <c r="AR127" s="31">
        <v>6953</v>
      </c>
      <c r="AS127" s="31">
        <v>1788</v>
      </c>
      <c r="AT127" s="31">
        <v>24193</v>
      </c>
      <c r="AU127" s="31">
        <v>2276</v>
      </c>
      <c r="AV127" s="31">
        <v>25411</v>
      </c>
      <c r="AW127" s="31">
        <v>21137</v>
      </c>
      <c r="AX127" s="31">
        <v>23020</v>
      </c>
      <c r="AY127" s="31">
        <v>9750</v>
      </c>
      <c r="AZ127" s="31">
        <v>11639</v>
      </c>
      <c r="BA127" s="31">
        <v>9282</v>
      </c>
      <c r="BB127" s="31">
        <v>7149</v>
      </c>
      <c r="BC127" s="31">
        <v>107447</v>
      </c>
      <c r="BD127" s="31">
        <v>4179</v>
      </c>
      <c r="BE127" s="31">
        <v>3362</v>
      </c>
      <c r="BF127" s="31">
        <v>67782</v>
      </c>
      <c r="BG127" s="31">
        <v>4181</v>
      </c>
      <c r="BH127" s="31">
        <v>1398</v>
      </c>
      <c r="BI127" s="31">
        <v>27158</v>
      </c>
      <c r="BJ127" s="31">
        <v>2681</v>
      </c>
      <c r="BK127" s="31">
        <v>1330</v>
      </c>
      <c r="BL127" s="31">
        <v>22060</v>
      </c>
      <c r="BM127" s="31">
        <v>8630</v>
      </c>
      <c r="BN127" s="31">
        <v>4857</v>
      </c>
      <c r="BO127" s="31">
        <v>3100</v>
      </c>
      <c r="BP127" s="31">
        <v>2554</v>
      </c>
      <c r="BQ127" s="31">
        <v>2182</v>
      </c>
      <c r="BR127" s="31">
        <v>25096</v>
      </c>
      <c r="BS127" s="31">
        <v>2862</v>
      </c>
      <c r="BT127" s="31">
        <v>21353</v>
      </c>
      <c r="BU127" s="31">
        <v>11734</v>
      </c>
      <c r="BV127" s="31">
        <v>10335</v>
      </c>
      <c r="BW127" s="31">
        <v>27262</v>
      </c>
      <c r="BX127" s="31">
        <v>3181</v>
      </c>
      <c r="BY127" s="31">
        <v>32060</v>
      </c>
      <c r="BZ127" s="31">
        <v>5132</v>
      </c>
      <c r="CA127" s="31">
        <v>3533</v>
      </c>
      <c r="CB127" s="31">
        <v>2985</v>
      </c>
      <c r="CC127" s="31">
        <v>3290</v>
      </c>
      <c r="CD127" s="31">
        <v>3569</v>
      </c>
      <c r="CE127" s="31">
        <v>2587</v>
      </c>
      <c r="CF127" s="31">
        <v>70783</v>
      </c>
      <c r="CG127" s="31">
        <v>2286</v>
      </c>
      <c r="CH127" s="31">
        <v>32236</v>
      </c>
      <c r="CI127" s="31">
        <v>17295</v>
      </c>
      <c r="CJ127" s="31">
        <v>20893</v>
      </c>
      <c r="CK127" s="31">
        <v>17134</v>
      </c>
      <c r="CL127" s="31">
        <v>26732</v>
      </c>
      <c r="CM127" s="31">
        <v>20396</v>
      </c>
      <c r="CN127" s="31">
        <v>15328</v>
      </c>
    </row>
    <row r="128" spans="1:92" s="1" customFormat="1" ht="15.6" x14ac:dyDescent="0.25">
      <c r="A128" s="21">
        <v>201462</v>
      </c>
      <c r="B128" s="60">
        <v>136.3312</v>
      </c>
      <c r="C128" s="31">
        <v>37358</v>
      </c>
      <c r="D128" s="31">
        <v>23945</v>
      </c>
      <c r="E128" s="31">
        <v>12266</v>
      </c>
      <c r="F128" s="31">
        <v>2519</v>
      </c>
      <c r="G128" s="31">
        <v>4687</v>
      </c>
      <c r="H128" s="31">
        <v>3325</v>
      </c>
      <c r="I128" s="31">
        <v>9979</v>
      </c>
      <c r="J128" s="31">
        <v>4501</v>
      </c>
      <c r="K128" s="31">
        <v>221857</v>
      </c>
      <c r="L128" s="31">
        <v>19194</v>
      </c>
      <c r="M128" s="31">
        <v>21606</v>
      </c>
      <c r="N128" s="31">
        <v>5498</v>
      </c>
      <c r="O128" s="31">
        <v>9569</v>
      </c>
      <c r="P128" s="31">
        <v>5450</v>
      </c>
      <c r="Q128" s="31">
        <v>5924</v>
      </c>
      <c r="R128" s="31">
        <v>129844</v>
      </c>
      <c r="S128" s="31">
        <v>17372</v>
      </c>
      <c r="T128" s="31">
        <v>4540</v>
      </c>
      <c r="U128" s="31">
        <v>5273</v>
      </c>
      <c r="V128" s="31">
        <v>9008</v>
      </c>
      <c r="W128" s="31">
        <v>3543</v>
      </c>
      <c r="X128" s="31">
        <v>67711</v>
      </c>
      <c r="Y128" s="31">
        <v>23703</v>
      </c>
      <c r="Z128" s="31">
        <v>25808</v>
      </c>
      <c r="AA128" s="31">
        <v>5169</v>
      </c>
      <c r="AB128" s="31">
        <v>2635</v>
      </c>
      <c r="AC128" s="31">
        <v>2304</v>
      </c>
      <c r="AD128" s="31">
        <v>51707</v>
      </c>
      <c r="AE128" s="31">
        <v>20022</v>
      </c>
      <c r="AF128" s="31">
        <v>13841</v>
      </c>
      <c r="AG128" s="31">
        <v>8689</v>
      </c>
      <c r="AH128" s="31">
        <v>5366</v>
      </c>
      <c r="AI128" s="31">
        <v>115243</v>
      </c>
      <c r="AJ128" s="31">
        <v>3597</v>
      </c>
      <c r="AK128" s="31">
        <v>32060</v>
      </c>
      <c r="AL128" s="31">
        <v>2057</v>
      </c>
      <c r="AM128" s="31">
        <v>32572</v>
      </c>
      <c r="AN128" s="31">
        <v>10109</v>
      </c>
      <c r="AO128" s="31">
        <v>3321</v>
      </c>
      <c r="AP128" s="31">
        <v>3102</v>
      </c>
      <c r="AQ128" s="31">
        <v>40421</v>
      </c>
      <c r="AR128" s="31">
        <v>6216</v>
      </c>
      <c r="AS128" s="31">
        <v>1760</v>
      </c>
      <c r="AT128" s="31">
        <v>24304</v>
      </c>
      <c r="AU128" s="31">
        <v>2079</v>
      </c>
      <c r="AV128" s="31">
        <v>25743</v>
      </c>
      <c r="AW128" s="31">
        <v>20196</v>
      </c>
      <c r="AX128" s="31">
        <v>28062</v>
      </c>
      <c r="AY128" s="31">
        <v>9164</v>
      </c>
      <c r="AZ128" s="31">
        <v>11646</v>
      </c>
      <c r="BA128" s="31">
        <v>10104</v>
      </c>
      <c r="BB128" s="31">
        <v>6876</v>
      </c>
      <c r="BC128" s="31">
        <v>107277</v>
      </c>
      <c r="BD128" s="31">
        <v>3674</v>
      </c>
      <c r="BE128" s="31">
        <v>3107</v>
      </c>
      <c r="BF128" s="31">
        <v>67646</v>
      </c>
      <c r="BG128" s="31">
        <v>3744</v>
      </c>
      <c r="BH128" s="31">
        <v>1424</v>
      </c>
      <c r="BI128" s="31">
        <v>26258</v>
      </c>
      <c r="BJ128" s="31">
        <v>2666</v>
      </c>
      <c r="BK128" s="31">
        <v>1168</v>
      </c>
      <c r="BL128" s="31">
        <v>21570</v>
      </c>
      <c r="BM128" s="31">
        <v>8371</v>
      </c>
      <c r="BN128" s="31">
        <v>4267</v>
      </c>
      <c r="BO128" s="31">
        <v>2904</v>
      </c>
      <c r="BP128" s="31">
        <v>2484</v>
      </c>
      <c r="BQ128" s="31">
        <v>2125</v>
      </c>
      <c r="BR128" s="31">
        <v>25345</v>
      </c>
      <c r="BS128" s="31">
        <v>2506</v>
      </c>
      <c r="BT128" s="31">
        <v>21247</v>
      </c>
      <c r="BU128" s="31">
        <v>12299</v>
      </c>
      <c r="BV128" s="31">
        <v>9832</v>
      </c>
      <c r="BW128" s="31">
        <v>27682</v>
      </c>
      <c r="BX128" s="31">
        <v>2722</v>
      </c>
      <c r="BY128" s="31">
        <v>32524</v>
      </c>
      <c r="BZ128" s="31">
        <v>4985</v>
      </c>
      <c r="CA128" s="31">
        <v>3433</v>
      </c>
      <c r="CB128" s="31">
        <v>2912</v>
      </c>
      <c r="CC128" s="31">
        <v>3209</v>
      </c>
      <c r="CD128" s="31">
        <v>3413</v>
      </c>
      <c r="CE128" s="31">
        <v>2505</v>
      </c>
      <c r="CF128" s="31">
        <v>71179</v>
      </c>
      <c r="CG128" s="31">
        <v>2474</v>
      </c>
      <c r="CH128" s="31">
        <v>31501</v>
      </c>
      <c r="CI128" s="31">
        <v>17233</v>
      </c>
      <c r="CJ128" s="31">
        <v>20421</v>
      </c>
      <c r="CK128" s="31">
        <v>17328</v>
      </c>
      <c r="CL128" s="31">
        <v>25668</v>
      </c>
      <c r="CM128" s="31">
        <v>19396</v>
      </c>
      <c r="CN128" s="31">
        <v>15698</v>
      </c>
    </row>
    <row r="129" spans="1:92" s="1" customFormat="1" ht="15.6" x14ac:dyDescent="0.25">
      <c r="A129" s="21">
        <v>201463</v>
      </c>
      <c r="B129" s="60">
        <v>140.68719999999999</v>
      </c>
      <c r="C129" s="31">
        <v>38778</v>
      </c>
      <c r="D129" s="31">
        <v>28354</v>
      </c>
      <c r="E129" s="31">
        <v>13620</v>
      </c>
      <c r="F129" s="31">
        <v>2218</v>
      </c>
      <c r="G129" s="31">
        <v>6214</v>
      </c>
      <c r="H129" s="31">
        <v>3208</v>
      </c>
      <c r="I129" s="31">
        <v>11132</v>
      </c>
      <c r="J129" s="31">
        <v>4586</v>
      </c>
      <c r="K129" s="31">
        <v>251228</v>
      </c>
      <c r="L129" s="31">
        <v>18962</v>
      </c>
      <c r="M129" s="31">
        <v>20421</v>
      </c>
      <c r="N129" s="31">
        <v>6393</v>
      </c>
      <c r="O129" s="31">
        <v>10080</v>
      </c>
      <c r="P129" s="31">
        <v>5399</v>
      </c>
      <c r="Q129" s="31">
        <v>6127</v>
      </c>
      <c r="R129" s="31">
        <v>148594</v>
      </c>
      <c r="S129" s="31">
        <v>16367</v>
      </c>
      <c r="T129" s="31">
        <v>5945</v>
      </c>
      <c r="U129" s="31">
        <v>5177</v>
      </c>
      <c r="V129" s="31">
        <v>9135</v>
      </c>
      <c r="W129" s="31">
        <v>3473</v>
      </c>
      <c r="X129" s="31">
        <v>68496</v>
      </c>
      <c r="Y129" s="31">
        <v>23380</v>
      </c>
      <c r="Z129" s="31">
        <v>27003</v>
      </c>
      <c r="AA129" s="31">
        <v>6006</v>
      </c>
      <c r="AB129" s="31">
        <v>2796</v>
      </c>
      <c r="AC129" s="31">
        <v>2457</v>
      </c>
      <c r="AD129" s="31">
        <v>55268</v>
      </c>
      <c r="AE129" s="31">
        <v>21320</v>
      </c>
      <c r="AF129" s="31">
        <v>16535</v>
      </c>
      <c r="AG129" s="31">
        <v>10268</v>
      </c>
      <c r="AH129" s="31">
        <v>5588</v>
      </c>
      <c r="AI129" s="31">
        <v>120306</v>
      </c>
      <c r="AJ129" s="31">
        <v>3643</v>
      </c>
      <c r="AK129" s="31">
        <v>35018</v>
      </c>
      <c r="AL129" s="31">
        <v>2291</v>
      </c>
      <c r="AM129" s="31">
        <v>32922</v>
      </c>
      <c r="AN129" s="31">
        <v>8748</v>
      </c>
      <c r="AO129" s="31">
        <v>3372</v>
      </c>
      <c r="AP129" s="31">
        <v>2984</v>
      </c>
      <c r="AQ129" s="31">
        <v>43896</v>
      </c>
      <c r="AR129" s="31">
        <v>5750</v>
      </c>
      <c r="AS129" s="31">
        <v>1801</v>
      </c>
      <c r="AT129" s="31">
        <v>25332</v>
      </c>
      <c r="AU129" s="31">
        <v>2002</v>
      </c>
      <c r="AV129" s="31">
        <v>26150</v>
      </c>
      <c r="AW129" s="31">
        <v>22755</v>
      </c>
      <c r="AX129" s="31">
        <v>30578</v>
      </c>
      <c r="AY129" s="31">
        <v>8459</v>
      </c>
      <c r="AZ129" s="31">
        <v>12265</v>
      </c>
      <c r="BA129" s="31">
        <v>11075</v>
      </c>
      <c r="BB129" s="31">
        <v>6687</v>
      </c>
      <c r="BC129" s="31">
        <v>135199</v>
      </c>
      <c r="BD129" s="31">
        <v>3326</v>
      </c>
      <c r="BE129" s="31">
        <v>3012</v>
      </c>
      <c r="BF129" s="31">
        <v>67363</v>
      </c>
      <c r="BG129" s="31">
        <v>3343</v>
      </c>
      <c r="BH129" s="31">
        <v>1534</v>
      </c>
      <c r="BI129" s="31">
        <v>27040</v>
      </c>
      <c r="BJ129" s="31">
        <v>3086</v>
      </c>
      <c r="BK129" s="31">
        <v>1408</v>
      </c>
      <c r="BL129" s="31">
        <v>21102</v>
      </c>
      <c r="BM129" s="31">
        <v>9902</v>
      </c>
      <c r="BN129" s="31">
        <v>4124</v>
      </c>
      <c r="BO129" s="31">
        <v>2729</v>
      </c>
      <c r="BP129" s="31">
        <v>2589</v>
      </c>
      <c r="BQ129" s="31">
        <v>2117</v>
      </c>
      <c r="BR129" s="31">
        <v>27074</v>
      </c>
      <c r="BS129" s="31">
        <v>2515</v>
      </c>
      <c r="BT129" s="31">
        <v>21970</v>
      </c>
      <c r="BU129" s="31">
        <v>13871</v>
      </c>
      <c r="BV129" s="31">
        <v>11226</v>
      </c>
      <c r="BW129" s="31">
        <v>29353</v>
      </c>
      <c r="BX129" s="31">
        <v>2378</v>
      </c>
      <c r="BY129" s="31">
        <v>32811</v>
      </c>
      <c r="BZ129" s="31">
        <v>5625</v>
      </c>
      <c r="CA129" s="31">
        <v>3878</v>
      </c>
      <c r="CB129" s="31">
        <v>3006</v>
      </c>
      <c r="CC129" s="31">
        <v>3434</v>
      </c>
      <c r="CD129" s="31">
        <v>3348</v>
      </c>
      <c r="CE129" s="31">
        <v>2524</v>
      </c>
      <c r="CF129" s="31">
        <v>77254</v>
      </c>
      <c r="CG129" s="31">
        <v>2714</v>
      </c>
      <c r="CH129" s="31">
        <v>33081</v>
      </c>
      <c r="CI129" s="31">
        <v>17381</v>
      </c>
      <c r="CJ129" s="31">
        <v>21146</v>
      </c>
      <c r="CK129" s="31">
        <v>17488</v>
      </c>
      <c r="CL129" s="31">
        <v>26742</v>
      </c>
      <c r="CM129" s="31">
        <v>19086</v>
      </c>
      <c r="CN129" s="31">
        <v>16055</v>
      </c>
    </row>
    <row r="130" spans="1:92" s="1" customFormat="1" ht="15.6" x14ac:dyDescent="0.25">
      <c r="A130" s="21">
        <v>201471</v>
      </c>
      <c r="B130" s="60">
        <v>152.83949999999999</v>
      </c>
      <c r="C130" s="31">
        <v>50777</v>
      </c>
      <c r="D130" s="31">
        <v>32972</v>
      </c>
      <c r="E130" s="31">
        <v>16218</v>
      </c>
      <c r="F130" s="31">
        <v>2483</v>
      </c>
      <c r="G130" s="31">
        <v>7831</v>
      </c>
      <c r="H130" s="31">
        <v>3197</v>
      </c>
      <c r="I130" s="31">
        <v>12530</v>
      </c>
      <c r="J130" s="31">
        <v>5343</v>
      </c>
      <c r="K130" s="31">
        <v>285230</v>
      </c>
      <c r="L130" s="31">
        <v>19010</v>
      </c>
      <c r="M130" s="31">
        <v>19512</v>
      </c>
      <c r="N130" s="31">
        <v>8961</v>
      </c>
      <c r="O130" s="31">
        <v>12033</v>
      </c>
      <c r="P130" s="31">
        <v>5850</v>
      </c>
      <c r="Q130" s="31">
        <v>6676</v>
      </c>
      <c r="R130" s="31">
        <v>158706</v>
      </c>
      <c r="S130" s="31">
        <v>17338</v>
      </c>
      <c r="T130" s="31">
        <v>7597</v>
      </c>
      <c r="U130" s="31">
        <v>6496</v>
      </c>
      <c r="V130" s="31">
        <v>10013</v>
      </c>
      <c r="W130" s="31">
        <v>3752</v>
      </c>
      <c r="X130" s="31">
        <v>68976</v>
      </c>
      <c r="Y130" s="31">
        <v>22640</v>
      </c>
      <c r="Z130" s="31">
        <v>37004</v>
      </c>
      <c r="AA130" s="31">
        <v>6966</v>
      </c>
      <c r="AB130" s="31">
        <v>3107</v>
      </c>
      <c r="AC130" s="31">
        <v>2867</v>
      </c>
      <c r="AD130" s="31">
        <v>58901</v>
      </c>
      <c r="AE130" s="31">
        <v>24908</v>
      </c>
      <c r="AF130" s="31">
        <v>20498</v>
      </c>
      <c r="AG130" s="31">
        <v>11551</v>
      </c>
      <c r="AH130" s="31">
        <v>5988</v>
      </c>
      <c r="AI130" s="31">
        <v>128434</v>
      </c>
      <c r="AJ130" s="31">
        <v>4313</v>
      </c>
      <c r="AK130" s="31">
        <v>35393</v>
      </c>
      <c r="AL130" s="31">
        <v>2422</v>
      </c>
      <c r="AM130" s="31">
        <v>33218</v>
      </c>
      <c r="AN130" s="31">
        <v>10275</v>
      </c>
      <c r="AO130" s="31">
        <v>3414</v>
      </c>
      <c r="AP130" s="31">
        <v>3287</v>
      </c>
      <c r="AQ130" s="31">
        <v>45928</v>
      </c>
      <c r="AR130" s="31">
        <v>5963</v>
      </c>
      <c r="AS130" s="31">
        <v>1883</v>
      </c>
      <c r="AT130" s="31">
        <v>26968</v>
      </c>
      <c r="AU130" s="31">
        <v>2215</v>
      </c>
      <c r="AV130" s="31">
        <v>26615</v>
      </c>
      <c r="AW130" s="31">
        <v>27308</v>
      </c>
      <c r="AX130" s="31">
        <v>30523</v>
      </c>
      <c r="AY130" s="31">
        <v>10102</v>
      </c>
      <c r="AZ130" s="31">
        <v>13674</v>
      </c>
      <c r="BA130" s="31">
        <v>11807</v>
      </c>
      <c r="BB130" s="31">
        <v>6981</v>
      </c>
      <c r="BC130" s="31">
        <v>161227</v>
      </c>
      <c r="BD130" s="31">
        <v>3791</v>
      </c>
      <c r="BE130" s="31">
        <v>3123</v>
      </c>
      <c r="BF130" s="31">
        <v>67104</v>
      </c>
      <c r="BG130" s="31">
        <v>3727</v>
      </c>
      <c r="BH130" s="31">
        <v>1596</v>
      </c>
      <c r="BI130" s="31">
        <v>30208</v>
      </c>
      <c r="BJ130" s="31">
        <v>3223</v>
      </c>
      <c r="BK130" s="31">
        <v>1479</v>
      </c>
      <c r="BL130" s="31">
        <v>22849</v>
      </c>
      <c r="BM130" s="31">
        <v>11147</v>
      </c>
      <c r="BN130" s="31">
        <v>5103</v>
      </c>
      <c r="BO130" s="31">
        <v>2708</v>
      </c>
      <c r="BP130" s="31">
        <v>2780</v>
      </c>
      <c r="BQ130" s="31">
        <v>2214</v>
      </c>
      <c r="BR130" s="31">
        <v>29629</v>
      </c>
      <c r="BS130" s="31">
        <v>3069</v>
      </c>
      <c r="BT130" s="31">
        <v>23270</v>
      </c>
      <c r="BU130" s="31">
        <v>16818</v>
      </c>
      <c r="BV130" s="31">
        <v>13934</v>
      </c>
      <c r="BW130" s="31">
        <v>34179</v>
      </c>
      <c r="BX130" s="31">
        <v>3086</v>
      </c>
      <c r="BY130" s="31">
        <v>33741</v>
      </c>
      <c r="BZ130" s="31">
        <v>6502</v>
      </c>
      <c r="CA130" s="31">
        <v>4738</v>
      </c>
      <c r="CB130" s="31">
        <v>3362</v>
      </c>
      <c r="CC130" s="31">
        <v>3711</v>
      </c>
      <c r="CD130" s="31">
        <v>3456</v>
      </c>
      <c r="CE130" s="31">
        <v>2616</v>
      </c>
      <c r="CF130" s="31">
        <v>84401</v>
      </c>
      <c r="CG130" s="31">
        <v>2828</v>
      </c>
      <c r="CH130" s="31">
        <v>36331</v>
      </c>
      <c r="CI130" s="31">
        <v>18384</v>
      </c>
      <c r="CJ130" s="31">
        <v>22951</v>
      </c>
      <c r="CK130" s="31">
        <v>17602</v>
      </c>
      <c r="CL130" s="31">
        <v>31154</v>
      </c>
      <c r="CM130" s="31">
        <v>20311</v>
      </c>
      <c r="CN130" s="31">
        <v>16761</v>
      </c>
    </row>
    <row r="131" spans="1:92" s="1" customFormat="1" ht="15.6" x14ac:dyDescent="0.25">
      <c r="A131" s="21">
        <v>201472</v>
      </c>
      <c r="B131" s="60">
        <v>157.74539999999999</v>
      </c>
      <c r="C131" s="31">
        <v>62061</v>
      </c>
      <c r="D131" s="31">
        <v>36169</v>
      </c>
      <c r="E131" s="31">
        <v>17417</v>
      </c>
      <c r="F131" s="31">
        <v>3077</v>
      </c>
      <c r="G131" s="31">
        <v>8476</v>
      </c>
      <c r="H131" s="31">
        <v>3212</v>
      </c>
      <c r="I131" s="31">
        <v>13459</v>
      </c>
      <c r="J131" s="31">
        <v>6208</v>
      </c>
      <c r="K131" s="31">
        <v>304408</v>
      </c>
      <c r="L131" s="31">
        <v>19881</v>
      </c>
      <c r="M131" s="31">
        <v>20682</v>
      </c>
      <c r="N131" s="31">
        <v>9809</v>
      </c>
      <c r="O131" s="31">
        <v>13647</v>
      </c>
      <c r="P131" s="31">
        <v>6492</v>
      </c>
      <c r="Q131" s="31">
        <v>7345</v>
      </c>
      <c r="R131" s="31">
        <v>163967</v>
      </c>
      <c r="S131" s="31">
        <v>18343</v>
      </c>
      <c r="T131" s="31">
        <v>8213</v>
      </c>
      <c r="U131" s="31">
        <v>7614</v>
      </c>
      <c r="V131" s="31">
        <v>10842</v>
      </c>
      <c r="W131" s="31">
        <v>4077</v>
      </c>
      <c r="X131" s="31">
        <v>69137</v>
      </c>
      <c r="Y131" s="31">
        <v>22217</v>
      </c>
      <c r="Z131" s="31">
        <v>49806</v>
      </c>
      <c r="AA131" s="31">
        <v>7474</v>
      </c>
      <c r="AB131" s="31">
        <v>3266</v>
      </c>
      <c r="AC131" s="31">
        <v>3120</v>
      </c>
      <c r="AD131" s="31">
        <v>63472</v>
      </c>
      <c r="AE131" s="31">
        <v>27171</v>
      </c>
      <c r="AF131" s="31">
        <v>22347</v>
      </c>
      <c r="AG131" s="31">
        <v>11597</v>
      </c>
      <c r="AH131" s="31">
        <v>6381</v>
      </c>
      <c r="AI131" s="31">
        <v>134500</v>
      </c>
      <c r="AJ131" s="31">
        <v>4947</v>
      </c>
      <c r="AK131" s="31">
        <v>37019</v>
      </c>
      <c r="AL131" s="31">
        <v>2593</v>
      </c>
      <c r="AM131" s="31">
        <v>33436</v>
      </c>
      <c r="AN131" s="31">
        <v>11853</v>
      </c>
      <c r="AO131" s="31">
        <v>3658</v>
      </c>
      <c r="AP131" s="31">
        <v>3592</v>
      </c>
      <c r="AQ131" s="31">
        <v>48592</v>
      </c>
      <c r="AR131" s="31">
        <v>6767</v>
      </c>
      <c r="AS131" s="31">
        <v>2050</v>
      </c>
      <c r="AT131" s="31">
        <v>28319</v>
      </c>
      <c r="AU131" s="31">
        <v>2645</v>
      </c>
      <c r="AV131" s="31">
        <v>27110</v>
      </c>
      <c r="AW131" s="31">
        <v>29375</v>
      </c>
      <c r="AX131" s="31">
        <v>32704</v>
      </c>
      <c r="AY131" s="31">
        <v>11829</v>
      </c>
      <c r="AZ131" s="31">
        <v>15306</v>
      </c>
      <c r="BA131" s="31">
        <v>11985</v>
      </c>
      <c r="BB131" s="31">
        <v>7777</v>
      </c>
      <c r="BC131" s="31">
        <v>169049</v>
      </c>
      <c r="BD131" s="31">
        <v>4466</v>
      </c>
      <c r="BE131" s="31">
        <v>3304</v>
      </c>
      <c r="BF131" s="31">
        <v>67009</v>
      </c>
      <c r="BG131" s="31">
        <v>4540</v>
      </c>
      <c r="BH131" s="31">
        <v>1633</v>
      </c>
      <c r="BI131" s="31">
        <v>32623</v>
      </c>
      <c r="BJ131" s="31">
        <v>3071</v>
      </c>
      <c r="BK131" s="31">
        <v>1598</v>
      </c>
      <c r="BL131" s="31">
        <v>25456</v>
      </c>
      <c r="BM131" s="31">
        <v>11579</v>
      </c>
      <c r="BN131" s="31">
        <v>6466</v>
      </c>
      <c r="BO131" s="31">
        <v>2935</v>
      </c>
      <c r="BP131" s="31">
        <v>2976</v>
      </c>
      <c r="BQ131" s="31">
        <v>2441</v>
      </c>
      <c r="BR131" s="31">
        <v>31909</v>
      </c>
      <c r="BS131" s="31">
        <v>3530</v>
      </c>
      <c r="BT131" s="31">
        <v>23799</v>
      </c>
      <c r="BU131" s="31">
        <v>20036</v>
      </c>
      <c r="BV131" s="31">
        <v>16522</v>
      </c>
      <c r="BW131" s="31">
        <v>41210</v>
      </c>
      <c r="BX131" s="31">
        <v>3836</v>
      </c>
      <c r="BY131" s="31">
        <v>34956</v>
      </c>
      <c r="BZ131" s="31">
        <v>7143</v>
      </c>
      <c r="CA131" s="31">
        <v>5564</v>
      </c>
      <c r="CB131" s="31">
        <v>3840</v>
      </c>
      <c r="CC131" s="31">
        <v>3889</v>
      </c>
      <c r="CD131" s="31">
        <v>3692</v>
      </c>
      <c r="CE131" s="31">
        <v>2709</v>
      </c>
      <c r="CF131" s="31">
        <v>90611</v>
      </c>
      <c r="CG131" s="31">
        <v>3072</v>
      </c>
      <c r="CH131" s="31">
        <v>38263</v>
      </c>
      <c r="CI131" s="31">
        <v>19113</v>
      </c>
      <c r="CJ131" s="31">
        <v>24236</v>
      </c>
      <c r="CK131" s="31">
        <v>17660</v>
      </c>
      <c r="CL131" s="31">
        <v>34714</v>
      </c>
      <c r="CM131" s="31">
        <v>21836</v>
      </c>
      <c r="CN131" s="31">
        <v>17642</v>
      </c>
    </row>
    <row r="132" spans="1:92" s="1" customFormat="1" ht="15.6" x14ac:dyDescent="0.25">
      <c r="A132" s="21">
        <v>201473</v>
      </c>
      <c r="B132" s="60">
        <v>160.8751</v>
      </c>
      <c r="C132" s="31">
        <v>61473</v>
      </c>
      <c r="D132" s="31">
        <v>36577</v>
      </c>
      <c r="E132" s="31">
        <v>16769</v>
      </c>
      <c r="F132" s="31">
        <v>3027</v>
      </c>
      <c r="G132" s="31">
        <v>8328</v>
      </c>
      <c r="H132" s="31">
        <v>3392</v>
      </c>
      <c r="I132" s="31">
        <v>13403</v>
      </c>
      <c r="J132" s="31">
        <v>6758</v>
      </c>
      <c r="K132" s="31">
        <v>302041</v>
      </c>
      <c r="L132" s="31">
        <v>20092</v>
      </c>
      <c r="M132" s="31">
        <v>23534</v>
      </c>
      <c r="N132" s="31">
        <v>8828</v>
      </c>
      <c r="O132" s="31">
        <v>13423</v>
      </c>
      <c r="P132" s="31">
        <v>6869</v>
      </c>
      <c r="Q132" s="31">
        <v>7799</v>
      </c>
      <c r="R132" s="31">
        <v>177684</v>
      </c>
      <c r="S132" s="31">
        <v>17760</v>
      </c>
      <c r="T132" s="31">
        <v>9329</v>
      </c>
      <c r="U132" s="31">
        <v>7227</v>
      </c>
      <c r="V132" s="31">
        <v>10248</v>
      </c>
      <c r="W132" s="31">
        <v>4235</v>
      </c>
      <c r="X132" s="31">
        <v>68976</v>
      </c>
      <c r="Y132" s="31">
        <v>21887</v>
      </c>
      <c r="Z132" s="31">
        <v>53749</v>
      </c>
      <c r="AA132" s="31">
        <v>7633</v>
      </c>
      <c r="AB132" s="31">
        <v>3237</v>
      </c>
      <c r="AC132" s="31">
        <v>3111</v>
      </c>
      <c r="AD132" s="31">
        <v>65502</v>
      </c>
      <c r="AE132" s="31">
        <v>26336</v>
      </c>
      <c r="AF132" s="31">
        <v>28860</v>
      </c>
      <c r="AG132" s="31">
        <v>11984</v>
      </c>
      <c r="AH132" s="31">
        <v>6770</v>
      </c>
      <c r="AI132" s="31">
        <v>135513</v>
      </c>
      <c r="AJ132" s="31">
        <v>4910</v>
      </c>
      <c r="AK132" s="31">
        <v>39141</v>
      </c>
      <c r="AL132" s="31">
        <v>2960</v>
      </c>
      <c r="AM132" s="31">
        <v>33551</v>
      </c>
      <c r="AN132" s="31">
        <v>11448</v>
      </c>
      <c r="AO132" s="31">
        <v>4090</v>
      </c>
      <c r="AP132" s="31">
        <v>3656</v>
      </c>
      <c r="AQ132" s="31">
        <v>50340</v>
      </c>
      <c r="AR132" s="31">
        <v>7570</v>
      </c>
      <c r="AS132" s="31">
        <v>2199</v>
      </c>
      <c r="AT132" s="31">
        <v>28908</v>
      </c>
      <c r="AU132" s="31">
        <v>2967</v>
      </c>
      <c r="AV132" s="31">
        <v>27602</v>
      </c>
      <c r="AW132" s="31">
        <v>28370</v>
      </c>
      <c r="AX132" s="31">
        <v>40355</v>
      </c>
      <c r="AY132" s="31">
        <v>11420</v>
      </c>
      <c r="AZ132" s="31">
        <v>16167</v>
      </c>
      <c r="BA132" s="31">
        <v>11521</v>
      </c>
      <c r="BB132" s="31">
        <v>8536</v>
      </c>
      <c r="BC132" s="31">
        <v>164560</v>
      </c>
      <c r="BD132" s="31">
        <v>4509</v>
      </c>
      <c r="BE132" s="31">
        <v>3572</v>
      </c>
      <c r="BF132" s="31">
        <v>67171</v>
      </c>
      <c r="BG132" s="31">
        <v>4854</v>
      </c>
      <c r="BH132" s="31">
        <v>1721</v>
      </c>
      <c r="BI132" s="31">
        <v>32653</v>
      </c>
      <c r="BJ132" s="31">
        <v>3270</v>
      </c>
      <c r="BK132" s="31">
        <v>2067</v>
      </c>
      <c r="BL132" s="31">
        <v>25777</v>
      </c>
      <c r="BM132" s="31">
        <v>12377</v>
      </c>
      <c r="BN132" s="31">
        <v>7352</v>
      </c>
      <c r="BO132" s="31">
        <v>3159</v>
      </c>
      <c r="BP132" s="31">
        <v>3213</v>
      </c>
      <c r="BQ132" s="31">
        <v>2655</v>
      </c>
      <c r="BR132" s="31">
        <v>32977</v>
      </c>
      <c r="BS132" s="31">
        <v>3638</v>
      </c>
      <c r="BT132" s="31">
        <v>23390</v>
      </c>
      <c r="BU132" s="31">
        <v>21453</v>
      </c>
      <c r="BV132" s="31">
        <v>19049</v>
      </c>
      <c r="BW132" s="31">
        <v>45857</v>
      </c>
      <c r="BX132" s="31">
        <v>3676</v>
      </c>
      <c r="BY132" s="31">
        <v>35443</v>
      </c>
      <c r="BZ132" s="31">
        <v>7689</v>
      </c>
      <c r="CA132" s="31">
        <v>5862</v>
      </c>
      <c r="CB132" s="31">
        <v>4093</v>
      </c>
      <c r="CC132" s="31">
        <v>4035</v>
      </c>
      <c r="CD132" s="31">
        <v>3887</v>
      </c>
      <c r="CE132" s="31">
        <v>2747</v>
      </c>
      <c r="CF132" s="31">
        <v>94608</v>
      </c>
      <c r="CG132" s="31">
        <v>3518</v>
      </c>
      <c r="CH132" s="31">
        <v>37580</v>
      </c>
      <c r="CI132" s="31">
        <v>18558</v>
      </c>
      <c r="CJ132" s="31">
        <v>23655</v>
      </c>
      <c r="CK132" s="31">
        <v>17655</v>
      </c>
      <c r="CL132" s="31">
        <v>33554</v>
      </c>
      <c r="CM132" s="31">
        <v>21878</v>
      </c>
      <c r="CN132" s="31">
        <v>17914</v>
      </c>
    </row>
    <row r="133" spans="1:92" s="1" customFormat="1" ht="15.6" x14ac:dyDescent="0.25">
      <c r="A133" s="21">
        <v>201481</v>
      </c>
      <c r="B133" s="60">
        <v>162.72810000000001</v>
      </c>
      <c r="C133" s="31">
        <v>56096</v>
      </c>
      <c r="D133" s="31">
        <v>33924</v>
      </c>
      <c r="E133" s="31">
        <v>16194</v>
      </c>
      <c r="F133" s="31">
        <v>2776</v>
      </c>
      <c r="G133" s="31">
        <v>8029</v>
      </c>
      <c r="H133" s="31">
        <v>3800</v>
      </c>
      <c r="I133" s="31">
        <v>12491</v>
      </c>
      <c r="J133" s="31">
        <v>7012</v>
      </c>
      <c r="K133" s="31">
        <v>285872</v>
      </c>
      <c r="L133" s="31">
        <v>19501</v>
      </c>
      <c r="M133" s="31">
        <v>25470</v>
      </c>
      <c r="N133" s="31">
        <v>8577</v>
      </c>
      <c r="O133" s="31">
        <v>12891</v>
      </c>
      <c r="P133" s="31">
        <v>6825</v>
      </c>
      <c r="Q133" s="31">
        <v>7850</v>
      </c>
      <c r="R133" s="31">
        <v>194327</v>
      </c>
      <c r="S133" s="31">
        <v>16786</v>
      </c>
      <c r="T133" s="31">
        <v>12594</v>
      </c>
      <c r="U133" s="31">
        <v>6989</v>
      </c>
      <c r="V133" s="31">
        <v>8994</v>
      </c>
      <c r="W133" s="31">
        <v>4363</v>
      </c>
      <c r="X133" s="31">
        <v>68497</v>
      </c>
      <c r="Y133" s="31">
        <v>21336</v>
      </c>
      <c r="Z133" s="31">
        <v>53002</v>
      </c>
      <c r="AA133" s="31">
        <v>7645</v>
      </c>
      <c r="AB133" s="31">
        <v>3294</v>
      </c>
      <c r="AC133" s="31">
        <v>3105</v>
      </c>
      <c r="AD133" s="31">
        <v>60689</v>
      </c>
      <c r="AE133" s="31">
        <v>23897</v>
      </c>
      <c r="AF133" s="31">
        <v>34719</v>
      </c>
      <c r="AG133" s="31">
        <v>13031</v>
      </c>
      <c r="AH133" s="31">
        <v>7091</v>
      </c>
      <c r="AI133" s="31">
        <v>132775</v>
      </c>
      <c r="AJ133" s="31">
        <v>4900</v>
      </c>
      <c r="AK133" s="31">
        <v>38383</v>
      </c>
      <c r="AL133" s="31">
        <v>3168</v>
      </c>
      <c r="AM133" s="31">
        <v>33541</v>
      </c>
      <c r="AN133" s="31">
        <v>12714</v>
      </c>
      <c r="AO133" s="31">
        <v>4309</v>
      </c>
      <c r="AP133" s="31">
        <v>3764</v>
      </c>
      <c r="AQ133" s="31">
        <v>46578</v>
      </c>
      <c r="AR133" s="31">
        <v>7811</v>
      </c>
      <c r="AS133" s="31">
        <v>2221</v>
      </c>
      <c r="AT133" s="31">
        <v>28969</v>
      </c>
      <c r="AU133" s="31">
        <v>2904</v>
      </c>
      <c r="AV133" s="31">
        <v>28051</v>
      </c>
      <c r="AW133" s="31">
        <v>27974</v>
      </c>
      <c r="AX133" s="31">
        <v>49308</v>
      </c>
      <c r="AY133" s="31">
        <v>10819</v>
      </c>
      <c r="AZ133" s="31">
        <v>15690</v>
      </c>
      <c r="BA133" s="31">
        <v>10589</v>
      </c>
      <c r="BB133" s="31">
        <v>8615</v>
      </c>
      <c r="BC133" s="31">
        <v>155445</v>
      </c>
      <c r="BD133" s="31">
        <v>4250</v>
      </c>
      <c r="BE133" s="31">
        <v>3838</v>
      </c>
      <c r="BF133" s="31">
        <v>67618</v>
      </c>
      <c r="BG133" s="31">
        <v>4629</v>
      </c>
      <c r="BH133" s="31">
        <v>1803</v>
      </c>
      <c r="BI133" s="31">
        <v>31704</v>
      </c>
      <c r="BJ133" s="31">
        <v>3823</v>
      </c>
      <c r="BK133" s="31">
        <v>2048</v>
      </c>
      <c r="BL133" s="31">
        <v>24587</v>
      </c>
      <c r="BM133" s="31">
        <v>13442</v>
      </c>
      <c r="BN133" s="31">
        <v>8129</v>
      </c>
      <c r="BO133" s="31">
        <v>3120</v>
      </c>
      <c r="BP133" s="31">
        <v>3431</v>
      </c>
      <c r="BQ133" s="31">
        <v>2721</v>
      </c>
      <c r="BR133" s="31">
        <v>32646</v>
      </c>
      <c r="BS133" s="31">
        <v>3709</v>
      </c>
      <c r="BT133" s="31">
        <v>22965</v>
      </c>
      <c r="BU133" s="31">
        <v>19746</v>
      </c>
      <c r="BV133" s="31">
        <v>20905</v>
      </c>
      <c r="BW133" s="31">
        <v>44263</v>
      </c>
      <c r="BX133" s="31">
        <v>3489</v>
      </c>
      <c r="BY133" s="31">
        <v>34744</v>
      </c>
      <c r="BZ133" s="31">
        <v>8067</v>
      </c>
      <c r="CA133" s="31">
        <v>5467</v>
      </c>
      <c r="CB133" s="31">
        <v>3902</v>
      </c>
      <c r="CC133" s="31">
        <v>4155</v>
      </c>
      <c r="CD133" s="31">
        <v>3907</v>
      </c>
      <c r="CE133" s="31">
        <v>2721</v>
      </c>
      <c r="CF133" s="31">
        <v>92391</v>
      </c>
      <c r="CG133" s="31">
        <v>3722</v>
      </c>
      <c r="CH133" s="31">
        <v>36162</v>
      </c>
      <c r="CI133" s="31">
        <v>17893</v>
      </c>
      <c r="CJ133" s="31">
        <v>22146</v>
      </c>
      <c r="CK133" s="31">
        <v>17584</v>
      </c>
      <c r="CL133" s="31">
        <v>29770</v>
      </c>
      <c r="CM133" s="31">
        <v>20530</v>
      </c>
      <c r="CN133" s="31">
        <v>17518</v>
      </c>
    </row>
    <row r="134" spans="1:92" s="1" customFormat="1" ht="15.6" x14ac:dyDescent="0.25">
      <c r="A134" s="21">
        <v>201482</v>
      </c>
      <c r="B134" s="60">
        <v>161.93039999999999</v>
      </c>
      <c r="C134" s="31">
        <v>52870</v>
      </c>
      <c r="D134" s="31">
        <v>29438</v>
      </c>
      <c r="E134" s="31">
        <v>15738</v>
      </c>
      <c r="F134" s="31">
        <v>2878</v>
      </c>
      <c r="G134" s="31">
        <v>7684</v>
      </c>
      <c r="H134" s="31">
        <v>4097</v>
      </c>
      <c r="I134" s="31">
        <v>11420</v>
      </c>
      <c r="J134" s="31">
        <v>6725</v>
      </c>
      <c r="K134" s="31">
        <v>266853</v>
      </c>
      <c r="L134" s="31">
        <v>19460</v>
      </c>
      <c r="M134" s="31">
        <v>24513</v>
      </c>
      <c r="N134" s="31">
        <v>9187</v>
      </c>
      <c r="O134" s="31">
        <v>13379</v>
      </c>
      <c r="P134" s="31">
        <v>6598</v>
      </c>
      <c r="Q134" s="31">
        <v>7615</v>
      </c>
      <c r="R134" s="31">
        <v>194571</v>
      </c>
      <c r="S134" s="31">
        <v>15865</v>
      </c>
      <c r="T134" s="31">
        <v>15516</v>
      </c>
      <c r="U134" s="31">
        <v>7538</v>
      </c>
      <c r="V134" s="31">
        <v>7989</v>
      </c>
      <c r="W134" s="31">
        <v>4428</v>
      </c>
      <c r="X134" s="31">
        <v>67718</v>
      </c>
      <c r="Y134" s="31">
        <v>21252</v>
      </c>
      <c r="Z134" s="31">
        <v>50829</v>
      </c>
      <c r="AA134" s="31">
        <v>7217</v>
      </c>
      <c r="AB134" s="31">
        <v>3368</v>
      </c>
      <c r="AC134" s="31">
        <v>3150</v>
      </c>
      <c r="AD134" s="31">
        <v>52375</v>
      </c>
      <c r="AE134" s="31">
        <v>22105</v>
      </c>
      <c r="AF134" s="31">
        <v>35895</v>
      </c>
      <c r="AG134" s="31">
        <v>12582</v>
      </c>
      <c r="AH134" s="31">
        <v>7054</v>
      </c>
      <c r="AI134" s="31">
        <v>129648</v>
      </c>
      <c r="AJ134" s="31">
        <v>5273</v>
      </c>
      <c r="AK134" s="31">
        <v>36767</v>
      </c>
      <c r="AL134" s="31">
        <v>2812</v>
      </c>
      <c r="AM134" s="31">
        <v>33390</v>
      </c>
      <c r="AN134" s="31">
        <v>14709</v>
      </c>
      <c r="AO134" s="31">
        <v>4019</v>
      </c>
      <c r="AP134" s="31">
        <v>3940</v>
      </c>
      <c r="AQ134" s="31">
        <v>44392</v>
      </c>
      <c r="AR134" s="31">
        <v>7491</v>
      </c>
      <c r="AS134" s="31">
        <v>2193</v>
      </c>
      <c r="AT134" s="31">
        <v>28489</v>
      </c>
      <c r="AU134" s="31">
        <v>2566</v>
      </c>
      <c r="AV134" s="31">
        <v>28418</v>
      </c>
      <c r="AW134" s="31">
        <v>27725</v>
      </c>
      <c r="AX134" s="31">
        <v>51581</v>
      </c>
      <c r="AY134" s="31">
        <v>10666</v>
      </c>
      <c r="AZ134" s="31">
        <v>14349</v>
      </c>
      <c r="BA134" s="31">
        <v>9533</v>
      </c>
      <c r="BB134" s="31">
        <v>7931</v>
      </c>
      <c r="BC134" s="31">
        <v>143487</v>
      </c>
      <c r="BD134" s="31">
        <v>4242</v>
      </c>
      <c r="BE134" s="31">
        <v>3783</v>
      </c>
      <c r="BF134" s="31">
        <v>68314</v>
      </c>
      <c r="BG134" s="31">
        <v>4428</v>
      </c>
      <c r="BH134" s="31">
        <v>1751</v>
      </c>
      <c r="BI134" s="31">
        <v>30586</v>
      </c>
      <c r="BJ134" s="31">
        <v>3900</v>
      </c>
      <c r="BK134" s="31">
        <v>1943</v>
      </c>
      <c r="BL134" s="31">
        <v>24538</v>
      </c>
      <c r="BM134" s="31">
        <v>12809</v>
      </c>
      <c r="BN134" s="31">
        <v>8964</v>
      </c>
      <c r="BO134" s="31">
        <v>2898</v>
      </c>
      <c r="BP134" s="31">
        <v>3383</v>
      </c>
      <c r="BQ134" s="31">
        <v>2647</v>
      </c>
      <c r="BR134" s="31">
        <v>31601</v>
      </c>
      <c r="BS134" s="31">
        <v>3681</v>
      </c>
      <c r="BT134" s="31">
        <v>22621</v>
      </c>
      <c r="BU134" s="31">
        <v>15764</v>
      </c>
      <c r="BV134" s="31">
        <v>19880</v>
      </c>
      <c r="BW134" s="31">
        <v>37930</v>
      </c>
      <c r="BX134" s="31">
        <v>3808</v>
      </c>
      <c r="BY134" s="31">
        <v>33169</v>
      </c>
      <c r="BZ134" s="31">
        <v>7637</v>
      </c>
      <c r="CA134" s="31">
        <v>4691</v>
      </c>
      <c r="CB134" s="31">
        <v>3463</v>
      </c>
      <c r="CC134" s="31">
        <v>4057</v>
      </c>
      <c r="CD134" s="31">
        <v>3764</v>
      </c>
      <c r="CE134" s="31">
        <v>2656</v>
      </c>
      <c r="CF134" s="31">
        <v>84641</v>
      </c>
      <c r="CG134" s="31">
        <v>3361</v>
      </c>
      <c r="CH134" s="31">
        <v>35657</v>
      </c>
      <c r="CI134" s="31">
        <v>18217</v>
      </c>
      <c r="CJ134" s="31">
        <v>21643</v>
      </c>
      <c r="CK134" s="31">
        <v>17446</v>
      </c>
      <c r="CL134" s="31">
        <v>27880</v>
      </c>
      <c r="CM134" s="31">
        <v>19588</v>
      </c>
      <c r="CN134" s="31">
        <v>17257</v>
      </c>
    </row>
    <row r="135" spans="1:92" s="1" customFormat="1" ht="15.6" x14ac:dyDescent="0.25">
      <c r="A135" s="21">
        <v>201483</v>
      </c>
      <c r="B135" s="60">
        <v>158.98150000000001</v>
      </c>
      <c r="C135" s="31">
        <v>47422</v>
      </c>
      <c r="D135" s="31">
        <v>25343</v>
      </c>
      <c r="E135" s="31">
        <v>14072</v>
      </c>
      <c r="F135" s="31">
        <v>2748</v>
      </c>
      <c r="G135" s="31">
        <v>7303</v>
      </c>
      <c r="H135" s="31">
        <v>3995</v>
      </c>
      <c r="I135" s="31">
        <v>10914</v>
      </c>
      <c r="J135" s="31">
        <v>5739</v>
      </c>
      <c r="K135" s="31">
        <v>251044</v>
      </c>
      <c r="L135" s="31">
        <v>19507</v>
      </c>
      <c r="M135" s="31">
        <v>21939</v>
      </c>
      <c r="N135" s="31">
        <v>8528</v>
      </c>
      <c r="O135" s="31">
        <v>13082</v>
      </c>
      <c r="P135" s="31">
        <v>6517</v>
      </c>
      <c r="Q135" s="31">
        <v>7406</v>
      </c>
      <c r="R135" s="31">
        <v>176791</v>
      </c>
      <c r="S135" s="31">
        <v>14238</v>
      </c>
      <c r="T135" s="31">
        <v>14670</v>
      </c>
      <c r="U135" s="31">
        <v>6956</v>
      </c>
      <c r="V135" s="31">
        <v>7095</v>
      </c>
      <c r="W135" s="31">
        <v>4168</v>
      </c>
      <c r="X135" s="31">
        <v>66663</v>
      </c>
      <c r="Y135" s="31">
        <v>21987</v>
      </c>
      <c r="Z135" s="31">
        <v>38107</v>
      </c>
      <c r="AA135" s="31">
        <v>6372</v>
      </c>
      <c r="AB135" s="31">
        <v>3119</v>
      </c>
      <c r="AC135" s="31">
        <v>2996</v>
      </c>
      <c r="AD135" s="31">
        <v>48200</v>
      </c>
      <c r="AE135" s="31">
        <v>21744</v>
      </c>
      <c r="AF135" s="31">
        <v>34568</v>
      </c>
      <c r="AG135" s="31">
        <v>10274</v>
      </c>
      <c r="AH135" s="31">
        <v>6557</v>
      </c>
      <c r="AI135" s="31">
        <v>127960</v>
      </c>
      <c r="AJ135" s="31">
        <v>5071</v>
      </c>
      <c r="AK135" s="31">
        <v>36948</v>
      </c>
      <c r="AL135" s="31">
        <v>2274</v>
      </c>
      <c r="AM135" s="31">
        <v>33092</v>
      </c>
      <c r="AN135" s="31">
        <v>13240</v>
      </c>
      <c r="AO135" s="31">
        <v>3562</v>
      </c>
      <c r="AP135" s="31">
        <v>3776</v>
      </c>
      <c r="AQ135" s="31">
        <v>45071</v>
      </c>
      <c r="AR135" s="31">
        <v>7287</v>
      </c>
      <c r="AS135" s="31">
        <v>2180</v>
      </c>
      <c r="AT135" s="31">
        <v>27608</v>
      </c>
      <c r="AU135" s="31">
        <v>2414</v>
      </c>
      <c r="AV135" s="31">
        <v>28667</v>
      </c>
      <c r="AW135" s="31">
        <v>24645</v>
      </c>
      <c r="AX135" s="31">
        <v>45464</v>
      </c>
      <c r="AY135" s="31">
        <v>9005</v>
      </c>
      <c r="AZ135" s="31">
        <v>13307</v>
      </c>
      <c r="BA135" s="31">
        <v>8700</v>
      </c>
      <c r="BB135" s="31">
        <v>7114</v>
      </c>
      <c r="BC135" s="31">
        <v>133312</v>
      </c>
      <c r="BD135" s="31">
        <v>4121</v>
      </c>
      <c r="BE135" s="31">
        <v>3414</v>
      </c>
      <c r="BF135" s="31">
        <v>69161</v>
      </c>
      <c r="BG135" s="31">
        <v>4348</v>
      </c>
      <c r="BH135" s="31">
        <v>1610</v>
      </c>
      <c r="BI135" s="31">
        <v>29158</v>
      </c>
      <c r="BJ135" s="31">
        <v>3308</v>
      </c>
      <c r="BK135" s="31">
        <v>2274</v>
      </c>
      <c r="BL135" s="31">
        <v>24778</v>
      </c>
      <c r="BM135" s="31">
        <v>10226</v>
      </c>
      <c r="BN135" s="31">
        <v>8835</v>
      </c>
      <c r="BO135" s="31">
        <v>2718</v>
      </c>
      <c r="BP135" s="31">
        <v>3056</v>
      </c>
      <c r="BQ135" s="31">
        <v>2493</v>
      </c>
      <c r="BR135" s="31">
        <v>30928</v>
      </c>
      <c r="BS135" s="31">
        <v>3298</v>
      </c>
      <c r="BT135" s="31">
        <v>21774</v>
      </c>
      <c r="BU135" s="31">
        <v>12140</v>
      </c>
      <c r="BV135" s="31">
        <v>16198</v>
      </c>
      <c r="BW135" s="31">
        <v>32629</v>
      </c>
      <c r="BX135" s="31">
        <v>3732</v>
      </c>
      <c r="BY135" s="31">
        <v>31725</v>
      </c>
      <c r="BZ135" s="31">
        <v>6477</v>
      </c>
      <c r="CA135" s="31">
        <v>4101</v>
      </c>
      <c r="CB135" s="31">
        <v>3239</v>
      </c>
      <c r="CC135" s="31">
        <v>3722</v>
      </c>
      <c r="CD135" s="31">
        <v>3579</v>
      </c>
      <c r="CE135" s="31">
        <v>2594</v>
      </c>
      <c r="CF135" s="31">
        <v>80421</v>
      </c>
      <c r="CG135" s="31">
        <v>2861</v>
      </c>
      <c r="CH135" s="31">
        <v>35395</v>
      </c>
      <c r="CI135" s="31">
        <v>18562</v>
      </c>
      <c r="CJ135" s="31">
        <v>22194</v>
      </c>
      <c r="CK135" s="31">
        <v>17247</v>
      </c>
      <c r="CL135" s="31">
        <v>28439</v>
      </c>
      <c r="CM135" s="31">
        <v>20035</v>
      </c>
      <c r="CN135" s="31">
        <v>17461</v>
      </c>
    </row>
    <row r="136" spans="1:92" s="1" customFormat="1" ht="15.6" x14ac:dyDescent="0.25">
      <c r="A136" s="21">
        <v>201491</v>
      </c>
      <c r="B136" s="60">
        <v>147.47059999999999</v>
      </c>
      <c r="C136" s="31">
        <v>44722</v>
      </c>
      <c r="D136" s="31">
        <v>23553</v>
      </c>
      <c r="E136" s="31">
        <v>12570</v>
      </c>
      <c r="F136" s="31">
        <v>2522</v>
      </c>
      <c r="G136" s="31">
        <v>7365</v>
      </c>
      <c r="H136" s="31">
        <v>3854</v>
      </c>
      <c r="I136" s="31">
        <v>11171</v>
      </c>
      <c r="J136" s="31">
        <v>5043</v>
      </c>
      <c r="K136" s="31">
        <v>241610</v>
      </c>
      <c r="L136" s="31">
        <v>19165</v>
      </c>
      <c r="M136" s="31">
        <v>21442</v>
      </c>
      <c r="N136" s="31">
        <v>7054</v>
      </c>
      <c r="O136" s="31">
        <v>11729</v>
      </c>
      <c r="P136" s="31">
        <v>6688</v>
      </c>
      <c r="Q136" s="31">
        <v>7477</v>
      </c>
      <c r="R136" s="31">
        <v>161088</v>
      </c>
      <c r="S136" s="31">
        <v>13327</v>
      </c>
      <c r="T136" s="31">
        <v>12106</v>
      </c>
      <c r="U136" s="31">
        <v>5903</v>
      </c>
      <c r="V136" s="31">
        <v>6642</v>
      </c>
      <c r="W136" s="31">
        <v>3799</v>
      </c>
      <c r="X136" s="31">
        <v>65367</v>
      </c>
      <c r="Y136" s="31">
        <v>22183</v>
      </c>
      <c r="Z136" s="31">
        <v>21414</v>
      </c>
      <c r="AA136" s="31">
        <v>6191</v>
      </c>
      <c r="AB136" s="31">
        <v>2829</v>
      </c>
      <c r="AC136" s="31">
        <v>2737</v>
      </c>
      <c r="AD136" s="31">
        <v>49123</v>
      </c>
      <c r="AE136" s="31">
        <v>22995</v>
      </c>
      <c r="AF136" s="31">
        <v>28208</v>
      </c>
      <c r="AG136" s="31">
        <v>9397</v>
      </c>
      <c r="AH136" s="31">
        <v>6105</v>
      </c>
      <c r="AI136" s="31">
        <v>126926</v>
      </c>
      <c r="AJ136" s="31">
        <v>4705</v>
      </c>
      <c r="AK136" s="31">
        <v>37177</v>
      </c>
      <c r="AL136" s="31">
        <v>2409</v>
      </c>
      <c r="AM136" s="31">
        <v>32655</v>
      </c>
      <c r="AN136" s="31">
        <v>11343</v>
      </c>
      <c r="AO136" s="31">
        <v>3630</v>
      </c>
      <c r="AP136" s="31">
        <v>3430</v>
      </c>
      <c r="AQ136" s="31">
        <v>42349</v>
      </c>
      <c r="AR136" s="31">
        <v>8039</v>
      </c>
      <c r="AS136" s="31">
        <v>2160</v>
      </c>
      <c r="AT136" s="31">
        <v>27631</v>
      </c>
      <c r="AU136" s="31">
        <v>2808</v>
      </c>
      <c r="AV136" s="31">
        <v>28772</v>
      </c>
      <c r="AW136" s="31">
        <v>21816</v>
      </c>
      <c r="AX136" s="31">
        <v>39016</v>
      </c>
      <c r="AY136" s="31">
        <v>7208</v>
      </c>
      <c r="AZ136" s="31">
        <v>13296</v>
      </c>
      <c r="BA136" s="31">
        <v>8291</v>
      </c>
      <c r="BB136" s="31">
        <v>6911</v>
      </c>
      <c r="BC136" s="31">
        <v>130815</v>
      </c>
      <c r="BD136" s="31">
        <v>3736</v>
      </c>
      <c r="BE136" s="31">
        <v>3219</v>
      </c>
      <c r="BF136" s="31">
        <v>70013</v>
      </c>
      <c r="BG136" s="31">
        <v>4354</v>
      </c>
      <c r="BH136" s="31">
        <v>1603</v>
      </c>
      <c r="BI136" s="31">
        <v>28358</v>
      </c>
      <c r="BJ136" s="31">
        <v>3202</v>
      </c>
      <c r="BK136" s="31">
        <v>1878</v>
      </c>
      <c r="BL136" s="31">
        <v>23678</v>
      </c>
      <c r="BM136" s="31">
        <v>9037</v>
      </c>
      <c r="BN136" s="31">
        <v>7893</v>
      </c>
      <c r="BO136" s="31">
        <v>2685</v>
      </c>
      <c r="BP136" s="31">
        <v>2933</v>
      </c>
      <c r="BQ136" s="31">
        <v>2363</v>
      </c>
      <c r="BR136" s="31">
        <v>31340</v>
      </c>
      <c r="BS136" s="31">
        <v>3086</v>
      </c>
      <c r="BT136" s="31">
        <v>20850</v>
      </c>
      <c r="BU136" s="31">
        <v>11134</v>
      </c>
      <c r="BV136" s="31">
        <v>13929</v>
      </c>
      <c r="BW136" s="31">
        <v>32481</v>
      </c>
      <c r="BX136" s="31">
        <v>3461</v>
      </c>
      <c r="BY136" s="31">
        <v>31636</v>
      </c>
      <c r="BZ136" s="31">
        <v>6035</v>
      </c>
      <c r="CA136" s="31">
        <v>4098</v>
      </c>
      <c r="CB136" s="31">
        <v>3493</v>
      </c>
      <c r="CC136" s="31">
        <v>3587</v>
      </c>
      <c r="CD136" s="31">
        <v>3472</v>
      </c>
      <c r="CE136" s="31">
        <v>2567</v>
      </c>
      <c r="CF136" s="31">
        <v>83275</v>
      </c>
      <c r="CG136" s="31">
        <v>2932</v>
      </c>
      <c r="CH136" s="31">
        <v>34600</v>
      </c>
      <c r="CI136" s="31">
        <v>18203</v>
      </c>
      <c r="CJ136" s="31">
        <v>22428</v>
      </c>
      <c r="CK136" s="31">
        <v>16997</v>
      </c>
      <c r="CL136" s="31">
        <v>28799</v>
      </c>
      <c r="CM136" s="31">
        <v>20810</v>
      </c>
      <c r="CN136" s="31">
        <v>17575</v>
      </c>
    </row>
    <row r="137" spans="1:92" s="1" customFormat="1" ht="15.6" x14ac:dyDescent="0.25">
      <c r="A137" s="21">
        <v>201492</v>
      </c>
      <c r="B137" s="60">
        <v>145.02770000000001</v>
      </c>
      <c r="C137" s="31">
        <v>58623</v>
      </c>
      <c r="D137" s="31">
        <v>24384</v>
      </c>
      <c r="E137" s="31">
        <v>13801</v>
      </c>
      <c r="F137" s="31">
        <v>3324</v>
      </c>
      <c r="G137" s="31">
        <v>7992</v>
      </c>
      <c r="H137" s="31">
        <v>4159</v>
      </c>
      <c r="I137" s="31">
        <v>11745</v>
      </c>
      <c r="J137" s="31">
        <v>5779</v>
      </c>
      <c r="K137" s="31">
        <v>241481</v>
      </c>
      <c r="L137" s="31">
        <v>20892</v>
      </c>
      <c r="M137" s="31">
        <v>25287</v>
      </c>
      <c r="N137" s="31">
        <v>7771</v>
      </c>
      <c r="O137" s="31">
        <v>12768</v>
      </c>
      <c r="P137" s="31">
        <v>7015</v>
      </c>
      <c r="Q137" s="31">
        <v>7844</v>
      </c>
      <c r="R137" s="31">
        <v>160838</v>
      </c>
      <c r="S137" s="31">
        <v>14871</v>
      </c>
      <c r="T137" s="31">
        <v>13189</v>
      </c>
      <c r="U137" s="31">
        <v>7270</v>
      </c>
      <c r="V137" s="31">
        <v>7367</v>
      </c>
      <c r="W137" s="31">
        <v>3942</v>
      </c>
      <c r="X137" s="31">
        <v>63870</v>
      </c>
      <c r="Y137" s="31">
        <v>20519</v>
      </c>
      <c r="Z137" s="31">
        <v>23087</v>
      </c>
      <c r="AA137" s="31">
        <v>7447</v>
      </c>
      <c r="AB137" s="31">
        <v>3198</v>
      </c>
      <c r="AC137" s="31">
        <v>2823</v>
      </c>
      <c r="AD137" s="31">
        <v>49862</v>
      </c>
      <c r="AE137" s="31">
        <v>26134</v>
      </c>
      <c r="AF137" s="31">
        <v>30203</v>
      </c>
      <c r="AG137" s="31">
        <v>12080</v>
      </c>
      <c r="AH137" s="31">
        <v>6364</v>
      </c>
      <c r="AI137" s="31">
        <v>125091</v>
      </c>
      <c r="AJ137" s="31">
        <v>6135</v>
      </c>
      <c r="AK137" s="31">
        <v>35984</v>
      </c>
      <c r="AL137" s="31">
        <v>3311</v>
      </c>
      <c r="AM137" s="31">
        <v>32104</v>
      </c>
      <c r="AN137" s="31">
        <v>13435</v>
      </c>
      <c r="AO137" s="31">
        <v>4405</v>
      </c>
      <c r="AP137" s="31">
        <v>3738</v>
      </c>
      <c r="AQ137" s="31">
        <v>44543</v>
      </c>
      <c r="AR137" s="31">
        <v>9761</v>
      </c>
      <c r="AS137" s="31">
        <v>2293</v>
      </c>
      <c r="AT137" s="31">
        <v>29452</v>
      </c>
      <c r="AU137" s="31">
        <v>3589</v>
      </c>
      <c r="AV137" s="31">
        <v>28713</v>
      </c>
      <c r="AW137" s="31">
        <v>23912</v>
      </c>
      <c r="AX137" s="31">
        <v>40813</v>
      </c>
      <c r="AY137" s="31">
        <v>8258</v>
      </c>
      <c r="AZ137" s="31">
        <v>13937</v>
      </c>
      <c r="BA137" s="31">
        <v>8296</v>
      </c>
      <c r="BB137" s="31">
        <v>7455</v>
      </c>
      <c r="BC137" s="31">
        <v>134389</v>
      </c>
      <c r="BD137" s="31">
        <v>3985</v>
      </c>
      <c r="BE137" s="31">
        <v>3412</v>
      </c>
      <c r="BF137" s="31">
        <v>70700</v>
      </c>
      <c r="BG137" s="31">
        <v>4877</v>
      </c>
      <c r="BH137" s="31">
        <v>1813</v>
      </c>
      <c r="BI137" s="31">
        <v>29025</v>
      </c>
      <c r="BJ137" s="31">
        <v>4535</v>
      </c>
      <c r="BK137" s="31">
        <v>1636</v>
      </c>
      <c r="BL137" s="31">
        <v>23270</v>
      </c>
      <c r="BM137" s="31">
        <v>12016</v>
      </c>
      <c r="BN137" s="31">
        <v>8425</v>
      </c>
      <c r="BO137" s="31">
        <v>2802</v>
      </c>
      <c r="BP137" s="31">
        <v>3442</v>
      </c>
      <c r="BQ137" s="31">
        <v>2467</v>
      </c>
      <c r="BR137" s="31">
        <v>32639</v>
      </c>
      <c r="BS137" s="31">
        <v>3762</v>
      </c>
      <c r="BT137" s="31">
        <v>20998</v>
      </c>
      <c r="BU137" s="31">
        <v>12523</v>
      </c>
      <c r="BV137" s="31">
        <v>15370</v>
      </c>
      <c r="BW137" s="31">
        <v>35919</v>
      </c>
      <c r="BX137" s="31">
        <v>4493</v>
      </c>
      <c r="BY137" s="31">
        <v>32947</v>
      </c>
      <c r="BZ137" s="31">
        <v>7243</v>
      </c>
      <c r="CA137" s="31">
        <v>4632</v>
      </c>
      <c r="CB137" s="31">
        <v>4004</v>
      </c>
      <c r="CC137" s="31">
        <v>4048</v>
      </c>
      <c r="CD137" s="31">
        <v>3480</v>
      </c>
      <c r="CE137" s="31">
        <v>2591</v>
      </c>
      <c r="CF137" s="31">
        <v>84703</v>
      </c>
      <c r="CG137" s="31">
        <v>3589</v>
      </c>
      <c r="CH137" s="31">
        <v>34188</v>
      </c>
      <c r="CI137" s="31">
        <v>18199</v>
      </c>
      <c r="CJ137" s="31">
        <v>22256</v>
      </c>
      <c r="CK137" s="31">
        <v>16709</v>
      </c>
      <c r="CL137" s="31">
        <v>28162</v>
      </c>
      <c r="CM137" s="31">
        <v>20590</v>
      </c>
      <c r="CN137" s="31">
        <v>17245</v>
      </c>
    </row>
    <row r="138" spans="1:92" s="1" customFormat="1" ht="15.6" x14ac:dyDescent="0.25">
      <c r="A138" s="21">
        <v>201493</v>
      </c>
      <c r="B138" s="60">
        <v>145.24170000000001</v>
      </c>
      <c r="C138" s="31">
        <v>80032</v>
      </c>
      <c r="D138" s="31">
        <v>26276</v>
      </c>
      <c r="E138" s="31">
        <v>16476</v>
      </c>
      <c r="F138" s="31">
        <v>4794</v>
      </c>
      <c r="G138" s="31">
        <v>8180</v>
      </c>
      <c r="H138" s="31">
        <v>4558</v>
      </c>
      <c r="I138" s="31">
        <v>11917</v>
      </c>
      <c r="J138" s="31">
        <v>7156</v>
      </c>
      <c r="K138" s="31">
        <v>249101</v>
      </c>
      <c r="L138" s="31">
        <v>25018</v>
      </c>
      <c r="M138" s="31">
        <v>31474</v>
      </c>
      <c r="N138" s="31">
        <v>10670</v>
      </c>
      <c r="O138" s="31">
        <v>16144</v>
      </c>
      <c r="P138" s="31">
        <v>7400</v>
      </c>
      <c r="Q138" s="31">
        <v>8305</v>
      </c>
      <c r="R138" s="31">
        <v>168845</v>
      </c>
      <c r="S138" s="31">
        <v>16672</v>
      </c>
      <c r="T138" s="31">
        <v>18006</v>
      </c>
      <c r="U138" s="31">
        <v>9655</v>
      </c>
      <c r="V138" s="31">
        <v>8695</v>
      </c>
      <c r="W138" s="31">
        <v>4591</v>
      </c>
      <c r="X138" s="31">
        <v>62220</v>
      </c>
      <c r="Y138" s="31">
        <v>18091</v>
      </c>
      <c r="Z138" s="31">
        <v>39164</v>
      </c>
      <c r="AA138" s="31">
        <v>8897</v>
      </c>
      <c r="AB138" s="31">
        <v>3970</v>
      </c>
      <c r="AC138" s="31">
        <v>3236</v>
      </c>
      <c r="AD138" s="31">
        <v>48684</v>
      </c>
      <c r="AE138" s="31">
        <v>29551</v>
      </c>
      <c r="AF138" s="31">
        <v>46515</v>
      </c>
      <c r="AG138" s="31">
        <v>15461</v>
      </c>
      <c r="AH138" s="31">
        <v>7208</v>
      </c>
      <c r="AI138" s="31">
        <v>122442</v>
      </c>
      <c r="AJ138" s="31">
        <v>8337</v>
      </c>
      <c r="AK138" s="31">
        <v>35236</v>
      </c>
      <c r="AL138" s="31">
        <v>4012</v>
      </c>
      <c r="AM138" s="31">
        <v>31479</v>
      </c>
      <c r="AN138" s="31">
        <v>16128</v>
      </c>
      <c r="AO138" s="31">
        <v>5231</v>
      </c>
      <c r="AP138" s="31">
        <v>4740</v>
      </c>
      <c r="AQ138" s="31">
        <v>53436</v>
      </c>
      <c r="AR138" s="31">
        <v>11161</v>
      </c>
      <c r="AS138" s="31">
        <v>2718</v>
      </c>
      <c r="AT138" s="31">
        <v>31356</v>
      </c>
      <c r="AU138" s="31">
        <v>4152</v>
      </c>
      <c r="AV138" s="31">
        <v>28490</v>
      </c>
      <c r="AW138" s="31">
        <v>27672</v>
      </c>
      <c r="AX138" s="31">
        <v>48872</v>
      </c>
      <c r="AY138" s="31">
        <v>10476</v>
      </c>
      <c r="AZ138" s="31">
        <v>14259</v>
      </c>
      <c r="BA138" s="31">
        <v>8528</v>
      </c>
      <c r="BB138" s="31">
        <v>8152</v>
      </c>
      <c r="BC138" s="31">
        <v>138537</v>
      </c>
      <c r="BD138" s="31">
        <v>5106</v>
      </c>
      <c r="BE138" s="31">
        <v>3601</v>
      </c>
      <c r="BF138" s="31">
        <v>71051</v>
      </c>
      <c r="BG138" s="31">
        <v>5893</v>
      </c>
      <c r="BH138" s="31">
        <v>2001</v>
      </c>
      <c r="BI138" s="31">
        <v>30134</v>
      </c>
      <c r="BJ138" s="31">
        <v>6387</v>
      </c>
      <c r="BK138" s="31">
        <v>3093</v>
      </c>
      <c r="BL138" s="31">
        <v>25122</v>
      </c>
      <c r="BM138" s="31">
        <v>16601</v>
      </c>
      <c r="BN138" s="31">
        <v>10959</v>
      </c>
      <c r="BO138" s="31">
        <v>2971</v>
      </c>
      <c r="BP138" s="31">
        <v>4195</v>
      </c>
      <c r="BQ138" s="31">
        <v>2847</v>
      </c>
      <c r="BR138" s="31">
        <v>33827</v>
      </c>
      <c r="BS138" s="31">
        <v>4791</v>
      </c>
      <c r="BT138" s="31">
        <v>22162</v>
      </c>
      <c r="BU138" s="31">
        <v>13751</v>
      </c>
      <c r="BV138" s="31">
        <v>17148</v>
      </c>
      <c r="BW138" s="31">
        <v>37856</v>
      </c>
      <c r="BX138" s="31">
        <v>6256</v>
      </c>
      <c r="BY138" s="31">
        <v>33953</v>
      </c>
      <c r="BZ138" s="31">
        <v>8723</v>
      </c>
      <c r="CA138" s="31">
        <v>5274</v>
      </c>
      <c r="CB138" s="31">
        <v>4283</v>
      </c>
      <c r="CC138" s="31">
        <v>4759</v>
      </c>
      <c r="CD138" s="31">
        <v>3559</v>
      </c>
      <c r="CE138" s="31">
        <v>2647</v>
      </c>
      <c r="CF138" s="31">
        <v>81974</v>
      </c>
      <c r="CG138" s="31">
        <v>4086</v>
      </c>
      <c r="CH138" s="31">
        <v>34995</v>
      </c>
      <c r="CI138" s="31">
        <v>18963</v>
      </c>
      <c r="CJ138" s="31">
        <v>22594</v>
      </c>
      <c r="CK138" s="31">
        <v>16402</v>
      </c>
      <c r="CL138" s="31">
        <v>28184</v>
      </c>
      <c r="CM138" s="31">
        <v>19809</v>
      </c>
      <c r="CN138" s="31">
        <v>16945</v>
      </c>
    </row>
    <row r="139" spans="1:92" s="1" customFormat="1" ht="15.6" x14ac:dyDescent="0.25">
      <c r="A139" s="21">
        <v>2014101</v>
      </c>
      <c r="B139" s="60">
        <v>154.381</v>
      </c>
      <c r="C139" s="31">
        <v>81150</v>
      </c>
      <c r="D139" s="31">
        <v>26885</v>
      </c>
      <c r="E139" s="31">
        <v>16731</v>
      </c>
      <c r="F139" s="31">
        <v>5147</v>
      </c>
      <c r="G139" s="31">
        <v>6945</v>
      </c>
      <c r="H139" s="31">
        <v>4236</v>
      </c>
      <c r="I139" s="31">
        <v>11229</v>
      </c>
      <c r="J139" s="31">
        <v>7254</v>
      </c>
      <c r="K139" s="31">
        <v>254976</v>
      </c>
      <c r="L139" s="31">
        <v>26197</v>
      </c>
      <c r="M139" s="31">
        <v>35174</v>
      </c>
      <c r="N139" s="31">
        <v>11685</v>
      </c>
      <c r="O139" s="31">
        <v>16685</v>
      </c>
      <c r="P139" s="31">
        <v>7780</v>
      </c>
      <c r="Q139" s="31">
        <v>8602</v>
      </c>
      <c r="R139" s="31">
        <v>172502</v>
      </c>
      <c r="S139" s="31">
        <v>15586</v>
      </c>
      <c r="T139" s="31">
        <v>20388</v>
      </c>
      <c r="U139" s="31">
        <v>9134</v>
      </c>
      <c r="V139" s="31">
        <v>8900</v>
      </c>
      <c r="W139" s="31">
        <v>4947</v>
      </c>
      <c r="X139" s="31">
        <v>60470</v>
      </c>
      <c r="Y139" s="31">
        <v>17241</v>
      </c>
      <c r="Z139" s="31">
        <v>42441</v>
      </c>
      <c r="AA139" s="31">
        <v>8491</v>
      </c>
      <c r="AB139" s="31">
        <v>3998</v>
      </c>
      <c r="AC139" s="31">
        <v>3359</v>
      </c>
      <c r="AD139" s="31">
        <v>48452</v>
      </c>
      <c r="AE139" s="31">
        <v>29365</v>
      </c>
      <c r="AF139" s="31">
        <v>49647</v>
      </c>
      <c r="AG139" s="31">
        <v>15404</v>
      </c>
      <c r="AH139" s="31">
        <v>7689</v>
      </c>
      <c r="AI139" s="31">
        <v>120128</v>
      </c>
      <c r="AJ139" s="31">
        <v>7687</v>
      </c>
      <c r="AK139" s="31">
        <v>36134</v>
      </c>
      <c r="AL139" s="31">
        <v>3683</v>
      </c>
      <c r="AM139" s="31">
        <v>30833</v>
      </c>
      <c r="AN139" s="31">
        <v>15024</v>
      </c>
      <c r="AO139" s="31">
        <v>5293</v>
      </c>
      <c r="AP139" s="31">
        <v>5248</v>
      </c>
      <c r="AQ139" s="31">
        <v>52133</v>
      </c>
      <c r="AR139" s="31">
        <v>10684</v>
      </c>
      <c r="AS139" s="31">
        <v>3011</v>
      </c>
      <c r="AT139" s="31">
        <v>30994</v>
      </c>
      <c r="AU139" s="31">
        <v>4009</v>
      </c>
      <c r="AV139" s="31">
        <v>28112</v>
      </c>
      <c r="AW139" s="31">
        <v>26885</v>
      </c>
      <c r="AX139" s="31">
        <v>52683</v>
      </c>
      <c r="AY139" s="31">
        <v>10603</v>
      </c>
      <c r="AZ139" s="31">
        <v>13748</v>
      </c>
      <c r="BA139" s="31">
        <v>8736</v>
      </c>
      <c r="BB139" s="31">
        <v>8324</v>
      </c>
      <c r="BC139" s="31">
        <v>141452</v>
      </c>
      <c r="BD139" s="31">
        <v>5617</v>
      </c>
      <c r="BE139" s="31">
        <v>3508</v>
      </c>
      <c r="BF139" s="31">
        <v>70923</v>
      </c>
      <c r="BG139" s="31">
        <v>6244</v>
      </c>
      <c r="BH139" s="31">
        <v>1882</v>
      </c>
      <c r="BI139" s="31">
        <v>30340</v>
      </c>
      <c r="BJ139" s="31">
        <v>6843</v>
      </c>
      <c r="BK139" s="31">
        <v>3765</v>
      </c>
      <c r="BL139" s="31">
        <v>26378</v>
      </c>
      <c r="BM139" s="31">
        <v>17342</v>
      </c>
      <c r="BN139" s="31">
        <v>12265</v>
      </c>
      <c r="BO139" s="31">
        <v>2931</v>
      </c>
      <c r="BP139" s="31">
        <v>4300</v>
      </c>
      <c r="BQ139" s="31">
        <v>3112</v>
      </c>
      <c r="BR139" s="31">
        <v>33781</v>
      </c>
      <c r="BS139" s="31">
        <v>4821</v>
      </c>
      <c r="BT139" s="31">
        <v>22985</v>
      </c>
      <c r="BU139" s="31">
        <v>12481</v>
      </c>
      <c r="BV139" s="31">
        <v>14957</v>
      </c>
      <c r="BW139" s="31">
        <v>35144</v>
      </c>
      <c r="BX139" s="31">
        <v>6176</v>
      </c>
      <c r="BY139" s="31">
        <v>33075</v>
      </c>
      <c r="BZ139" s="31">
        <v>8421</v>
      </c>
      <c r="CA139" s="31">
        <v>5565</v>
      </c>
      <c r="CB139" s="31">
        <v>4047</v>
      </c>
      <c r="CC139" s="31">
        <v>4930</v>
      </c>
      <c r="CD139" s="31">
        <v>3630</v>
      </c>
      <c r="CE139" s="31">
        <v>2690</v>
      </c>
      <c r="CF139" s="31">
        <v>83916</v>
      </c>
      <c r="CG139" s="31">
        <v>3857</v>
      </c>
      <c r="CH139" s="31">
        <v>35945</v>
      </c>
      <c r="CI139" s="31">
        <v>19246</v>
      </c>
      <c r="CJ139" s="31">
        <v>23100</v>
      </c>
      <c r="CK139" s="31">
        <v>16093</v>
      </c>
      <c r="CL139" s="31">
        <v>29396</v>
      </c>
      <c r="CM139" s="31">
        <v>19802</v>
      </c>
      <c r="CN139" s="31">
        <v>17169</v>
      </c>
    </row>
    <row r="140" spans="1:92" s="1" customFormat="1" ht="15.6" x14ac:dyDescent="0.25">
      <c r="A140" s="21">
        <v>2014102</v>
      </c>
      <c r="B140" s="60">
        <v>155.208</v>
      </c>
      <c r="C140" s="31">
        <v>58451</v>
      </c>
      <c r="D140" s="31">
        <v>24820</v>
      </c>
      <c r="E140" s="31">
        <v>14051</v>
      </c>
      <c r="F140" s="31">
        <v>3975</v>
      </c>
      <c r="G140" s="31">
        <v>4901</v>
      </c>
      <c r="H140" s="31">
        <v>3265</v>
      </c>
      <c r="I140" s="31">
        <v>9779</v>
      </c>
      <c r="J140" s="31">
        <v>5954</v>
      </c>
      <c r="K140" s="31">
        <v>248980</v>
      </c>
      <c r="L140" s="31">
        <v>21832</v>
      </c>
      <c r="M140" s="31">
        <v>33149</v>
      </c>
      <c r="N140" s="31">
        <v>9057</v>
      </c>
      <c r="O140" s="31">
        <v>13448</v>
      </c>
      <c r="P140" s="31">
        <v>7982</v>
      </c>
      <c r="Q140" s="31">
        <v>8573</v>
      </c>
      <c r="R140" s="31">
        <v>166206</v>
      </c>
      <c r="S140" s="31">
        <v>12763</v>
      </c>
      <c r="T140" s="31">
        <v>16860</v>
      </c>
      <c r="U140" s="31">
        <v>6440</v>
      </c>
      <c r="V140" s="31">
        <v>7358</v>
      </c>
      <c r="W140" s="31">
        <v>4584</v>
      </c>
      <c r="X140" s="31">
        <v>58673</v>
      </c>
      <c r="Y140" s="31">
        <v>18366</v>
      </c>
      <c r="Z140" s="31">
        <v>29596</v>
      </c>
      <c r="AA140" s="31">
        <v>6252</v>
      </c>
      <c r="AB140" s="31">
        <v>3099</v>
      </c>
      <c r="AC140" s="31">
        <v>2954</v>
      </c>
      <c r="AD140" s="31">
        <v>49585</v>
      </c>
      <c r="AE140" s="31">
        <v>23938</v>
      </c>
      <c r="AF140" s="31">
        <v>36800</v>
      </c>
      <c r="AG140" s="31">
        <v>12095</v>
      </c>
      <c r="AH140" s="31">
        <v>7227</v>
      </c>
      <c r="AI140" s="31">
        <v>118361</v>
      </c>
      <c r="AJ140" s="31">
        <v>4515</v>
      </c>
      <c r="AK140" s="31">
        <v>36865</v>
      </c>
      <c r="AL140" s="31">
        <v>2664</v>
      </c>
      <c r="AM140" s="31">
        <v>30232</v>
      </c>
      <c r="AN140" s="31">
        <v>11842</v>
      </c>
      <c r="AO140" s="31">
        <v>4489</v>
      </c>
      <c r="AP140" s="31">
        <v>4570</v>
      </c>
      <c r="AQ140" s="31">
        <v>44003</v>
      </c>
      <c r="AR140" s="31">
        <v>8321</v>
      </c>
      <c r="AS140" s="31">
        <v>2632</v>
      </c>
      <c r="AT140" s="31">
        <v>29024</v>
      </c>
      <c r="AU140" s="31">
        <v>3238</v>
      </c>
      <c r="AV140" s="31">
        <v>27605</v>
      </c>
      <c r="AW140" s="31">
        <v>22235</v>
      </c>
      <c r="AX140" s="31">
        <v>46337</v>
      </c>
      <c r="AY140" s="31">
        <v>9145</v>
      </c>
      <c r="AZ140" s="31">
        <v>12651</v>
      </c>
      <c r="BA140" s="31">
        <v>8713</v>
      </c>
      <c r="BB140" s="31">
        <v>7861</v>
      </c>
      <c r="BC140" s="31">
        <v>141439</v>
      </c>
      <c r="BD140" s="31">
        <v>4520</v>
      </c>
      <c r="BE140" s="31">
        <v>3390</v>
      </c>
      <c r="BF140" s="31">
        <v>70218</v>
      </c>
      <c r="BG140" s="31">
        <v>5139</v>
      </c>
      <c r="BH140" s="31">
        <v>1511</v>
      </c>
      <c r="BI140" s="31">
        <v>29709</v>
      </c>
      <c r="BJ140" s="31">
        <v>5365</v>
      </c>
      <c r="BK140" s="31">
        <v>2190</v>
      </c>
      <c r="BL140" s="31">
        <v>24797</v>
      </c>
      <c r="BM140" s="31">
        <v>12942</v>
      </c>
      <c r="BN140" s="31">
        <v>10179</v>
      </c>
      <c r="BO140" s="31">
        <v>2534</v>
      </c>
      <c r="BP140" s="31">
        <v>3505</v>
      </c>
      <c r="BQ140" s="31">
        <v>2895</v>
      </c>
      <c r="BR140" s="31">
        <v>32028</v>
      </c>
      <c r="BS140" s="31">
        <v>3607</v>
      </c>
      <c r="BT140" s="31">
        <v>22764</v>
      </c>
      <c r="BU140" s="31">
        <v>9010</v>
      </c>
      <c r="BV140" s="31">
        <v>9619</v>
      </c>
      <c r="BW140" s="31">
        <v>29273</v>
      </c>
      <c r="BX140" s="31">
        <v>3929</v>
      </c>
      <c r="BY140" s="31">
        <v>30916</v>
      </c>
      <c r="BZ140" s="31">
        <v>6525</v>
      </c>
      <c r="CA140" s="31">
        <v>5324</v>
      </c>
      <c r="CB140" s="31">
        <v>3448</v>
      </c>
      <c r="CC140" s="31">
        <v>4376</v>
      </c>
      <c r="CD140" s="31">
        <v>3621</v>
      </c>
      <c r="CE140" s="31">
        <v>2685</v>
      </c>
      <c r="CF140" s="31">
        <v>89097</v>
      </c>
      <c r="CG140" s="31">
        <v>3126</v>
      </c>
      <c r="CH140" s="31">
        <v>35474</v>
      </c>
      <c r="CI140" s="31">
        <v>18667</v>
      </c>
      <c r="CJ140" s="31">
        <v>22851</v>
      </c>
      <c r="CK140" s="31">
        <v>15802</v>
      </c>
      <c r="CL140" s="31">
        <v>30179</v>
      </c>
      <c r="CM140" s="31">
        <v>20503</v>
      </c>
      <c r="CN140" s="31">
        <v>17591</v>
      </c>
    </row>
    <row r="141" spans="1:92" s="1" customFormat="1" ht="15.6" x14ac:dyDescent="0.25">
      <c r="A141" s="21">
        <v>2014103</v>
      </c>
      <c r="B141" s="60">
        <v>153.99100000000001</v>
      </c>
      <c r="C141" s="31">
        <v>36805</v>
      </c>
      <c r="D141" s="31">
        <v>20678</v>
      </c>
      <c r="E141" s="31">
        <v>11602</v>
      </c>
      <c r="F141" s="31">
        <v>2781</v>
      </c>
      <c r="G141" s="31">
        <v>3607</v>
      </c>
      <c r="H141" s="31">
        <v>2614</v>
      </c>
      <c r="I141" s="31">
        <v>8118</v>
      </c>
      <c r="J141" s="31">
        <v>4938</v>
      </c>
      <c r="K141" s="31">
        <v>232084</v>
      </c>
      <c r="L141" s="31">
        <v>17447</v>
      </c>
      <c r="M141" s="31">
        <v>26610</v>
      </c>
      <c r="N141" s="31">
        <v>6278</v>
      </c>
      <c r="O141" s="31">
        <v>11241</v>
      </c>
      <c r="P141" s="31">
        <v>7744</v>
      </c>
      <c r="Q141" s="31">
        <v>8199</v>
      </c>
      <c r="R141" s="31">
        <v>149044</v>
      </c>
      <c r="S141" s="31">
        <v>11041</v>
      </c>
      <c r="T141" s="31">
        <v>11551</v>
      </c>
      <c r="U141" s="31">
        <v>4955</v>
      </c>
      <c r="V141" s="31">
        <v>5531</v>
      </c>
      <c r="W141" s="31">
        <v>3981</v>
      </c>
      <c r="X141" s="31">
        <v>56885</v>
      </c>
      <c r="Y141" s="31">
        <v>19514</v>
      </c>
      <c r="Z141" s="31">
        <v>20510</v>
      </c>
      <c r="AA141" s="31">
        <v>4345</v>
      </c>
      <c r="AB141" s="31">
        <v>2403</v>
      </c>
      <c r="AC141" s="31">
        <v>2547</v>
      </c>
      <c r="AD141" s="31">
        <v>49489</v>
      </c>
      <c r="AE141" s="31">
        <v>17164</v>
      </c>
      <c r="AF141" s="31">
        <v>29439</v>
      </c>
      <c r="AG141" s="31">
        <v>9111</v>
      </c>
      <c r="AH141" s="31">
        <v>6352</v>
      </c>
      <c r="AI141" s="31">
        <v>115377</v>
      </c>
      <c r="AJ141" s="31">
        <v>2826</v>
      </c>
      <c r="AK141" s="31">
        <v>35711</v>
      </c>
      <c r="AL141" s="31">
        <v>1898</v>
      </c>
      <c r="AM141" s="31">
        <v>29742</v>
      </c>
      <c r="AN141" s="31">
        <v>9496</v>
      </c>
      <c r="AO141" s="31">
        <v>3460</v>
      </c>
      <c r="AP141" s="31">
        <v>3590</v>
      </c>
      <c r="AQ141" s="31">
        <v>43556</v>
      </c>
      <c r="AR141" s="31">
        <v>5800</v>
      </c>
      <c r="AS141" s="31">
        <v>1913</v>
      </c>
      <c r="AT141" s="31">
        <v>27794</v>
      </c>
      <c r="AU141" s="31">
        <v>2377</v>
      </c>
      <c r="AV141" s="31">
        <v>27005</v>
      </c>
      <c r="AW141" s="31">
        <v>18539</v>
      </c>
      <c r="AX141" s="31">
        <v>35268</v>
      </c>
      <c r="AY141" s="31">
        <v>7709</v>
      </c>
      <c r="AZ141" s="31">
        <v>11379</v>
      </c>
      <c r="BA141" s="31">
        <v>8379</v>
      </c>
      <c r="BB141" s="31">
        <v>7203</v>
      </c>
      <c r="BC141" s="31">
        <v>133649</v>
      </c>
      <c r="BD141" s="31">
        <v>3101</v>
      </c>
      <c r="BE141" s="31">
        <v>3474</v>
      </c>
      <c r="BF141" s="31">
        <v>68906</v>
      </c>
      <c r="BG141" s="31">
        <v>3588</v>
      </c>
      <c r="BH141" s="31">
        <v>1209</v>
      </c>
      <c r="BI141" s="31">
        <v>28762</v>
      </c>
      <c r="BJ141" s="31">
        <v>3383</v>
      </c>
      <c r="BK141" s="31">
        <v>1221</v>
      </c>
      <c r="BL141" s="31">
        <v>22600</v>
      </c>
      <c r="BM141" s="31">
        <v>7767</v>
      </c>
      <c r="BN141" s="31">
        <v>7113</v>
      </c>
      <c r="BO141" s="31">
        <v>2073</v>
      </c>
      <c r="BP141" s="31">
        <v>2597</v>
      </c>
      <c r="BQ141" s="31">
        <v>2457</v>
      </c>
      <c r="BR141" s="31">
        <v>29073</v>
      </c>
      <c r="BS141" s="31">
        <v>2367</v>
      </c>
      <c r="BT141" s="31">
        <v>22192</v>
      </c>
      <c r="BU141" s="31">
        <v>5779</v>
      </c>
      <c r="BV141" s="31">
        <v>5370</v>
      </c>
      <c r="BW141" s="31">
        <v>24038</v>
      </c>
      <c r="BX141" s="31">
        <v>2117</v>
      </c>
      <c r="BY141" s="31">
        <v>29278</v>
      </c>
      <c r="BZ141" s="31">
        <v>5068</v>
      </c>
      <c r="CA141" s="31">
        <v>4700</v>
      </c>
      <c r="CB141" s="31">
        <v>2859</v>
      </c>
      <c r="CC141" s="31">
        <v>3722</v>
      </c>
      <c r="CD141" s="31">
        <v>3510</v>
      </c>
      <c r="CE141" s="31">
        <v>2642</v>
      </c>
      <c r="CF141" s="31">
        <v>85951</v>
      </c>
      <c r="CG141" s="31">
        <v>2465</v>
      </c>
      <c r="CH141" s="31">
        <v>33805</v>
      </c>
      <c r="CI141" s="31">
        <v>18217</v>
      </c>
      <c r="CJ141" s="31">
        <v>22235</v>
      </c>
      <c r="CK141" s="31">
        <v>15546</v>
      </c>
      <c r="CL141" s="31">
        <v>29339</v>
      </c>
      <c r="CM141" s="31">
        <v>20473</v>
      </c>
      <c r="CN141" s="31">
        <v>17491</v>
      </c>
    </row>
    <row r="142" spans="1:92" s="1" customFormat="1" ht="15.6" x14ac:dyDescent="0.25">
      <c r="A142" s="21">
        <v>2014111</v>
      </c>
      <c r="B142" s="60">
        <v>146.88399999999999</v>
      </c>
      <c r="C142" s="31">
        <v>29502</v>
      </c>
      <c r="D142" s="31">
        <v>16553</v>
      </c>
      <c r="E142" s="31">
        <v>11035</v>
      </c>
      <c r="F142" s="31">
        <v>2795</v>
      </c>
      <c r="G142" s="31">
        <v>3488</v>
      </c>
      <c r="H142" s="31">
        <v>2655</v>
      </c>
      <c r="I142" s="31">
        <v>6888</v>
      </c>
      <c r="J142" s="31">
        <v>4809</v>
      </c>
      <c r="K142" s="31">
        <v>216548</v>
      </c>
      <c r="L142" s="31">
        <v>17031</v>
      </c>
      <c r="M142" s="31">
        <v>19746</v>
      </c>
      <c r="N142" s="31">
        <v>6043</v>
      </c>
      <c r="O142" s="31">
        <v>11307</v>
      </c>
      <c r="P142" s="31">
        <v>7015</v>
      </c>
      <c r="Q142" s="31">
        <v>7581</v>
      </c>
      <c r="R142" s="31">
        <v>126802</v>
      </c>
      <c r="S142" s="31">
        <v>9971</v>
      </c>
      <c r="T142" s="31">
        <v>9576</v>
      </c>
      <c r="U142" s="31">
        <v>4715</v>
      </c>
      <c r="V142" s="31">
        <v>4893</v>
      </c>
      <c r="W142" s="31">
        <v>3641</v>
      </c>
      <c r="X142" s="31">
        <v>55162</v>
      </c>
      <c r="Y142" s="31">
        <v>19113</v>
      </c>
      <c r="Z142" s="31">
        <v>19703</v>
      </c>
      <c r="AA142" s="31">
        <v>4020</v>
      </c>
      <c r="AB142" s="31">
        <v>2457</v>
      </c>
      <c r="AC142" s="31">
        <v>2522</v>
      </c>
      <c r="AD142" s="31">
        <v>47325</v>
      </c>
      <c r="AE142" s="31">
        <v>13987</v>
      </c>
      <c r="AF142" s="31">
        <v>23363</v>
      </c>
      <c r="AG142" s="31">
        <v>8189</v>
      </c>
      <c r="AH142" s="31">
        <v>5810</v>
      </c>
      <c r="AI142" s="31">
        <v>109142</v>
      </c>
      <c r="AJ142" s="31">
        <v>3159</v>
      </c>
      <c r="AK142" s="31">
        <v>33619</v>
      </c>
      <c r="AL142" s="31">
        <v>1733</v>
      </c>
      <c r="AM142" s="31">
        <v>29427</v>
      </c>
      <c r="AN142" s="31">
        <v>7791</v>
      </c>
      <c r="AO142" s="31">
        <v>2838</v>
      </c>
      <c r="AP142" s="31">
        <v>3324</v>
      </c>
      <c r="AQ142" s="31">
        <v>41546</v>
      </c>
      <c r="AR142" s="31">
        <v>4556</v>
      </c>
      <c r="AS142" s="31">
        <v>1681</v>
      </c>
      <c r="AT142" s="31">
        <v>27111</v>
      </c>
      <c r="AU142" s="31">
        <v>1882</v>
      </c>
      <c r="AV142" s="31">
        <v>26360</v>
      </c>
      <c r="AW142" s="31">
        <v>16997</v>
      </c>
      <c r="AX142" s="31">
        <v>27890</v>
      </c>
      <c r="AY142" s="31">
        <v>6460</v>
      </c>
      <c r="AZ142" s="31">
        <v>10059</v>
      </c>
      <c r="BA142" s="31">
        <v>7793</v>
      </c>
      <c r="BB142" s="31">
        <v>6740</v>
      </c>
      <c r="BC142" s="31">
        <v>118365</v>
      </c>
      <c r="BD142" s="31">
        <v>2900</v>
      </c>
      <c r="BE142" s="31">
        <v>3553</v>
      </c>
      <c r="BF142" s="31">
        <v>67032</v>
      </c>
      <c r="BG142" s="31">
        <v>3023</v>
      </c>
      <c r="BH142" s="31">
        <v>1137</v>
      </c>
      <c r="BI142" s="31">
        <v>27481</v>
      </c>
      <c r="BJ142" s="31">
        <v>2413</v>
      </c>
      <c r="BK142" s="31">
        <v>1533</v>
      </c>
      <c r="BL142" s="31">
        <v>21843</v>
      </c>
      <c r="BM142" s="31">
        <v>5699</v>
      </c>
      <c r="BN142" s="31">
        <v>5774</v>
      </c>
      <c r="BO142" s="31">
        <v>1946</v>
      </c>
      <c r="BP142" s="31">
        <v>2369</v>
      </c>
      <c r="BQ142" s="31">
        <v>2309</v>
      </c>
      <c r="BR142" s="31">
        <v>26076</v>
      </c>
      <c r="BS142" s="31">
        <v>2049</v>
      </c>
      <c r="BT142" s="31">
        <v>21949</v>
      </c>
      <c r="BU142" s="31">
        <v>4494</v>
      </c>
      <c r="BV142" s="31">
        <v>3972</v>
      </c>
      <c r="BW142" s="31">
        <v>21537</v>
      </c>
      <c r="BX142" s="31">
        <v>2138</v>
      </c>
      <c r="BY142" s="31">
        <v>28694</v>
      </c>
      <c r="BZ142" s="31">
        <v>4852</v>
      </c>
      <c r="CA142" s="31">
        <v>3991</v>
      </c>
      <c r="CB142" s="31">
        <v>2509</v>
      </c>
      <c r="CC142" s="31">
        <v>3416</v>
      </c>
      <c r="CD142" s="31">
        <v>3340</v>
      </c>
      <c r="CE142" s="31">
        <v>2601</v>
      </c>
      <c r="CF142" s="31">
        <v>79202</v>
      </c>
      <c r="CG142" s="31">
        <v>2109</v>
      </c>
      <c r="CH142" s="31">
        <v>32424</v>
      </c>
      <c r="CI142" s="31">
        <v>17880</v>
      </c>
      <c r="CJ142" s="31">
        <v>21777</v>
      </c>
      <c r="CK142" s="31">
        <v>15340</v>
      </c>
      <c r="CL142" s="31">
        <v>27641</v>
      </c>
      <c r="CM142" s="31">
        <v>19307</v>
      </c>
      <c r="CN142" s="31">
        <v>16733</v>
      </c>
    </row>
    <row r="143" spans="1:92" s="1" customFormat="1" ht="15.6" x14ac:dyDescent="0.25">
      <c r="A143" s="21">
        <v>2014112</v>
      </c>
      <c r="B143" s="60">
        <v>144.4632</v>
      </c>
      <c r="C143" s="31">
        <v>26689</v>
      </c>
      <c r="D143" s="31">
        <v>14388</v>
      </c>
      <c r="E143" s="31">
        <v>10915</v>
      </c>
      <c r="F143" s="31">
        <v>3611</v>
      </c>
      <c r="G143" s="31">
        <v>3579</v>
      </c>
      <c r="H143" s="31">
        <v>2743</v>
      </c>
      <c r="I143" s="31">
        <v>6481</v>
      </c>
      <c r="J143" s="31">
        <v>4590</v>
      </c>
      <c r="K143" s="31">
        <v>212548</v>
      </c>
      <c r="L143" s="31">
        <v>16839</v>
      </c>
      <c r="M143" s="31">
        <v>15800</v>
      </c>
      <c r="N143" s="31">
        <v>6254</v>
      </c>
      <c r="O143" s="31">
        <v>10519</v>
      </c>
      <c r="P143" s="31">
        <v>6181</v>
      </c>
      <c r="Q143" s="31">
        <v>6889</v>
      </c>
      <c r="R143" s="31">
        <v>116651</v>
      </c>
      <c r="S143" s="31">
        <v>7882</v>
      </c>
      <c r="T143" s="31">
        <v>9827</v>
      </c>
      <c r="U143" s="31">
        <v>4170</v>
      </c>
      <c r="V143" s="31">
        <v>4951</v>
      </c>
      <c r="W143" s="31">
        <v>3444</v>
      </c>
      <c r="X143" s="31">
        <v>53555</v>
      </c>
      <c r="Y143" s="31">
        <v>17747</v>
      </c>
      <c r="Z143" s="31">
        <v>17442</v>
      </c>
      <c r="AA143" s="31">
        <v>4208</v>
      </c>
      <c r="AB143" s="31">
        <v>2514</v>
      </c>
      <c r="AC143" s="31">
        <v>2584</v>
      </c>
      <c r="AD143" s="31">
        <v>44436</v>
      </c>
      <c r="AE143" s="31">
        <v>14040</v>
      </c>
      <c r="AF143" s="31">
        <v>16678</v>
      </c>
      <c r="AG143" s="31">
        <v>7952</v>
      </c>
      <c r="AH143" s="31">
        <v>5483</v>
      </c>
      <c r="AI143" s="31">
        <v>100278</v>
      </c>
      <c r="AJ143" s="31">
        <v>2941</v>
      </c>
      <c r="AK143" s="31">
        <v>32603</v>
      </c>
      <c r="AL143" s="31">
        <v>1773</v>
      </c>
      <c r="AM143" s="31">
        <v>29339</v>
      </c>
      <c r="AN143" s="31">
        <v>6049</v>
      </c>
      <c r="AO143" s="31">
        <v>2708</v>
      </c>
      <c r="AP143" s="31">
        <v>3474</v>
      </c>
      <c r="AQ143" s="31">
        <v>36488</v>
      </c>
      <c r="AR143" s="31">
        <v>4160</v>
      </c>
      <c r="AS143" s="31">
        <v>1928</v>
      </c>
      <c r="AT143" s="31">
        <v>25353</v>
      </c>
      <c r="AU143" s="31">
        <v>1777</v>
      </c>
      <c r="AV143" s="31">
        <v>25720</v>
      </c>
      <c r="AW143" s="31">
        <v>15810</v>
      </c>
      <c r="AX143" s="31">
        <v>24786</v>
      </c>
      <c r="AY143" s="31">
        <v>5938</v>
      </c>
      <c r="AZ143" s="31">
        <v>8807</v>
      </c>
      <c r="BA143" s="31">
        <v>7119</v>
      </c>
      <c r="BB143" s="31">
        <v>6410</v>
      </c>
      <c r="BC143" s="31">
        <v>105315</v>
      </c>
      <c r="BD143" s="31">
        <v>3319</v>
      </c>
      <c r="BE143" s="31">
        <v>3435</v>
      </c>
      <c r="BF143" s="31">
        <v>64711</v>
      </c>
      <c r="BG143" s="31">
        <v>3219</v>
      </c>
      <c r="BH143" s="31">
        <v>1137</v>
      </c>
      <c r="BI143" s="31">
        <v>26078</v>
      </c>
      <c r="BJ143" s="31">
        <v>2421</v>
      </c>
      <c r="BK143" s="31">
        <v>1232</v>
      </c>
      <c r="BL143" s="31">
        <v>21300</v>
      </c>
      <c r="BM143" s="31">
        <v>5670</v>
      </c>
      <c r="BN143" s="31">
        <v>5264</v>
      </c>
      <c r="BO143" s="31">
        <v>2052</v>
      </c>
      <c r="BP143" s="31">
        <v>2605</v>
      </c>
      <c r="BQ143" s="31">
        <v>2387</v>
      </c>
      <c r="BR143" s="31">
        <v>24131</v>
      </c>
      <c r="BS143" s="31">
        <v>2233</v>
      </c>
      <c r="BT143" s="31">
        <v>21794</v>
      </c>
      <c r="BU143" s="31">
        <v>4409</v>
      </c>
      <c r="BV143" s="31">
        <v>3665</v>
      </c>
      <c r="BW143" s="31">
        <v>20889</v>
      </c>
      <c r="BX143" s="31">
        <v>2581</v>
      </c>
      <c r="BY143" s="31">
        <v>28387</v>
      </c>
      <c r="BZ143" s="31">
        <v>4724</v>
      </c>
      <c r="CA143" s="31">
        <v>3431</v>
      </c>
      <c r="CB143" s="31">
        <v>2351</v>
      </c>
      <c r="CC143" s="31">
        <v>3195</v>
      </c>
      <c r="CD143" s="31">
        <v>3185</v>
      </c>
      <c r="CE143" s="31">
        <v>2583</v>
      </c>
      <c r="CF143" s="31">
        <v>80091</v>
      </c>
      <c r="CG143" s="31">
        <v>1932</v>
      </c>
      <c r="CH143" s="31">
        <v>31815</v>
      </c>
      <c r="CI143" s="31">
        <v>16901</v>
      </c>
      <c r="CJ143" s="31">
        <v>20840</v>
      </c>
      <c r="CK143" s="31">
        <v>15194</v>
      </c>
      <c r="CL143" s="31">
        <v>26434</v>
      </c>
      <c r="CM143" s="31">
        <v>18444</v>
      </c>
      <c r="CN143" s="31">
        <v>15941</v>
      </c>
    </row>
    <row r="144" spans="1:92" s="1" customFormat="1" ht="15.6" x14ac:dyDescent="0.25">
      <c r="A144" s="21">
        <v>2014113</v>
      </c>
      <c r="B144" s="60">
        <v>142.8828</v>
      </c>
      <c r="C144" s="31">
        <v>21621</v>
      </c>
      <c r="D144" s="31">
        <v>14548</v>
      </c>
      <c r="E144" s="31">
        <v>10315</v>
      </c>
      <c r="F144" s="31">
        <v>4064</v>
      </c>
      <c r="G144" s="31">
        <v>3374</v>
      </c>
      <c r="H144" s="31">
        <v>2562</v>
      </c>
      <c r="I144" s="31">
        <v>6914</v>
      </c>
      <c r="J144" s="31">
        <v>4050</v>
      </c>
      <c r="K144" s="31">
        <v>217848</v>
      </c>
      <c r="L144" s="31">
        <v>14501</v>
      </c>
      <c r="M144" s="31">
        <v>14874</v>
      </c>
      <c r="N144" s="31">
        <v>5316</v>
      </c>
      <c r="O144" s="31">
        <v>8905</v>
      </c>
      <c r="P144" s="31">
        <v>5792</v>
      </c>
      <c r="Q144" s="31">
        <v>6317</v>
      </c>
      <c r="R144" s="31">
        <v>132732</v>
      </c>
      <c r="S144" s="31">
        <v>5859</v>
      </c>
      <c r="T144" s="31">
        <v>8216</v>
      </c>
      <c r="U144" s="31">
        <v>3586</v>
      </c>
      <c r="V144" s="31">
        <v>4598</v>
      </c>
      <c r="W144" s="31">
        <v>3189</v>
      </c>
      <c r="X144" s="31">
        <v>52115</v>
      </c>
      <c r="Y144" s="31">
        <v>17052</v>
      </c>
      <c r="Z144" s="31">
        <v>13745</v>
      </c>
      <c r="AA144" s="31">
        <v>3749</v>
      </c>
      <c r="AB144" s="31">
        <v>2148</v>
      </c>
      <c r="AC144" s="31">
        <v>2454</v>
      </c>
      <c r="AD144" s="31">
        <v>42593</v>
      </c>
      <c r="AE144" s="31">
        <v>13595</v>
      </c>
      <c r="AF144" s="31">
        <v>14350</v>
      </c>
      <c r="AG144" s="31">
        <v>7360</v>
      </c>
      <c r="AH144" s="31">
        <v>4929</v>
      </c>
      <c r="AI144" s="31">
        <v>92882</v>
      </c>
      <c r="AJ144" s="31">
        <v>2302</v>
      </c>
      <c r="AK144" s="31">
        <v>33083</v>
      </c>
      <c r="AL144" s="31">
        <v>1689</v>
      </c>
      <c r="AM144" s="31">
        <v>29511</v>
      </c>
      <c r="AN144" s="31">
        <v>4750</v>
      </c>
      <c r="AO144" s="31">
        <v>2784</v>
      </c>
      <c r="AP144" s="31">
        <v>3277</v>
      </c>
      <c r="AQ144" s="31">
        <v>39304</v>
      </c>
      <c r="AR144" s="31">
        <v>3512</v>
      </c>
      <c r="AS144" s="31">
        <v>1958</v>
      </c>
      <c r="AT144" s="31">
        <v>24089</v>
      </c>
      <c r="AU144" s="31">
        <v>1806</v>
      </c>
      <c r="AV144" s="31">
        <v>25138</v>
      </c>
      <c r="AW144" s="31">
        <v>14728</v>
      </c>
      <c r="AX144" s="31">
        <v>20821</v>
      </c>
      <c r="AY144" s="31">
        <v>6338</v>
      </c>
      <c r="AZ144" s="31">
        <v>8027</v>
      </c>
      <c r="BA144" s="31">
        <v>6550</v>
      </c>
      <c r="BB144" s="31">
        <v>5941</v>
      </c>
      <c r="BC144" s="31">
        <v>102372</v>
      </c>
      <c r="BD144" s="31">
        <v>3049</v>
      </c>
      <c r="BE144" s="31">
        <v>3285</v>
      </c>
      <c r="BF144" s="31">
        <v>62124</v>
      </c>
      <c r="BG144" s="31">
        <v>3021</v>
      </c>
      <c r="BH144" s="31">
        <v>1047</v>
      </c>
      <c r="BI144" s="31">
        <v>25344</v>
      </c>
      <c r="BJ144" s="31">
        <v>2469</v>
      </c>
      <c r="BK144" s="31">
        <v>880</v>
      </c>
      <c r="BL144" s="31">
        <v>20130</v>
      </c>
      <c r="BM144" s="31">
        <v>4974</v>
      </c>
      <c r="BN144" s="31">
        <v>4211</v>
      </c>
      <c r="BO144" s="31">
        <v>1974</v>
      </c>
      <c r="BP144" s="31">
        <v>2566</v>
      </c>
      <c r="BQ144" s="31">
        <v>2254</v>
      </c>
      <c r="BR144" s="31">
        <v>23660</v>
      </c>
      <c r="BS144" s="31">
        <v>2151</v>
      </c>
      <c r="BT144" s="31">
        <v>21432</v>
      </c>
      <c r="BU144" s="31">
        <v>3885</v>
      </c>
      <c r="BV144" s="31">
        <v>2932</v>
      </c>
      <c r="BW144" s="31">
        <v>20262</v>
      </c>
      <c r="BX144" s="31">
        <v>2245</v>
      </c>
      <c r="BY144" s="31">
        <v>28219</v>
      </c>
      <c r="BZ144" s="31">
        <v>4043</v>
      </c>
      <c r="CA144" s="31">
        <v>3113</v>
      </c>
      <c r="CB144" s="31">
        <v>2245</v>
      </c>
      <c r="CC144" s="31">
        <v>2820</v>
      </c>
      <c r="CD144" s="31">
        <v>3094</v>
      </c>
      <c r="CE144" s="31">
        <v>2562</v>
      </c>
      <c r="CF144" s="31">
        <v>80310</v>
      </c>
      <c r="CG144" s="31">
        <v>1845</v>
      </c>
      <c r="CH144" s="31">
        <v>31113</v>
      </c>
      <c r="CI144" s="31">
        <v>16056</v>
      </c>
      <c r="CJ144" s="31">
        <v>19532</v>
      </c>
      <c r="CK144" s="31">
        <v>15115</v>
      </c>
      <c r="CL144" s="31">
        <v>26090</v>
      </c>
      <c r="CM144" s="31">
        <v>18874</v>
      </c>
      <c r="CN144" s="31">
        <v>15703</v>
      </c>
    </row>
    <row r="145" spans="1:92" s="1" customFormat="1" ht="15.6" x14ac:dyDescent="0.25">
      <c r="A145" s="21">
        <v>2014121</v>
      </c>
      <c r="B145" s="60">
        <v>142.67769999999999</v>
      </c>
      <c r="C145" s="31">
        <v>20302</v>
      </c>
      <c r="D145" s="31">
        <v>15763</v>
      </c>
      <c r="E145" s="31">
        <v>10319</v>
      </c>
      <c r="F145" s="31">
        <v>3978</v>
      </c>
      <c r="G145" s="31">
        <v>3527</v>
      </c>
      <c r="H145" s="31">
        <v>2688</v>
      </c>
      <c r="I145" s="31">
        <v>7905</v>
      </c>
      <c r="J145" s="31">
        <v>4003</v>
      </c>
      <c r="K145" s="31">
        <v>223337</v>
      </c>
      <c r="L145" s="31">
        <v>13897</v>
      </c>
      <c r="M145" s="31">
        <v>15176</v>
      </c>
      <c r="N145" s="31">
        <v>5335</v>
      </c>
      <c r="O145" s="31">
        <v>8947</v>
      </c>
      <c r="P145" s="31">
        <v>6001</v>
      </c>
      <c r="Q145" s="31">
        <v>6011</v>
      </c>
      <c r="R145" s="31">
        <v>163975</v>
      </c>
      <c r="S145" s="31">
        <v>5844</v>
      </c>
      <c r="T145" s="31">
        <v>5012</v>
      </c>
      <c r="U145" s="31">
        <v>3459</v>
      </c>
      <c r="V145" s="31">
        <v>4306</v>
      </c>
      <c r="W145" s="31">
        <v>3079</v>
      </c>
      <c r="X145" s="31">
        <v>50884</v>
      </c>
      <c r="Y145" s="31">
        <v>17711</v>
      </c>
      <c r="Z145" s="31">
        <v>13777</v>
      </c>
      <c r="AA145" s="31">
        <v>3256</v>
      </c>
      <c r="AB145" s="31">
        <v>1939</v>
      </c>
      <c r="AC145" s="31">
        <v>2385</v>
      </c>
      <c r="AD145" s="31">
        <v>43426</v>
      </c>
      <c r="AE145" s="31">
        <v>12368</v>
      </c>
      <c r="AF145" s="31">
        <v>10679</v>
      </c>
      <c r="AG145" s="31">
        <v>7337</v>
      </c>
      <c r="AH145" s="31">
        <v>4470</v>
      </c>
      <c r="AI145" s="31">
        <v>91680</v>
      </c>
      <c r="AJ145" s="31">
        <v>2705</v>
      </c>
      <c r="AK145" s="31">
        <v>33823</v>
      </c>
      <c r="AL145" s="31">
        <v>1619</v>
      </c>
      <c r="AM145" s="31">
        <v>29948</v>
      </c>
      <c r="AN145" s="31">
        <v>4342</v>
      </c>
      <c r="AO145" s="31">
        <v>2880</v>
      </c>
      <c r="AP145" s="31">
        <v>2880</v>
      </c>
      <c r="AQ145" s="31">
        <v>38668</v>
      </c>
      <c r="AR145" s="31">
        <v>2795</v>
      </c>
      <c r="AS145" s="31">
        <v>1712</v>
      </c>
      <c r="AT145" s="31">
        <v>26187</v>
      </c>
      <c r="AU145" s="31">
        <v>1798</v>
      </c>
      <c r="AV145" s="31">
        <v>24658</v>
      </c>
      <c r="AW145" s="31">
        <v>14968</v>
      </c>
      <c r="AX145" s="31">
        <v>15285</v>
      </c>
      <c r="AY145" s="31">
        <v>6354</v>
      </c>
      <c r="AZ145" s="31">
        <v>8028</v>
      </c>
      <c r="BA145" s="31">
        <v>6233</v>
      </c>
      <c r="BB145" s="31">
        <v>5349</v>
      </c>
      <c r="BC145" s="31">
        <v>106056</v>
      </c>
      <c r="BD145" s="31">
        <v>2477</v>
      </c>
      <c r="BE145" s="31">
        <v>3276</v>
      </c>
      <c r="BF145" s="31">
        <v>59494</v>
      </c>
      <c r="BG145" s="31">
        <v>2466</v>
      </c>
      <c r="BH145" s="31">
        <v>952</v>
      </c>
      <c r="BI145" s="31">
        <v>25486</v>
      </c>
      <c r="BJ145" s="31">
        <v>2250</v>
      </c>
      <c r="BK145" s="31">
        <v>1212</v>
      </c>
      <c r="BL145" s="31">
        <v>19701</v>
      </c>
      <c r="BM145" s="31">
        <v>4021</v>
      </c>
      <c r="BN145" s="31">
        <v>3514</v>
      </c>
      <c r="BO145" s="31">
        <v>1730</v>
      </c>
      <c r="BP145" s="31">
        <v>2223</v>
      </c>
      <c r="BQ145" s="31">
        <v>1974</v>
      </c>
      <c r="BR145" s="31">
        <v>24302</v>
      </c>
      <c r="BS145" s="31">
        <v>1954</v>
      </c>
      <c r="BT145" s="31">
        <v>21189</v>
      </c>
      <c r="BU145" s="31">
        <v>2842</v>
      </c>
      <c r="BV145" s="31">
        <v>2331</v>
      </c>
      <c r="BW145" s="31">
        <v>19204</v>
      </c>
      <c r="BX145" s="31">
        <v>1880</v>
      </c>
      <c r="BY145" s="31">
        <v>28682</v>
      </c>
      <c r="BZ145" s="31">
        <v>3751</v>
      </c>
      <c r="CA145" s="31">
        <v>3038</v>
      </c>
      <c r="CB145" s="31">
        <v>2157</v>
      </c>
      <c r="CC145" s="31">
        <v>2642</v>
      </c>
      <c r="CD145" s="31">
        <v>3066</v>
      </c>
      <c r="CE145" s="31">
        <v>2504</v>
      </c>
      <c r="CF145" s="31">
        <v>74775</v>
      </c>
      <c r="CG145" s="31">
        <v>1874</v>
      </c>
      <c r="CH145" s="31">
        <v>30019</v>
      </c>
      <c r="CI145" s="31">
        <v>16460</v>
      </c>
      <c r="CJ145" s="31">
        <v>19343</v>
      </c>
      <c r="CK145" s="31">
        <v>15102</v>
      </c>
      <c r="CL145" s="31">
        <v>26220</v>
      </c>
      <c r="CM145" s="31">
        <v>19539</v>
      </c>
      <c r="CN145" s="31">
        <v>15908</v>
      </c>
    </row>
    <row r="146" spans="1:92" s="1" customFormat="1" ht="15.6" x14ac:dyDescent="0.25">
      <c r="A146" s="21">
        <v>2014122</v>
      </c>
      <c r="B146" s="60">
        <v>142.37690000000001</v>
      </c>
      <c r="C146" s="31">
        <v>25718</v>
      </c>
      <c r="D146" s="31">
        <v>16437</v>
      </c>
      <c r="E146" s="31">
        <v>11308</v>
      </c>
      <c r="F146" s="31">
        <v>4365</v>
      </c>
      <c r="G146" s="31">
        <v>4254</v>
      </c>
      <c r="H146" s="31">
        <v>3314</v>
      </c>
      <c r="I146" s="31">
        <v>9030</v>
      </c>
      <c r="J146" s="31">
        <v>4387</v>
      </c>
      <c r="K146" s="31">
        <v>225668</v>
      </c>
      <c r="L146" s="31">
        <v>16429</v>
      </c>
      <c r="M146" s="31">
        <v>15485</v>
      </c>
      <c r="N146" s="31">
        <v>6814</v>
      </c>
      <c r="O146" s="31">
        <v>10203</v>
      </c>
      <c r="P146" s="31">
        <v>6391</v>
      </c>
      <c r="Q146" s="31">
        <v>6012</v>
      </c>
      <c r="R146" s="31">
        <v>181493</v>
      </c>
      <c r="S146" s="31">
        <v>7266</v>
      </c>
      <c r="T146" s="31">
        <v>4065</v>
      </c>
      <c r="U146" s="31">
        <v>3658</v>
      </c>
      <c r="V146" s="31">
        <v>5042</v>
      </c>
      <c r="W146" s="31">
        <v>3292</v>
      </c>
      <c r="X146" s="31">
        <v>49898</v>
      </c>
      <c r="Y146" s="31">
        <v>18775</v>
      </c>
      <c r="Z146" s="31">
        <v>16211</v>
      </c>
      <c r="AA146" s="31">
        <v>3635</v>
      </c>
      <c r="AB146" s="31">
        <v>2180</v>
      </c>
      <c r="AC146" s="31">
        <v>2566</v>
      </c>
      <c r="AD146" s="31">
        <v>45996</v>
      </c>
      <c r="AE146" s="31">
        <v>13192</v>
      </c>
      <c r="AF146" s="31">
        <v>11263</v>
      </c>
      <c r="AG146" s="31">
        <v>8348</v>
      </c>
      <c r="AH146" s="31">
        <v>4708</v>
      </c>
      <c r="AI146" s="31">
        <v>97679</v>
      </c>
      <c r="AJ146" s="31">
        <v>3248</v>
      </c>
      <c r="AK146" s="31">
        <v>34033</v>
      </c>
      <c r="AL146" s="31">
        <v>1730</v>
      </c>
      <c r="AM146" s="31">
        <v>30628</v>
      </c>
      <c r="AN146" s="31">
        <v>4908</v>
      </c>
      <c r="AO146" s="31">
        <v>3003</v>
      </c>
      <c r="AP146" s="31">
        <v>2910</v>
      </c>
      <c r="AQ146" s="31">
        <v>35497</v>
      </c>
      <c r="AR146" s="31">
        <v>2954</v>
      </c>
      <c r="AS146" s="31">
        <v>1758</v>
      </c>
      <c r="AT146" s="31">
        <v>29599</v>
      </c>
      <c r="AU146" s="31">
        <v>1781</v>
      </c>
      <c r="AV146" s="31">
        <v>24321</v>
      </c>
      <c r="AW146" s="31">
        <v>16449</v>
      </c>
      <c r="AX146" s="31">
        <v>13229</v>
      </c>
      <c r="AY146" s="31">
        <v>5963</v>
      </c>
      <c r="AZ146" s="31">
        <v>8497</v>
      </c>
      <c r="BA146" s="31">
        <v>6198</v>
      </c>
      <c r="BB146" s="31">
        <v>4991</v>
      </c>
      <c r="BC146" s="31">
        <v>109249</v>
      </c>
      <c r="BD146" s="31">
        <v>2715</v>
      </c>
      <c r="BE146" s="31">
        <v>3300</v>
      </c>
      <c r="BF146" s="31">
        <v>57060</v>
      </c>
      <c r="BG146" s="31">
        <v>2547</v>
      </c>
      <c r="BH146" s="31">
        <v>1000</v>
      </c>
      <c r="BI146" s="31">
        <v>25697</v>
      </c>
      <c r="BJ146" s="31">
        <v>2226</v>
      </c>
      <c r="BK146" s="31">
        <v>1156</v>
      </c>
      <c r="BL146" s="31">
        <v>20556</v>
      </c>
      <c r="BM146" s="31">
        <v>4803</v>
      </c>
      <c r="BN146" s="31">
        <v>3856</v>
      </c>
      <c r="BO146" s="31">
        <v>1735</v>
      </c>
      <c r="BP146" s="31">
        <v>2237</v>
      </c>
      <c r="BQ146" s="31">
        <v>1987</v>
      </c>
      <c r="BR146" s="31">
        <v>25272</v>
      </c>
      <c r="BS146" s="31">
        <v>2202</v>
      </c>
      <c r="BT146" s="31">
        <v>21331</v>
      </c>
      <c r="BU146" s="31">
        <v>2516</v>
      </c>
      <c r="BV146" s="31">
        <v>2587</v>
      </c>
      <c r="BW146" s="31">
        <v>18652</v>
      </c>
      <c r="BX146" s="31">
        <v>2285</v>
      </c>
      <c r="BY146" s="31">
        <v>29113</v>
      </c>
      <c r="BZ146" s="31">
        <v>4372</v>
      </c>
      <c r="CA146" s="31">
        <v>3163</v>
      </c>
      <c r="CB146" s="31">
        <v>2159</v>
      </c>
      <c r="CC146" s="31">
        <v>2960</v>
      </c>
      <c r="CD146" s="31">
        <v>3086</v>
      </c>
      <c r="CE146" s="31">
        <v>2435</v>
      </c>
      <c r="CF146" s="31">
        <v>76846</v>
      </c>
      <c r="CG146" s="31">
        <v>1968</v>
      </c>
      <c r="CH146" s="31">
        <v>29750</v>
      </c>
      <c r="CI146" s="31">
        <v>17110</v>
      </c>
      <c r="CJ146" s="31">
        <v>20357</v>
      </c>
      <c r="CK146" s="31">
        <v>15151</v>
      </c>
      <c r="CL146" s="31">
        <v>26563</v>
      </c>
      <c r="CM146" s="31">
        <v>19257</v>
      </c>
      <c r="CN146" s="31">
        <v>16090</v>
      </c>
    </row>
    <row r="147" spans="1:92" s="1" customFormat="1" ht="15.6" x14ac:dyDescent="0.25">
      <c r="A147" s="21">
        <v>2014123</v>
      </c>
      <c r="B147" s="60">
        <v>142.5154</v>
      </c>
      <c r="C147" s="31">
        <v>31305</v>
      </c>
      <c r="D147" s="31">
        <v>16078</v>
      </c>
      <c r="E147" s="31">
        <v>11746</v>
      </c>
      <c r="F147" s="31">
        <v>5377</v>
      </c>
      <c r="G147" s="31">
        <v>4452</v>
      </c>
      <c r="H147" s="31">
        <v>3635</v>
      </c>
      <c r="I147" s="31">
        <v>9863</v>
      </c>
      <c r="J147" s="31">
        <v>4375</v>
      </c>
      <c r="K147" s="31">
        <v>229188</v>
      </c>
      <c r="L147" s="31">
        <v>17841</v>
      </c>
      <c r="M147" s="31">
        <v>15841</v>
      </c>
      <c r="N147" s="31">
        <v>7122</v>
      </c>
      <c r="O147" s="31">
        <v>10798</v>
      </c>
      <c r="P147" s="31">
        <v>6448</v>
      </c>
      <c r="Q147" s="31">
        <v>6223</v>
      </c>
      <c r="R147" s="31">
        <v>172314</v>
      </c>
      <c r="S147" s="31">
        <v>8147</v>
      </c>
      <c r="T147" s="31">
        <v>5913</v>
      </c>
      <c r="U147" s="31">
        <v>4372</v>
      </c>
      <c r="V147" s="31">
        <v>5974</v>
      </c>
      <c r="W147" s="31">
        <v>3561</v>
      </c>
      <c r="X147" s="31">
        <v>49186</v>
      </c>
      <c r="Y147" s="31">
        <v>18946</v>
      </c>
      <c r="Z147" s="31">
        <v>18412</v>
      </c>
      <c r="AA147" s="31">
        <v>4230</v>
      </c>
      <c r="AB147" s="31">
        <v>2401</v>
      </c>
      <c r="AC147" s="31">
        <v>2690</v>
      </c>
      <c r="AD147" s="31">
        <v>47002</v>
      </c>
      <c r="AE147" s="31">
        <v>15550</v>
      </c>
      <c r="AF147" s="31">
        <v>14452</v>
      </c>
      <c r="AG147" s="31">
        <v>8979</v>
      </c>
      <c r="AH147" s="31">
        <v>5262</v>
      </c>
      <c r="AI147" s="31">
        <v>106384</v>
      </c>
      <c r="AJ147" s="31">
        <v>3088</v>
      </c>
      <c r="AK147" s="31">
        <v>34490</v>
      </c>
      <c r="AL147" s="31">
        <v>1860</v>
      </c>
      <c r="AM147" s="31">
        <v>31501</v>
      </c>
      <c r="AN147" s="31">
        <v>5977</v>
      </c>
      <c r="AO147" s="31">
        <v>3131</v>
      </c>
      <c r="AP147" s="31">
        <v>3306</v>
      </c>
      <c r="AQ147" s="31">
        <v>45993</v>
      </c>
      <c r="AR147" s="31">
        <v>3709</v>
      </c>
      <c r="AS147" s="31">
        <v>2070</v>
      </c>
      <c r="AT147" s="31">
        <v>29475</v>
      </c>
      <c r="AU147" s="31">
        <v>1813</v>
      </c>
      <c r="AV147" s="31">
        <v>24149</v>
      </c>
      <c r="AW147" s="31">
        <v>17473</v>
      </c>
      <c r="AX147" s="31">
        <v>16246</v>
      </c>
      <c r="AY147" s="31">
        <v>6482</v>
      </c>
      <c r="AZ147" s="31">
        <v>8787</v>
      </c>
      <c r="BA147" s="31">
        <v>6345</v>
      </c>
      <c r="BB147" s="31">
        <v>5102</v>
      </c>
      <c r="BC147" s="31">
        <v>111715</v>
      </c>
      <c r="BD147" s="31">
        <v>3350</v>
      </c>
      <c r="BE147" s="31">
        <v>3235</v>
      </c>
      <c r="BF147" s="31">
        <v>55055</v>
      </c>
      <c r="BG147" s="31">
        <v>3217</v>
      </c>
      <c r="BH147" s="31">
        <v>1112</v>
      </c>
      <c r="BI147" s="31">
        <v>25426</v>
      </c>
      <c r="BJ147" s="31">
        <v>2540</v>
      </c>
      <c r="BK147" s="31">
        <v>1052</v>
      </c>
      <c r="BL147" s="31">
        <v>21344</v>
      </c>
      <c r="BM147" s="31">
        <v>6530</v>
      </c>
      <c r="BN147" s="31">
        <v>4383</v>
      </c>
      <c r="BO147" s="31">
        <v>2012</v>
      </c>
      <c r="BP147" s="31">
        <v>2700</v>
      </c>
      <c r="BQ147" s="31">
        <v>2227</v>
      </c>
      <c r="BR147" s="31">
        <v>25876</v>
      </c>
      <c r="BS147" s="31">
        <v>2665</v>
      </c>
      <c r="BT147" s="31">
        <v>21593</v>
      </c>
      <c r="BU147" s="31">
        <v>3157</v>
      </c>
      <c r="BV147" s="31">
        <v>3103</v>
      </c>
      <c r="BW147" s="31">
        <v>19204</v>
      </c>
      <c r="BX147" s="31">
        <v>2811</v>
      </c>
      <c r="BY147" s="31">
        <v>28311</v>
      </c>
      <c r="BZ147" s="31">
        <v>4888</v>
      </c>
      <c r="CA147" s="31">
        <v>3390</v>
      </c>
      <c r="CB147" s="31">
        <v>2272</v>
      </c>
      <c r="CC147" s="31">
        <v>3405</v>
      </c>
      <c r="CD147" s="31">
        <v>3153</v>
      </c>
      <c r="CE147" s="31">
        <v>2428</v>
      </c>
      <c r="CF147" s="31">
        <v>82775</v>
      </c>
      <c r="CG147" s="31">
        <v>2002</v>
      </c>
      <c r="CH147" s="31">
        <v>31346</v>
      </c>
      <c r="CI147" s="31">
        <v>16720</v>
      </c>
      <c r="CJ147" s="31">
        <v>20948</v>
      </c>
      <c r="CK147" s="31">
        <v>15252</v>
      </c>
      <c r="CL147" s="31">
        <v>27194</v>
      </c>
      <c r="CM147" s="31">
        <v>18877</v>
      </c>
      <c r="CN147" s="31">
        <v>16255</v>
      </c>
    </row>
    <row r="148" spans="1:92" s="1" customFormat="1" ht="15.6" x14ac:dyDescent="0.25">
      <c r="A148" s="21">
        <v>201511</v>
      </c>
      <c r="B148" s="60">
        <v>141.61770000000001</v>
      </c>
      <c r="C148" s="31">
        <v>30835</v>
      </c>
      <c r="D148" s="31">
        <v>15600</v>
      </c>
      <c r="E148" s="31">
        <v>10818</v>
      </c>
      <c r="F148" s="31">
        <v>5580</v>
      </c>
      <c r="G148" s="31">
        <v>3436</v>
      </c>
      <c r="H148" s="31">
        <v>3122</v>
      </c>
      <c r="I148" s="31">
        <v>10080</v>
      </c>
      <c r="J148" s="31">
        <v>4091</v>
      </c>
      <c r="K148" s="31">
        <v>235302</v>
      </c>
      <c r="L148" s="31">
        <v>16387</v>
      </c>
      <c r="M148" s="31">
        <v>16392</v>
      </c>
      <c r="N148" s="31">
        <v>6004</v>
      </c>
      <c r="O148" s="31">
        <v>10509</v>
      </c>
      <c r="P148" s="31">
        <v>6116</v>
      </c>
      <c r="Q148" s="31">
        <v>6461</v>
      </c>
      <c r="R148" s="31">
        <v>151974</v>
      </c>
      <c r="S148" s="31">
        <v>7770</v>
      </c>
      <c r="T148" s="31">
        <v>6717</v>
      </c>
      <c r="U148" s="31">
        <v>4907</v>
      </c>
      <c r="V148" s="31">
        <v>5583</v>
      </c>
      <c r="W148" s="31">
        <v>3539</v>
      </c>
      <c r="X148" s="31">
        <v>48767</v>
      </c>
      <c r="Y148" s="31">
        <v>18522</v>
      </c>
      <c r="Z148" s="31">
        <v>18501</v>
      </c>
      <c r="AA148" s="31">
        <v>3992</v>
      </c>
      <c r="AB148" s="31">
        <v>2339</v>
      </c>
      <c r="AC148" s="31">
        <v>2512</v>
      </c>
      <c r="AD148" s="31">
        <v>46987</v>
      </c>
      <c r="AE148" s="31">
        <v>15561</v>
      </c>
      <c r="AF148" s="31">
        <v>11243</v>
      </c>
      <c r="AG148" s="31">
        <v>8266</v>
      </c>
      <c r="AH148" s="31">
        <v>5218</v>
      </c>
      <c r="AI148" s="31">
        <v>110753</v>
      </c>
      <c r="AJ148" s="31">
        <v>3028</v>
      </c>
      <c r="AK148" s="31">
        <v>35863</v>
      </c>
      <c r="AL148" s="31">
        <v>1816</v>
      </c>
      <c r="AM148" s="31">
        <v>32490</v>
      </c>
      <c r="AN148" s="31">
        <v>6266</v>
      </c>
      <c r="AO148" s="31">
        <v>3155</v>
      </c>
      <c r="AP148" s="31">
        <v>3428</v>
      </c>
      <c r="AQ148" s="31">
        <v>51911</v>
      </c>
      <c r="AR148" s="31">
        <v>3752</v>
      </c>
      <c r="AS148" s="31">
        <v>2053</v>
      </c>
      <c r="AT148" s="31">
        <v>26522</v>
      </c>
      <c r="AU148" s="31">
        <v>1852</v>
      </c>
      <c r="AV148" s="31">
        <v>24155</v>
      </c>
      <c r="AW148" s="31">
        <v>16915</v>
      </c>
      <c r="AX148" s="31">
        <v>18729</v>
      </c>
      <c r="AY148" s="31">
        <v>7077</v>
      </c>
      <c r="AZ148" s="31">
        <v>8745</v>
      </c>
      <c r="BA148" s="31">
        <v>6486</v>
      </c>
      <c r="BB148" s="31">
        <v>5453</v>
      </c>
      <c r="BC148" s="31">
        <v>115705</v>
      </c>
      <c r="BD148" s="31">
        <v>3216</v>
      </c>
      <c r="BE148" s="31">
        <v>3164</v>
      </c>
      <c r="BF148" s="31">
        <v>53674</v>
      </c>
      <c r="BG148" s="31">
        <v>3346</v>
      </c>
      <c r="BH148" s="31">
        <v>1109</v>
      </c>
      <c r="BI148" s="31">
        <v>25093</v>
      </c>
      <c r="BJ148" s="31">
        <v>2671</v>
      </c>
      <c r="BK148" s="31">
        <v>1527</v>
      </c>
      <c r="BL148" s="31">
        <v>21224</v>
      </c>
      <c r="BM148" s="31">
        <v>6532</v>
      </c>
      <c r="BN148" s="31">
        <v>4512</v>
      </c>
      <c r="BO148" s="31">
        <v>2086</v>
      </c>
      <c r="BP148" s="31">
        <v>2842</v>
      </c>
      <c r="BQ148" s="31">
        <v>2211</v>
      </c>
      <c r="BR148" s="31">
        <v>25840</v>
      </c>
      <c r="BS148" s="31">
        <v>2609</v>
      </c>
      <c r="BT148" s="31">
        <v>21743</v>
      </c>
      <c r="BU148" s="31">
        <v>3516</v>
      </c>
      <c r="BV148" s="31">
        <v>3051</v>
      </c>
      <c r="BW148" s="31">
        <v>20143</v>
      </c>
      <c r="BX148" s="31">
        <v>2565</v>
      </c>
      <c r="BY148" s="31">
        <v>27113</v>
      </c>
      <c r="BZ148" s="31">
        <v>4554</v>
      </c>
      <c r="CA148" s="31">
        <v>3569</v>
      </c>
      <c r="CB148" s="31">
        <v>2401</v>
      </c>
      <c r="CC148" s="31">
        <v>3445</v>
      </c>
      <c r="CD148" s="31">
        <v>3247</v>
      </c>
      <c r="CE148" s="31">
        <v>2510</v>
      </c>
      <c r="CF148" s="31">
        <v>78714</v>
      </c>
      <c r="CG148" s="31">
        <v>1968</v>
      </c>
      <c r="CH148" s="31">
        <v>33725</v>
      </c>
      <c r="CI148" s="31">
        <v>16429</v>
      </c>
      <c r="CJ148" s="31">
        <v>20951</v>
      </c>
      <c r="CK148" s="31">
        <v>15394</v>
      </c>
      <c r="CL148" s="31">
        <v>28120</v>
      </c>
      <c r="CM148" s="31">
        <v>19693</v>
      </c>
      <c r="CN148" s="31">
        <v>16857</v>
      </c>
    </row>
    <row r="149" spans="1:92" s="1" customFormat="1" ht="15.6" x14ac:dyDescent="0.25">
      <c r="A149" s="21">
        <v>201512</v>
      </c>
      <c r="B149" s="60">
        <v>143.7414</v>
      </c>
      <c r="C149" s="31">
        <v>26205</v>
      </c>
      <c r="D149" s="31">
        <v>16281</v>
      </c>
      <c r="E149" s="31">
        <v>10026</v>
      </c>
      <c r="F149" s="31">
        <v>4720</v>
      </c>
      <c r="G149" s="31">
        <v>2367</v>
      </c>
      <c r="H149" s="31">
        <v>2406</v>
      </c>
      <c r="I149" s="31">
        <v>9565</v>
      </c>
      <c r="J149" s="31">
        <v>4226</v>
      </c>
      <c r="K149" s="31">
        <v>235847</v>
      </c>
      <c r="L149" s="31">
        <v>15244</v>
      </c>
      <c r="M149" s="31">
        <v>16755</v>
      </c>
      <c r="N149" s="31">
        <v>5472</v>
      </c>
      <c r="O149" s="31">
        <v>9804</v>
      </c>
      <c r="P149" s="31">
        <v>5751</v>
      </c>
      <c r="Q149" s="31">
        <v>6565</v>
      </c>
      <c r="R149" s="31">
        <v>139216</v>
      </c>
      <c r="S149" s="31">
        <v>7025</v>
      </c>
      <c r="T149" s="31">
        <v>4735</v>
      </c>
      <c r="U149" s="31">
        <v>4199</v>
      </c>
      <c r="V149" s="31">
        <v>4426</v>
      </c>
      <c r="W149" s="31">
        <v>3307</v>
      </c>
      <c r="X149" s="31">
        <v>48653</v>
      </c>
      <c r="Y149" s="31">
        <v>18946</v>
      </c>
      <c r="Z149" s="31">
        <v>14932</v>
      </c>
      <c r="AA149" s="31">
        <v>3431</v>
      </c>
      <c r="AB149" s="31">
        <v>2204</v>
      </c>
      <c r="AC149" s="31">
        <v>2274</v>
      </c>
      <c r="AD149" s="31">
        <v>49478</v>
      </c>
      <c r="AE149" s="31">
        <v>13081</v>
      </c>
      <c r="AF149" s="31">
        <v>12054</v>
      </c>
      <c r="AG149" s="31">
        <v>7476</v>
      </c>
      <c r="AH149" s="31">
        <v>4701</v>
      </c>
      <c r="AI149" s="31">
        <v>106823</v>
      </c>
      <c r="AJ149" s="31">
        <v>3077</v>
      </c>
      <c r="AK149" s="31">
        <v>36541</v>
      </c>
      <c r="AL149" s="31">
        <v>1720</v>
      </c>
      <c r="AM149" s="31">
        <v>33503</v>
      </c>
      <c r="AN149" s="31">
        <v>5505</v>
      </c>
      <c r="AO149" s="31">
        <v>3100</v>
      </c>
      <c r="AP149" s="31">
        <v>3083</v>
      </c>
      <c r="AQ149" s="31">
        <v>44933</v>
      </c>
      <c r="AR149" s="31">
        <v>2982</v>
      </c>
      <c r="AS149" s="31">
        <v>1722</v>
      </c>
      <c r="AT149" s="31">
        <v>25938</v>
      </c>
      <c r="AU149" s="31">
        <v>1854</v>
      </c>
      <c r="AV149" s="31">
        <v>24332</v>
      </c>
      <c r="AW149" s="31">
        <v>15792</v>
      </c>
      <c r="AX149" s="31">
        <v>16713</v>
      </c>
      <c r="AY149" s="31">
        <v>6358</v>
      </c>
      <c r="AZ149" s="31">
        <v>8843</v>
      </c>
      <c r="BA149" s="31">
        <v>6449</v>
      </c>
      <c r="BB149" s="31">
        <v>5598</v>
      </c>
      <c r="BC149" s="31">
        <v>116749</v>
      </c>
      <c r="BD149" s="31">
        <v>2599</v>
      </c>
      <c r="BE149" s="31">
        <v>3153</v>
      </c>
      <c r="BF149" s="31">
        <v>53051</v>
      </c>
      <c r="BG149" s="31">
        <v>2752</v>
      </c>
      <c r="BH149" s="31">
        <v>1019</v>
      </c>
      <c r="BI149" s="31">
        <v>24888</v>
      </c>
      <c r="BJ149" s="31">
        <v>2370</v>
      </c>
      <c r="BK149" s="31">
        <v>1323</v>
      </c>
      <c r="BL149" s="31">
        <v>20842</v>
      </c>
      <c r="BM149" s="31">
        <v>4962</v>
      </c>
      <c r="BN149" s="31">
        <v>4256</v>
      </c>
      <c r="BO149" s="31">
        <v>1856</v>
      </c>
      <c r="BP149" s="31">
        <v>2410</v>
      </c>
      <c r="BQ149" s="31">
        <v>1960</v>
      </c>
      <c r="BR149" s="31">
        <v>25323</v>
      </c>
      <c r="BS149" s="31">
        <v>2126</v>
      </c>
      <c r="BT149" s="31">
        <v>21762</v>
      </c>
      <c r="BU149" s="31">
        <v>3015</v>
      </c>
      <c r="BV149" s="31">
        <v>2731</v>
      </c>
      <c r="BW149" s="31">
        <v>20365</v>
      </c>
      <c r="BX149" s="31">
        <v>1928</v>
      </c>
      <c r="BY149" s="31">
        <v>27381</v>
      </c>
      <c r="BZ149" s="31">
        <v>4132</v>
      </c>
      <c r="CA149" s="31">
        <v>3591</v>
      </c>
      <c r="CB149" s="31">
        <v>2429</v>
      </c>
      <c r="CC149" s="31">
        <v>3094</v>
      </c>
      <c r="CD149" s="31">
        <v>3282</v>
      </c>
      <c r="CE149" s="31">
        <v>2584</v>
      </c>
      <c r="CF149" s="31">
        <v>77982</v>
      </c>
      <c r="CG149" s="31">
        <v>1969</v>
      </c>
      <c r="CH149" s="31">
        <v>34418</v>
      </c>
      <c r="CI149" s="31">
        <v>17575</v>
      </c>
      <c r="CJ149" s="31">
        <v>21538</v>
      </c>
      <c r="CK149" s="31">
        <v>15564</v>
      </c>
      <c r="CL149" s="31">
        <v>28945</v>
      </c>
      <c r="CM149" s="31">
        <v>20744</v>
      </c>
      <c r="CN149" s="31">
        <v>17754</v>
      </c>
    </row>
    <row r="150" spans="1:92" s="1" customFormat="1" ht="15.6" x14ac:dyDescent="0.25">
      <c r="A150" s="21">
        <v>201513</v>
      </c>
      <c r="B150" s="60">
        <v>147.411</v>
      </c>
      <c r="C150" s="31">
        <v>24101</v>
      </c>
      <c r="D150" s="31">
        <v>18437</v>
      </c>
      <c r="E150" s="31">
        <v>10728</v>
      </c>
      <c r="F150" s="31">
        <v>4860</v>
      </c>
      <c r="G150" s="31">
        <v>2598</v>
      </c>
      <c r="H150" s="31">
        <v>2331</v>
      </c>
      <c r="I150" s="31">
        <v>8482</v>
      </c>
      <c r="J150" s="31">
        <v>4598</v>
      </c>
      <c r="K150" s="31">
        <v>222287</v>
      </c>
      <c r="L150" s="31">
        <v>16233</v>
      </c>
      <c r="M150" s="31">
        <v>17039</v>
      </c>
      <c r="N150" s="31">
        <v>5326</v>
      </c>
      <c r="O150" s="31">
        <v>9409</v>
      </c>
      <c r="P150" s="31">
        <v>5589</v>
      </c>
      <c r="Q150" s="31">
        <v>6484</v>
      </c>
      <c r="R150" s="31">
        <v>133360</v>
      </c>
      <c r="S150" s="31">
        <v>7110</v>
      </c>
      <c r="T150" s="31">
        <v>3471</v>
      </c>
      <c r="U150" s="31">
        <v>3893</v>
      </c>
      <c r="V150" s="31">
        <v>4405</v>
      </c>
      <c r="W150" s="31">
        <v>3227</v>
      </c>
      <c r="X150" s="31">
        <v>48844</v>
      </c>
      <c r="Y150" s="31">
        <v>19792</v>
      </c>
      <c r="Z150" s="31">
        <v>13437</v>
      </c>
      <c r="AA150" s="31">
        <v>3719</v>
      </c>
      <c r="AB150" s="31">
        <v>2195</v>
      </c>
      <c r="AC150" s="31">
        <v>2256</v>
      </c>
      <c r="AD150" s="31">
        <v>50963</v>
      </c>
      <c r="AE150" s="31">
        <v>12502</v>
      </c>
      <c r="AF150" s="31">
        <v>14232</v>
      </c>
      <c r="AG150" s="31">
        <v>8014</v>
      </c>
      <c r="AH150" s="31">
        <v>4659</v>
      </c>
      <c r="AI150" s="31">
        <v>97354</v>
      </c>
      <c r="AJ150" s="31">
        <v>2854</v>
      </c>
      <c r="AK150" s="31">
        <v>33889</v>
      </c>
      <c r="AL150" s="31">
        <v>1812</v>
      </c>
      <c r="AM150" s="31">
        <v>34440</v>
      </c>
      <c r="AN150" s="31">
        <v>5600</v>
      </c>
      <c r="AO150" s="31">
        <v>3197</v>
      </c>
      <c r="AP150" s="31">
        <v>2859</v>
      </c>
      <c r="AQ150" s="31">
        <v>44531</v>
      </c>
      <c r="AR150" s="31">
        <v>2800</v>
      </c>
      <c r="AS150" s="31">
        <v>1705</v>
      </c>
      <c r="AT150" s="31">
        <v>27874</v>
      </c>
      <c r="AU150" s="31">
        <v>1873</v>
      </c>
      <c r="AV150" s="31">
        <v>24662</v>
      </c>
      <c r="AW150" s="31">
        <v>15947</v>
      </c>
      <c r="AX150" s="31">
        <v>14913</v>
      </c>
      <c r="AY150" s="31">
        <v>5904</v>
      </c>
      <c r="AZ150" s="31">
        <v>9378</v>
      </c>
      <c r="BA150" s="31">
        <v>6189</v>
      </c>
      <c r="BB150" s="31">
        <v>5381</v>
      </c>
      <c r="BC150" s="31">
        <v>108492</v>
      </c>
      <c r="BD150" s="31">
        <v>2705</v>
      </c>
      <c r="BE150" s="31">
        <v>3096</v>
      </c>
      <c r="BF150" s="31">
        <v>53249</v>
      </c>
      <c r="BG150" s="31">
        <v>2627</v>
      </c>
      <c r="BH150" s="31">
        <v>1041</v>
      </c>
      <c r="BI150" s="31">
        <v>23987</v>
      </c>
      <c r="BJ150" s="31">
        <v>2256</v>
      </c>
      <c r="BK150" s="31">
        <v>725</v>
      </c>
      <c r="BL150" s="31">
        <v>20934</v>
      </c>
      <c r="BM150" s="31">
        <v>4933</v>
      </c>
      <c r="BN150" s="31">
        <v>4260</v>
      </c>
      <c r="BO150" s="31">
        <v>1881</v>
      </c>
      <c r="BP150" s="31">
        <v>2332</v>
      </c>
      <c r="BQ150" s="31">
        <v>1981</v>
      </c>
      <c r="BR150" s="31">
        <v>24753</v>
      </c>
      <c r="BS150" s="31">
        <v>2121</v>
      </c>
      <c r="BT150" s="31">
        <v>21268</v>
      </c>
      <c r="BU150" s="31">
        <v>2861</v>
      </c>
      <c r="BV150" s="31">
        <v>3056</v>
      </c>
      <c r="BW150" s="31">
        <v>19824</v>
      </c>
      <c r="BX150" s="31">
        <v>2110</v>
      </c>
      <c r="BY150" s="31">
        <v>27951</v>
      </c>
      <c r="BZ150" s="31">
        <v>4342</v>
      </c>
      <c r="CA150" s="31">
        <v>3503</v>
      </c>
      <c r="CB150" s="31">
        <v>2346</v>
      </c>
      <c r="CC150" s="31">
        <v>2796</v>
      </c>
      <c r="CD150" s="31">
        <v>3154</v>
      </c>
      <c r="CE150" s="31">
        <v>2505</v>
      </c>
      <c r="CF150" s="31">
        <v>84164</v>
      </c>
      <c r="CG150" s="31">
        <v>2033</v>
      </c>
      <c r="CH150" s="31">
        <v>32332</v>
      </c>
      <c r="CI150" s="31">
        <v>18612</v>
      </c>
      <c r="CJ150" s="31">
        <v>22023</v>
      </c>
      <c r="CK150" s="31">
        <v>15748</v>
      </c>
      <c r="CL150" s="31">
        <v>28932</v>
      </c>
      <c r="CM150" s="31">
        <v>20038</v>
      </c>
      <c r="CN150" s="31">
        <v>17810</v>
      </c>
    </row>
    <row r="151" spans="1:92" s="1" customFormat="1" ht="15.6" x14ac:dyDescent="0.25">
      <c r="A151" s="21">
        <v>201521</v>
      </c>
      <c r="B151" s="60">
        <v>155.94460000000001</v>
      </c>
      <c r="C151" s="31">
        <v>26648</v>
      </c>
      <c r="D151" s="31">
        <v>21094</v>
      </c>
      <c r="E151" s="31">
        <v>11788</v>
      </c>
      <c r="F151" s="31">
        <v>6598</v>
      </c>
      <c r="G151" s="31">
        <v>3507</v>
      </c>
      <c r="H151" s="31">
        <v>2856</v>
      </c>
      <c r="I151" s="31">
        <v>7254</v>
      </c>
      <c r="J151" s="31">
        <v>4668</v>
      </c>
      <c r="K151" s="31">
        <v>200453</v>
      </c>
      <c r="L151" s="31">
        <v>17693</v>
      </c>
      <c r="M151" s="31">
        <v>18746</v>
      </c>
      <c r="N151" s="31">
        <v>5070</v>
      </c>
      <c r="O151" s="31">
        <v>10043</v>
      </c>
      <c r="P151" s="31">
        <v>5487</v>
      </c>
      <c r="Q151" s="31">
        <v>6304</v>
      </c>
      <c r="R151" s="31">
        <v>125247</v>
      </c>
      <c r="S151" s="31">
        <v>8082</v>
      </c>
      <c r="T151" s="31">
        <v>6261</v>
      </c>
      <c r="U151" s="31">
        <v>5998</v>
      </c>
      <c r="V151" s="31">
        <v>5617</v>
      </c>
      <c r="W151" s="31">
        <v>3397</v>
      </c>
      <c r="X151" s="31">
        <v>49333</v>
      </c>
      <c r="Y151" s="31">
        <v>18743</v>
      </c>
      <c r="Z151" s="31">
        <v>20473</v>
      </c>
      <c r="AA151" s="31">
        <v>4555</v>
      </c>
      <c r="AB151" s="31">
        <v>2455</v>
      </c>
      <c r="AC151" s="31">
        <v>2344</v>
      </c>
      <c r="AD151" s="31">
        <v>44363</v>
      </c>
      <c r="AE151" s="31">
        <v>14923</v>
      </c>
      <c r="AF151" s="31">
        <v>13112</v>
      </c>
      <c r="AG151" s="31">
        <v>9080</v>
      </c>
      <c r="AH151" s="31">
        <v>5165</v>
      </c>
      <c r="AI151" s="31">
        <v>90250</v>
      </c>
      <c r="AJ151" s="31">
        <v>3074</v>
      </c>
      <c r="AK151" s="31">
        <v>28380</v>
      </c>
      <c r="AL151" s="31">
        <v>2065</v>
      </c>
      <c r="AM151" s="31">
        <v>35208</v>
      </c>
      <c r="AN151" s="31">
        <v>7736</v>
      </c>
      <c r="AO151" s="31">
        <v>3601</v>
      </c>
      <c r="AP151" s="31">
        <v>3308</v>
      </c>
      <c r="AQ151" s="31">
        <v>41826</v>
      </c>
      <c r="AR151" s="31">
        <v>3785</v>
      </c>
      <c r="AS151" s="31">
        <v>2081</v>
      </c>
      <c r="AT151" s="31">
        <v>27284</v>
      </c>
      <c r="AU151" s="31">
        <v>1976</v>
      </c>
      <c r="AV151" s="31">
        <v>25111</v>
      </c>
      <c r="AW151" s="31">
        <v>17203</v>
      </c>
      <c r="AX151" s="31">
        <v>19669</v>
      </c>
      <c r="AY151" s="31">
        <v>7043</v>
      </c>
      <c r="AZ151" s="31">
        <v>9973</v>
      </c>
      <c r="BA151" s="31">
        <v>5847</v>
      </c>
      <c r="BB151" s="31">
        <v>5074</v>
      </c>
      <c r="BC151" s="31">
        <v>95576</v>
      </c>
      <c r="BD151" s="31">
        <v>3485</v>
      </c>
      <c r="BE151" s="31">
        <v>2919</v>
      </c>
      <c r="BF151" s="31">
        <v>54247</v>
      </c>
      <c r="BG151" s="31">
        <v>3514</v>
      </c>
      <c r="BH151" s="31">
        <v>1210</v>
      </c>
      <c r="BI151" s="31">
        <v>22251</v>
      </c>
      <c r="BJ151" s="31">
        <v>2966</v>
      </c>
      <c r="BK151" s="31">
        <v>1529</v>
      </c>
      <c r="BL151" s="31">
        <v>21403</v>
      </c>
      <c r="BM151" s="31">
        <v>7386</v>
      </c>
      <c r="BN151" s="31">
        <v>6514</v>
      </c>
      <c r="BO151" s="31">
        <v>2436</v>
      </c>
      <c r="BP151" s="31">
        <v>3172</v>
      </c>
      <c r="BQ151" s="31">
        <v>2325</v>
      </c>
      <c r="BR151" s="31">
        <v>24644</v>
      </c>
      <c r="BS151" s="31">
        <v>2801</v>
      </c>
      <c r="BT151" s="31">
        <v>19879</v>
      </c>
      <c r="BU151" s="31">
        <v>4067</v>
      </c>
      <c r="BV151" s="31">
        <v>4087</v>
      </c>
      <c r="BW151" s="31">
        <v>19592</v>
      </c>
      <c r="BX151" s="31">
        <v>3366</v>
      </c>
      <c r="BY151" s="31">
        <v>25806</v>
      </c>
      <c r="BZ151" s="31">
        <v>4622</v>
      </c>
      <c r="CA151" s="31">
        <v>3503</v>
      </c>
      <c r="CB151" s="31">
        <v>2257</v>
      </c>
      <c r="CC151" s="31">
        <v>2820</v>
      </c>
      <c r="CD151" s="31">
        <v>2873</v>
      </c>
      <c r="CE151" s="31">
        <v>2251</v>
      </c>
      <c r="CF151" s="31">
        <v>71772</v>
      </c>
      <c r="CG151" s="31">
        <v>2094</v>
      </c>
      <c r="CH151" s="31">
        <v>29169</v>
      </c>
      <c r="CI151" s="31">
        <v>17474</v>
      </c>
      <c r="CJ151" s="31">
        <v>20736</v>
      </c>
      <c r="CK151" s="31">
        <v>15936</v>
      </c>
      <c r="CL151" s="31">
        <v>27643</v>
      </c>
      <c r="CM151" s="31">
        <v>18043</v>
      </c>
      <c r="CN151" s="31">
        <v>16280</v>
      </c>
    </row>
    <row r="152" spans="1:92" s="1" customFormat="1" ht="15.6" x14ac:dyDescent="0.25">
      <c r="A152" s="21">
        <v>201522</v>
      </c>
      <c r="B152" s="60">
        <v>160.2175</v>
      </c>
      <c r="C152" s="31">
        <v>28541</v>
      </c>
      <c r="D152" s="31">
        <v>22935</v>
      </c>
      <c r="E152" s="31">
        <v>11443</v>
      </c>
      <c r="F152" s="31">
        <v>7389</v>
      </c>
      <c r="G152" s="31">
        <v>3598</v>
      </c>
      <c r="H152" s="31">
        <v>3185</v>
      </c>
      <c r="I152" s="31">
        <v>6390</v>
      </c>
      <c r="J152" s="31">
        <v>4522</v>
      </c>
      <c r="K152" s="31">
        <v>190641</v>
      </c>
      <c r="L152" s="31">
        <v>17764</v>
      </c>
      <c r="M152" s="31">
        <v>23567</v>
      </c>
      <c r="N152" s="31">
        <v>5810</v>
      </c>
      <c r="O152" s="31">
        <v>10605</v>
      </c>
      <c r="P152" s="31">
        <v>5294</v>
      </c>
      <c r="Q152" s="31">
        <v>6200</v>
      </c>
      <c r="R152" s="31">
        <v>117409</v>
      </c>
      <c r="S152" s="31">
        <v>8705</v>
      </c>
      <c r="T152" s="31">
        <v>11121</v>
      </c>
      <c r="U152" s="31">
        <v>7990</v>
      </c>
      <c r="V152" s="31">
        <v>6260</v>
      </c>
      <c r="W152" s="31">
        <v>3508</v>
      </c>
      <c r="X152" s="31">
        <v>50102</v>
      </c>
      <c r="Y152" s="31">
        <v>16208</v>
      </c>
      <c r="Z152" s="31">
        <v>28118</v>
      </c>
      <c r="AA152" s="31">
        <v>4706</v>
      </c>
      <c r="AB152" s="31">
        <v>2816</v>
      </c>
      <c r="AC152" s="31">
        <v>2320</v>
      </c>
      <c r="AD152" s="31">
        <v>35680</v>
      </c>
      <c r="AE152" s="31">
        <v>15998</v>
      </c>
      <c r="AF152" s="31">
        <v>24793</v>
      </c>
      <c r="AG152" s="31">
        <v>9198</v>
      </c>
      <c r="AH152" s="31">
        <v>5323</v>
      </c>
      <c r="AI152" s="31">
        <v>92836</v>
      </c>
      <c r="AJ152" s="31">
        <v>3643</v>
      </c>
      <c r="AK152" s="31">
        <v>24813</v>
      </c>
      <c r="AL152" s="31">
        <v>2236</v>
      </c>
      <c r="AM152" s="31">
        <v>35732</v>
      </c>
      <c r="AN152" s="31">
        <v>10203</v>
      </c>
      <c r="AO152" s="31">
        <v>4148</v>
      </c>
      <c r="AP152" s="31">
        <v>4070</v>
      </c>
      <c r="AQ152" s="31">
        <v>38144</v>
      </c>
      <c r="AR152" s="31">
        <v>4742</v>
      </c>
      <c r="AS152" s="31">
        <v>2266</v>
      </c>
      <c r="AT152" s="31">
        <v>24155</v>
      </c>
      <c r="AU152" s="31">
        <v>2122</v>
      </c>
      <c r="AV152" s="31">
        <v>25639</v>
      </c>
      <c r="AW152" s="31">
        <v>17413</v>
      </c>
      <c r="AX152" s="31">
        <v>28899</v>
      </c>
      <c r="AY152" s="31">
        <v>7733</v>
      </c>
      <c r="AZ152" s="31">
        <v>10222</v>
      </c>
      <c r="BA152" s="31">
        <v>5696</v>
      </c>
      <c r="BB152" s="31">
        <v>5021</v>
      </c>
      <c r="BC152" s="31">
        <v>92896</v>
      </c>
      <c r="BD152" s="31">
        <v>3798</v>
      </c>
      <c r="BE152" s="31">
        <v>2739</v>
      </c>
      <c r="BF152" s="31">
        <v>55948</v>
      </c>
      <c r="BG152" s="31">
        <v>4319</v>
      </c>
      <c r="BH152" s="31">
        <v>1336</v>
      </c>
      <c r="BI152" s="31">
        <v>21762</v>
      </c>
      <c r="BJ152" s="31">
        <v>4077</v>
      </c>
      <c r="BK152" s="31">
        <v>2583</v>
      </c>
      <c r="BL152" s="31">
        <v>22016</v>
      </c>
      <c r="BM152" s="31">
        <v>9251</v>
      </c>
      <c r="BN152" s="31">
        <v>10939</v>
      </c>
      <c r="BO152" s="31">
        <v>2929</v>
      </c>
      <c r="BP152" s="31">
        <v>3925</v>
      </c>
      <c r="BQ152" s="31">
        <v>2462</v>
      </c>
      <c r="BR152" s="31">
        <v>25444</v>
      </c>
      <c r="BS152" s="31">
        <v>3252</v>
      </c>
      <c r="BT152" s="31">
        <v>18548</v>
      </c>
      <c r="BU152" s="31">
        <v>5717</v>
      </c>
      <c r="BV152" s="31">
        <v>4799</v>
      </c>
      <c r="BW152" s="31">
        <v>20530</v>
      </c>
      <c r="BX152" s="31">
        <v>4331</v>
      </c>
      <c r="BY152" s="31">
        <v>22615</v>
      </c>
      <c r="BZ152" s="31">
        <v>4448</v>
      </c>
      <c r="CA152" s="31">
        <v>3775</v>
      </c>
      <c r="CB152" s="31">
        <v>2275</v>
      </c>
      <c r="CC152" s="31">
        <v>2956</v>
      </c>
      <c r="CD152" s="31">
        <v>2619</v>
      </c>
      <c r="CE152" s="31">
        <v>2011</v>
      </c>
      <c r="CF152" s="31">
        <v>51629</v>
      </c>
      <c r="CG152" s="31">
        <v>2150</v>
      </c>
      <c r="CH152" s="31">
        <v>27797</v>
      </c>
      <c r="CI152" s="31">
        <v>15372</v>
      </c>
      <c r="CJ152" s="31">
        <v>18738</v>
      </c>
      <c r="CK152" s="31">
        <v>16120</v>
      </c>
      <c r="CL152" s="31">
        <v>25749</v>
      </c>
      <c r="CM152" s="31">
        <v>17403</v>
      </c>
      <c r="CN152" s="31">
        <v>14322</v>
      </c>
    </row>
    <row r="153" spans="1:92" s="1" customFormat="1" ht="15.6" x14ac:dyDescent="0.25">
      <c r="A153" s="21">
        <v>201523</v>
      </c>
      <c r="B153" s="60">
        <v>163.5479</v>
      </c>
      <c r="C153" s="31">
        <v>26420</v>
      </c>
      <c r="D153" s="31">
        <v>23592</v>
      </c>
      <c r="E153" s="31">
        <v>10412</v>
      </c>
      <c r="F153" s="31">
        <v>6186</v>
      </c>
      <c r="G153" s="31">
        <v>3072</v>
      </c>
      <c r="H153" s="31">
        <v>2863</v>
      </c>
      <c r="I153" s="31">
        <v>6230</v>
      </c>
      <c r="J153" s="31">
        <v>4415</v>
      </c>
      <c r="K153" s="31">
        <v>209044</v>
      </c>
      <c r="L153" s="31">
        <v>16513</v>
      </c>
      <c r="M153" s="31">
        <v>31170</v>
      </c>
      <c r="N153" s="31">
        <v>6530</v>
      </c>
      <c r="O153" s="31">
        <v>10020</v>
      </c>
      <c r="P153" s="31">
        <v>5248</v>
      </c>
      <c r="Q153" s="31">
        <v>6363</v>
      </c>
      <c r="R153" s="31">
        <v>120591</v>
      </c>
      <c r="S153" s="31">
        <v>8478</v>
      </c>
      <c r="T153" s="31">
        <v>14081</v>
      </c>
      <c r="U153" s="31">
        <v>6784</v>
      </c>
      <c r="V153" s="31">
        <v>5695</v>
      </c>
      <c r="W153" s="31">
        <v>3383</v>
      </c>
      <c r="X153" s="31">
        <v>51126</v>
      </c>
      <c r="Y153" s="31">
        <v>15986</v>
      </c>
      <c r="Z153" s="31">
        <v>25875</v>
      </c>
      <c r="AA153" s="31">
        <v>4195</v>
      </c>
      <c r="AB153" s="31">
        <v>2710</v>
      </c>
      <c r="AC153" s="31">
        <v>2233</v>
      </c>
      <c r="AD153" s="31">
        <v>39421</v>
      </c>
      <c r="AE153" s="31">
        <v>14016</v>
      </c>
      <c r="AF153" s="31">
        <v>34572</v>
      </c>
      <c r="AG153" s="31">
        <v>8872</v>
      </c>
      <c r="AH153" s="31">
        <v>4987</v>
      </c>
      <c r="AI153" s="31">
        <v>106478</v>
      </c>
      <c r="AJ153" s="31">
        <v>3529</v>
      </c>
      <c r="AK153" s="31">
        <v>27481</v>
      </c>
      <c r="AL153" s="31">
        <v>2219</v>
      </c>
      <c r="AM153" s="31">
        <v>35969</v>
      </c>
      <c r="AN153" s="31">
        <v>11468</v>
      </c>
      <c r="AO153" s="31">
        <v>4578</v>
      </c>
      <c r="AP153" s="31">
        <v>4321</v>
      </c>
      <c r="AQ153" s="31">
        <v>50776</v>
      </c>
      <c r="AR153" s="31">
        <v>4789</v>
      </c>
      <c r="AS153" s="31">
        <v>2089</v>
      </c>
      <c r="AT153" s="31">
        <v>25061</v>
      </c>
      <c r="AU153" s="31">
        <v>2256</v>
      </c>
      <c r="AV153" s="31">
        <v>26202</v>
      </c>
      <c r="AW153" s="31">
        <v>16088</v>
      </c>
      <c r="AX153" s="31">
        <v>36113</v>
      </c>
      <c r="AY153" s="31">
        <v>6922</v>
      </c>
      <c r="AZ153" s="31">
        <v>10501</v>
      </c>
      <c r="BA153" s="31">
        <v>5987</v>
      </c>
      <c r="BB153" s="31">
        <v>5331</v>
      </c>
      <c r="BC153" s="31">
        <v>109107</v>
      </c>
      <c r="BD153" s="31">
        <v>3424</v>
      </c>
      <c r="BE153" s="31">
        <v>2724</v>
      </c>
      <c r="BF153" s="31">
        <v>58190</v>
      </c>
      <c r="BG153" s="31">
        <v>4049</v>
      </c>
      <c r="BH153" s="31">
        <v>1320</v>
      </c>
      <c r="BI153" s="31">
        <v>24659</v>
      </c>
      <c r="BJ153" s="31">
        <v>4488</v>
      </c>
      <c r="BK153" s="31">
        <v>2028</v>
      </c>
      <c r="BL153" s="31">
        <v>23223</v>
      </c>
      <c r="BM153" s="31">
        <v>8276</v>
      </c>
      <c r="BN153" s="31">
        <v>12756</v>
      </c>
      <c r="BO153" s="31">
        <v>2773</v>
      </c>
      <c r="BP153" s="31">
        <v>3564</v>
      </c>
      <c r="BQ153" s="31">
        <v>2200</v>
      </c>
      <c r="BR153" s="31">
        <v>27358</v>
      </c>
      <c r="BS153" s="31">
        <v>2936</v>
      </c>
      <c r="BT153" s="31">
        <v>19152</v>
      </c>
      <c r="BU153" s="31">
        <v>6476</v>
      </c>
      <c r="BV153" s="31">
        <v>4630</v>
      </c>
      <c r="BW153" s="31">
        <v>22343</v>
      </c>
      <c r="BX153" s="31">
        <v>3814</v>
      </c>
      <c r="BY153" s="31">
        <v>24324</v>
      </c>
      <c r="BZ153" s="31">
        <v>4451</v>
      </c>
      <c r="CA153" s="31">
        <v>4337</v>
      </c>
      <c r="CB153" s="31">
        <v>2438</v>
      </c>
      <c r="CC153" s="31">
        <v>2951</v>
      </c>
      <c r="CD153" s="31">
        <v>2614</v>
      </c>
      <c r="CE153" s="31">
        <v>2038</v>
      </c>
      <c r="CF153" s="31">
        <v>61020</v>
      </c>
      <c r="CG153" s="31">
        <v>2264</v>
      </c>
      <c r="CH153" s="31">
        <v>29516</v>
      </c>
      <c r="CI153" s="31">
        <v>15201</v>
      </c>
      <c r="CJ153" s="31">
        <v>18843</v>
      </c>
      <c r="CK153" s="31">
        <v>16297</v>
      </c>
      <c r="CL153" s="31">
        <v>24895</v>
      </c>
      <c r="CM153" s="31">
        <v>19072</v>
      </c>
      <c r="CN153" s="31">
        <v>14042</v>
      </c>
    </row>
    <row r="154" spans="1:92" s="1" customFormat="1" ht="15.6" x14ac:dyDescent="0.25">
      <c r="A154" s="21">
        <v>201531</v>
      </c>
      <c r="B154" s="60">
        <v>165.61269999999999</v>
      </c>
      <c r="C154" s="31">
        <v>25527</v>
      </c>
      <c r="D154" s="31">
        <v>24000</v>
      </c>
      <c r="E154" s="31">
        <v>11021</v>
      </c>
      <c r="F154" s="31">
        <v>5759</v>
      </c>
      <c r="G154" s="31">
        <v>3354</v>
      </c>
      <c r="H154" s="31">
        <v>2676</v>
      </c>
      <c r="I154" s="31">
        <v>6755</v>
      </c>
      <c r="J154" s="31">
        <v>4485</v>
      </c>
      <c r="K154" s="31">
        <v>249466</v>
      </c>
      <c r="L154" s="31">
        <v>16244</v>
      </c>
      <c r="M154" s="31">
        <v>39105</v>
      </c>
      <c r="N154" s="31">
        <v>5807</v>
      </c>
      <c r="O154" s="31">
        <v>10357</v>
      </c>
      <c r="P154" s="31">
        <v>5751</v>
      </c>
      <c r="Q154" s="31">
        <v>6914</v>
      </c>
      <c r="R154" s="31">
        <v>136492</v>
      </c>
      <c r="S154" s="31">
        <v>8869</v>
      </c>
      <c r="T154" s="31">
        <v>15492</v>
      </c>
      <c r="U154" s="31">
        <v>5423</v>
      </c>
      <c r="V154" s="31">
        <v>5437</v>
      </c>
      <c r="W154" s="31">
        <v>3396</v>
      </c>
      <c r="X154" s="31">
        <v>52373</v>
      </c>
      <c r="Y154" s="31">
        <v>18787</v>
      </c>
      <c r="Z154" s="31">
        <v>20465</v>
      </c>
      <c r="AA154" s="31">
        <v>4190</v>
      </c>
      <c r="AB154" s="31">
        <v>2384</v>
      </c>
      <c r="AC154" s="31">
        <v>2278</v>
      </c>
      <c r="AD154" s="31">
        <v>53596</v>
      </c>
      <c r="AE154" s="31">
        <v>13530</v>
      </c>
      <c r="AF154" s="31">
        <v>26590</v>
      </c>
      <c r="AG154" s="31">
        <v>9673</v>
      </c>
      <c r="AH154" s="31">
        <v>5103</v>
      </c>
      <c r="AI154" s="31">
        <v>125661</v>
      </c>
      <c r="AJ154" s="31">
        <v>3275</v>
      </c>
      <c r="AK154" s="31">
        <v>34690</v>
      </c>
      <c r="AL154" s="31">
        <v>2164</v>
      </c>
      <c r="AM154" s="31">
        <v>35914</v>
      </c>
      <c r="AN154" s="31">
        <v>12851</v>
      </c>
      <c r="AO154" s="31">
        <v>4966</v>
      </c>
      <c r="AP154" s="31">
        <v>4125</v>
      </c>
      <c r="AQ154" s="31">
        <v>60348</v>
      </c>
      <c r="AR154" s="31">
        <v>4819</v>
      </c>
      <c r="AS154" s="31">
        <v>2069</v>
      </c>
      <c r="AT154" s="31">
        <v>32308</v>
      </c>
      <c r="AU154" s="31">
        <v>2457</v>
      </c>
      <c r="AV154" s="31">
        <v>26755</v>
      </c>
      <c r="AW154" s="31">
        <v>15869</v>
      </c>
      <c r="AX154" s="31">
        <v>42492</v>
      </c>
      <c r="AY154" s="31">
        <v>7050</v>
      </c>
      <c r="AZ154" s="31">
        <v>11617</v>
      </c>
      <c r="BA154" s="31">
        <v>6782</v>
      </c>
      <c r="BB154" s="31">
        <v>5957</v>
      </c>
      <c r="BC154" s="31">
        <v>135850</v>
      </c>
      <c r="BD154" s="31">
        <v>3259</v>
      </c>
      <c r="BE154" s="31">
        <v>2894</v>
      </c>
      <c r="BF154" s="31">
        <v>60768</v>
      </c>
      <c r="BG154" s="31">
        <v>3377</v>
      </c>
      <c r="BH154" s="31">
        <v>1302</v>
      </c>
      <c r="BI154" s="31">
        <v>29615</v>
      </c>
      <c r="BJ154" s="31">
        <v>3867</v>
      </c>
      <c r="BK154" s="31">
        <v>1424</v>
      </c>
      <c r="BL154" s="31">
        <v>25371</v>
      </c>
      <c r="BM154" s="31">
        <v>6775</v>
      </c>
      <c r="BN154" s="31">
        <v>9576</v>
      </c>
      <c r="BO154" s="31">
        <v>2328</v>
      </c>
      <c r="BP154" s="31">
        <v>2872</v>
      </c>
      <c r="BQ154" s="31">
        <v>2018</v>
      </c>
      <c r="BR154" s="31">
        <v>30164</v>
      </c>
      <c r="BS154" s="31">
        <v>2543</v>
      </c>
      <c r="BT154" s="31">
        <v>21967</v>
      </c>
      <c r="BU154" s="31">
        <v>6656</v>
      </c>
      <c r="BV154" s="31">
        <v>4678</v>
      </c>
      <c r="BW154" s="31">
        <v>24197</v>
      </c>
      <c r="BX154" s="31">
        <v>2667</v>
      </c>
      <c r="BY154" s="31">
        <v>31251</v>
      </c>
      <c r="BZ154" s="31">
        <v>5199</v>
      </c>
      <c r="CA154" s="31">
        <v>5070</v>
      </c>
      <c r="CB154" s="31">
        <v>2723</v>
      </c>
      <c r="CC154" s="31">
        <v>3231</v>
      </c>
      <c r="CD154" s="31">
        <v>2903</v>
      </c>
      <c r="CE154" s="31">
        <v>2389</v>
      </c>
      <c r="CF154" s="31">
        <v>86773</v>
      </c>
      <c r="CG154" s="31">
        <v>2444</v>
      </c>
      <c r="CH154" s="31">
        <v>33168</v>
      </c>
      <c r="CI154" s="31">
        <v>17315</v>
      </c>
      <c r="CJ154" s="31">
        <v>21301</v>
      </c>
      <c r="CK154" s="31">
        <v>16467</v>
      </c>
      <c r="CL154" s="31">
        <v>26167</v>
      </c>
      <c r="CM154" s="31">
        <v>21189</v>
      </c>
      <c r="CN154" s="31">
        <v>15879</v>
      </c>
    </row>
    <row r="155" spans="1:92" s="1" customFormat="1" ht="15.6" x14ac:dyDescent="0.25">
      <c r="A155" s="21">
        <v>201532</v>
      </c>
      <c r="B155" s="60">
        <v>167.30009999999999</v>
      </c>
      <c r="C155" s="31">
        <v>30591</v>
      </c>
      <c r="D155" s="31">
        <v>25468</v>
      </c>
      <c r="E155" s="31">
        <v>13541</v>
      </c>
      <c r="F155" s="31">
        <v>7654</v>
      </c>
      <c r="G155" s="31">
        <v>4481</v>
      </c>
      <c r="H155" s="31">
        <v>3557</v>
      </c>
      <c r="I155" s="31">
        <v>7609</v>
      </c>
      <c r="J155" s="31">
        <v>5024</v>
      </c>
      <c r="K155" s="31">
        <v>286055</v>
      </c>
      <c r="L155" s="31">
        <v>19197</v>
      </c>
      <c r="M155" s="31">
        <v>45450</v>
      </c>
      <c r="N155" s="31">
        <v>6484</v>
      </c>
      <c r="O155" s="31">
        <v>13047</v>
      </c>
      <c r="P155" s="31">
        <v>6761</v>
      </c>
      <c r="Q155" s="31">
        <v>7835</v>
      </c>
      <c r="R155" s="31">
        <v>154196</v>
      </c>
      <c r="S155" s="31">
        <v>11025</v>
      </c>
      <c r="T155" s="31">
        <v>19272</v>
      </c>
      <c r="U155" s="31">
        <v>8242</v>
      </c>
      <c r="V155" s="31">
        <v>6697</v>
      </c>
      <c r="W155" s="31">
        <v>3974</v>
      </c>
      <c r="X155" s="31">
        <v>53803</v>
      </c>
      <c r="Y155" s="31">
        <v>20459</v>
      </c>
      <c r="Z155" s="31">
        <v>22323</v>
      </c>
      <c r="AA155" s="31">
        <v>4952</v>
      </c>
      <c r="AB155" s="31">
        <v>2871</v>
      </c>
      <c r="AC155" s="31">
        <v>2498</v>
      </c>
      <c r="AD155" s="31">
        <v>60596</v>
      </c>
      <c r="AE155" s="31">
        <v>17476</v>
      </c>
      <c r="AF155" s="31">
        <v>33502</v>
      </c>
      <c r="AG155" s="31">
        <v>11498</v>
      </c>
      <c r="AH155" s="31">
        <v>6076</v>
      </c>
      <c r="AI155" s="31">
        <v>141946</v>
      </c>
      <c r="AJ155" s="31">
        <v>3796</v>
      </c>
      <c r="AK155" s="31">
        <v>40176</v>
      </c>
      <c r="AL155" s="31">
        <v>2249</v>
      </c>
      <c r="AM155" s="31">
        <v>35602</v>
      </c>
      <c r="AN155" s="31">
        <v>15568</v>
      </c>
      <c r="AO155" s="31">
        <v>5667</v>
      </c>
      <c r="AP155" s="31">
        <v>4473</v>
      </c>
      <c r="AQ155" s="31">
        <v>66358</v>
      </c>
      <c r="AR155" s="31">
        <v>5876</v>
      </c>
      <c r="AS155" s="31">
        <v>2489</v>
      </c>
      <c r="AT155" s="31">
        <v>39372</v>
      </c>
      <c r="AU155" s="31">
        <v>2855</v>
      </c>
      <c r="AV155" s="31">
        <v>27260</v>
      </c>
      <c r="AW155" s="31">
        <v>18672</v>
      </c>
      <c r="AX155" s="31">
        <v>56324</v>
      </c>
      <c r="AY155" s="31">
        <v>9152</v>
      </c>
      <c r="AZ155" s="31">
        <v>13612</v>
      </c>
      <c r="BA155" s="31">
        <v>7880</v>
      </c>
      <c r="BB155" s="31">
        <v>6882</v>
      </c>
      <c r="BC155" s="31">
        <v>156535</v>
      </c>
      <c r="BD155" s="31">
        <v>3707</v>
      </c>
      <c r="BE155" s="31">
        <v>3142</v>
      </c>
      <c r="BF155" s="31">
        <v>63458</v>
      </c>
      <c r="BG155" s="31">
        <v>3523</v>
      </c>
      <c r="BH155" s="31">
        <v>1423</v>
      </c>
      <c r="BI155" s="31">
        <v>32758</v>
      </c>
      <c r="BJ155" s="31">
        <v>3123</v>
      </c>
      <c r="BK155" s="31">
        <v>2113</v>
      </c>
      <c r="BL155" s="31">
        <v>27381</v>
      </c>
      <c r="BM155" s="31">
        <v>8098</v>
      </c>
      <c r="BN155" s="31">
        <v>6671</v>
      </c>
      <c r="BO155" s="31">
        <v>2297</v>
      </c>
      <c r="BP155" s="31">
        <v>3167</v>
      </c>
      <c r="BQ155" s="31">
        <v>2272</v>
      </c>
      <c r="BR155" s="31">
        <v>33163</v>
      </c>
      <c r="BS155" s="31">
        <v>2767</v>
      </c>
      <c r="BT155" s="31">
        <v>24735</v>
      </c>
      <c r="BU155" s="31">
        <v>7368</v>
      </c>
      <c r="BV155" s="31">
        <v>6321</v>
      </c>
      <c r="BW155" s="31">
        <v>25945</v>
      </c>
      <c r="BX155" s="31">
        <v>2491</v>
      </c>
      <c r="BY155" s="31">
        <v>35779</v>
      </c>
      <c r="BZ155" s="31">
        <v>6160</v>
      </c>
      <c r="CA155" s="31">
        <v>5888</v>
      </c>
      <c r="CB155" s="31">
        <v>3088</v>
      </c>
      <c r="CC155" s="31">
        <v>4320</v>
      </c>
      <c r="CD155" s="31">
        <v>3291</v>
      </c>
      <c r="CE155" s="31">
        <v>2832</v>
      </c>
      <c r="CF155" s="31">
        <v>94729</v>
      </c>
      <c r="CG155" s="31">
        <v>2655</v>
      </c>
      <c r="CH155" s="31">
        <v>36591</v>
      </c>
      <c r="CI155" s="31">
        <v>19435</v>
      </c>
      <c r="CJ155" s="31">
        <v>23645</v>
      </c>
      <c r="CK155" s="31">
        <v>16635</v>
      </c>
      <c r="CL155" s="31">
        <v>28665</v>
      </c>
      <c r="CM155" s="31">
        <v>22108</v>
      </c>
      <c r="CN155" s="31">
        <v>17963</v>
      </c>
    </row>
    <row r="156" spans="1:92" s="1" customFormat="1" ht="15.6" x14ac:dyDescent="0.25">
      <c r="A156" s="21">
        <v>201533</v>
      </c>
      <c r="B156" s="60">
        <v>168.28720000000001</v>
      </c>
      <c r="C156" s="31">
        <v>36751</v>
      </c>
      <c r="D156" s="31">
        <v>28358</v>
      </c>
      <c r="E156" s="31">
        <v>15617</v>
      </c>
      <c r="F156" s="31">
        <v>9444</v>
      </c>
      <c r="G156" s="31">
        <v>5127</v>
      </c>
      <c r="H156" s="31">
        <v>4581</v>
      </c>
      <c r="I156" s="31">
        <v>8334</v>
      </c>
      <c r="J156" s="31">
        <v>5856</v>
      </c>
      <c r="K156" s="31">
        <v>295646</v>
      </c>
      <c r="L156" s="31">
        <v>23622</v>
      </c>
      <c r="M156" s="31">
        <v>50807</v>
      </c>
      <c r="N156" s="31">
        <v>9713</v>
      </c>
      <c r="O156" s="31">
        <v>15139</v>
      </c>
      <c r="P156" s="31">
        <v>7680</v>
      </c>
      <c r="Q156" s="31">
        <v>8920</v>
      </c>
      <c r="R156" s="31">
        <v>161196</v>
      </c>
      <c r="S156" s="31">
        <v>13782</v>
      </c>
      <c r="T156" s="31">
        <v>26533</v>
      </c>
      <c r="U156" s="31">
        <v>12644</v>
      </c>
      <c r="V156" s="31">
        <v>8624</v>
      </c>
      <c r="W156" s="31">
        <v>4802</v>
      </c>
      <c r="X156" s="31">
        <v>55373</v>
      </c>
      <c r="Y156" s="31">
        <v>19349</v>
      </c>
      <c r="Z156" s="31">
        <v>27566</v>
      </c>
      <c r="AA156" s="31">
        <v>5613</v>
      </c>
      <c r="AB156" s="31">
        <v>3742</v>
      </c>
      <c r="AC156" s="31">
        <v>2716</v>
      </c>
      <c r="AD156" s="31">
        <v>56531</v>
      </c>
      <c r="AE156" s="31">
        <v>21789</v>
      </c>
      <c r="AF156" s="31">
        <v>57991</v>
      </c>
      <c r="AG156" s="31">
        <v>12824</v>
      </c>
      <c r="AH156" s="31">
        <v>7115</v>
      </c>
      <c r="AI156" s="31">
        <v>149448</v>
      </c>
      <c r="AJ156" s="31">
        <v>4182</v>
      </c>
      <c r="AK156" s="31">
        <v>40182</v>
      </c>
      <c r="AL156" s="31">
        <v>2480</v>
      </c>
      <c r="AM156" s="31">
        <v>35112</v>
      </c>
      <c r="AN156" s="31">
        <v>17805</v>
      </c>
      <c r="AO156" s="31">
        <v>6723</v>
      </c>
      <c r="AP156" s="31">
        <v>5571</v>
      </c>
      <c r="AQ156" s="31">
        <v>80274</v>
      </c>
      <c r="AR156" s="31">
        <v>7445</v>
      </c>
      <c r="AS156" s="31">
        <v>2948</v>
      </c>
      <c r="AT156" s="31">
        <v>40259</v>
      </c>
      <c r="AU156" s="31">
        <v>3352</v>
      </c>
      <c r="AV156" s="31">
        <v>27690</v>
      </c>
      <c r="AW156" s="31">
        <v>22244</v>
      </c>
      <c r="AX156" s="31">
        <v>78734</v>
      </c>
      <c r="AY156" s="31">
        <v>10896</v>
      </c>
      <c r="AZ156" s="31">
        <v>15432</v>
      </c>
      <c r="BA156" s="31">
        <v>8907</v>
      </c>
      <c r="BB156" s="31">
        <v>8023</v>
      </c>
      <c r="BC156" s="31">
        <v>162632</v>
      </c>
      <c r="BD156" s="31">
        <v>4263</v>
      </c>
      <c r="BE156" s="31">
        <v>3335</v>
      </c>
      <c r="BF156" s="31">
        <v>66047</v>
      </c>
      <c r="BG156" s="31">
        <v>4404</v>
      </c>
      <c r="BH156" s="31">
        <v>1627</v>
      </c>
      <c r="BI156" s="31">
        <v>32505</v>
      </c>
      <c r="BJ156" s="31">
        <v>3204</v>
      </c>
      <c r="BK156" s="31">
        <v>2531</v>
      </c>
      <c r="BL156" s="31">
        <v>27926</v>
      </c>
      <c r="BM156" s="31">
        <v>11500</v>
      </c>
      <c r="BN156" s="31">
        <v>8122</v>
      </c>
      <c r="BO156" s="31">
        <v>2649</v>
      </c>
      <c r="BP156" s="31">
        <v>4045</v>
      </c>
      <c r="BQ156" s="31">
        <v>2655</v>
      </c>
      <c r="BR156" s="31">
        <v>35414</v>
      </c>
      <c r="BS156" s="31">
        <v>3266</v>
      </c>
      <c r="BT156" s="31">
        <v>25282</v>
      </c>
      <c r="BU156" s="31">
        <v>8732</v>
      </c>
      <c r="BV156" s="31">
        <v>8928</v>
      </c>
      <c r="BW156" s="31">
        <v>28192</v>
      </c>
      <c r="BX156" s="31">
        <v>3156</v>
      </c>
      <c r="BY156" s="31">
        <v>34280</v>
      </c>
      <c r="BZ156" s="31">
        <v>6718</v>
      </c>
      <c r="CA156" s="31">
        <v>6812</v>
      </c>
      <c r="CB156" s="31">
        <v>3478</v>
      </c>
      <c r="CC156" s="31">
        <v>5481</v>
      </c>
      <c r="CD156" s="31">
        <v>3532</v>
      </c>
      <c r="CE156" s="31">
        <v>3056</v>
      </c>
      <c r="CF156" s="31">
        <v>90389</v>
      </c>
      <c r="CG156" s="31">
        <v>2918</v>
      </c>
      <c r="CH156" s="31">
        <v>38422</v>
      </c>
      <c r="CI156" s="31">
        <v>19940</v>
      </c>
      <c r="CJ156" s="31">
        <v>24429</v>
      </c>
      <c r="CK156" s="31">
        <v>16807</v>
      </c>
      <c r="CL156" s="31">
        <v>30164</v>
      </c>
      <c r="CM156" s="31">
        <v>22095</v>
      </c>
      <c r="CN156" s="31">
        <v>18512</v>
      </c>
    </row>
    <row r="157" spans="1:92" s="1" customFormat="1" ht="15.6" x14ac:dyDescent="0.25">
      <c r="A157" s="21">
        <v>201541</v>
      </c>
      <c r="B157" s="60">
        <v>167.69829999999999</v>
      </c>
      <c r="C157" s="31">
        <v>37093</v>
      </c>
      <c r="D157" s="31">
        <v>31616</v>
      </c>
      <c r="E157" s="31">
        <v>15812</v>
      </c>
      <c r="F157" s="31">
        <v>9567</v>
      </c>
      <c r="G157" s="31">
        <v>5048</v>
      </c>
      <c r="H157" s="31">
        <v>4471</v>
      </c>
      <c r="I157" s="31">
        <v>8652</v>
      </c>
      <c r="J157" s="31">
        <v>6129</v>
      </c>
      <c r="K157" s="31">
        <v>277338</v>
      </c>
      <c r="L157" s="31">
        <v>25797</v>
      </c>
      <c r="M157" s="31">
        <v>56578</v>
      </c>
      <c r="N157" s="31">
        <v>10141</v>
      </c>
      <c r="O157" s="31">
        <v>14550</v>
      </c>
      <c r="P157" s="31">
        <v>7963</v>
      </c>
      <c r="Q157" s="31">
        <v>9825</v>
      </c>
      <c r="R157" s="31">
        <v>153028</v>
      </c>
      <c r="S157" s="31">
        <v>15570</v>
      </c>
      <c r="T157" s="31">
        <v>33558</v>
      </c>
      <c r="U157" s="31">
        <v>13453</v>
      </c>
      <c r="V157" s="31">
        <v>9581</v>
      </c>
      <c r="W157" s="31">
        <v>5127</v>
      </c>
      <c r="X157" s="31">
        <v>57034</v>
      </c>
      <c r="Y157" s="31">
        <v>18598</v>
      </c>
      <c r="Z157" s="31">
        <v>31193</v>
      </c>
      <c r="AA157" s="31">
        <v>5812</v>
      </c>
      <c r="AB157" s="31">
        <v>3667</v>
      </c>
      <c r="AC157" s="31">
        <v>2786</v>
      </c>
      <c r="AD157" s="31">
        <v>55346</v>
      </c>
      <c r="AE157" s="31">
        <v>22032</v>
      </c>
      <c r="AF157" s="31">
        <v>64199</v>
      </c>
      <c r="AG157" s="31">
        <v>13162</v>
      </c>
      <c r="AH157" s="31">
        <v>7508</v>
      </c>
      <c r="AI157" s="31">
        <v>147773</v>
      </c>
      <c r="AJ157" s="31">
        <v>3943</v>
      </c>
      <c r="AK157" s="31">
        <v>37158</v>
      </c>
      <c r="AL157" s="31">
        <v>2739</v>
      </c>
      <c r="AM157" s="31">
        <v>34550</v>
      </c>
      <c r="AN157" s="31">
        <v>17331</v>
      </c>
      <c r="AO157" s="31">
        <v>7535</v>
      </c>
      <c r="AP157" s="31">
        <v>6273</v>
      </c>
      <c r="AQ157" s="31">
        <v>78792</v>
      </c>
      <c r="AR157" s="31">
        <v>8440</v>
      </c>
      <c r="AS157" s="31">
        <v>3041</v>
      </c>
      <c r="AT157" s="31">
        <v>37123</v>
      </c>
      <c r="AU157" s="31">
        <v>3602</v>
      </c>
      <c r="AV157" s="31">
        <v>28027</v>
      </c>
      <c r="AW157" s="31">
        <v>22916</v>
      </c>
      <c r="AX157" s="31">
        <v>97916</v>
      </c>
      <c r="AY157" s="31">
        <v>11164</v>
      </c>
      <c r="AZ157" s="31">
        <v>15996</v>
      </c>
      <c r="BA157" s="31">
        <v>9524</v>
      </c>
      <c r="BB157" s="31">
        <v>9032</v>
      </c>
      <c r="BC157" s="31">
        <v>158209</v>
      </c>
      <c r="BD157" s="31">
        <v>4606</v>
      </c>
      <c r="BE157" s="31">
        <v>3391</v>
      </c>
      <c r="BF157" s="31">
        <v>68354</v>
      </c>
      <c r="BG157" s="31">
        <v>4953</v>
      </c>
      <c r="BH157" s="31">
        <v>1802</v>
      </c>
      <c r="BI157" s="31">
        <v>31165</v>
      </c>
      <c r="BJ157" s="31">
        <v>3891</v>
      </c>
      <c r="BK157" s="31">
        <v>2370</v>
      </c>
      <c r="BL157" s="31">
        <v>27672</v>
      </c>
      <c r="BM157" s="31">
        <v>13405</v>
      </c>
      <c r="BN157" s="31">
        <v>10679</v>
      </c>
      <c r="BO157" s="31">
        <v>2840</v>
      </c>
      <c r="BP157" s="31">
        <v>4221</v>
      </c>
      <c r="BQ157" s="31">
        <v>2723</v>
      </c>
      <c r="BR157" s="31">
        <v>36214</v>
      </c>
      <c r="BS157" s="31">
        <v>3495</v>
      </c>
      <c r="BT157" s="31">
        <v>24137</v>
      </c>
      <c r="BU157" s="31">
        <v>10311</v>
      </c>
      <c r="BV157" s="31">
        <v>10730</v>
      </c>
      <c r="BW157" s="31">
        <v>31053</v>
      </c>
      <c r="BX157" s="31">
        <v>3510</v>
      </c>
      <c r="BY157" s="31">
        <v>32408</v>
      </c>
      <c r="BZ157" s="31">
        <v>7021</v>
      </c>
      <c r="CA157" s="31">
        <v>7800</v>
      </c>
      <c r="CB157" s="31">
        <v>3804</v>
      </c>
      <c r="CC157" s="31">
        <v>5619</v>
      </c>
      <c r="CD157" s="31">
        <v>3556</v>
      </c>
      <c r="CE157" s="31">
        <v>2969</v>
      </c>
      <c r="CF157" s="31">
        <v>89084</v>
      </c>
      <c r="CG157" s="31">
        <v>3216</v>
      </c>
      <c r="CH157" s="31">
        <v>38484</v>
      </c>
      <c r="CI157" s="31">
        <v>19211</v>
      </c>
      <c r="CJ157" s="31">
        <v>24380</v>
      </c>
      <c r="CK157" s="31">
        <v>16994</v>
      </c>
      <c r="CL157" s="31">
        <v>29544</v>
      </c>
      <c r="CM157" s="31">
        <v>21641</v>
      </c>
      <c r="CN157" s="31">
        <v>17799</v>
      </c>
    </row>
    <row r="158" spans="1:92" s="1" customFormat="1" ht="15.6" x14ac:dyDescent="0.25">
      <c r="A158" s="21">
        <v>201542</v>
      </c>
      <c r="B158" s="60">
        <v>167.94120000000001</v>
      </c>
      <c r="C158" s="31">
        <v>32504</v>
      </c>
      <c r="D158" s="31">
        <v>33603</v>
      </c>
      <c r="E158" s="31">
        <v>15436</v>
      </c>
      <c r="F158" s="31">
        <v>9742</v>
      </c>
      <c r="G158" s="31">
        <v>5136</v>
      </c>
      <c r="H158" s="31">
        <v>4253</v>
      </c>
      <c r="I158" s="31">
        <v>8592</v>
      </c>
      <c r="J158" s="31">
        <v>5739</v>
      </c>
      <c r="K158" s="31">
        <v>250399</v>
      </c>
      <c r="L158" s="31">
        <v>25932</v>
      </c>
      <c r="M158" s="31">
        <v>61545</v>
      </c>
      <c r="N158" s="31">
        <v>5982</v>
      </c>
      <c r="O158" s="31">
        <v>13780</v>
      </c>
      <c r="P158" s="31">
        <v>7680</v>
      </c>
      <c r="Q158" s="31">
        <v>10229</v>
      </c>
      <c r="R158" s="31">
        <v>136092</v>
      </c>
      <c r="S158" s="31">
        <v>16222</v>
      </c>
      <c r="T158" s="31">
        <v>36538</v>
      </c>
      <c r="U158" s="31">
        <v>11552</v>
      </c>
      <c r="V158" s="31">
        <v>9017</v>
      </c>
      <c r="W158" s="31">
        <v>4807</v>
      </c>
      <c r="X158" s="31">
        <v>58739</v>
      </c>
      <c r="Y158" s="31">
        <v>19222</v>
      </c>
      <c r="Z158" s="31">
        <v>36538</v>
      </c>
      <c r="AA158" s="31">
        <v>5934</v>
      </c>
      <c r="AB158" s="31">
        <v>3302</v>
      </c>
      <c r="AC158" s="31">
        <v>2815</v>
      </c>
      <c r="AD158" s="31">
        <v>60869</v>
      </c>
      <c r="AE158" s="31">
        <v>19907</v>
      </c>
      <c r="AF158" s="31">
        <v>62726</v>
      </c>
      <c r="AG158" s="31">
        <v>13191</v>
      </c>
      <c r="AH158" s="31">
        <v>7425</v>
      </c>
      <c r="AI158" s="31">
        <v>140833</v>
      </c>
      <c r="AJ158" s="31">
        <v>4187</v>
      </c>
      <c r="AK158" s="31">
        <v>35656</v>
      </c>
      <c r="AL158" s="31">
        <v>2919</v>
      </c>
      <c r="AM158" s="31">
        <v>34043</v>
      </c>
      <c r="AN158" s="31">
        <v>14712</v>
      </c>
      <c r="AO158" s="31">
        <v>7388</v>
      </c>
      <c r="AP158" s="31">
        <v>5869</v>
      </c>
      <c r="AQ158" s="31">
        <v>69368</v>
      </c>
      <c r="AR158" s="31">
        <v>8710</v>
      </c>
      <c r="AS158" s="31">
        <v>2917</v>
      </c>
      <c r="AT158" s="31">
        <v>35236</v>
      </c>
      <c r="AU158" s="31">
        <v>3371</v>
      </c>
      <c r="AV158" s="31">
        <v>28268</v>
      </c>
      <c r="AW158" s="31">
        <v>20570</v>
      </c>
      <c r="AX158" s="31">
        <v>102291</v>
      </c>
      <c r="AY158" s="31">
        <v>11300</v>
      </c>
      <c r="AZ158" s="31">
        <v>15309</v>
      </c>
      <c r="BA158" s="31">
        <v>9618</v>
      </c>
      <c r="BB158" s="31">
        <v>9446</v>
      </c>
      <c r="BC158" s="31">
        <v>151247</v>
      </c>
      <c r="BD158" s="31">
        <v>4880</v>
      </c>
      <c r="BE158" s="31">
        <v>3341</v>
      </c>
      <c r="BF158" s="31">
        <v>70253</v>
      </c>
      <c r="BG158" s="31">
        <v>4761</v>
      </c>
      <c r="BH158" s="31">
        <v>1925</v>
      </c>
      <c r="BI158" s="31">
        <v>31009</v>
      </c>
      <c r="BJ158" s="31">
        <v>4213</v>
      </c>
      <c r="BK158" s="31">
        <v>3259</v>
      </c>
      <c r="BL158" s="31">
        <v>27904</v>
      </c>
      <c r="BM158" s="31">
        <v>12457</v>
      </c>
      <c r="BN158" s="31">
        <v>12314</v>
      </c>
      <c r="BO158" s="31">
        <v>2765</v>
      </c>
      <c r="BP158" s="31">
        <v>3795</v>
      </c>
      <c r="BQ158" s="31">
        <v>2560</v>
      </c>
      <c r="BR158" s="31">
        <v>35499</v>
      </c>
      <c r="BS158" s="31">
        <v>3555</v>
      </c>
      <c r="BT158" s="31">
        <v>23397</v>
      </c>
      <c r="BU158" s="31">
        <v>11972</v>
      </c>
      <c r="BV158" s="31">
        <v>11783</v>
      </c>
      <c r="BW158" s="31">
        <v>33376</v>
      </c>
      <c r="BX158" s="31">
        <v>3607</v>
      </c>
      <c r="BY158" s="31">
        <v>33570</v>
      </c>
      <c r="BZ158" s="31">
        <v>7197</v>
      </c>
      <c r="CA158" s="31">
        <v>8559</v>
      </c>
      <c r="CB158" s="31">
        <v>3955</v>
      </c>
      <c r="CC158" s="31">
        <v>5307</v>
      </c>
      <c r="CD158" s="31">
        <v>3503</v>
      </c>
      <c r="CE158" s="31">
        <v>2768</v>
      </c>
      <c r="CF158" s="31">
        <v>87409</v>
      </c>
      <c r="CG158" s="31">
        <v>3360</v>
      </c>
      <c r="CH158" s="31">
        <v>37187</v>
      </c>
      <c r="CI158" s="31">
        <v>18248</v>
      </c>
      <c r="CJ158" s="31">
        <v>24244</v>
      </c>
      <c r="CK158" s="31">
        <v>17203</v>
      </c>
      <c r="CL158" s="31">
        <v>28144</v>
      </c>
      <c r="CM158" s="31">
        <v>20733</v>
      </c>
      <c r="CN158" s="31">
        <v>17066</v>
      </c>
    </row>
    <row r="159" spans="1:92" s="1" customFormat="1" ht="15.6" x14ac:dyDescent="0.25">
      <c r="A159" s="21">
        <v>201543</v>
      </c>
      <c r="B159" s="60">
        <v>168.1405</v>
      </c>
      <c r="C159" s="31">
        <v>27898</v>
      </c>
      <c r="D159" s="31">
        <v>33403</v>
      </c>
      <c r="E159" s="31">
        <v>15698</v>
      </c>
      <c r="F159" s="31">
        <v>10476</v>
      </c>
      <c r="G159" s="31">
        <v>5229</v>
      </c>
      <c r="H159" s="31">
        <v>4653</v>
      </c>
      <c r="I159" s="31">
        <v>8389</v>
      </c>
      <c r="J159" s="31">
        <v>5520</v>
      </c>
      <c r="K159" s="31">
        <v>234710</v>
      </c>
      <c r="L159" s="31">
        <v>25995</v>
      </c>
      <c r="M159" s="31">
        <v>61873</v>
      </c>
      <c r="N159" s="31">
        <v>3760</v>
      </c>
      <c r="O159" s="31">
        <v>14253</v>
      </c>
      <c r="P159" s="31">
        <v>7327</v>
      </c>
      <c r="Q159" s="31">
        <v>10026</v>
      </c>
      <c r="R159" s="31">
        <v>123981</v>
      </c>
      <c r="S159" s="31">
        <v>15558</v>
      </c>
      <c r="T159" s="31">
        <v>35304</v>
      </c>
      <c r="U159" s="31">
        <v>10858</v>
      </c>
      <c r="V159" s="31">
        <v>7605</v>
      </c>
      <c r="W159" s="31">
        <v>4400</v>
      </c>
      <c r="X159" s="31">
        <v>60436</v>
      </c>
      <c r="Y159" s="31">
        <v>18902</v>
      </c>
      <c r="Z159" s="31">
        <v>40590</v>
      </c>
      <c r="AA159" s="31">
        <v>5890</v>
      </c>
      <c r="AB159" s="31">
        <v>3678</v>
      </c>
      <c r="AC159" s="31">
        <v>2947</v>
      </c>
      <c r="AD159" s="31">
        <v>61623</v>
      </c>
      <c r="AE159" s="31">
        <v>18850</v>
      </c>
      <c r="AF159" s="31">
        <v>70980</v>
      </c>
      <c r="AG159" s="31">
        <v>12919</v>
      </c>
      <c r="AH159" s="31">
        <v>7209</v>
      </c>
      <c r="AI159" s="31">
        <v>133342</v>
      </c>
      <c r="AJ159" s="31">
        <v>4738</v>
      </c>
      <c r="AK159" s="31">
        <v>36558</v>
      </c>
      <c r="AL159" s="31">
        <v>2945</v>
      </c>
      <c r="AM159" s="31">
        <v>33717</v>
      </c>
      <c r="AN159" s="31">
        <v>11918</v>
      </c>
      <c r="AO159" s="31">
        <v>6283</v>
      </c>
      <c r="AP159" s="31">
        <v>5105</v>
      </c>
      <c r="AQ159" s="31">
        <v>64669</v>
      </c>
      <c r="AR159" s="31">
        <v>8491</v>
      </c>
      <c r="AS159" s="31">
        <v>2852</v>
      </c>
      <c r="AT159" s="31">
        <v>35260</v>
      </c>
      <c r="AU159" s="31">
        <v>2843</v>
      </c>
      <c r="AV159" s="31">
        <v>28425</v>
      </c>
      <c r="AW159" s="31">
        <v>18334</v>
      </c>
      <c r="AX159" s="31">
        <v>93822</v>
      </c>
      <c r="AY159" s="31">
        <v>11559</v>
      </c>
      <c r="AZ159" s="31">
        <v>14206</v>
      </c>
      <c r="BA159" s="31">
        <v>9334</v>
      </c>
      <c r="BB159" s="31">
        <v>9140</v>
      </c>
      <c r="BC159" s="31">
        <v>145511</v>
      </c>
      <c r="BD159" s="31">
        <v>4978</v>
      </c>
      <c r="BE159" s="31">
        <v>3303</v>
      </c>
      <c r="BF159" s="31">
        <v>71683</v>
      </c>
      <c r="BG159" s="31">
        <v>4343</v>
      </c>
      <c r="BH159" s="31">
        <v>1971</v>
      </c>
      <c r="BI159" s="31">
        <v>31313</v>
      </c>
      <c r="BJ159" s="31">
        <v>3795</v>
      </c>
      <c r="BK159" s="31">
        <v>4624</v>
      </c>
      <c r="BL159" s="31">
        <v>27844</v>
      </c>
      <c r="BM159" s="31">
        <v>10387</v>
      </c>
      <c r="BN159" s="31">
        <v>15095</v>
      </c>
      <c r="BO159" s="31">
        <v>2701</v>
      </c>
      <c r="BP159" s="31">
        <v>3687</v>
      </c>
      <c r="BQ159" s="31">
        <v>2526</v>
      </c>
      <c r="BR159" s="31">
        <v>33857</v>
      </c>
      <c r="BS159" s="31">
        <v>3572</v>
      </c>
      <c r="BT159" s="31">
        <v>23753</v>
      </c>
      <c r="BU159" s="31">
        <v>12948</v>
      </c>
      <c r="BV159" s="31">
        <v>13323</v>
      </c>
      <c r="BW159" s="31">
        <v>33764</v>
      </c>
      <c r="BX159" s="31">
        <v>3928</v>
      </c>
      <c r="BY159" s="31">
        <v>33613</v>
      </c>
      <c r="BZ159" s="31">
        <v>6959</v>
      </c>
      <c r="CA159" s="31">
        <v>8656</v>
      </c>
      <c r="CB159" s="31">
        <v>3877</v>
      </c>
      <c r="CC159" s="31">
        <v>5503</v>
      </c>
      <c r="CD159" s="31">
        <v>3525</v>
      </c>
      <c r="CE159" s="31">
        <v>2700</v>
      </c>
      <c r="CF159" s="31">
        <v>83792</v>
      </c>
      <c r="CG159" s="31">
        <v>3178</v>
      </c>
      <c r="CH159" s="31">
        <v>35248</v>
      </c>
      <c r="CI159" s="31">
        <v>17598</v>
      </c>
      <c r="CJ159" s="31">
        <v>23841</v>
      </c>
      <c r="CK159" s="31">
        <v>17440</v>
      </c>
      <c r="CL159" s="31">
        <v>28219</v>
      </c>
      <c r="CM159" s="31">
        <v>20261</v>
      </c>
      <c r="CN159" s="31">
        <v>16709</v>
      </c>
    </row>
    <row r="160" spans="1:92" s="1" customFormat="1" ht="15.6" x14ac:dyDescent="0.25">
      <c r="A160" s="21">
        <v>201551</v>
      </c>
      <c r="B160" s="60">
        <v>169.73009999999999</v>
      </c>
      <c r="C160" s="31">
        <v>25680</v>
      </c>
      <c r="D160" s="31">
        <v>31463</v>
      </c>
      <c r="E160" s="31">
        <v>15551</v>
      </c>
      <c r="F160" s="31">
        <v>9778</v>
      </c>
      <c r="G160" s="31">
        <v>4410</v>
      </c>
      <c r="H160" s="31">
        <v>4127</v>
      </c>
      <c r="I160" s="31">
        <v>8244</v>
      </c>
      <c r="J160" s="31">
        <v>5576</v>
      </c>
      <c r="K160" s="31">
        <v>234809</v>
      </c>
      <c r="L160" s="31">
        <v>24248</v>
      </c>
      <c r="M160" s="31">
        <v>55606</v>
      </c>
      <c r="N160" s="31">
        <v>6081</v>
      </c>
      <c r="O160" s="31">
        <v>13744</v>
      </c>
      <c r="P160" s="31">
        <v>7208</v>
      </c>
      <c r="Q160" s="31">
        <v>9410</v>
      </c>
      <c r="R160" s="31">
        <v>125861</v>
      </c>
      <c r="S160" s="31">
        <v>13020</v>
      </c>
      <c r="T160" s="31">
        <v>31530</v>
      </c>
      <c r="U160" s="31">
        <v>11176</v>
      </c>
      <c r="V160" s="31">
        <v>6316</v>
      </c>
      <c r="W160" s="31">
        <v>4195</v>
      </c>
      <c r="X160" s="31">
        <v>62077</v>
      </c>
      <c r="Y160" s="31">
        <v>18064</v>
      </c>
      <c r="Z160" s="31">
        <v>35423</v>
      </c>
      <c r="AA160" s="31">
        <v>5241</v>
      </c>
      <c r="AB160" s="31">
        <v>3620</v>
      </c>
      <c r="AC160" s="31">
        <v>3018</v>
      </c>
      <c r="AD160" s="31">
        <v>55668</v>
      </c>
      <c r="AE160" s="31">
        <v>18216</v>
      </c>
      <c r="AF160" s="31">
        <v>64382</v>
      </c>
      <c r="AG160" s="31">
        <v>11867</v>
      </c>
      <c r="AH160" s="31">
        <v>6853</v>
      </c>
      <c r="AI160" s="31">
        <v>128073</v>
      </c>
      <c r="AJ160" s="31">
        <v>4193</v>
      </c>
      <c r="AK160" s="31">
        <v>37317</v>
      </c>
      <c r="AL160" s="31">
        <v>2778</v>
      </c>
      <c r="AM160" s="31">
        <v>33683</v>
      </c>
      <c r="AN160" s="31">
        <v>9805</v>
      </c>
      <c r="AO160" s="31">
        <v>4995</v>
      </c>
      <c r="AP160" s="31">
        <v>4692</v>
      </c>
      <c r="AQ160" s="31">
        <v>51111</v>
      </c>
      <c r="AR160" s="31">
        <v>7487</v>
      </c>
      <c r="AS160" s="31">
        <v>2720</v>
      </c>
      <c r="AT160" s="31">
        <v>34328</v>
      </c>
      <c r="AU160" s="31">
        <v>2410</v>
      </c>
      <c r="AV160" s="31">
        <v>28520</v>
      </c>
      <c r="AW160" s="31">
        <v>17975</v>
      </c>
      <c r="AX160" s="31">
        <v>82891</v>
      </c>
      <c r="AY160" s="31">
        <v>11053</v>
      </c>
      <c r="AZ160" s="31">
        <v>13291</v>
      </c>
      <c r="BA160" s="31">
        <v>8932</v>
      </c>
      <c r="BB160" s="31">
        <v>8459</v>
      </c>
      <c r="BC160" s="31">
        <v>141073</v>
      </c>
      <c r="BD160" s="31">
        <v>4585</v>
      </c>
      <c r="BE160" s="31">
        <v>3331</v>
      </c>
      <c r="BF160" s="31">
        <v>72652</v>
      </c>
      <c r="BG160" s="31">
        <v>4039</v>
      </c>
      <c r="BH160" s="31">
        <v>1860</v>
      </c>
      <c r="BI160" s="31">
        <v>30617</v>
      </c>
      <c r="BJ160" s="31">
        <v>3190</v>
      </c>
      <c r="BK160" s="31">
        <v>4724</v>
      </c>
      <c r="BL160" s="31">
        <v>26691</v>
      </c>
      <c r="BM160" s="31">
        <v>8698</v>
      </c>
      <c r="BN160" s="31">
        <v>16622</v>
      </c>
      <c r="BO160" s="31">
        <v>2625</v>
      </c>
      <c r="BP160" s="31">
        <v>3676</v>
      </c>
      <c r="BQ160" s="31">
        <v>2621</v>
      </c>
      <c r="BR160" s="31">
        <v>32103</v>
      </c>
      <c r="BS160" s="31">
        <v>3256</v>
      </c>
      <c r="BT160" s="31">
        <v>24053</v>
      </c>
      <c r="BU160" s="31">
        <v>11827</v>
      </c>
      <c r="BV160" s="31">
        <v>14408</v>
      </c>
      <c r="BW160" s="31">
        <v>32357</v>
      </c>
      <c r="BX160" s="31">
        <v>3732</v>
      </c>
      <c r="BY160" s="31">
        <v>31717</v>
      </c>
      <c r="BZ160" s="31">
        <v>6420</v>
      </c>
      <c r="CA160" s="31">
        <v>7941</v>
      </c>
      <c r="CB160" s="31">
        <v>3623</v>
      </c>
      <c r="CC160" s="31">
        <v>5379</v>
      </c>
      <c r="CD160" s="31">
        <v>3619</v>
      </c>
      <c r="CE160" s="31">
        <v>2797</v>
      </c>
      <c r="CF160" s="31">
        <v>84467</v>
      </c>
      <c r="CG160" s="31">
        <v>2800</v>
      </c>
      <c r="CH160" s="31">
        <v>33910</v>
      </c>
      <c r="CI160" s="31">
        <v>17446</v>
      </c>
      <c r="CJ160" s="31">
        <v>23190</v>
      </c>
      <c r="CK160" s="31">
        <v>17705</v>
      </c>
      <c r="CL160" s="31">
        <v>30231</v>
      </c>
      <c r="CM160" s="31">
        <v>21278</v>
      </c>
      <c r="CN160" s="31">
        <v>16635</v>
      </c>
    </row>
    <row r="161" spans="1:92" s="1" customFormat="1" ht="15.6" x14ac:dyDescent="0.25">
      <c r="A161" s="21">
        <v>201552</v>
      </c>
      <c r="B161" s="60">
        <v>168.7664</v>
      </c>
      <c r="C161" s="31">
        <v>26383</v>
      </c>
      <c r="D161" s="31">
        <v>29127</v>
      </c>
      <c r="E161" s="31">
        <v>14300</v>
      </c>
      <c r="F161" s="31">
        <v>7935</v>
      </c>
      <c r="G161" s="31">
        <v>3325</v>
      </c>
      <c r="H161" s="31">
        <v>3023</v>
      </c>
      <c r="I161" s="31">
        <v>8184</v>
      </c>
      <c r="J161" s="31">
        <v>5366</v>
      </c>
      <c r="K161" s="31">
        <v>242060</v>
      </c>
      <c r="L161" s="31">
        <v>19874</v>
      </c>
      <c r="M161" s="31">
        <v>46224</v>
      </c>
      <c r="N161" s="31">
        <v>7577</v>
      </c>
      <c r="O161" s="31">
        <v>12000</v>
      </c>
      <c r="P161" s="31">
        <v>7186</v>
      </c>
      <c r="Q161" s="31">
        <v>8741</v>
      </c>
      <c r="R161" s="31">
        <v>137003</v>
      </c>
      <c r="S161" s="31">
        <v>9903</v>
      </c>
      <c r="T161" s="31">
        <v>26315</v>
      </c>
      <c r="U161" s="31">
        <v>10490</v>
      </c>
      <c r="V161" s="31">
        <v>5690</v>
      </c>
      <c r="W161" s="31">
        <v>3957</v>
      </c>
      <c r="X161" s="31">
        <v>63616</v>
      </c>
      <c r="Y161" s="31">
        <v>18948</v>
      </c>
      <c r="Z161" s="31">
        <v>27158</v>
      </c>
      <c r="AA161" s="31">
        <v>4357</v>
      </c>
      <c r="AB161" s="31">
        <v>2721</v>
      </c>
      <c r="AC161" s="31">
        <v>2830</v>
      </c>
      <c r="AD161" s="31">
        <v>53593</v>
      </c>
      <c r="AE161" s="31">
        <v>16251</v>
      </c>
      <c r="AF161" s="31">
        <v>45257</v>
      </c>
      <c r="AG161" s="31">
        <v>10739</v>
      </c>
      <c r="AH161" s="31">
        <v>6415</v>
      </c>
      <c r="AI161" s="31">
        <v>125581</v>
      </c>
      <c r="AJ161" s="31">
        <v>3128</v>
      </c>
      <c r="AK161" s="31">
        <v>36729</v>
      </c>
      <c r="AL161" s="31">
        <v>2459</v>
      </c>
      <c r="AM161" s="31">
        <v>34014</v>
      </c>
      <c r="AN161" s="31">
        <v>8469</v>
      </c>
      <c r="AO161" s="31">
        <v>4233</v>
      </c>
      <c r="AP161" s="31">
        <v>4308</v>
      </c>
      <c r="AQ161" s="31">
        <v>45912</v>
      </c>
      <c r="AR161" s="31">
        <v>5703</v>
      </c>
      <c r="AS161" s="31">
        <v>2351</v>
      </c>
      <c r="AT161" s="31">
        <v>31838</v>
      </c>
      <c r="AU161" s="31">
        <v>2235</v>
      </c>
      <c r="AV161" s="31">
        <v>28581</v>
      </c>
      <c r="AW161" s="31">
        <v>18148</v>
      </c>
      <c r="AX161" s="31">
        <v>74857</v>
      </c>
      <c r="AY161" s="31">
        <v>10390</v>
      </c>
      <c r="AZ161" s="31">
        <v>12544</v>
      </c>
      <c r="BA161" s="31">
        <v>8585</v>
      </c>
      <c r="BB161" s="31">
        <v>7835</v>
      </c>
      <c r="BC161" s="31">
        <v>138097</v>
      </c>
      <c r="BD161" s="31">
        <v>3919</v>
      </c>
      <c r="BE161" s="31">
        <v>3345</v>
      </c>
      <c r="BF161" s="31">
        <v>73227</v>
      </c>
      <c r="BG161" s="31">
        <v>3672</v>
      </c>
      <c r="BH161" s="31">
        <v>1625</v>
      </c>
      <c r="BI161" s="31">
        <v>29550</v>
      </c>
      <c r="BJ161" s="31">
        <v>2945</v>
      </c>
      <c r="BK161" s="31">
        <v>4299</v>
      </c>
      <c r="BL161" s="31">
        <v>26604</v>
      </c>
      <c r="BM161" s="31">
        <v>7419</v>
      </c>
      <c r="BN161" s="31">
        <v>13273</v>
      </c>
      <c r="BO161" s="31">
        <v>2350</v>
      </c>
      <c r="BP161" s="31">
        <v>3118</v>
      </c>
      <c r="BQ161" s="31">
        <v>2563</v>
      </c>
      <c r="BR161" s="31">
        <v>30780</v>
      </c>
      <c r="BS161" s="31">
        <v>2668</v>
      </c>
      <c r="BT161" s="31">
        <v>23491</v>
      </c>
      <c r="BU161" s="31">
        <v>8956</v>
      </c>
      <c r="BV161" s="31">
        <v>13548</v>
      </c>
      <c r="BW161" s="31">
        <v>31073</v>
      </c>
      <c r="BX161" s="31">
        <v>2663</v>
      </c>
      <c r="BY161" s="31">
        <v>32535</v>
      </c>
      <c r="BZ161" s="31">
        <v>6119</v>
      </c>
      <c r="CA161" s="31">
        <v>6840</v>
      </c>
      <c r="CB161" s="31">
        <v>3330</v>
      </c>
      <c r="CC161" s="31">
        <v>4341</v>
      </c>
      <c r="CD161" s="31">
        <v>3663</v>
      </c>
      <c r="CE161" s="31">
        <v>2878</v>
      </c>
      <c r="CF161" s="31">
        <v>88851</v>
      </c>
      <c r="CG161" s="31">
        <v>2515</v>
      </c>
      <c r="CH161" s="31">
        <v>34595</v>
      </c>
      <c r="CI161" s="31">
        <v>17644</v>
      </c>
      <c r="CJ161" s="31">
        <v>22842</v>
      </c>
      <c r="CK161" s="31">
        <v>17996</v>
      </c>
      <c r="CL161" s="31">
        <v>32314</v>
      </c>
      <c r="CM161" s="31">
        <v>22487</v>
      </c>
      <c r="CN161" s="31">
        <v>17230</v>
      </c>
    </row>
    <row r="162" spans="1:92" s="1" customFormat="1" ht="15.6" x14ac:dyDescent="0.25">
      <c r="A162" s="21">
        <v>201553</v>
      </c>
      <c r="B162" s="60">
        <v>166.68350000000001</v>
      </c>
      <c r="C162" s="31">
        <v>28665</v>
      </c>
      <c r="D162" s="31">
        <v>27724</v>
      </c>
      <c r="E162" s="31">
        <v>13536</v>
      </c>
      <c r="F162" s="31">
        <v>7687</v>
      </c>
      <c r="G162" s="31">
        <v>3434</v>
      </c>
      <c r="H162" s="31">
        <v>3325</v>
      </c>
      <c r="I162" s="31">
        <v>8115</v>
      </c>
      <c r="J162" s="31">
        <v>5152</v>
      </c>
      <c r="K162" s="31">
        <v>248703</v>
      </c>
      <c r="L162" s="31">
        <v>17639</v>
      </c>
      <c r="M162" s="31">
        <v>40001</v>
      </c>
      <c r="N162" s="31">
        <v>6407</v>
      </c>
      <c r="O162" s="31">
        <v>11611</v>
      </c>
      <c r="P162" s="31">
        <v>7025</v>
      </c>
      <c r="Q162" s="31">
        <v>8301</v>
      </c>
      <c r="R162" s="31">
        <v>146630</v>
      </c>
      <c r="S162" s="31">
        <v>8731</v>
      </c>
      <c r="T162" s="31">
        <v>21171</v>
      </c>
      <c r="U162" s="31">
        <v>9630</v>
      </c>
      <c r="V162" s="31">
        <v>5580</v>
      </c>
      <c r="W162" s="31">
        <v>3638</v>
      </c>
      <c r="X162" s="31">
        <v>65011</v>
      </c>
      <c r="Y162" s="31">
        <v>20287</v>
      </c>
      <c r="Z162" s="31">
        <v>27801</v>
      </c>
      <c r="AA162" s="31">
        <v>4065</v>
      </c>
      <c r="AB162" s="31">
        <v>2511</v>
      </c>
      <c r="AC162" s="31">
        <v>2624</v>
      </c>
      <c r="AD162" s="31">
        <v>57043</v>
      </c>
      <c r="AE162" s="31">
        <v>14350</v>
      </c>
      <c r="AF162" s="31">
        <v>42982</v>
      </c>
      <c r="AG162" s="31">
        <v>10741</v>
      </c>
      <c r="AH162" s="31">
        <v>6151</v>
      </c>
      <c r="AI162" s="31">
        <v>125650</v>
      </c>
      <c r="AJ162" s="31">
        <v>3094</v>
      </c>
      <c r="AK162" s="31">
        <v>36719</v>
      </c>
      <c r="AL162" s="31">
        <v>2159</v>
      </c>
      <c r="AM162" s="31">
        <v>34732</v>
      </c>
      <c r="AN162" s="31">
        <v>8159</v>
      </c>
      <c r="AO162" s="31">
        <v>3972</v>
      </c>
      <c r="AP162" s="31">
        <v>3751</v>
      </c>
      <c r="AQ162" s="31">
        <v>48667</v>
      </c>
      <c r="AR162" s="31">
        <v>4236</v>
      </c>
      <c r="AS162" s="31">
        <v>2078</v>
      </c>
      <c r="AT162" s="31">
        <v>30261</v>
      </c>
      <c r="AU162" s="31">
        <v>2168</v>
      </c>
      <c r="AV162" s="31">
        <v>28643</v>
      </c>
      <c r="AW162" s="31">
        <v>17420</v>
      </c>
      <c r="AX162" s="31">
        <v>68732</v>
      </c>
      <c r="AY162" s="31">
        <v>10506</v>
      </c>
      <c r="AZ162" s="31">
        <v>11926</v>
      </c>
      <c r="BA162" s="31">
        <v>8307</v>
      </c>
      <c r="BB162" s="31">
        <v>7383</v>
      </c>
      <c r="BC162" s="31">
        <v>137143</v>
      </c>
      <c r="BD162" s="31">
        <v>3575</v>
      </c>
      <c r="BE162" s="31">
        <v>3277</v>
      </c>
      <c r="BF162" s="31">
        <v>73522</v>
      </c>
      <c r="BG162" s="31">
        <v>3304</v>
      </c>
      <c r="BH162" s="31">
        <v>1463</v>
      </c>
      <c r="BI162" s="31">
        <v>29814</v>
      </c>
      <c r="BJ162" s="31">
        <v>2943</v>
      </c>
      <c r="BK162" s="31">
        <v>4557</v>
      </c>
      <c r="BL162" s="31">
        <v>29292</v>
      </c>
      <c r="BM162" s="31">
        <v>6702</v>
      </c>
      <c r="BN162" s="31">
        <v>10092</v>
      </c>
      <c r="BO162" s="31">
        <v>2072</v>
      </c>
      <c r="BP162" s="31">
        <v>2599</v>
      </c>
      <c r="BQ162" s="31">
        <v>2370</v>
      </c>
      <c r="BR162" s="31">
        <v>29991</v>
      </c>
      <c r="BS162" s="31">
        <v>2408</v>
      </c>
      <c r="BT162" s="31">
        <v>22774</v>
      </c>
      <c r="BU162" s="31">
        <v>6628</v>
      </c>
      <c r="BV162" s="31">
        <v>13423</v>
      </c>
      <c r="BW162" s="31">
        <v>31804</v>
      </c>
      <c r="BX162" s="31">
        <v>2170</v>
      </c>
      <c r="BY162" s="31">
        <v>34969</v>
      </c>
      <c r="BZ162" s="31">
        <v>6070</v>
      </c>
      <c r="CA162" s="31">
        <v>6084</v>
      </c>
      <c r="CB162" s="31">
        <v>3122</v>
      </c>
      <c r="CC162" s="31">
        <v>3774</v>
      </c>
      <c r="CD162" s="31">
        <v>3591</v>
      </c>
      <c r="CE162" s="31">
        <v>2801</v>
      </c>
      <c r="CF162" s="31">
        <v>89592</v>
      </c>
      <c r="CG162" s="31">
        <v>2405</v>
      </c>
      <c r="CH162" s="31">
        <v>37639</v>
      </c>
      <c r="CI162" s="31">
        <v>17779</v>
      </c>
      <c r="CJ162" s="31">
        <v>23151</v>
      </c>
      <c r="CK162" s="31">
        <v>18303</v>
      </c>
      <c r="CL162" s="31">
        <v>32582</v>
      </c>
      <c r="CM162" s="31">
        <v>21697</v>
      </c>
      <c r="CN162" s="31">
        <v>18433</v>
      </c>
    </row>
    <row r="163" spans="1:92" s="1" customFormat="1" ht="15.6" x14ac:dyDescent="0.25">
      <c r="A163" s="21">
        <v>201561</v>
      </c>
      <c r="B163" s="60">
        <v>157.38839999999999</v>
      </c>
      <c r="C163" s="31">
        <v>29113</v>
      </c>
      <c r="D163" s="31">
        <v>28133</v>
      </c>
      <c r="E163" s="31">
        <v>14068</v>
      </c>
      <c r="F163" s="31">
        <v>8912</v>
      </c>
      <c r="G163" s="31">
        <v>4357</v>
      </c>
      <c r="H163" s="31">
        <v>4160</v>
      </c>
      <c r="I163" s="31">
        <v>8012</v>
      </c>
      <c r="J163" s="31">
        <v>5297</v>
      </c>
      <c r="K163" s="31">
        <v>256401</v>
      </c>
      <c r="L163" s="31">
        <v>19596</v>
      </c>
      <c r="M163" s="31">
        <v>39441</v>
      </c>
      <c r="N163" s="31">
        <v>6124</v>
      </c>
      <c r="O163" s="31">
        <v>12545</v>
      </c>
      <c r="P163" s="31">
        <v>6758</v>
      </c>
      <c r="Q163" s="31">
        <v>8135</v>
      </c>
      <c r="R163" s="31">
        <v>153534</v>
      </c>
      <c r="S163" s="31">
        <v>9504</v>
      </c>
      <c r="T163" s="31">
        <v>18730</v>
      </c>
      <c r="U163" s="31">
        <v>9662</v>
      </c>
      <c r="V163" s="31">
        <v>5496</v>
      </c>
      <c r="W163" s="31">
        <v>3502</v>
      </c>
      <c r="X163" s="31">
        <v>66224</v>
      </c>
      <c r="Y163" s="31">
        <v>20208</v>
      </c>
      <c r="Z163" s="31">
        <v>34017</v>
      </c>
      <c r="AA163" s="31">
        <v>4382</v>
      </c>
      <c r="AB163" s="31">
        <v>2867</v>
      </c>
      <c r="AC163" s="31">
        <v>2670</v>
      </c>
      <c r="AD163" s="31">
        <v>59194</v>
      </c>
      <c r="AE163" s="31">
        <v>14173</v>
      </c>
      <c r="AF163" s="31">
        <v>49367</v>
      </c>
      <c r="AG163" s="31">
        <v>11581</v>
      </c>
      <c r="AH163" s="31">
        <v>6099</v>
      </c>
      <c r="AI163" s="31">
        <v>128518</v>
      </c>
      <c r="AJ163" s="31">
        <v>3540</v>
      </c>
      <c r="AK163" s="31">
        <v>39001</v>
      </c>
      <c r="AL163" s="31">
        <v>2075</v>
      </c>
      <c r="AM163" s="31">
        <v>35807</v>
      </c>
      <c r="AN163" s="31">
        <v>8662</v>
      </c>
      <c r="AO163" s="31">
        <v>3793</v>
      </c>
      <c r="AP163" s="31">
        <v>3512</v>
      </c>
      <c r="AQ163" s="31">
        <v>43054</v>
      </c>
      <c r="AR163" s="31">
        <v>4007</v>
      </c>
      <c r="AS163" s="31">
        <v>2212</v>
      </c>
      <c r="AT163" s="31">
        <v>31043</v>
      </c>
      <c r="AU163" s="31">
        <v>2067</v>
      </c>
      <c r="AV163" s="31">
        <v>28734</v>
      </c>
      <c r="AW163" s="31">
        <v>16636</v>
      </c>
      <c r="AX163" s="31">
        <v>65675</v>
      </c>
      <c r="AY163" s="31">
        <v>10590</v>
      </c>
      <c r="AZ163" s="31">
        <v>11797</v>
      </c>
      <c r="BA163" s="31">
        <v>8059</v>
      </c>
      <c r="BB163" s="31">
        <v>7062</v>
      </c>
      <c r="BC163" s="31">
        <v>138038</v>
      </c>
      <c r="BD163" s="31">
        <v>3667</v>
      </c>
      <c r="BE163" s="31">
        <v>3183</v>
      </c>
      <c r="BF163" s="31">
        <v>73676</v>
      </c>
      <c r="BG163" s="31">
        <v>3365</v>
      </c>
      <c r="BH163" s="31">
        <v>1485</v>
      </c>
      <c r="BI163" s="31">
        <v>31897</v>
      </c>
      <c r="BJ163" s="31">
        <v>2892</v>
      </c>
      <c r="BK163" s="31">
        <v>4537</v>
      </c>
      <c r="BL163" s="31">
        <v>31908</v>
      </c>
      <c r="BM163" s="31">
        <v>6931</v>
      </c>
      <c r="BN163" s="31">
        <v>11930</v>
      </c>
      <c r="BO163" s="31">
        <v>2076</v>
      </c>
      <c r="BP163" s="31">
        <v>2796</v>
      </c>
      <c r="BQ163" s="31">
        <v>2305</v>
      </c>
      <c r="BR163" s="31">
        <v>29671</v>
      </c>
      <c r="BS163" s="31">
        <v>2593</v>
      </c>
      <c r="BT163" s="31">
        <v>22849</v>
      </c>
      <c r="BU163" s="31">
        <v>5682</v>
      </c>
      <c r="BV163" s="31">
        <v>17663</v>
      </c>
      <c r="BW163" s="31">
        <v>34672</v>
      </c>
      <c r="BX163" s="31">
        <v>2904</v>
      </c>
      <c r="BY163" s="31">
        <v>34515</v>
      </c>
      <c r="BZ163" s="31">
        <v>5946</v>
      </c>
      <c r="CA163" s="31">
        <v>6083</v>
      </c>
      <c r="CB163" s="31">
        <v>3050</v>
      </c>
      <c r="CC163" s="31">
        <v>4179</v>
      </c>
      <c r="CD163" s="31">
        <v>3485</v>
      </c>
      <c r="CE163" s="31">
        <v>2646</v>
      </c>
      <c r="CF163" s="31">
        <v>87850</v>
      </c>
      <c r="CG163" s="31">
        <v>2356</v>
      </c>
      <c r="CH163" s="31">
        <v>41461</v>
      </c>
      <c r="CI163" s="31">
        <v>17851</v>
      </c>
      <c r="CJ163" s="31">
        <v>24251</v>
      </c>
      <c r="CK163" s="31">
        <v>18611</v>
      </c>
      <c r="CL163" s="31">
        <v>31381</v>
      </c>
      <c r="CM163" s="31">
        <v>20028</v>
      </c>
      <c r="CN163" s="31">
        <v>18912</v>
      </c>
    </row>
    <row r="164" spans="1:92" s="1" customFormat="1" ht="15.6" x14ac:dyDescent="0.25">
      <c r="A164" s="21">
        <v>201562</v>
      </c>
      <c r="B164" s="60">
        <v>157.63650000000001</v>
      </c>
      <c r="C164" s="31">
        <v>28696</v>
      </c>
      <c r="D164" s="31">
        <v>30987</v>
      </c>
      <c r="E164" s="31">
        <v>14625</v>
      </c>
      <c r="F164" s="31">
        <v>9063</v>
      </c>
      <c r="G164" s="31">
        <v>4671</v>
      </c>
      <c r="H164" s="31">
        <v>4276</v>
      </c>
      <c r="I164" s="31">
        <v>8033</v>
      </c>
      <c r="J164" s="31">
        <v>5327</v>
      </c>
      <c r="K164" s="31">
        <v>271116</v>
      </c>
      <c r="L164" s="31">
        <v>20493</v>
      </c>
      <c r="M164" s="31">
        <v>40682</v>
      </c>
      <c r="N164" s="31">
        <v>6845</v>
      </c>
      <c r="O164" s="31">
        <v>12694</v>
      </c>
      <c r="P164" s="31">
        <v>6651</v>
      </c>
      <c r="Q164" s="31">
        <v>8139</v>
      </c>
      <c r="R164" s="31">
        <v>164449</v>
      </c>
      <c r="S164" s="31">
        <v>9932</v>
      </c>
      <c r="T164" s="31">
        <v>19937</v>
      </c>
      <c r="U164" s="31">
        <v>9554</v>
      </c>
      <c r="V164" s="31">
        <v>5398</v>
      </c>
      <c r="W164" s="31">
        <v>3520</v>
      </c>
      <c r="X164" s="31">
        <v>67225</v>
      </c>
      <c r="Y164" s="31">
        <v>20522</v>
      </c>
      <c r="Z164" s="31">
        <v>37246</v>
      </c>
      <c r="AA164" s="31">
        <v>4709</v>
      </c>
      <c r="AB164" s="31">
        <v>2811</v>
      </c>
      <c r="AC164" s="31">
        <v>2733</v>
      </c>
      <c r="AD164" s="31">
        <v>61466</v>
      </c>
      <c r="AE164" s="31">
        <v>14480</v>
      </c>
      <c r="AF164" s="31">
        <v>48787</v>
      </c>
      <c r="AG164" s="31">
        <v>12102</v>
      </c>
      <c r="AH164" s="31">
        <v>6089</v>
      </c>
      <c r="AI164" s="31">
        <v>134701</v>
      </c>
      <c r="AJ164" s="31">
        <v>3400</v>
      </c>
      <c r="AK164" s="31">
        <v>42271</v>
      </c>
      <c r="AL164" s="31">
        <v>2230</v>
      </c>
      <c r="AM164" s="31">
        <v>37146</v>
      </c>
      <c r="AN164" s="31">
        <v>9208</v>
      </c>
      <c r="AO164" s="31">
        <v>3666</v>
      </c>
      <c r="AP164" s="31">
        <v>3680</v>
      </c>
      <c r="AQ164" s="31">
        <v>46566</v>
      </c>
      <c r="AR164" s="31">
        <v>4433</v>
      </c>
      <c r="AS164" s="31">
        <v>2355</v>
      </c>
      <c r="AT164" s="31">
        <v>32804</v>
      </c>
      <c r="AU164" s="31">
        <v>1990</v>
      </c>
      <c r="AV164" s="31">
        <v>28881</v>
      </c>
      <c r="AW164" s="31">
        <v>17111</v>
      </c>
      <c r="AX164" s="31">
        <v>69758</v>
      </c>
      <c r="AY164" s="31">
        <v>10033</v>
      </c>
      <c r="AZ164" s="31">
        <v>12426</v>
      </c>
      <c r="BA164" s="31">
        <v>7934</v>
      </c>
      <c r="BB164" s="31">
        <v>7053</v>
      </c>
      <c r="BC164" s="31">
        <v>141812</v>
      </c>
      <c r="BD164" s="31">
        <v>3820</v>
      </c>
      <c r="BE164" s="31">
        <v>3129</v>
      </c>
      <c r="BF164" s="31">
        <v>73824</v>
      </c>
      <c r="BG164" s="31">
        <v>3819</v>
      </c>
      <c r="BH164" s="31">
        <v>1558</v>
      </c>
      <c r="BI164" s="31">
        <v>34653</v>
      </c>
      <c r="BJ164" s="31">
        <v>2875</v>
      </c>
      <c r="BK164" s="31">
        <v>3668</v>
      </c>
      <c r="BL164" s="31">
        <v>31292</v>
      </c>
      <c r="BM164" s="31">
        <v>7503</v>
      </c>
      <c r="BN164" s="31">
        <v>13018</v>
      </c>
      <c r="BO164" s="31">
        <v>2191</v>
      </c>
      <c r="BP164" s="31">
        <v>3029</v>
      </c>
      <c r="BQ164" s="31">
        <v>2339</v>
      </c>
      <c r="BR164" s="31">
        <v>29928</v>
      </c>
      <c r="BS164" s="31">
        <v>2682</v>
      </c>
      <c r="BT164" s="31">
        <v>23616</v>
      </c>
      <c r="BU164" s="31">
        <v>4955</v>
      </c>
      <c r="BV164" s="31">
        <v>23160</v>
      </c>
      <c r="BW164" s="31">
        <v>38367</v>
      </c>
      <c r="BX164" s="31">
        <v>3234</v>
      </c>
      <c r="BY164" s="31">
        <v>34773</v>
      </c>
      <c r="BZ164" s="31">
        <v>6036</v>
      </c>
      <c r="CA164" s="31">
        <v>6615</v>
      </c>
      <c r="CB164" s="31">
        <v>3123</v>
      </c>
      <c r="CC164" s="31">
        <v>4281</v>
      </c>
      <c r="CD164" s="31">
        <v>3486</v>
      </c>
      <c r="CE164" s="31">
        <v>2602</v>
      </c>
      <c r="CF164" s="31">
        <v>92002</v>
      </c>
      <c r="CG164" s="31">
        <v>2365</v>
      </c>
      <c r="CH164" s="31">
        <v>43631</v>
      </c>
      <c r="CI164" s="31">
        <v>18452</v>
      </c>
      <c r="CJ164" s="31">
        <v>26214</v>
      </c>
      <c r="CK164" s="31">
        <v>18901</v>
      </c>
      <c r="CL164" s="31">
        <v>30756</v>
      </c>
      <c r="CM164" s="31">
        <v>20691</v>
      </c>
      <c r="CN164" s="31">
        <v>17907</v>
      </c>
    </row>
    <row r="165" spans="1:92" s="1" customFormat="1" ht="15.6" x14ac:dyDescent="0.25">
      <c r="A165" s="21">
        <v>201563</v>
      </c>
      <c r="B165" s="60">
        <v>161.33510000000001</v>
      </c>
      <c r="C165" s="31">
        <v>33276</v>
      </c>
      <c r="D165" s="31">
        <v>36821</v>
      </c>
      <c r="E165" s="31">
        <v>15789</v>
      </c>
      <c r="F165" s="31">
        <v>8390</v>
      </c>
      <c r="G165" s="31">
        <v>4509</v>
      </c>
      <c r="H165" s="31">
        <v>4136</v>
      </c>
      <c r="I165" s="31">
        <v>8426</v>
      </c>
      <c r="J165" s="31">
        <v>5306</v>
      </c>
      <c r="K165" s="31">
        <v>292969</v>
      </c>
      <c r="L165" s="31">
        <v>18316</v>
      </c>
      <c r="M165" s="31">
        <v>38476</v>
      </c>
      <c r="N165" s="31">
        <v>6767</v>
      </c>
      <c r="O165" s="31">
        <v>12798</v>
      </c>
      <c r="P165" s="31">
        <v>6907</v>
      </c>
      <c r="Q165" s="31">
        <v>8268</v>
      </c>
      <c r="R165" s="31">
        <v>179157</v>
      </c>
      <c r="S165" s="31">
        <v>9633</v>
      </c>
      <c r="T165" s="31">
        <v>22306</v>
      </c>
      <c r="U165" s="31">
        <v>9477</v>
      </c>
      <c r="V165" s="31">
        <v>5810</v>
      </c>
      <c r="W165" s="31">
        <v>3477</v>
      </c>
      <c r="X165" s="31">
        <v>67991</v>
      </c>
      <c r="Y165" s="31">
        <v>22298</v>
      </c>
      <c r="Z165" s="31">
        <v>40833</v>
      </c>
      <c r="AA165" s="31">
        <v>4882</v>
      </c>
      <c r="AB165" s="31">
        <v>2948</v>
      </c>
      <c r="AC165" s="31">
        <v>2646</v>
      </c>
      <c r="AD165" s="31">
        <v>67644</v>
      </c>
      <c r="AE165" s="31">
        <v>14242</v>
      </c>
      <c r="AF165" s="31">
        <v>48999</v>
      </c>
      <c r="AG165" s="31">
        <v>12241</v>
      </c>
      <c r="AH165" s="31">
        <v>6187</v>
      </c>
      <c r="AI165" s="31">
        <v>143869</v>
      </c>
      <c r="AJ165" s="31">
        <v>3478</v>
      </c>
      <c r="AK165" s="31">
        <v>44153</v>
      </c>
      <c r="AL165" s="31">
        <v>2411</v>
      </c>
      <c r="AM165" s="31">
        <v>38612</v>
      </c>
      <c r="AN165" s="31">
        <v>9594</v>
      </c>
      <c r="AO165" s="31">
        <v>3996</v>
      </c>
      <c r="AP165" s="31">
        <v>3789</v>
      </c>
      <c r="AQ165" s="31">
        <v>51595</v>
      </c>
      <c r="AR165" s="31">
        <v>4401</v>
      </c>
      <c r="AS165" s="31">
        <v>2170</v>
      </c>
      <c r="AT165" s="31">
        <v>34045</v>
      </c>
      <c r="AU165" s="31">
        <v>2015</v>
      </c>
      <c r="AV165" s="31">
        <v>29097</v>
      </c>
      <c r="AW165" s="31">
        <v>18071</v>
      </c>
      <c r="AX165" s="31">
        <v>80509</v>
      </c>
      <c r="AY165" s="31">
        <v>10019</v>
      </c>
      <c r="AZ165" s="31">
        <v>13458</v>
      </c>
      <c r="BA165" s="31">
        <v>8186</v>
      </c>
      <c r="BB165" s="31">
        <v>7647</v>
      </c>
      <c r="BC165" s="31">
        <v>152643</v>
      </c>
      <c r="BD165" s="31">
        <v>3897</v>
      </c>
      <c r="BE165" s="31">
        <v>3080</v>
      </c>
      <c r="BF165" s="31">
        <v>74079</v>
      </c>
      <c r="BG165" s="31">
        <v>4010</v>
      </c>
      <c r="BH165" s="31">
        <v>1517</v>
      </c>
      <c r="BI165" s="31">
        <v>36352</v>
      </c>
      <c r="BJ165" s="31">
        <v>3029</v>
      </c>
      <c r="BK165" s="31">
        <v>3238</v>
      </c>
      <c r="BL165" s="31">
        <v>29672</v>
      </c>
      <c r="BM165" s="31">
        <v>7668</v>
      </c>
      <c r="BN165" s="31">
        <v>9523</v>
      </c>
      <c r="BO165" s="31">
        <v>2162</v>
      </c>
      <c r="BP165" s="31">
        <v>2812</v>
      </c>
      <c r="BQ165" s="31">
        <v>2286</v>
      </c>
      <c r="BR165" s="31">
        <v>31026</v>
      </c>
      <c r="BS165" s="31">
        <v>2580</v>
      </c>
      <c r="BT165" s="31">
        <v>24565</v>
      </c>
      <c r="BU165" s="31">
        <v>4772</v>
      </c>
      <c r="BV165" s="31">
        <v>24325</v>
      </c>
      <c r="BW165" s="31">
        <v>41937</v>
      </c>
      <c r="BX165" s="31">
        <v>2489</v>
      </c>
      <c r="BY165" s="31">
        <v>40587</v>
      </c>
      <c r="BZ165" s="31">
        <v>6746</v>
      </c>
      <c r="CA165" s="31">
        <v>7191</v>
      </c>
      <c r="CB165" s="31">
        <v>3356</v>
      </c>
      <c r="CC165" s="31">
        <v>4224</v>
      </c>
      <c r="CD165" s="31">
        <v>3656</v>
      </c>
      <c r="CE165" s="31">
        <v>2731</v>
      </c>
      <c r="CF165" s="31">
        <v>99771</v>
      </c>
      <c r="CG165" s="31">
        <v>2503</v>
      </c>
      <c r="CH165" s="31">
        <v>43161</v>
      </c>
      <c r="CI165" s="31">
        <v>19707</v>
      </c>
      <c r="CJ165" s="31">
        <v>28314</v>
      </c>
      <c r="CK165" s="31">
        <v>19152</v>
      </c>
      <c r="CL165" s="31">
        <v>31934</v>
      </c>
      <c r="CM165" s="31">
        <v>23299</v>
      </c>
      <c r="CN165" s="31">
        <v>16914</v>
      </c>
    </row>
    <row r="166" spans="1:92" s="1" customFormat="1" ht="15.6" x14ac:dyDescent="0.25">
      <c r="A166" s="21">
        <v>201571</v>
      </c>
      <c r="B166" s="60">
        <v>174.0548</v>
      </c>
      <c r="C166" s="31">
        <v>41243</v>
      </c>
      <c r="D166" s="31">
        <v>45498</v>
      </c>
      <c r="E166" s="31">
        <v>19360</v>
      </c>
      <c r="F166" s="31">
        <v>8693</v>
      </c>
      <c r="G166" s="31">
        <v>4696</v>
      </c>
      <c r="H166" s="31">
        <v>3913</v>
      </c>
      <c r="I166" s="31">
        <v>9283</v>
      </c>
      <c r="J166" s="31">
        <v>6091</v>
      </c>
      <c r="K166" s="31">
        <v>314170</v>
      </c>
      <c r="L166" s="31">
        <v>17847</v>
      </c>
      <c r="M166" s="31">
        <v>33121</v>
      </c>
      <c r="N166" s="31">
        <v>7806</v>
      </c>
      <c r="O166" s="31">
        <v>14635</v>
      </c>
      <c r="P166" s="31">
        <v>7498</v>
      </c>
      <c r="Q166" s="31">
        <v>8623</v>
      </c>
      <c r="R166" s="31">
        <v>189706</v>
      </c>
      <c r="S166" s="31">
        <v>10352</v>
      </c>
      <c r="T166" s="31">
        <v>23440</v>
      </c>
      <c r="U166" s="31">
        <v>11038</v>
      </c>
      <c r="V166" s="31">
        <v>6833</v>
      </c>
      <c r="W166" s="31">
        <v>3546</v>
      </c>
      <c r="X166" s="31">
        <v>68506</v>
      </c>
      <c r="Y166" s="31">
        <v>22726</v>
      </c>
      <c r="Z166" s="31">
        <v>47568</v>
      </c>
      <c r="AA166" s="31">
        <v>5054</v>
      </c>
      <c r="AB166" s="31">
        <v>3399</v>
      </c>
      <c r="AC166" s="31">
        <v>2782</v>
      </c>
      <c r="AD166" s="31">
        <v>71726</v>
      </c>
      <c r="AE166" s="31">
        <v>14939</v>
      </c>
      <c r="AF166" s="31">
        <v>53377</v>
      </c>
      <c r="AG166" s="31">
        <v>12556</v>
      </c>
      <c r="AH166" s="31">
        <v>6601</v>
      </c>
      <c r="AI166" s="31">
        <v>154084</v>
      </c>
      <c r="AJ166" s="31">
        <v>4359</v>
      </c>
      <c r="AK166" s="31">
        <v>44500</v>
      </c>
      <c r="AL166" s="31">
        <v>2422</v>
      </c>
      <c r="AM166" s="31">
        <v>40036</v>
      </c>
      <c r="AN166" s="31">
        <v>10232</v>
      </c>
      <c r="AO166" s="31">
        <v>4882</v>
      </c>
      <c r="AP166" s="31">
        <v>3856</v>
      </c>
      <c r="AQ166" s="31">
        <v>48323</v>
      </c>
      <c r="AR166" s="31">
        <v>3921</v>
      </c>
      <c r="AS166" s="31">
        <v>2123</v>
      </c>
      <c r="AT166" s="31">
        <v>35084</v>
      </c>
      <c r="AU166" s="31">
        <v>2074</v>
      </c>
      <c r="AV166" s="31">
        <v>29381</v>
      </c>
      <c r="AW166" s="31">
        <v>17621</v>
      </c>
      <c r="AX166" s="31">
        <v>92873</v>
      </c>
      <c r="AY166" s="31">
        <v>11151</v>
      </c>
      <c r="AZ166" s="31">
        <v>14275</v>
      </c>
      <c r="BA166" s="31">
        <v>9028</v>
      </c>
      <c r="BB166" s="31">
        <v>8720</v>
      </c>
      <c r="BC166" s="31">
        <v>173471</v>
      </c>
      <c r="BD166" s="31">
        <v>4078</v>
      </c>
      <c r="BE166" s="31">
        <v>3036</v>
      </c>
      <c r="BF166" s="31">
        <v>74509</v>
      </c>
      <c r="BG166" s="31">
        <v>3697</v>
      </c>
      <c r="BH166" s="31">
        <v>1424</v>
      </c>
      <c r="BI166" s="31">
        <v>36599</v>
      </c>
      <c r="BJ166" s="31">
        <v>3150</v>
      </c>
      <c r="BK166" s="31">
        <v>3519</v>
      </c>
      <c r="BL166" s="31">
        <v>30898</v>
      </c>
      <c r="BM166" s="31">
        <v>7930</v>
      </c>
      <c r="BN166" s="31">
        <v>7846</v>
      </c>
      <c r="BO166" s="31">
        <v>2144</v>
      </c>
      <c r="BP166" s="31">
        <v>2930</v>
      </c>
      <c r="BQ166" s="31">
        <v>2296</v>
      </c>
      <c r="BR166" s="31">
        <v>32974</v>
      </c>
      <c r="BS166" s="31">
        <v>2753</v>
      </c>
      <c r="BT166" s="31">
        <v>25914</v>
      </c>
      <c r="BU166" s="31">
        <v>6601</v>
      </c>
      <c r="BV166" s="31">
        <v>24437</v>
      </c>
      <c r="BW166" s="31">
        <v>45639</v>
      </c>
      <c r="BX166" s="31">
        <v>2397</v>
      </c>
      <c r="BY166" s="31">
        <v>46742</v>
      </c>
      <c r="BZ166" s="31">
        <v>7544</v>
      </c>
      <c r="CA166" s="31">
        <v>7632</v>
      </c>
      <c r="CB166" s="31">
        <v>3766</v>
      </c>
      <c r="CC166" s="31">
        <v>4989</v>
      </c>
      <c r="CD166" s="31">
        <v>3939</v>
      </c>
      <c r="CE166" s="31">
        <v>2915</v>
      </c>
      <c r="CF166" s="31">
        <v>102187</v>
      </c>
      <c r="CG166" s="31">
        <v>2654</v>
      </c>
      <c r="CH166" s="31">
        <v>41527</v>
      </c>
      <c r="CI166" s="31">
        <v>20688</v>
      </c>
      <c r="CJ166" s="31">
        <v>29079</v>
      </c>
      <c r="CK166" s="31">
        <v>19344</v>
      </c>
      <c r="CL166" s="31">
        <v>34023</v>
      </c>
      <c r="CM166" s="31">
        <v>24282</v>
      </c>
      <c r="CN166" s="31">
        <v>17618</v>
      </c>
    </row>
    <row r="167" spans="1:92" s="1" customFormat="1" ht="15.6" x14ac:dyDescent="0.25">
      <c r="A167" s="21">
        <v>201572</v>
      </c>
      <c r="B167" s="60">
        <v>180.4759</v>
      </c>
      <c r="C167" s="31">
        <v>43634</v>
      </c>
      <c r="D167" s="31">
        <v>55288</v>
      </c>
      <c r="E167" s="31">
        <v>22585</v>
      </c>
      <c r="F167" s="31">
        <v>8982</v>
      </c>
      <c r="G167" s="31">
        <v>4749</v>
      </c>
      <c r="H167" s="31">
        <v>4539</v>
      </c>
      <c r="I167" s="31">
        <v>10371</v>
      </c>
      <c r="J167" s="31">
        <v>7295</v>
      </c>
      <c r="K167" s="31">
        <v>326487</v>
      </c>
      <c r="L167" s="31">
        <v>19541</v>
      </c>
      <c r="M167" s="31">
        <v>30712</v>
      </c>
      <c r="N167" s="31">
        <v>10624</v>
      </c>
      <c r="O167" s="31">
        <v>16664</v>
      </c>
      <c r="P167" s="31">
        <v>8225</v>
      </c>
      <c r="Q167" s="31">
        <v>9286</v>
      </c>
      <c r="R167" s="31">
        <v>193190</v>
      </c>
      <c r="S167" s="31">
        <v>12023</v>
      </c>
      <c r="T167" s="31">
        <v>24794</v>
      </c>
      <c r="U167" s="31">
        <v>13317</v>
      </c>
      <c r="V167" s="31">
        <v>7654</v>
      </c>
      <c r="W167" s="31">
        <v>3941</v>
      </c>
      <c r="X167" s="31">
        <v>68763</v>
      </c>
      <c r="Y167" s="31">
        <v>20813</v>
      </c>
      <c r="Z167" s="31">
        <v>50419</v>
      </c>
      <c r="AA167" s="31">
        <v>5114</v>
      </c>
      <c r="AB167" s="31">
        <v>3545</v>
      </c>
      <c r="AC167" s="31">
        <v>3220</v>
      </c>
      <c r="AD167" s="31">
        <v>69284</v>
      </c>
      <c r="AE167" s="31">
        <v>17035</v>
      </c>
      <c r="AF167" s="31">
        <v>63962</v>
      </c>
      <c r="AG167" s="31">
        <v>12868</v>
      </c>
      <c r="AH167" s="31">
        <v>7261</v>
      </c>
      <c r="AI167" s="31">
        <v>162222</v>
      </c>
      <c r="AJ167" s="31">
        <v>4787</v>
      </c>
      <c r="AK167" s="31">
        <v>44924</v>
      </c>
      <c r="AL167" s="31">
        <v>2361</v>
      </c>
      <c r="AM167" s="31">
        <v>41238</v>
      </c>
      <c r="AN167" s="31">
        <v>11043</v>
      </c>
      <c r="AO167" s="31">
        <v>5724</v>
      </c>
      <c r="AP167" s="31">
        <v>4191</v>
      </c>
      <c r="AQ167" s="31">
        <v>53610</v>
      </c>
      <c r="AR167" s="31">
        <v>3819</v>
      </c>
      <c r="AS167" s="31">
        <v>2399</v>
      </c>
      <c r="AT167" s="31">
        <v>36198</v>
      </c>
      <c r="AU167" s="31">
        <v>2102</v>
      </c>
      <c r="AV167" s="31">
        <v>29719</v>
      </c>
      <c r="AW167" s="31">
        <v>15726</v>
      </c>
      <c r="AX167" s="31">
        <v>105361</v>
      </c>
      <c r="AY167" s="31">
        <v>12220</v>
      </c>
      <c r="AZ167" s="31">
        <v>14748</v>
      </c>
      <c r="BA167" s="31">
        <v>10331</v>
      </c>
      <c r="BB167" s="31">
        <v>9637</v>
      </c>
      <c r="BC167" s="31">
        <v>198201</v>
      </c>
      <c r="BD167" s="31">
        <v>4377</v>
      </c>
      <c r="BE167" s="31">
        <v>3141</v>
      </c>
      <c r="BF167" s="31">
        <v>75125</v>
      </c>
      <c r="BG167" s="31">
        <v>3527</v>
      </c>
      <c r="BH167" s="31">
        <v>1464</v>
      </c>
      <c r="BI167" s="31">
        <v>37059</v>
      </c>
      <c r="BJ167" s="31">
        <v>3108</v>
      </c>
      <c r="BK167" s="31">
        <v>3402</v>
      </c>
      <c r="BL167" s="31">
        <v>33891</v>
      </c>
      <c r="BM167" s="31">
        <v>8870</v>
      </c>
      <c r="BN167" s="31">
        <v>10270</v>
      </c>
      <c r="BO167" s="31">
        <v>2304</v>
      </c>
      <c r="BP167" s="31">
        <v>3493</v>
      </c>
      <c r="BQ167" s="31">
        <v>2532</v>
      </c>
      <c r="BR167" s="31">
        <v>35165</v>
      </c>
      <c r="BS167" s="31">
        <v>3173</v>
      </c>
      <c r="BT167" s="31">
        <v>28140</v>
      </c>
      <c r="BU167" s="31">
        <v>8862</v>
      </c>
      <c r="BV167" s="31">
        <v>31351</v>
      </c>
      <c r="BW167" s="31">
        <v>49900</v>
      </c>
      <c r="BX167" s="31">
        <v>3521</v>
      </c>
      <c r="BY167" s="31">
        <v>47427</v>
      </c>
      <c r="BZ167" s="31">
        <v>7717</v>
      </c>
      <c r="CA167" s="31">
        <v>8139</v>
      </c>
      <c r="CB167" s="31">
        <v>4292</v>
      </c>
      <c r="CC167" s="31">
        <v>5505</v>
      </c>
      <c r="CD167" s="31">
        <v>4222</v>
      </c>
      <c r="CE167" s="31">
        <v>3024</v>
      </c>
      <c r="CF167" s="31">
        <v>100147</v>
      </c>
      <c r="CG167" s="31">
        <v>2676</v>
      </c>
      <c r="CH167" s="31">
        <v>40996</v>
      </c>
      <c r="CI167" s="31">
        <v>20670</v>
      </c>
      <c r="CJ167" s="31">
        <v>28247</v>
      </c>
      <c r="CK167" s="31">
        <v>19458</v>
      </c>
      <c r="CL167" s="31">
        <v>35291</v>
      </c>
      <c r="CM167" s="31">
        <v>23474</v>
      </c>
      <c r="CN167" s="31">
        <v>19173</v>
      </c>
    </row>
    <row r="168" spans="1:92" s="1" customFormat="1" ht="15.6" x14ac:dyDescent="0.25">
      <c r="A168" s="21">
        <v>201573</v>
      </c>
      <c r="B168" s="60">
        <v>186.16929999999999</v>
      </c>
      <c r="C168" s="31">
        <v>43578</v>
      </c>
      <c r="D168" s="31">
        <v>62810</v>
      </c>
      <c r="E168" s="31">
        <v>21489</v>
      </c>
      <c r="F168" s="31">
        <v>8189</v>
      </c>
      <c r="G168" s="31">
        <v>4312</v>
      </c>
      <c r="H168" s="31">
        <v>5645</v>
      </c>
      <c r="I168" s="31">
        <v>11214</v>
      </c>
      <c r="J168" s="31">
        <v>7726</v>
      </c>
      <c r="K168" s="31">
        <v>327872</v>
      </c>
      <c r="L168" s="31">
        <v>18896</v>
      </c>
      <c r="M168" s="31">
        <v>35612</v>
      </c>
      <c r="N168" s="31">
        <v>11572</v>
      </c>
      <c r="O168" s="31">
        <v>16720</v>
      </c>
      <c r="P168" s="31">
        <v>8867</v>
      </c>
      <c r="Q168" s="31">
        <v>10080</v>
      </c>
      <c r="R168" s="31">
        <v>192418</v>
      </c>
      <c r="S168" s="31">
        <v>12635</v>
      </c>
      <c r="T168" s="31">
        <v>28931</v>
      </c>
      <c r="U168" s="31">
        <v>14371</v>
      </c>
      <c r="V168" s="31">
        <v>7616</v>
      </c>
      <c r="W168" s="31">
        <v>4317</v>
      </c>
      <c r="X168" s="31">
        <v>68763</v>
      </c>
      <c r="Y168" s="31">
        <v>19923</v>
      </c>
      <c r="Z168" s="31">
        <v>49929</v>
      </c>
      <c r="AA168" s="31">
        <v>5039</v>
      </c>
      <c r="AB168" s="31">
        <v>3450</v>
      </c>
      <c r="AC168" s="31">
        <v>3404</v>
      </c>
      <c r="AD168" s="31">
        <v>66427</v>
      </c>
      <c r="AE168" s="31">
        <v>18292</v>
      </c>
      <c r="AF168" s="31">
        <v>77193</v>
      </c>
      <c r="AG168" s="31">
        <v>12999</v>
      </c>
      <c r="AH168" s="31">
        <v>7902</v>
      </c>
      <c r="AI168" s="31">
        <v>165382</v>
      </c>
      <c r="AJ168" s="31">
        <v>4237</v>
      </c>
      <c r="AK168" s="31">
        <v>45739</v>
      </c>
      <c r="AL168" s="31">
        <v>2483</v>
      </c>
      <c r="AM168" s="31">
        <v>42057</v>
      </c>
      <c r="AN168" s="31">
        <v>11497</v>
      </c>
      <c r="AO168" s="31">
        <v>5836</v>
      </c>
      <c r="AP168" s="31">
        <v>4515</v>
      </c>
      <c r="AQ168" s="31">
        <v>55490</v>
      </c>
      <c r="AR168" s="31">
        <v>4344</v>
      </c>
      <c r="AS168" s="31">
        <v>2419</v>
      </c>
      <c r="AT168" s="31">
        <v>36404</v>
      </c>
      <c r="AU168" s="31">
        <v>2190</v>
      </c>
      <c r="AV168" s="31">
        <v>30084</v>
      </c>
      <c r="AW168" s="31">
        <v>14613</v>
      </c>
      <c r="AX168" s="31">
        <v>119638</v>
      </c>
      <c r="AY168" s="31">
        <v>12519</v>
      </c>
      <c r="AZ168" s="31">
        <v>15146</v>
      </c>
      <c r="BA168" s="31">
        <v>11543</v>
      </c>
      <c r="BB168" s="31">
        <v>9913</v>
      </c>
      <c r="BC168" s="31">
        <v>212229</v>
      </c>
      <c r="BD168" s="31">
        <v>4630</v>
      </c>
      <c r="BE168" s="31">
        <v>3460</v>
      </c>
      <c r="BF168" s="31">
        <v>75874</v>
      </c>
      <c r="BG168" s="31">
        <v>4008</v>
      </c>
      <c r="BH168" s="31">
        <v>1670</v>
      </c>
      <c r="BI168" s="31">
        <v>38534</v>
      </c>
      <c r="BJ168" s="31">
        <v>3237</v>
      </c>
      <c r="BK168" s="31">
        <v>3386</v>
      </c>
      <c r="BL168" s="31">
        <v>35161</v>
      </c>
      <c r="BM168" s="31">
        <v>9784</v>
      </c>
      <c r="BN168" s="31">
        <v>11383</v>
      </c>
      <c r="BO168" s="31">
        <v>2452</v>
      </c>
      <c r="BP168" s="31">
        <v>3481</v>
      </c>
      <c r="BQ168" s="31">
        <v>2739</v>
      </c>
      <c r="BR168" s="31">
        <v>36578</v>
      </c>
      <c r="BS168" s="31">
        <v>3345</v>
      </c>
      <c r="BT168" s="31">
        <v>30566</v>
      </c>
      <c r="BU168" s="31">
        <v>8470</v>
      </c>
      <c r="BV168" s="31">
        <v>42546</v>
      </c>
      <c r="BW168" s="31">
        <v>53823</v>
      </c>
      <c r="BX168" s="31">
        <v>4108</v>
      </c>
      <c r="BY168" s="31">
        <v>45936</v>
      </c>
      <c r="BZ168" s="31">
        <v>7643</v>
      </c>
      <c r="CA168" s="31">
        <v>8783</v>
      </c>
      <c r="CB168" s="31">
        <v>4761</v>
      </c>
      <c r="CC168" s="31">
        <v>4897</v>
      </c>
      <c r="CD168" s="31">
        <v>4409</v>
      </c>
      <c r="CE168" s="31">
        <v>3066</v>
      </c>
      <c r="CF168" s="31">
        <v>100357</v>
      </c>
      <c r="CG168" s="31">
        <v>2718</v>
      </c>
      <c r="CH168" s="31">
        <v>41993</v>
      </c>
      <c r="CI168" s="31">
        <v>20309</v>
      </c>
      <c r="CJ168" s="31">
        <v>27647</v>
      </c>
      <c r="CK168" s="31">
        <v>19484</v>
      </c>
      <c r="CL168" s="31">
        <v>35119</v>
      </c>
      <c r="CM168" s="31">
        <v>24350</v>
      </c>
      <c r="CN168" s="31">
        <v>19672</v>
      </c>
    </row>
    <row r="169" spans="1:92" s="1" customFormat="1" ht="15.6" x14ac:dyDescent="0.25">
      <c r="A169" s="21">
        <v>201581</v>
      </c>
      <c r="B169" s="60">
        <v>196.24539999999999</v>
      </c>
      <c r="C169" s="31">
        <v>55351</v>
      </c>
      <c r="D169" s="31">
        <v>64593</v>
      </c>
      <c r="E169" s="31">
        <v>18848</v>
      </c>
      <c r="F169" s="31">
        <v>8430</v>
      </c>
      <c r="G169" s="31">
        <v>4510</v>
      </c>
      <c r="H169" s="31">
        <v>5039</v>
      </c>
      <c r="I169" s="31">
        <v>11391</v>
      </c>
      <c r="J169" s="31">
        <v>7665</v>
      </c>
      <c r="K169" s="31">
        <v>320498</v>
      </c>
      <c r="L169" s="31">
        <v>17146</v>
      </c>
      <c r="M169" s="31">
        <v>43870</v>
      </c>
      <c r="N169" s="31">
        <v>9772</v>
      </c>
      <c r="O169" s="31">
        <v>15746</v>
      </c>
      <c r="P169" s="31">
        <v>9256</v>
      </c>
      <c r="Q169" s="31">
        <v>10565</v>
      </c>
      <c r="R169" s="31">
        <v>186346</v>
      </c>
      <c r="S169" s="31">
        <v>11952</v>
      </c>
      <c r="T169" s="31">
        <v>33987</v>
      </c>
      <c r="U169" s="31">
        <v>15297</v>
      </c>
      <c r="V169" s="31">
        <v>7105</v>
      </c>
      <c r="W169" s="31">
        <v>4339</v>
      </c>
      <c r="X169" s="31">
        <v>68514</v>
      </c>
      <c r="Y169" s="31">
        <v>21476</v>
      </c>
      <c r="Z169" s="31">
        <v>55875</v>
      </c>
      <c r="AA169" s="31">
        <v>5153</v>
      </c>
      <c r="AB169" s="31">
        <v>3247</v>
      </c>
      <c r="AC169" s="31">
        <v>3238</v>
      </c>
      <c r="AD169" s="31">
        <v>66282</v>
      </c>
      <c r="AE169" s="31">
        <v>17691</v>
      </c>
      <c r="AF169" s="31">
        <v>79140</v>
      </c>
      <c r="AG169" s="31">
        <v>13313</v>
      </c>
      <c r="AH169" s="31">
        <v>8324</v>
      </c>
      <c r="AI169" s="31">
        <v>162413</v>
      </c>
      <c r="AJ169" s="31">
        <v>4022</v>
      </c>
      <c r="AK169" s="31">
        <v>45437</v>
      </c>
      <c r="AL169" s="31">
        <v>2738</v>
      </c>
      <c r="AM169" s="31">
        <v>42373</v>
      </c>
      <c r="AN169" s="31">
        <v>11600</v>
      </c>
      <c r="AO169" s="31">
        <v>5258</v>
      </c>
      <c r="AP169" s="31">
        <v>4502</v>
      </c>
      <c r="AQ169" s="31">
        <v>50739</v>
      </c>
      <c r="AR169" s="31">
        <v>4915</v>
      </c>
      <c r="AS169" s="31">
        <v>2250</v>
      </c>
      <c r="AT169" s="31">
        <v>35776</v>
      </c>
      <c r="AU169" s="31">
        <v>2405</v>
      </c>
      <c r="AV169" s="31">
        <v>30434</v>
      </c>
      <c r="AW169" s="31">
        <v>15873</v>
      </c>
      <c r="AX169" s="31">
        <v>130151</v>
      </c>
      <c r="AY169" s="31">
        <v>12560</v>
      </c>
      <c r="AZ169" s="31">
        <v>15349</v>
      </c>
      <c r="BA169" s="31">
        <v>11978</v>
      </c>
      <c r="BB169" s="31">
        <v>9733</v>
      </c>
      <c r="BC169" s="31">
        <v>205187</v>
      </c>
      <c r="BD169" s="31">
        <v>4788</v>
      </c>
      <c r="BE169" s="31">
        <v>3751</v>
      </c>
      <c r="BF169" s="31">
        <v>76651</v>
      </c>
      <c r="BG169" s="31">
        <v>4587</v>
      </c>
      <c r="BH169" s="31">
        <v>1889</v>
      </c>
      <c r="BI169" s="31">
        <v>39106</v>
      </c>
      <c r="BJ169" s="31">
        <v>3709</v>
      </c>
      <c r="BK169" s="31">
        <v>4861</v>
      </c>
      <c r="BL169" s="31">
        <v>34814</v>
      </c>
      <c r="BM169" s="31">
        <v>9989</v>
      </c>
      <c r="BN169" s="31">
        <v>11962</v>
      </c>
      <c r="BO169" s="31">
        <v>2460</v>
      </c>
      <c r="BP169" s="31">
        <v>3082</v>
      </c>
      <c r="BQ169" s="31">
        <v>2771</v>
      </c>
      <c r="BR169" s="31">
        <v>36512</v>
      </c>
      <c r="BS169" s="31">
        <v>3300</v>
      </c>
      <c r="BT169" s="31">
        <v>31415</v>
      </c>
      <c r="BU169" s="31">
        <v>6413</v>
      </c>
      <c r="BV169" s="31">
        <v>47160</v>
      </c>
      <c r="BW169" s="31">
        <v>55061</v>
      </c>
      <c r="BX169" s="31">
        <v>3631</v>
      </c>
      <c r="BY169" s="31">
        <v>45419</v>
      </c>
      <c r="BZ169" s="31">
        <v>7967</v>
      </c>
      <c r="CA169" s="31">
        <v>9174</v>
      </c>
      <c r="CB169" s="31">
        <v>4971</v>
      </c>
      <c r="CC169" s="31">
        <v>4668</v>
      </c>
      <c r="CD169" s="31">
        <v>4434</v>
      </c>
      <c r="CE169" s="31">
        <v>3111</v>
      </c>
      <c r="CF169" s="31">
        <v>104136</v>
      </c>
      <c r="CG169" s="31">
        <v>2948</v>
      </c>
      <c r="CH169" s="31">
        <v>42617</v>
      </c>
      <c r="CI169" s="31">
        <v>20531</v>
      </c>
      <c r="CJ169" s="31">
        <v>28673</v>
      </c>
      <c r="CK169" s="31">
        <v>19418</v>
      </c>
      <c r="CL169" s="31">
        <v>34195</v>
      </c>
      <c r="CM169" s="31">
        <v>26579</v>
      </c>
      <c r="CN169" s="31">
        <v>19155</v>
      </c>
    </row>
    <row r="170" spans="1:92" s="1" customFormat="1" ht="15.6" x14ac:dyDescent="0.25">
      <c r="A170" s="21">
        <v>201582</v>
      </c>
      <c r="B170" s="60">
        <v>196.65020000000001</v>
      </c>
      <c r="C170" s="31">
        <v>75149</v>
      </c>
      <c r="D170" s="31">
        <v>59487</v>
      </c>
      <c r="E170" s="31">
        <v>18619</v>
      </c>
      <c r="F170" s="31">
        <v>10416</v>
      </c>
      <c r="G170" s="31">
        <v>5627</v>
      </c>
      <c r="H170" s="31">
        <v>4747</v>
      </c>
      <c r="I170" s="31">
        <v>10825</v>
      </c>
      <c r="J170" s="31">
        <v>7816</v>
      </c>
      <c r="K170" s="31">
        <v>305070</v>
      </c>
      <c r="L170" s="31">
        <v>17742</v>
      </c>
      <c r="M170" s="31">
        <v>46623</v>
      </c>
      <c r="N170" s="31">
        <v>8495</v>
      </c>
      <c r="O170" s="31">
        <v>14897</v>
      </c>
      <c r="P170" s="31">
        <v>9266</v>
      </c>
      <c r="Q170" s="31">
        <v>10373</v>
      </c>
      <c r="R170" s="31">
        <v>173698</v>
      </c>
      <c r="S170" s="31">
        <v>11510</v>
      </c>
      <c r="T170" s="31">
        <v>34744</v>
      </c>
      <c r="U170" s="31">
        <v>17006</v>
      </c>
      <c r="V170" s="31">
        <v>6710</v>
      </c>
      <c r="W170" s="31">
        <v>4272</v>
      </c>
      <c r="X170" s="31">
        <v>68033</v>
      </c>
      <c r="Y170" s="31">
        <v>22336</v>
      </c>
      <c r="Z170" s="31">
        <v>63065</v>
      </c>
      <c r="AA170" s="31">
        <v>5386</v>
      </c>
      <c r="AB170" s="31">
        <v>3355</v>
      </c>
      <c r="AC170" s="31">
        <v>3207</v>
      </c>
      <c r="AD170" s="31">
        <v>64005</v>
      </c>
      <c r="AE170" s="31">
        <v>16872</v>
      </c>
      <c r="AF170" s="31">
        <v>78118</v>
      </c>
      <c r="AG170" s="31">
        <v>13371</v>
      </c>
      <c r="AH170" s="31">
        <v>8298</v>
      </c>
      <c r="AI170" s="31">
        <v>154719</v>
      </c>
      <c r="AJ170" s="31">
        <v>4545</v>
      </c>
      <c r="AK170" s="31">
        <v>43428</v>
      </c>
      <c r="AL170" s="31">
        <v>2745</v>
      </c>
      <c r="AM170" s="31">
        <v>42125</v>
      </c>
      <c r="AN170" s="31">
        <v>11752</v>
      </c>
      <c r="AO170" s="31">
        <v>4650</v>
      </c>
      <c r="AP170" s="31">
        <v>4480</v>
      </c>
      <c r="AQ170" s="31">
        <v>55189</v>
      </c>
      <c r="AR170" s="31">
        <v>4930</v>
      </c>
      <c r="AS170" s="31">
        <v>2466</v>
      </c>
      <c r="AT170" s="31">
        <v>35992</v>
      </c>
      <c r="AU170" s="31">
        <v>2576</v>
      </c>
      <c r="AV170" s="31">
        <v>30722</v>
      </c>
      <c r="AW170" s="31">
        <v>18282</v>
      </c>
      <c r="AX170" s="31">
        <v>124781</v>
      </c>
      <c r="AY170" s="31">
        <v>12117</v>
      </c>
      <c r="AZ170" s="31">
        <v>14760</v>
      </c>
      <c r="BA170" s="31">
        <v>11326</v>
      </c>
      <c r="BB170" s="31">
        <v>9546</v>
      </c>
      <c r="BC170" s="31">
        <v>182770</v>
      </c>
      <c r="BD170" s="31">
        <v>4779</v>
      </c>
      <c r="BE170" s="31">
        <v>3708</v>
      </c>
      <c r="BF170" s="31">
        <v>77307</v>
      </c>
      <c r="BG170" s="31">
        <v>4438</v>
      </c>
      <c r="BH170" s="31">
        <v>1942</v>
      </c>
      <c r="BI170" s="31">
        <v>37735</v>
      </c>
      <c r="BJ170" s="31">
        <v>3954</v>
      </c>
      <c r="BK170" s="31">
        <v>6724</v>
      </c>
      <c r="BL170" s="31">
        <v>34672</v>
      </c>
      <c r="BM170" s="31">
        <v>9879</v>
      </c>
      <c r="BN170" s="31">
        <v>15525</v>
      </c>
      <c r="BO170" s="31">
        <v>2468</v>
      </c>
      <c r="BP170" s="31">
        <v>3321</v>
      </c>
      <c r="BQ170" s="31">
        <v>2859</v>
      </c>
      <c r="BR170" s="31">
        <v>35216</v>
      </c>
      <c r="BS170" s="31">
        <v>3380</v>
      </c>
      <c r="BT170" s="31">
        <v>29728</v>
      </c>
      <c r="BU170" s="31">
        <v>5843</v>
      </c>
      <c r="BV170" s="31">
        <v>41464</v>
      </c>
      <c r="BW170" s="31">
        <v>51490</v>
      </c>
      <c r="BX170" s="31">
        <v>3455</v>
      </c>
      <c r="BY170" s="31">
        <v>43026</v>
      </c>
      <c r="BZ170" s="31">
        <v>8236</v>
      </c>
      <c r="CA170" s="31">
        <v>8867</v>
      </c>
      <c r="CB170" s="31">
        <v>4860</v>
      </c>
      <c r="CC170" s="31">
        <v>5321</v>
      </c>
      <c r="CD170" s="31">
        <v>4272</v>
      </c>
      <c r="CE170" s="31">
        <v>3130</v>
      </c>
      <c r="CF170" s="31">
        <v>106284</v>
      </c>
      <c r="CG170" s="31">
        <v>3097</v>
      </c>
      <c r="CH170" s="31">
        <v>41064</v>
      </c>
      <c r="CI170" s="31">
        <v>20836</v>
      </c>
      <c r="CJ170" s="31">
        <v>29917</v>
      </c>
      <c r="CK170" s="31">
        <v>19265</v>
      </c>
      <c r="CL170" s="31">
        <v>33160</v>
      </c>
      <c r="CM170" s="31">
        <v>25482</v>
      </c>
      <c r="CN170" s="31">
        <v>18846</v>
      </c>
    </row>
    <row r="171" spans="1:92" s="1" customFormat="1" ht="15.6" x14ac:dyDescent="0.25">
      <c r="A171" s="21">
        <v>201583</v>
      </c>
      <c r="B171" s="60">
        <v>192.49430000000001</v>
      </c>
      <c r="C171" s="31">
        <v>79722</v>
      </c>
      <c r="D171" s="31">
        <v>49911</v>
      </c>
      <c r="E171" s="31">
        <v>17893</v>
      </c>
      <c r="F171" s="31">
        <v>11089</v>
      </c>
      <c r="G171" s="31">
        <v>6049</v>
      </c>
      <c r="H171" s="31">
        <v>6219</v>
      </c>
      <c r="I171" s="31">
        <v>9831</v>
      </c>
      <c r="J171" s="31">
        <v>7379</v>
      </c>
      <c r="K171" s="31">
        <v>281103</v>
      </c>
      <c r="L171" s="31">
        <v>17523</v>
      </c>
      <c r="M171" s="31">
        <v>40859</v>
      </c>
      <c r="N171" s="31">
        <v>8290</v>
      </c>
      <c r="O171" s="31">
        <v>13263</v>
      </c>
      <c r="P171" s="31">
        <v>8863</v>
      </c>
      <c r="Q171" s="31">
        <v>9593</v>
      </c>
      <c r="R171" s="31">
        <v>161870</v>
      </c>
      <c r="S171" s="31">
        <v>11201</v>
      </c>
      <c r="T171" s="31">
        <v>30096</v>
      </c>
      <c r="U171" s="31">
        <v>16896</v>
      </c>
      <c r="V171" s="31">
        <v>6236</v>
      </c>
      <c r="W171" s="31">
        <v>4278</v>
      </c>
      <c r="X171" s="31">
        <v>67344</v>
      </c>
      <c r="Y171" s="31">
        <v>20631</v>
      </c>
      <c r="Z171" s="31">
        <v>54709</v>
      </c>
      <c r="AA171" s="31">
        <v>5140</v>
      </c>
      <c r="AB171" s="31">
        <v>3615</v>
      </c>
      <c r="AC171" s="31">
        <v>3207</v>
      </c>
      <c r="AD171" s="31">
        <v>59359</v>
      </c>
      <c r="AE171" s="31">
        <v>16413</v>
      </c>
      <c r="AF171" s="31">
        <v>74995</v>
      </c>
      <c r="AG171" s="31">
        <v>12143</v>
      </c>
      <c r="AH171" s="31">
        <v>7633</v>
      </c>
      <c r="AI171" s="31">
        <v>145760</v>
      </c>
      <c r="AJ171" s="31">
        <v>4618</v>
      </c>
      <c r="AK171" s="31">
        <v>41428</v>
      </c>
      <c r="AL171" s="31">
        <v>2419</v>
      </c>
      <c r="AM171" s="31">
        <v>41329</v>
      </c>
      <c r="AN171" s="31">
        <v>11872</v>
      </c>
      <c r="AO171" s="31">
        <v>4442</v>
      </c>
      <c r="AP171" s="31">
        <v>4595</v>
      </c>
      <c r="AQ171" s="31">
        <v>53806</v>
      </c>
      <c r="AR171" s="31">
        <v>4441</v>
      </c>
      <c r="AS171" s="31">
        <v>2621</v>
      </c>
      <c r="AT171" s="31">
        <v>36548</v>
      </c>
      <c r="AU171" s="31">
        <v>2530</v>
      </c>
      <c r="AV171" s="31">
        <v>30900</v>
      </c>
      <c r="AW171" s="31">
        <v>19276</v>
      </c>
      <c r="AX171" s="31">
        <v>102515</v>
      </c>
      <c r="AY171" s="31">
        <v>10512</v>
      </c>
      <c r="AZ171" s="31">
        <v>13290</v>
      </c>
      <c r="BA171" s="31">
        <v>9952</v>
      </c>
      <c r="BB171" s="31">
        <v>9350</v>
      </c>
      <c r="BC171" s="31">
        <v>162183</v>
      </c>
      <c r="BD171" s="31">
        <v>4424</v>
      </c>
      <c r="BE171" s="31">
        <v>3402</v>
      </c>
      <c r="BF171" s="31">
        <v>77675</v>
      </c>
      <c r="BG171" s="31">
        <v>3760</v>
      </c>
      <c r="BH171" s="31">
        <v>1787</v>
      </c>
      <c r="BI171" s="31">
        <v>35700</v>
      </c>
      <c r="BJ171" s="31">
        <v>3511</v>
      </c>
      <c r="BK171" s="31">
        <v>6803</v>
      </c>
      <c r="BL171" s="31">
        <v>33535</v>
      </c>
      <c r="BM171" s="31">
        <v>9664</v>
      </c>
      <c r="BN171" s="31">
        <v>16602</v>
      </c>
      <c r="BO171" s="31">
        <v>2444</v>
      </c>
      <c r="BP171" s="31">
        <v>3556</v>
      </c>
      <c r="BQ171" s="31">
        <v>2906</v>
      </c>
      <c r="BR171" s="31">
        <v>33766</v>
      </c>
      <c r="BS171" s="31">
        <v>3390</v>
      </c>
      <c r="BT171" s="31">
        <v>26793</v>
      </c>
      <c r="BU171" s="31">
        <v>6138</v>
      </c>
      <c r="BV171" s="31">
        <v>31175</v>
      </c>
      <c r="BW171" s="31">
        <v>43783</v>
      </c>
      <c r="BX171" s="31">
        <v>3716</v>
      </c>
      <c r="BY171" s="31">
        <v>38270</v>
      </c>
      <c r="BZ171" s="31">
        <v>7819</v>
      </c>
      <c r="CA171" s="31">
        <v>8024</v>
      </c>
      <c r="CB171" s="31">
        <v>4588</v>
      </c>
      <c r="CC171" s="31">
        <v>5234</v>
      </c>
      <c r="CD171" s="31">
        <v>3966</v>
      </c>
      <c r="CE171" s="31">
        <v>3014</v>
      </c>
      <c r="CF171" s="31">
        <v>100742</v>
      </c>
      <c r="CG171" s="31">
        <v>2856</v>
      </c>
      <c r="CH171" s="31">
        <v>38128</v>
      </c>
      <c r="CI171" s="31">
        <v>20101</v>
      </c>
      <c r="CJ171" s="31">
        <v>29121</v>
      </c>
      <c r="CK171" s="31">
        <v>19042</v>
      </c>
      <c r="CL171" s="31">
        <v>31912</v>
      </c>
      <c r="CM171" s="31">
        <v>21300</v>
      </c>
      <c r="CN171" s="31">
        <v>18619</v>
      </c>
    </row>
    <row r="172" spans="1:92" s="1" customFormat="1" ht="15.6" x14ac:dyDescent="0.25">
      <c r="A172" s="21">
        <v>201591</v>
      </c>
      <c r="B172" s="60">
        <v>173.113</v>
      </c>
      <c r="C172" s="31">
        <v>66087</v>
      </c>
      <c r="D172" s="31">
        <v>40537</v>
      </c>
      <c r="E172" s="31">
        <v>14691</v>
      </c>
      <c r="F172" s="31">
        <v>9753</v>
      </c>
      <c r="G172" s="31">
        <v>5246</v>
      </c>
      <c r="H172" s="31">
        <v>5704</v>
      </c>
      <c r="I172" s="31">
        <v>8896</v>
      </c>
      <c r="J172" s="31">
        <v>6035</v>
      </c>
      <c r="K172" s="31">
        <v>253126</v>
      </c>
      <c r="L172" s="31">
        <v>14875</v>
      </c>
      <c r="M172" s="31">
        <v>33950</v>
      </c>
      <c r="N172" s="31">
        <v>7401</v>
      </c>
      <c r="O172" s="31">
        <v>11290</v>
      </c>
      <c r="P172" s="31">
        <v>8309</v>
      </c>
      <c r="Q172" s="31">
        <v>8796</v>
      </c>
      <c r="R172" s="31">
        <v>157493</v>
      </c>
      <c r="S172" s="31">
        <v>9663</v>
      </c>
      <c r="T172" s="31">
        <v>26057</v>
      </c>
      <c r="U172" s="31">
        <v>14530</v>
      </c>
      <c r="V172" s="31">
        <v>5477</v>
      </c>
      <c r="W172" s="31">
        <v>4060</v>
      </c>
      <c r="X172" s="31">
        <v>66478</v>
      </c>
      <c r="Y172" s="31">
        <v>18551</v>
      </c>
      <c r="Z172" s="31">
        <v>35234</v>
      </c>
      <c r="AA172" s="31">
        <v>4501</v>
      </c>
      <c r="AB172" s="31">
        <v>3044</v>
      </c>
      <c r="AC172" s="31">
        <v>2839</v>
      </c>
      <c r="AD172" s="31">
        <v>56960</v>
      </c>
      <c r="AE172" s="31">
        <v>15049</v>
      </c>
      <c r="AF172" s="31">
        <v>55221</v>
      </c>
      <c r="AG172" s="31">
        <v>10297</v>
      </c>
      <c r="AH172" s="31">
        <v>6698</v>
      </c>
      <c r="AI172" s="31">
        <v>139210</v>
      </c>
      <c r="AJ172" s="31">
        <v>4202</v>
      </c>
      <c r="AK172" s="31">
        <v>41148</v>
      </c>
      <c r="AL172" s="31">
        <v>2303</v>
      </c>
      <c r="AM172" s="31">
        <v>40072</v>
      </c>
      <c r="AN172" s="31">
        <v>11551</v>
      </c>
      <c r="AO172" s="31">
        <v>4424</v>
      </c>
      <c r="AP172" s="31">
        <v>4413</v>
      </c>
      <c r="AQ172" s="31">
        <v>46367</v>
      </c>
      <c r="AR172" s="31">
        <v>4306</v>
      </c>
      <c r="AS172" s="31">
        <v>2268</v>
      </c>
      <c r="AT172" s="31">
        <v>34392</v>
      </c>
      <c r="AU172" s="31">
        <v>2453</v>
      </c>
      <c r="AV172" s="31">
        <v>30923</v>
      </c>
      <c r="AW172" s="31">
        <v>18016</v>
      </c>
      <c r="AX172" s="31">
        <v>81722</v>
      </c>
      <c r="AY172" s="31">
        <v>8778</v>
      </c>
      <c r="AZ172" s="31">
        <v>11918</v>
      </c>
      <c r="BA172" s="31">
        <v>8670</v>
      </c>
      <c r="BB172" s="31">
        <v>8816</v>
      </c>
      <c r="BC172" s="31">
        <v>154892</v>
      </c>
      <c r="BD172" s="31">
        <v>3956</v>
      </c>
      <c r="BE172" s="31">
        <v>3205</v>
      </c>
      <c r="BF172" s="31">
        <v>77594</v>
      </c>
      <c r="BG172" s="31">
        <v>3514</v>
      </c>
      <c r="BH172" s="31">
        <v>1571</v>
      </c>
      <c r="BI172" s="31">
        <v>33321</v>
      </c>
      <c r="BJ172" s="31">
        <v>3081</v>
      </c>
      <c r="BK172" s="31">
        <v>6011</v>
      </c>
      <c r="BL172" s="31">
        <v>30060</v>
      </c>
      <c r="BM172" s="31">
        <v>9147</v>
      </c>
      <c r="BN172" s="31">
        <v>12597</v>
      </c>
      <c r="BO172" s="31">
        <v>2277</v>
      </c>
      <c r="BP172" s="31">
        <v>2925</v>
      </c>
      <c r="BQ172" s="31">
        <v>2610</v>
      </c>
      <c r="BR172" s="31">
        <v>33177</v>
      </c>
      <c r="BS172" s="31">
        <v>3135</v>
      </c>
      <c r="BT172" s="31">
        <v>25045</v>
      </c>
      <c r="BU172" s="31">
        <v>5104</v>
      </c>
      <c r="BV172" s="31">
        <v>22940</v>
      </c>
      <c r="BW172" s="31">
        <v>36530</v>
      </c>
      <c r="BX172" s="31">
        <v>3591</v>
      </c>
      <c r="BY172" s="31">
        <v>35358</v>
      </c>
      <c r="BZ172" s="31">
        <v>7427</v>
      </c>
      <c r="CA172" s="31">
        <v>7386</v>
      </c>
      <c r="CB172" s="31">
        <v>4431</v>
      </c>
      <c r="CC172" s="31">
        <v>4387</v>
      </c>
      <c r="CD172" s="31">
        <v>3645</v>
      </c>
      <c r="CE172" s="31">
        <v>2766</v>
      </c>
      <c r="CF172" s="31">
        <v>90196</v>
      </c>
      <c r="CG172" s="31">
        <v>2593</v>
      </c>
      <c r="CH172" s="31">
        <v>36599</v>
      </c>
      <c r="CI172" s="31">
        <v>18798</v>
      </c>
      <c r="CJ172" s="31">
        <v>26692</v>
      </c>
      <c r="CK172" s="31">
        <v>18773</v>
      </c>
      <c r="CL172" s="31">
        <v>30422</v>
      </c>
      <c r="CM172" s="31">
        <v>21190</v>
      </c>
      <c r="CN172" s="31">
        <v>17744</v>
      </c>
    </row>
    <row r="173" spans="1:92" s="1" customFormat="1" ht="15.6" x14ac:dyDescent="0.25">
      <c r="A173" s="21">
        <v>201592</v>
      </c>
      <c r="B173" s="60">
        <v>167.83410000000001</v>
      </c>
      <c r="C173" s="31">
        <v>60812</v>
      </c>
      <c r="D173" s="31">
        <v>35081</v>
      </c>
      <c r="E173" s="31">
        <v>13683</v>
      </c>
      <c r="F173" s="31">
        <v>9774</v>
      </c>
      <c r="G173" s="31">
        <v>4745</v>
      </c>
      <c r="H173" s="31">
        <v>4470</v>
      </c>
      <c r="I173" s="31">
        <v>8365</v>
      </c>
      <c r="J173" s="31">
        <v>5464</v>
      </c>
      <c r="K173" s="31">
        <v>232129</v>
      </c>
      <c r="L173" s="31">
        <v>14778</v>
      </c>
      <c r="M173" s="31">
        <v>34284</v>
      </c>
      <c r="N173" s="31">
        <v>6933</v>
      </c>
      <c r="O173" s="31">
        <v>11300</v>
      </c>
      <c r="P173" s="31">
        <v>8179</v>
      </c>
      <c r="Q173" s="31">
        <v>8581</v>
      </c>
      <c r="R173" s="31">
        <v>154509</v>
      </c>
      <c r="S173" s="31">
        <v>7581</v>
      </c>
      <c r="T173" s="31">
        <v>28763</v>
      </c>
      <c r="U173" s="31">
        <v>14416</v>
      </c>
      <c r="V173" s="31">
        <v>5104</v>
      </c>
      <c r="W173" s="31">
        <v>3785</v>
      </c>
      <c r="X173" s="31">
        <v>65470</v>
      </c>
      <c r="Y173" s="31">
        <v>17936</v>
      </c>
      <c r="Z173" s="31">
        <v>28404</v>
      </c>
      <c r="AA173" s="31">
        <v>4457</v>
      </c>
      <c r="AB173" s="31">
        <v>2622</v>
      </c>
      <c r="AC173" s="31">
        <v>2593</v>
      </c>
      <c r="AD173" s="31">
        <v>56460</v>
      </c>
      <c r="AE173" s="31">
        <v>13066</v>
      </c>
      <c r="AF173" s="31">
        <v>51444</v>
      </c>
      <c r="AG173" s="31">
        <v>9685</v>
      </c>
      <c r="AH173" s="31">
        <v>6374</v>
      </c>
      <c r="AI173" s="31">
        <v>136615</v>
      </c>
      <c r="AJ173" s="31">
        <v>4606</v>
      </c>
      <c r="AK173" s="31">
        <v>41929</v>
      </c>
      <c r="AL173" s="31">
        <v>2866</v>
      </c>
      <c r="AM173" s="31">
        <v>38508</v>
      </c>
      <c r="AN173" s="31">
        <v>10678</v>
      </c>
      <c r="AO173" s="31">
        <v>4233</v>
      </c>
      <c r="AP173" s="31">
        <v>4052</v>
      </c>
      <c r="AQ173" s="31">
        <v>51320</v>
      </c>
      <c r="AR173" s="31">
        <v>5472</v>
      </c>
      <c r="AS173" s="31">
        <v>2270</v>
      </c>
      <c r="AT173" s="31">
        <v>30017</v>
      </c>
      <c r="AU173" s="31">
        <v>2686</v>
      </c>
      <c r="AV173" s="31">
        <v>30756</v>
      </c>
      <c r="AW173" s="31">
        <v>16071</v>
      </c>
      <c r="AX173" s="31">
        <v>80228</v>
      </c>
      <c r="AY173" s="31">
        <v>8546</v>
      </c>
      <c r="AZ173" s="31">
        <v>11648</v>
      </c>
      <c r="BA173" s="31">
        <v>8128</v>
      </c>
      <c r="BB173" s="31">
        <v>8061</v>
      </c>
      <c r="BC173" s="31">
        <v>156666</v>
      </c>
      <c r="BD173" s="31">
        <v>4064</v>
      </c>
      <c r="BE173" s="31">
        <v>3291</v>
      </c>
      <c r="BF173" s="31">
        <v>76934</v>
      </c>
      <c r="BG173" s="31">
        <v>3983</v>
      </c>
      <c r="BH173" s="31">
        <v>1530</v>
      </c>
      <c r="BI173" s="31">
        <v>31598</v>
      </c>
      <c r="BJ173" s="31">
        <v>3620</v>
      </c>
      <c r="BK173" s="31">
        <v>7090</v>
      </c>
      <c r="BL173" s="31">
        <v>27518</v>
      </c>
      <c r="BM173" s="31">
        <v>9108</v>
      </c>
      <c r="BN173" s="31">
        <v>13347</v>
      </c>
      <c r="BO173" s="31">
        <v>2259</v>
      </c>
      <c r="BP173" s="31">
        <v>2744</v>
      </c>
      <c r="BQ173" s="31">
        <v>2418</v>
      </c>
      <c r="BR173" s="31">
        <v>33505</v>
      </c>
      <c r="BS173" s="31">
        <v>3146</v>
      </c>
      <c r="BT173" s="31">
        <v>25558</v>
      </c>
      <c r="BU173" s="31">
        <v>4066</v>
      </c>
      <c r="BV173" s="31">
        <v>21021</v>
      </c>
      <c r="BW173" s="31">
        <v>34956</v>
      </c>
      <c r="BX173" s="31">
        <v>3726</v>
      </c>
      <c r="BY173" s="31">
        <v>35764</v>
      </c>
      <c r="BZ173" s="31">
        <v>8036</v>
      </c>
      <c r="CA173" s="31">
        <v>7469</v>
      </c>
      <c r="CB173" s="31">
        <v>4544</v>
      </c>
      <c r="CC173" s="31">
        <v>4431</v>
      </c>
      <c r="CD173" s="31">
        <v>3474</v>
      </c>
      <c r="CE173" s="31">
        <v>2568</v>
      </c>
      <c r="CF173" s="31">
        <v>84818</v>
      </c>
      <c r="CG173" s="31">
        <v>2903</v>
      </c>
      <c r="CH173" s="31">
        <v>38049</v>
      </c>
      <c r="CI173" s="31">
        <v>18722</v>
      </c>
      <c r="CJ173" s="31">
        <v>25105</v>
      </c>
      <c r="CK173" s="31">
        <v>18489</v>
      </c>
      <c r="CL173" s="31">
        <v>29518</v>
      </c>
      <c r="CM173" s="31">
        <v>27779</v>
      </c>
      <c r="CN173" s="31">
        <v>16945</v>
      </c>
    </row>
    <row r="174" spans="1:92" s="1" customFormat="1" ht="15.6" x14ac:dyDescent="0.25">
      <c r="A174" s="21">
        <v>201593</v>
      </c>
      <c r="B174" s="60">
        <v>165.99299999999999</v>
      </c>
      <c r="C174" s="31">
        <v>74145</v>
      </c>
      <c r="D174" s="31">
        <v>33716</v>
      </c>
      <c r="E174" s="31">
        <v>16127</v>
      </c>
      <c r="F174" s="31">
        <v>11649</v>
      </c>
      <c r="G174" s="31">
        <v>5025</v>
      </c>
      <c r="H174" s="31">
        <v>5982</v>
      </c>
      <c r="I174" s="31">
        <v>8257</v>
      </c>
      <c r="J174" s="31">
        <v>6359</v>
      </c>
      <c r="K174" s="31">
        <v>226553</v>
      </c>
      <c r="L174" s="31">
        <v>16788</v>
      </c>
      <c r="M174" s="31">
        <v>39362</v>
      </c>
      <c r="N174" s="31">
        <v>8128</v>
      </c>
      <c r="O174" s="31">
        <v>12762</v>
      </c>
      <c r="P174" s="31">
        <v>8768</v>
      </c>
      <c r="Q174" s="31">
        <v>9034</v>
      </c>
      <c r="R174" s="31">
        <v>145974</v>
      </c>
      <c r="S174" s="31">
        <v>6784</v>
      </c>
      <c r="T174" s="31">
        <v>36125</v>
      </c>
      <c r="U174" s="31">
        <v>17411</v>
      </c>
      <c r="V174" s="31">
        <v>5541</v>
      </c>
      <c r="W174" s="31">
        <v>4059</v>
      </c>
      <c r="X174" s="31">
        <v>64359</v>
      </c>
      <c r="Y174" s="31">
        <v>17868</v>
      </c>
      <c r="Z174" s="31">
        <v>38537</v>
      </c>
      <c r="AA174" s="31">
        <v>5184</v>
      </c>
      <c r="AB174" s="31">
        <v>3495</v>
      </c>
      <c r="AC174" s="31">
        <v>3021</v>
      </c>
      <c r="AD174" s="31">
        <v>55810</v>
      </c>
      <c r="AE174" s="31">
        <v>12016</v>
      </c>
      <c r="AF174" s="31">
        <v>76427</v>
      </c>
      <c r="AG174" s="31">
        <v>10242</v>
      </c>
      <c r="AH174" s="31">
        <v>6941</v>
      </c>
      <c r="AI174" s="31">
        <v>136254</v>
      </c>
      <c r="AJ174" s="31">
        <v>5592</v>
      </c>
      <c r="AK174" s="31">
        <v>41971</v>
      </c>
      <c r="AL174" s="31">
        <v>3652</v>
      </c>
      <c r="AM174" s="31">
        <v>36831</v>
      </c>
      <c r="AN174" s="31">
        <v>9289</v>
      </c>
      <c r="AO174" s="31">
        <v>3901</v>
      </c>
      <c r="AP174" s="31">
        <v>4248</v>
      </c>
      <c r="AQ174" s="31">
        <v>52678</v>
      </c>
      <c r="AR174" s="31">
        <v>7411</v>
      </c>
      <c r="AS174" s="31">
        <v>2911</v>
      </c>
      <c r="AT174" s="31">
        <v>28641</v>
      </c>
      <c r="AU174" s="31">
        <v>3120</v>
      </c>
      <c r="AV174" s="31">
        <v>30381</v>
      </c>
      <c r="AW174" s="31">
        <v>15110</v>
      </c>
      <c r="AX174" s="31">
        <v>91323</v>
      </c>
      <c r="AY174" s="31">
        <v>9122</v>
      </c>
      <c r="AZ174" s="31">
        <v>12131</v>
      </c>
      <c r="BA174" s="31">
        <v>8304</v>
      </c>
      <c r="BB174" s="31">
        <v>7669</v>
      </c>
      <c r="BC174" s="31">
        <v>155770</v>
      </c>
      <c r="BD174" s="31">
        <v>4787</v>
      </c>
      <c r="BE174" s="31">
        <v>3461</v>
      </c>
      <c r="BF174" s="31">
        <v>75625</v>
      </c>
      <c r="BG174" s="31">
        <v>4381</v>
      </c>
      <c r="BH174" s="31">
        <v>1694</v>
      </c>
      <c r="BI174" s="31">
        <v>33281</v>
      </c>
      <c r="BJ174" s="31">
        <v>4590</v>
      </c>
      <c r="BK174" s="31">
        <v>9718</v>
      </c>
      <c r="BL174" s="31">
        <v>29687</v>
      </c>
      <c r="BM174" s="31">
        <v>10170</v>
      </c>
      <c r="BN174" s="31">
        <v>21682</v>
      </c>
      <c r="BO174" s="31">
        <v>2626</v>
      </c>
      <c r="BP174" s="31">
        <v>3818</v>
      </c>
      <c r="BQ174" s="31">
        <v>2869</v>
      </c>
      <c r="BR174" s="31">
        <v>33774</v>
      </c>
      <c r="BS174" s="31">
        <v>3655</v>
      </c>
      <c r="BT174" s="31">
        <v>27026</v>
      </c>
      <c r="BU174" s="31">
        <v>4620</v>
      </c>
      <c r="BV174" s="31">
        <v>24283</v>
      </c>
      <c r="BW174" s="31">
        <v>38589</v>
      </c>
      <c r="BX174" s="31">
        <v>4621</v>
      </c>
      <c r="BY174" s="31">
        <v>36664</v>
      </c>
      <c r="BZ174" s="31">
        <v>8938</v>
      </c>
      <c r="CA174" s="31">
        <v>7996</v>
      </c>
      <c r="CB174" s="31">
        <v>4794</v>
      </c>
      <c r="CC174" s="31">
        <v>5251</v>
      </c>
      <c r="CD174" s="31">
        <v>3521</v>
      </c>
      <c r="CE174" s="31">
        <v>2591</v>
      </c>
      <c r="CF174" s="31">
        <v>86626</v>
      </c>
      <c r="CG174" s="31">
        <v>3498</v>
      </c>
      <c r="CH174" s="31">
        <v>40808</v>
      </c>
      <c r="CI174" s="31">
        <v>20190</v>
      </c>
      <c r="CJ174" s="31">
        <v>25172</v>
      </c>
      <c r="CK174" s="31">
        <v>18225</v>
      </c>
      <c r="CL174" s="31">
        <v>30109</v>
      </c>
      <c r="CM174" s="31">
        <v>33233</v>
      </c>
      <c r="CN174" s="31">
        <v>17307</v>
      </c>
    </row>
    <row r="175" spans="1:92" s="1" customFormat="1" ht="15.6" x14ac:dyDescent="0.25">
      <c r="A175" s="21">
        <v>2015101</v>
      </c>
      <c r="B175" s="60">
        <v>175.2578</v>
      </c>
      <c r="C175" s="31">
        <v>80035</v>
      </c>
      <c r="D175" s="31">
        <v>33318</v>
      </c>
      <c r="E175" s="31">
        <v>16757</v>
      </c>
      <c r="F175" s="31">
        <v>11635</v>
      </c>
      <c r="G175" s="31">
        <v>4735</v>
      </c>
      <c r="H175" s="31">
        <v>6138</v>
      </c>
      <c r="I175" s="31">
        <v>8314</v>
      </c>
      <c r="J175" s="31">
        <v>6891</v>
      </c>
      <c r="K175" s="31">
        <v>232572</v>
      </c>
      <c r="L175" s="31">
        <v>15255</v>
      </c>
      <c r="M175" s="31">
        <v>38811</v>
      </c>
      <c r="N175" s="31">
        <v>8695</v>
      </c>
      <c r="O175" s="31">
        <v>12512</v>
      </c>
      <c r="P175" s="31">
        <v>9471</v>
      </c>
      <c r="Q175" s="31">
        <v>9631</v>
      </c>
      <c r="R175" s="31">
        <v>137716</v>
      </c>
      <c r="S175" s="31">
        <v>6805</v>
      </c>
      <c r="T175" s="31">
        <v>39346</v>
      </c>
      <c r="U175" s="31">
        <v>17397</v>
      </c>
      <c r="V175" s="31">
        <v>5787</v>
      </c>
      <c r="W175" s="31">
        <v>4580</v>
      </c>
      <c r="X175" s="31">
        <v>63188</v>
      </c>
      <c r="Y175" s="31">
        <v>17562</v>
      </c>
      <c r="Z175" s="31">
        <v>44286</v>
      </c>
      <c r="AA175" s="31">
        <v>5359</v>
      </c>
      <c r="AB175" s="31">
        <v>3892</v>
      </c>
      <c r="AC175" s="31">
        <v>3433</v>
      </c>
      <c r="AD175" s="31">
        <v>56059</v>
      </c>
      <c r="AE175" s="31">
        <v>11306</v>
      </c>
      <c r="AF175" s="31">
        <v>77007</v>
      </c>
      <c r="AG175" s="31">
        <v>10033</v>
      </c>
      <c r="AH175" s="31">
        <v>7491</v>
      </c>
      <c r="AI175" s="31">
        <v>134514</v>
      </c>
      <c r="AJ175" s="31">
        <v>5374</v>
      </c>
      <c r="AK175" s="31">
        <v>41022</v>
      </c>
      <c r="AL175" s="31">
        <v>3716</v>
      </c>
      <c r="AM175" s="31">
        <v>35253</v>
      </c>
      <c r="AN175" s="31">
        <v>7404</v>
      </c>
      <c r="AO175" s="31">
        <v>3684</v>
      </c>
      <c r="AP175" s="31">
        <v>4822</v>
      </c>
      <c r="AQ175" s="31">
        <v>42932</v>
      </c>
      <c r="AR175" s="31">
        <v>7958</v>
      </c>
      <c r="AS175" s="31">
        <v>3012</v>
      </c>
      <c r="AT175" s="31">
        <v>31723</v>
      </c>
      <c r="AU175" s="31">
        <v>3176</v>
      </c>
      <c r="AV175" s="31">
        <v>29797</v>
      </c>
      <c r="AW175" s="31">
        <v>14850</v>
      </c>
      <c r="AX175" s="31">
        <v>91313</v>
      </c>
      <c r="AY175" s="31">
        <v>8519</v>
      </c>
      <c r="AZ175" s="31">
        <v>11990</v>
      </c>
      <c r="BA175" s="31">
        <v>8576</v>
      </c>
      <c r="BB175" s="31">
        <v>7736</v>
      </c>
      <c r="BC175" s="31">
        <v>147270</v>
      </c>
      <c r="BD175" s="31">
        <v>5041</v>
      </c>
      <c r="BE175" s="31">
        <v>3507</v>
      </c>
      <c r="BF175" s="31">
        <v>73666</v>
      </c>
      <c r="BG175" s="31">
        <v>4038</v>
      </c>
      <c r="BH175" s="31">
        <v>1776</v>
      </c>
      <c r="BI175" s="31">
        <v>35268</v>
      </c>
      <c r="BJ175" s="31">
        <v>4472</v>
      </c>
      <c r="BK175" s="31">
        <v>10641</v>
      </c>
      <c r="BL175" s="31">
        <v>33985</v>
      </c>
      <c r="BM175" s="31">
        <v>10491</v>
      </c>
      <c r="BN175" s="31">
        <v>24696</v>
      </c>
      <c r="BO175" s="31">
        <v>2850</v>
      </c>
      <c r="BP175" s="31">
        <v>4264</v>
      </c>
      <c r="BQ175" s="31">
        <v>3306</v>
      </c>
      <c r="BR175" s="31">
        <v>32848</v>
      </c>
      <c r="BS175" s="31">
        <v>3756</v>
      </c>
      <c r="BT175" s="31">
        <v>27337</v>
      </c>
      <c r="BU175" s="31">
        <v>4708</v>
      </c>
      <c r="BV175" s="31">
        <v>24501</v>
      </c>
      <c r="BW175" s="31">
        <v>40120</v>
      </c>
      <c r="BX175" s="31">
        <v>4685</v>
      </c>
      <c r="BY175" s="31">
        <v>36020</v>
      </c>
      <c r="BZ175" s="31">
        <v>8557</v>
      </c>
      <c r="CA175" s="31">
        <v>8294</v>
      </c>
      <c r="CB175" s="31">
        <v>4849</v>
      </c>
      <c r="CC175" s="31">
        <v>5412</v>
      </c>
      <c r="CD175" s="31">
        <v>3689</v>
      </c>
      <c r="CE175" s="31">
        <v>2781</v>
      </c>
      <c r="CF175" s="31">
        <v>88446</v>
      </c>
      <c r="CG175" s="31">
        <v>3448</v>
      </c>
      <c r="CH175" s="31">
        <v>41707</v>
      </c>
      <c r="CI175" s="31">
        <v>21196</v>
      </c>
      <c r="CJ175" s="31">
        <v>25294</v>
      </c>
      <c r="CK175" s="31">
        <v>18015</v>
      </c>
      <c r="CL175" s="31">
        <v>31772</v>
      </c>
      <c r="CM175" s="31">
        <v>30411</v>
      </c>
      <c r="CN175" s="31">
        <v>18212</v>
      </c>
    </row>
    <row r="176" spans="1:92" s="1" customFormat="1" ht="15.6" x14ac:dyDescent="0.25">
      <c r="A176" s="21">
        <v>2015102</v>
      </c>
      <c r="B176" s="60">
        <v>174.5411</v>
      </c>
      <c r="C176" s="31">
        <v>61604</v>
      </c>
      <c r="D176" s="31">
        <v>30404</v>
      </c>
      <c r="E176" s="31">
        <v>14176</v>
      </c>
      <c r="F176" s="31">
        <v>8621</v>
      </c>
      <c r="G176" s="31">
        <v>3594</v>
      </c>
      <c r="H176" s="31">
        <v>3701</v>
      </c>
      <c r="I176" s="31">
        <v>8207</v>
      </c>
      <c r="J176" s="31">
        <v>5979</v>
      </c>
      <c r="K176" s="31">
        <v>237403</v>
      </c>
      <c r="L176" s="31">
        <v>12069</v>
      </c>
      <c r="M176" s="31">
        <v>29408</v>
      </c>
      <c r="N176" s="31">
        <v>7170</v>
      </c>
      <c r="O176" s="31">
        <v>10298</v>
      </c>
      <c r="P176" s="31">
        <v>9274</v>
      </c>
      <c r="Q176" s="31">
        <v>9705</v>
      </c>
      <c r="R176" s="31">
        <v>136010</v>
      </c>
      <c r="S176" s="31">
        <v>6126</v>
      </c>
      <c r="T176" s="31">
        <v>32848</v>
      </c>
      <c r="U176" s="31">
        <v>11924</v>
      </c>
      <c r="V176" s="31">
        <v>4870</v>
      </c>
      <c r="W176" s="31">
        <v>4410</v>
      </c>
      <c r="X176" s="31">
        <v>62000</v>
      </c>
      <c r="Y176" s="31">
        <v>17726</v>
      </c>
      <c r="Z176" s="31">
        <v>34903</v>
      </c>
      <c r="AA176" s="31">
        <v>4210</v>
      </c>
      <c r="AB176" s="31">
        <v>2879</v>
      </c>
      <c r="AC176" s="31">
        <v>3052</v>
      </c>
      <c r="AD176" s="31">
        <v>55957</v>
      </c>
      <c r="AE176" s="31">
        <v>9424</v>
      </c>
      <c r="AF176" s="31">
        <v>51021</v>
      </c>
      <c r="AG176" s="31">
        <v>8369</v>
      </c>
      <c r="AH176" s="31">
        <v>7044</v>
      </c>
      <c r="AI176" s="31">
        <v>129009</v>
      </c>
      <c r="AJ176" s="31">
        <v>3771</v>
      </c>
      <c r="AK176" s="31">
        <v>40296</v>
      </c>
      <c r="AL176" s="31">
        <v>2898</v>
      </c>
      <c r="AM176" s="31">
        <v>33964</v>
      </c>
      <c r="AN176" s="31">
        <v>5502</v>
      </c>
      <c r="AO176" s="31">
        <v>3559</v>
      </c>
      <c r="AP176" s="31">
        <v>4704</v>
      </c>
      <c r="AQ176" s="31">
        <v>41569</v>
      </c>
      <c r="AR176" s="31">
        <v>6033</v>
      </c>
      <c r="AS176" s="31">
        <v>2265</v>
      </c>
      <c r="AT176" s="31">
        <v>33722</v>
      </c>
      <c r="AU176" s="31">
        <v>2610</v>
      </c>
      <c r="AV176" s="31">
        <v>29025</v>
      </c>
      <c r="AW176" s="31">
        <v>13802</v>
      </c>
      <c r="AX176" s="31">
        <v>71056</v>
      </c>
      <c r="AY176" s="31">
        <v>6835</v>
      </c>
      <c r="AZ176" s="31">
        <v>10558</v>
      </c>
      <c r="BA176" s="31">
        <v>8313</v>
      </c>
      <c r="BB176" s="31">
        <v>7511</v>
      </c>
      <c r="BC176" s="31">
        <v>136034</v>
      </c>
      <c r="BD176" s="31">
        <v>4110</v>
      </c>
      <c r="BE176" s="31">
        <v>3465</v>
      </c>
      <c r="BF176" s="31">
        <v>71137</v>
      </c>
      <c r="BG176" s="31">
        <v>3268</v>
      </c>
      <c r="BH176" s="31">
        <v>1533</v>
      </c>
      <c r="BI176" s="31">
        <v>31940</v>
      </c>
      <c r="BJ176" s="31">
        <v>3129</v>
      </c>
      <c r="BK176" s="31">
        <v>8614</v>
      </c>
      <c r="BL176" s="31">
        <v>34433</v>
      </c>
      <c r="BM176" s="31">
        <v>8149</v>
      </c>
      <c r="BN176" s="31">
        <v>17034</v>
      </c>
      <c r="BO176" s="31">
        <v>2399</v>
      </c>
      <c r="BP176" s="31">
        <v>3114</v>
      </c>
      <c r="BQ176" s="31">
        <v>2909</v>
      </c>
      <c r="BR176" s="31">
        <v>30467</v>
      </c>
      <c r="BS176" s="31">
        <v>2863</v>
      </c>
      <c r="BT176" s="31">
        <v>25842</v>
      </c>
      <c r="BU176" s="31">
        <v>3033</v>
      </c>
      <c r="BV176" s="31">
        <v>17550</v>
      </c>
      <c r="BW176" s="31">
        <v>34160</v>
      </c>
      <c r="BX176" s="31">
        <v>3166</v>
      </c>
      <c r="BY176" s="31">
        <v>34847</v>
      </c>
      <c r="BZ176" s="31">
        <v>6861</v>
      </c>
      <c r="CA176" s="31">
        <v>8053</v>
      </c>
      <c r="CB176" s="31">
        <v>4459</v>
      </c>
      <c r="CC176" s="31">
        <v>4719</v>
      </c>
      <c r="CD176" s="31">
        <v>3763</v>
      </c>
      <c r="CE176" s="31">
        <v>2910</v>
      </c>
      <c r="CF176" s="31">
        <v>88884</v>
      </c>
      <c r="CG176" s="31">
        <v>2626</v>
      </c>
      <c r="CH176" s="31">
        <v>39623</v>
      </c>
      <c r="CI176" s="31">
        <v>20190</v>
      </c>
      <c r="CJ176" s="31">
        <v>24549</v>
      </c>
      <c r="CK176" s="31">
        <v>17890</v>
      </c>
      <c r="CL176" s="31">
        <v>32822</v>
      </c>
      <c r="CM176" s="31">
        <v>23389</v>
      </c>
      <c r="CN176" s="31">
        <v>18400</v>
      </c>
    </row>
    <row r="177" spans="1:92" s="1" customFormat="1" ht="15.6" x14ac:dyDescent="0.25">
      <c r="A177" s="21">
        <v>2015103</v>
      </c>
      <c r="B177" s="60">
        <v>171.5111</v>
      </c>
      <c r="C177" s="31">
        <v>40571</v>
      </c>
      <c r="D177" s="31">
        <v>24254</v>
      </c>
      <c r="E177" s="31">
        <v>12057</v>
      </c>
      <c r="F177" s="31">
        <v>5855</v>
      </c>
      <c r="G177" s="31">
        <v>2873</v>
      </c>
      <c r="H177" s="31">
        <v>3092</v>
      </c>
      <c r="I177" s="31">
        <v>7757</v>
      </c>
      <c r="J177" s="31">
        <v>4937</v>
      </c>
      <c r="K177" s="31">
        <v>233484</v>
      </c>
      <c r="L177" s="31">
        <v>11259</v>
      </c>
      <c r="M177" s="31">
        <v>19904</v>
      </c>
      <c r="N177" s="31">
        <v>5648</v>
      </c>
      <c r="O177" s="31">
        <v>8748</v>
      </c>
      <c r="P177" s="31">
        <v>8085</v>
      </c>
      <c r="Q177" s="31">
        <v>9045</v>
      </c>
      <c r="R177" s="31">
        <v>134929</v>
      </c>
      <c r="S177" s="31">
        <v>5516</v>
      </c>
      <c r="T177" s="31">
        <v>20543</v>
      </c>
      <c r="U177" s="31">
        <v>7046</v>
      </c>
      <c r="V177" s="31">
        <v>3680</v>
      </c>
      <c r="W177" s="31">
        <v>3697</v>
      </c>
      <c r="X177" s="31">
        <v>60839</v>
      </c>
      <c r="Y177" s="31">
        <v>18374</v>
      </c>
      <c r="Z177" s="31">
        <v>23768</v>
      </c>
      <c r="AA177" s="31">
        <v>2957</v>
      </c>
      <c r="AB177" s="31">
        <v>2148</v>
      </c>
      <c r="AC177" s="31">
        <v>2428</v>
      </c>
      <c r="AD177" s="31">
        <v>53118</v>
      </c>
      <c r="AE177" s="31">
        <v>7510</v>
      </c>
      <c r="AF177" s="31">
        <v>39128</v>
      </c>
      <c r="AG177" s="31">
        <v>6600</v>
      </c>
      <c r="AH177" s="31">
        <v>5888</v>
      </c>
      <c r="AI177" s="31">
        <v>120682</v>
      </c>
      <c r="AJ177" s="31">
        <v>2573</v>
      </c>
      <c r="AK177" s="31">
        <v>40129</v>
      </c>
      <c r="AL177" s="31">
        <v>2045</v>
      </c>
      <c r="AM177" s="31">
        <v>33108</v>
      </c>
      <c r="AN177" s="31">
        <v>4368</v>
      </c>
      <c r="AO177" s="31">
        <v>3264</v>
      </c>
      <c r="AP177" s="31">
        <v>3803</v>
      </c>
      <c r="AQ177" s="31">
        <v>44444</v>
      </c>
      <c r="AR177" s="31">
        <v>3607</v>
      </c>
      <c r="AS177" s="31">
        <v>1724</v>
      </c>
      <c r="AT177" s="31">
        <v>31388</v>
      </c>
      <c r="AU177" s="31">
        <v>1947</v>
      </c>
      <c r="AV177" s="31">
        <v>28107</v>
      </c>
      <c r="AW177" s="31">
        <v>11573</v>
      </c>
      <c r="AX177" s="31">
        <v>47570</v>
      </c>
      <c r="AY177" s="31">
        <v>5803</v>
      </c>
      <c r="AZ177" s="31">
        <v>8668</v>
      </c>
      <c r="BA177" s="31">
        <v>7457</v>
      </c>
      <c r="BB177" s="31">
        <v>6490</v>
      </c>
      <c r="BC177" s="31">
        <v>128369</v>
      </c>
      <c r="BD177" s="31">
        <v>2923</v>
      </c>
      <c r="BE177" s="31">
        <v>3411</v>
      </c>
      <c r="BF177" s="31">
        <v>68195</v>
      </c>
      <c r="BG177" s="31">
        <v>2728</v>
      </c>
      <c r="BH177" s="31">
        <v>1152</v>
      </c>
      <c r="BI177" s="31">
        <v>28457</v>
      </c>
      <c r="BJ177" s="31">
        <v>2136</v>
      </c>
      <c r="BK177" s="31">
        <v>5862</v>
      </c>
      <c r="BL177" s="31">
        <v>30161</v>
      </c>
      <c r="BM177" s="31">
        <v>5159</v>
      </c>
      <c r="BN177" s="31">
        <v>9877</v>
      </c>
      <c r="BO177" s="31">
        <v>1763</v>
      </c>
      <c r="BP177" s="31">
        <v>2160</v>
      </c>
      <c r="BQ177" s="31">
        <v>2255</v>
      </c>
      <c r="BR177" s="31">
        <v>27516</v>
      </c>
      <c r="BS177" s="31">
        <v>1951</v>
      </c>
      <c r="BT177" s="31">
        <v>23805</v>
      </c>
      <c r="BU177" s="31">
        <v>1880</v>
      </c>
      <c r="BV177" s="31">
        <v>10705</v>
      </c>
      <c r="BW177" s="31">
        <v>25184</v>
      </c>
      <c r="BX177" s="31">
        <v>1993</v>
      </c>
      <c r="BY177" s="31">
        <v>35133</v>
      </c>
      <c r="BZ177" s="31">
        <v>5344</v>
      </c>
      <c r="CA177" s="31">
        <v>7439</v>
      </c>
      <c r="CB177" s="31">
        <v>3697</v>
      </c>
      <c r="CC177" s="31">
        <v>3918</v>
      </c>
      <c r="CD177" s="31">
        <v>3600</v>
      </c>
      <c r="CE177" s="31">
        <v>2838</v>
      </c>
      <c r="CF177" s="31">
        <v>90371</v>
      </c>
      <c r="CG177" s="31">
        <v>1939</v>
      </c>
      <c r="CH177" s="31">
        <v>36594</v>
      </c>
      <c r="CI177" s="31">
        <v>18256</v>
      </c>
      <c r="CJ177" s="31">
        <v>23982</v>
      </c>
      <c r="CK177" s="31">
        <v>17872</v>
      </c>
      <c r="CL177" s="31">
        <v>32118</v>
      </c>
      <c r="CM177" s="31">
        <v>20386</v>
      </c>
      <c r="CN177" s="31">
        <v>17947</v>
      </c>
    </row>
    <row r="178" spans="1:92" s="1" customFormat="1" ht="15.6" x14ac:dyDescent="0.25">
      <c r="A178" s="21">
        <v>2015111</v>
      </c>
      <c r="B178" s="60">
        <v>160.3989</v>
      </c>
      <c r="C178" s="31">
        <v>38346</v>
      </c>
      <c r="D178" s="31">
        <v>17490</v>
      </c>
      <c r="E178" s="31">
        <v>11384</v>
      </c>
      <c r="F178" s="31">
        <v>5351</v>
      </c>
      <c r="G178" s="31">
        <v>2861</v>
      </c>
      <c r="H178" s="31">
        <v>3283</v>
      </c>
      <c r="I178" s="31">
        <v>7062</v>
      </c>
      <c r="J178" s="31">
        <v>4737</v>
      </c>
      <c r="K178" s="31">
        <v>225924</v>
      </c>
      <c r="L178" s="31">
        <v>10451</v>
      </c>
      <c r="M178" s="31">
        <v>17879</v>
      </c>
      <c r="N178" s="31">
        <v>5391</v>
      </c>
      <c r="O178" s="31">
        <v>8460</v>
      </c>
      <c r="P178" s="31">
        <v>6980</v>
      </c>
      <c r="Q178" s="31">
        <v>8045</v>
      </c>
      <c r="R178" s="31">
        <v>128872</v>
      </c>
      <c r="S178" s="31">
        <v>6085</v>
      </c>
      <c r="T178" s="31">
        <v>11337</v>
      </c>
      <c r="U178" s="31">
        <v>6780</v>
      </c>
      <c r="V178" s="31">
        <v>3552</v>
      </c>
      <c r="W178" s="31">
        <v>3357</v>
      </c>
      <c r="X178" s="31">
        <v>59748</v>
      </c>
      <c r="Y178" s="31">
        <v>18310</v>
      </c>
      <c r="Z178" s="31">
        <v>21312</v>
      </c>
      <c r="AA178" s="31">
        <v>2882</v>
      </c>
      <c r="AB178" s="31">
        <v>2182</v>
      </c>
      <c r="AC178" s="31">
        <v>2311</v>
      </c>
      <c r="AD178" s="31">
        <v>50514</v>
      </c>
      <c r="AE178" s="31">
        <v>7417</v>
      </c>
      <c r="AF178" s="31">
        <v>36119</v>
      </c>
      <c r="AG178" s="31">
        <v>5977</v>
      </c>
      <c r="AH178" s="31">
        <v>5108</v>
      </c>
      <c r="AI178" s="31">
        <v>112893</v>
      </c>
      <c r="AJ178" s="31">
        <v>2562</v>
      </c>
      <c r="AK178" s="31">
        <v>39476</v>
      </c>
      <c r="AL178" s="31">
        <v>1806</v>
      </c>
      <c r="AM178" s="31">
        <v>32754</v>
      </c>
      <c r="AN178" s="31">
        <v>4039</v>
      </c>
      <c r="AO178" s="31">
        <v>2795</v>
      </c>
      <c r="AP178" s="31">
        <v>3156</v>
      </c>
      <c r="AQ178" s="31">
        <v>41034</v>
      </c>
      <c r="AR178" s="31">
        <v>3086</v>
      </c>
      <c r="AS178" s="31">
        <v>1733</v>
      </c>
      <c r="AT178" s="31">
        <v>28763</v>
      </c>
      <c r="AU178" s="31">
        <v>1770</v>
      </c>
      <c r="AV178" s="31">
        <v>27101</v>
      </c>
      <c r="AW178" s="31">
        <v>9548</v>
      </c>
      <c r="AX178" s="31">
        <v>38839</v>
      </c>
      <c r="AY178" s="31">
        <v>5665</v>
      </c>
      <c r="AZ178" s="31">
        <v>7531</v>
      </c>
      <c r="BA178" s="31">
        <v>6548</v>
      </c>
      <c r="BB178" s="31">
        <v>5322</v>
      </c>
      <c r="BC178" s="31">
        <v>125719</v>
      </c>
      <c r="BD178" s="31">
        <v>2694</v>
      </c>
      <c r="BE178" s="31">
        <v>3291</v>
      </c>
      <c r="BF178" s="31">
        <v>65062</v>
      </c>
      <c r="BG178" s="31">
        <v>2495</v>
      </c>
      <c r="BH178" s="31">
        <v>1006</v>
      </c>
      <c r="BI178" s="31">
        <v>30533</v>
      </c>
      <c r="BJ178" s="31">
        <v>2325</v>
      </c>
      <c r="BK178" s="31">
        <v>4364</v>
      </c>
      <c r="BL178" s="31">
        <v>25914</v>
      </c>
      <c r="BM178" s="31">
        <v>4749</v>
      </c>
      <c r="BN178" s="31">
        <v>9536</v>
      </c>
      <c r="BO178" s="31">
        <v>1671</v>
      </c>
      <c r="BP178" s="31">
        <v>2322</v>
      </c>
      <c r="BQ178" s="31">
        <v>2181</v>
      </c>
      <c r="BR178" s="31">
        <v>25306</v>
      </c>
      <c r="BS178" s="31">
        <v>1978</v>
      </c>
      <c r="BT178" s="31">
        <v>22782</v>
      </c>
      <c r="BU178" s="31">
        <v>2251</v>
      </c>
      <c r="BV178" s="31">
        <v>9429</v>
      </c>
      <c r="BW178" s="31">
        <v>21351</v>
      </c>
      <c r="BX178" s="31">
        <v>2269</v>
      </c>
      <c r="BY178" s="31">
        <v>36662</v>
      </c>
      <c r="BZ178" s="31">
        <v>4811</v>
      </c>
      <c r="CA178" s="31">
        <v>6611</v>
      </c>
      <c r="CB178" s="31">
        <v>2930</v>
      </c>
      <c r="CC178" s="31">
        <v>3428</v>
      </c>
      <c r="CD178" s="31">
        <v>3274</v>
      </c>
      <c r="CE178" s="31">
        <v>2649</v>
      </c>
      <c r="CF178" s="31">
        <v>88814</v>
      </c>
      <c r="CG178" s="31">
        <v>1892</v>
      </c>
      <c r="CH178" s="31">
        <v>35241</v>
      </c>
      <c r="CI178" s="31">
        <v>17301</v>
      </c>
      <c r="CJ178" s="31">
        <v>24053</v>
      </c>
      <c r="CK178" s="31">
        <v>17970</v>
      </c>
      <c r="CL178" s="31">
        <v>30383</v>
      </c>
      <c r="CM178" s="31">
        <v>21765</v>
      </c>
      <c r="CN178" s="31">
        <v>17561</v>
      </c>
    </row>
    <row r="179" spans="1:92" s="1" customFormat="1" ht="15.6" x14ac:dyDescent="0.25">
      <c r="A179" s="21">
        <v>2015112</v>
      </c>
      <c r="B179" s="60">
        <v>157.06890000000001</v>
      </c>
      <c r="C179" s="31">
        <v>42535</v>
      </c>
      <c r="D179" s="31">
        <v>13681</v>
      </c>
      <c r="E179" s="31">
        <v>10843</v>
      </c>
      <c r="F179" s="31">
        <v>5520</v>
      </c>
      <c r="G179" s="31">
        <v>2643</v>
      </c>
      <c r="H179" s="31">
        <v>2457</v>
      </c>
      <c r="I179" s="31">
        <v>6478</v>
      </c>
      <c r="J179" s="31">
        <v>4680</v>
      </c>
      <c r="K179" s="31">
        <v>223625</v>
      </c>
      <c r="L179" s="31">
        <v>8961</v>
      </c>
      <c r="M179" s="31">
        <v>19517</v>
      </c>
      <c r="N179" s="31">
        <v>5168</v>
      </c>
      <c r="O179" s="31">
        <v>8029</v>
      </c>
      <c r="P179" s="31">
        <v>6755</v>
      </c>
      <c r="Q179" s="31">
        <v>7288</v>
      </c>
      <c r="R179" s="31">
        <v>123044</v>
      </c>
      <c r="S179" s="31">
        <v>6109</v>
      </c>
      <c r="T179" s="31">
        <v>9795</v>
      </c>
      <c r="U179" s="31">
        <v>7328</v>
      </c>
      <c r="V179" s="31">
        <v>3911</v>
      </c>
      <c r="W179" s="31">
        <v>3328</v>
      </c>
      <c r="X179" s="31">
        <v>58767</v>
      </c>
      <c r="Y179" s="31">
        <v>17323</v>
      </c>
      <c r="Z179" s="31">
        <v>20692</v>
      </c>
      <c r="AA179" s="31">
        <v>3290</v>
      </c>
      <c r="AB179" s="31">
        <v>2103</v>
      </c>
      <c r="AC179" s="31">
        <v>2400</v>
      </c>
      <c r="AD179" s="31">
        <v>51373</v>
      </c>
      <c r="AE179" s="31">
        <v>7960</v>
      </c>
      <c r="AF179" s="31">
        <v>28493</v>
      </c>
      <c r="AG179" s="31">
        <v>6156</v>
      </c>
      <c r="AH179" s="31">
        <v>5029</v>
      </c>
      <c r="AI179" s="31">
        <v>108651</v>
      </c>
      <c r="AJ179" s="31">
        <v>2693</v>
      </c>
      <c r="AK179" s="31">
        <v>37955</v>
      </c>
      <c r="AL179" s="31">
        <v>1881</v>
      </c>
      <c r="AM179" s="31">
        <v>32882</v>
      </c>
      <c r="AN179" s="31">
        <v>3765</v>
      </c>
      <c r="AO179" s="31">
        <v>2533</v>
      </c>
      <c r="AP179" s="31">
        <v>3105</v>
      </c>
      <c r="AQ179" s="31">
        <v>38515</v>
      </c>
      <c r="AR179" s="31">
        <v>3773</v>
      </c>
      <c r="AS179" s="31">
        <v>1745</v>
      </c>
      <c r="AT179" s="31">
        <v>28858</v>
      </c>
      <c r="AU179" s="31">
        <v>1901</v>
      </c>
      <c r="AV179" s="31">
        <v>26080</v>
      </c>
      <c r="AW179" s="31">
        <v>9161</v>
      </c>
      <c r="AX179" s="31">
        <v>39442</v>
      </c>
      <c r="AY179" s="31">
        <v>5270</v>
      </c>
      <c r="AZ179" s="31">
        <v>7393</v>
      </c>
      <c r="BA179" s="31">
        <v>6186</v>
      </c>
      <c r="BB179" s="31">
        <v>4897</v>
      </c>
      <c r="BC179" s="31">
        <v>126208</v>
      </c>
      <c r="BD179" s="31">
        <v>3037</v>
      </c>
      <c r="BE179" s="31">
        <v>3118</v>
      </c>
      <c r="BF179" s="31">
        <v>61998</v>
      </c>
      <c r="BG179" s="31">
        <v>2290</v>
      </c>
      <c r="BH179" s="31">
        <v>1106</v>
      </c>
      <c r="BI179" s="31">
        <v>30858</v>
      </c>
      <c r="BJ179" s="31">
        <v>2641</v>
      </c>
      <c r="BK179" s="31">
        <v>3593</v>
      </c>
      <c r="BL179" s="31">
        <v>24866</v>
      </c>
      <c r="BM179" s="31">
        <v>5741</v>
      </c>
      <c r="BN179" s="31">
        <v>9562</v>
      </c>
      <c r="BO179" s="31">
        <v>1844</v>
      </c>
      <c r="BP179" s="31">
        <v>2418</v>
      </c>
      <c r="BQ179" s="31">
        <v>2336</v>
      </c>
      <c r="BR179" s="31">
        <v>24564</v>
      </c>
      <c r="BS179" s="31">
        <v>2291</v>
      </c>
      <c r="BT179" s="31">
        <v>23004</v>
      </c>
      <c r="BU179" s="31">
        <v>2286</v>
      </c>
      <c r="BV179" s="31">
        <v>9118</v>
      </c>
      <c r="BW179" s="31">
        <v>22460</v>
      </c>
      <c r="BX179" s="31">
        <v>2497</v>
      </c>
      <c r="BY179" s="31">
        <v>36808</v>
      </c>
      <c r="BZ179" s="31">
        <v>4683</v>
      </c>
      <c r="CA179" s="31">
        <v>5605</v>
      </c>
      <c r="CB179" s="31">
        <v>2530</v>
      </c>
      <c r="CC179" s="31">
        <v>3292</v>
      </c>
      <c r="CD179" s="31">
        <v>3025</v>
      </c>
      <c r="CE179" s="31">
        <v>2517</v>
      </c>
      <c r="CF179" s="31">
        <v>83170</v>
      </c>
      <c r="CG179" s="31">
        <v>1975</v>
      </c>
      <c r="CH179" s="31">
        <v>35785</v>
      </c>
      <c r="CI179" s="31">
        <v>17348</v>
      </c>
      <c r="CJ179" s="31">
        <v>23349</v>
      </c>
      <c r="CK179" s="31">
        <v>18181</v>
      </c>
      <c r="CL179" s="31">
        <v>29331</v>
      </c>
      <c r="CM179" s="31">
        <v>22187</v>
      </c>
      <c r="CN179" s="31">
        <v>17214</v>
      </c>
    </row>
    <row r="180" spans="1:92" s="1" customFormat="1" ht="15.6" x14ac:dyDescent="0.25">
      <c r="A180" s="21">
        <v>2015113</v>
      </c>
      <c r="B180" s="60">
        <v>155.75219999999999</v>
      </c>
      <c r="C180" s="31">
        <v>36864</v>
      </c>
      <c r="D180" s="31">
        <v>14205</v>
      </c>
      <c r="E180" s="31">
        <v>10545</v>
      </c>
      <c r="F180" s="31">
        <v>4770</v>
      </c>
      <c r="G180" s="31">
        <v>2150</v>
      </c>
      <c r="H180" s="31">
        <v>2443</v>
      </c>
      <c r="I180" s="31">
        <v>6448</v>
      </c>
      <c r="J180" s="31">
        <v>4338</v>
      </c>
      <c r="K180" s="31">
        <v>226746</v>
      </c>
      <c r="L180" s="31">
        <v>8933</v>
      </c>
      <c r="M180" s="31">
        <v>18368</v>
      </c>
      <c r="N180" s="31">
        <v>4604</v>
      </c>
      <c r="O180" s="31">
        <v>7548</v>
      </c>
      <c r="P180" s="31">
        <v>6950</v>
      </c>
      <c r="Q180" s="31">
        <v>6993</v>
      </c>
      <c r="R180" s="31">
        <v>123068</v>
      </c>
      <c r="S180" s="31">
        <v>4330</v>
      </c>
      <c r="T180" s="31">
        <v>12631</v>
      </c>
      <c r="U180" s="31">
        <v>5737</v>
      </c>
      <c r="V180" s="31">
        <v>3550</v>
      </c>
      <c r="W180" s="31">
        <v>3012</v>
      </c>
      <c r="X180" s="31">
        <v>57932</v>
      </c>
      <c r="Y180" s="31">
        <v>16681</v>
      </c>
      <c r="Z180" s="31">
        <v>16394</v>
      </c>
      <c r="AA180" s="31">
        <v>3014</v>
      </c>
      <c r="AB180" s="31">
        <v>1985</v>
      </c>
      <c r="AC180" s="31">
        <v>2266</v>
      </c>
      <c r="AD180" s="31">
        <v>53252</v>
      </c>
      <c r="AE180" s="31">
        <v>7266</v>
      </c>
      <c r="AF180" s="31">
        <v>25641</v>
      </c>
      <c r="AG180" s="31">
        <v>6019</v>
      </c>
      <c r="AH180" s="31">
        <v>5018</v>
      </c>
      <c r="AI180" s="31">
        <v>109084</v>
      </c>
      <c r="AJ180" s="31">
        <v>2340</v>
      </c>
      <c r="AK180" s="31">
        <v>36777</v>
      </c>
      <c r="AL180" s="31">
        <v>1776</v>
      </c>
      <c r="AM180" s="31">
        <v>33391</v>
      </c>
      <c r="AN180" s="31">
        <v>3295</v>
      </c>
      <c r="AO180" s="31">
        <v>2703</v>
      </c>
      <c r="AP180" s="31">
        <v>3012</v>
      </c>
      <c r="AQ180" s="31">
        <v>36988</v>
      </c>
      <c r="AR180" s="31">
        <v>3519</v>
      </c>
      <c r="AS180" s="31">
        <v>1639</v>
      </c>
      <c r="AT180" s="31">
        <v>28901</v>
      </c>
      <c r="AU180" s="31">
        <v>1817</v>
      </c>
      <c r="AV180" s="31">
        <v>25121</v>
      </c>
      <c r="AW180" s="31">
        <v>10102</v>
      </c>
      <c r="AX180" s="31">
        <v>34274</v>
      </c>
      <c r="AY180" s="31">
        <v>4684</v>
      </c>
      <c r="AZ180" s="31">
        <v>7678</v>
      </c>
      <c r="BA180" s="31">
        <v>6447</v>
      </c>
      <c r="BB180" s="31">
        <v>5027</v>
      </c>
      <c r="BC180" s="31">
        <v>127641</v>
      </c>
      <c r="BD180" s="31">
        <v>2863</v>
      </c>
      <c r="BE180" s="31">
        <v>3071</v>
      </c>
      <c r="BF180" s="31">
        <v>59277</v>
      </c>
      <c r="BG180" s="31">
        <v>2188</v>
      </c>
      <c r="BH180" s="31">
        <v>1165</v>
      </c>
      <c r="BI180" s="31">
        <v>27379</v>
      </c>
      <c r="BJ180" s="31">
        <v>2226</v>
      </c>
      <c r="BK180" s="31">
        <v>2615</v>
      </c>
      <c r="BL180" s="31">
        <v>25465</v>
      </c>
      <c r="BM180" s="31">
        <v>5026</v>
      </c>
      <c r="BN180" s="31">
        <v>6501</v>
      </c>
      <c r="BO180" s="31">
        <v>1687</v>
      </c>
      <c r="BP180" s="31">
        <v>2071</v>
      </c>
      <c r="BQ180" s="31">
        <v>2223</v>
      </c>
      <c r="BR180" s="31">
        <v>25025</v>
      </c>
      <c r="BS180" s="31">
        <v>2013</v>
      </c>
      <c r="BT180" s="31">
        <v>23476</v>
      </c>
      <c r="BU180" s="31">
        <v>1689</v>
      </c>
      <c r="BV180" s="31">
        <v>6644</v>
      </c>
      <c r="BW180" s="31">
        <v>21968</v>
      </c>
      <c r="BX180" s="31">
        <v>1890</v>
      </c>
      <c r="BY180" s="31">
        <v>34741</v>
      </c>
      <c r="BZ180" s="31">
        <v>4454</v>
      </c>
      <c r="CA180" s="31">
        <v>4731</v>
      </c>
      <c r="CB180" s="31">
        <v>2571</v>
      </c>
      <c r="CC180" s="31">
        <v>3234</v>
      </c>
      <c r="CD180" s="31">
        <v>3029</v>
      </c>
      <c r="CE180" s="31">
        <v>2501</v>
      </c>
      <c r="CF180" s="31">
        <v>81799</v>
      </c>
      <c r="CG180" s="31">
        <v>1803</v>
      </c>
      <c r="CH180" s="31">
        <v>36299</v>
      </c>
      <c r="CI180" s="31">
        <v>17194</v>
      </c>
      <c r="CJ180" s="31">
        <v>21356</v>
      </c>
      <c r="CK180" s="31">
        <v>18488</v>
      </c>
      <c r="CL180" s="31">
        <v>29730</v>
      </c>
      <c r="CM180" s="31">
        <v>20505</v>
      </c>
      <c r="CN180" s="31">
        <v>16820</v>
      </c>
    </row>
    <row r="181" spans="1:92" s="1" customFormat="1" ht="15.6" x14ac:dyDescent="0.25">
      <c r="A181" s="21">
        <v>2015121</v>
      </c>
      <c r="B181" s="60">
        <v>157.3699</v>
      </c>
      <c r="C181" s="31">
        <v>31648</v>
      </c>
      <c r="D181" s="31">
        <v>17207</v>
      </c>
      <c r="E181" s="31">
        <v>10650</v>
      </c>
      <c r="F181" s="31">
        <v>4269</v>
      </c>
      <c r="G181" s="31">
        <v>2172</v>
      </c>
      <c r="H181" s="31">
        <v>2628</v>
      </c>
      <c r="I181" s="31">
        <v>7214</v>
      </c>
      <c r="J181" s="31">
        <v>4233</v>
      </c>
      <c r="K181" s="31">
        <v>228118</v>
      </c>
      <c r="L181" s="31">
        <v>9427</v>
      </c>
      <c r="M181" s="31">
        <v>16702</v>
      </c>
      <c r="N181" s="31">
        <v>4570</v>
      </c>
      <c r="O181" s="31">
        <v>8084</v>
      </c>
      <c r="P181" s="31">
        <v>6896</v>
      </c>
      <c r="Q181" s="31">
        <v>6914</v>
      </c>
      <c r="R181" s="31">
        <v>128709</v>
      </c>
      <c r="S181" s="31">
        <v>3424</v>
      </c>
      <c r="T181" s="31">
        <v>13798</v>
      </c>
      <c r="U181" s="31">
        <v>4924</v>
      </c>
      <c r="V181" s="31">
        <v>3130</v>
      </c>
      <c r="W181" s="31">
        <v>2767</v>
      </c>
      <c r="X181" s="31">
        <v>57276</v>
      </c>
      <c r="Y181" s="31">
        <v>17062</v>
      </c>
      <c r="Z181" s="31">
        <v>14896</v>
      </c>
      <c r="AA181" s="31">
        <v>2634</v>
      </c>
      <c r="AB181" s="31">
        <v>2086</v>
      </c>
      <c r="AC181" s="31">
        <v>2216</v>
      </c>
      <c r="AD181" s="31">
        <v>53288</v>
      </c>
      <c r="AE181" s="31">
        <v>6564</v>
      </c>
      <c r="AF181" s="31">
        <v>28546</v>
      </c>
      <c r="AG181" s="31">
        <v>5603</v>
      </c>
      <c r="AH181" s="31">
        <v>4828</v>
      </c>
      <c r="AI181" s="31">
        <v>113951</v>
      </c>
      <c r="AJ181" s="31">
        <v>2163</v>
      </c>
      <c r="AK181" s="31">
        <v>36859</v>
      </c>
      <c r="AL181" s="31">
        <v>1637</v>
      </c>
      <c r="AM181" s="31">
        <v>34107</v>
      </c>
      <c r="AN181" s="31">
        <v>3190</v>
      </c>
      <c r="AO181" s="31">
        <v>3000</v>
      </c>
      <c r="AP181" s="31">
        <v>2778</v>
      </c>
      <c r="AQ181" s="31">
        <v>35971</v>
      </c>
      <c r="AR181" s="31">
        <v>2713</v>
      </c>
      <c r="AS181" s="31">
        <v>1633</v>
      </c>
      <c r="AT181" s="31">
        <v>27459</v>
      </c>
      <c r="AU181" s="31">
        <v>1582</v>
      </c>
      <c r="AV181" s="31">
        <v>24301</v>
      </c>
      <c r="AW181" s="31">
        <v>10783</v>
      </c>
      <c r="AX181" s="31">
        <v>26514</v>
      </c>
      <c r="AY181" s="31">
        <v>4991</v>
      </c>
      <c r="AZ181" s="31">
        <v>7935</v>
      </c>
      <c r="BA181" s="31">
        <v>6850</v>
      </c>
      <c r="BB181" s="31">
        <v>4955</v>
      </c>
      <c r="BC181" s="31">
        <v>127861</v>
      </c>
      <c r="BD181" s="31">
        <v>2437</v>
      </c>
      <c r="BE181" s="31">
        <v>3208</v>
      </c>
      <c r="BF181" s="31">
        <v>57152</v>
      </c>
      <c r="BG181" s="31">
        <v>2473</v>
      </c>
      <c r="BH181" s="31">
        <v>1126</v>
      </c>
      <c r="BI181" s="31">
        <v>28635</v>
      </c>
      <c r="BJ181" s="31">
        <v>1941</v>
      </c>
      <c r="BK181" s="31">
        <v>1963</v>
      </c>
      <c r="BL181" s="31">
        <v>25315</v>
      </c>
      <c r="BM181" s="31">
        <v>3976</v>
      </c>
      <c r="BN181" s="31">
        <v>4496</v>
      </c>
      <c r="BO181" s="31">
        <v>1488</v>
      </c>
      <c r="BP181" s="31">
        <v>2072</v>
      </c>
      <c r="BQ181" s="31">
        <v>2183</v>
      </c>
      <c r="BR181" s="31">
        <v>25884</v>
      </c>
      <c r="BS181" s="31">
        <v>1737</v>
      </c>
      <c r="BT181" s="31">
        <v>23381</v>
      </c>
      <c r="BU181" s="31">
        <v>1844</v>
      </c>
      <c r="BV181" s="31">
        <v>5418</v>
      </c>
      <c r="BW181" s="31">
        <v>19308</v>
      </c>
      <c r="BX181" s="31">
        <v>1725</v>
      </c>
      <c r="BY181" s="31">
        <v>33319</v>
      </c>
      <c r="BZ181" s="31">
        <v>4398</v>
      </c>
      <c r="CA181" s="31">
        <v>4503</v>
      </c>
      <c r="CB181" s="31">
        <v>2796</v>
      </c>
      <c r="CC181" s="31">
        <v>3030</v>
      </c>
      <c r="CD181" s="31">
        <v>3213</v>
      </c>
      <c r="CE181" s="31">
        <v>2520</v>
      </c>
      <c r="CF181" s="31">
        <v>85969</v>
      </c>
      <c r="CG181" s="31">
        <v>1780</v>
      </c>
      <c r="CH181" s="31">
        <v>35635</v>
      </c>
      <c r="CI181" s="31">
        <v>16807</v>
      </c>
      <c r="CJ181" s="31">
        <v>20280</v>
      </c>
      <c r="CK181" s="31">
        <v>18860</v>
      </c>
      <c r="CL181" s="31">
        <v>30866</v>
      </c>
      <c r="CM181" s="31">
        <v>20122</v>
      </c>
      <c r="CN181" s="31">
        <v>16951</v>
      </c>
    </row>
    <row r="182" spans="1:92" s="1" customFormat="1" ht="15.6" x14ac:dyDescent="0.25">
      <c r="A182" s="21">
        <v>2015122</v>
      </c>
      <c r="B182" s="60">
        <v>159.38910000000001</v>
      </c>
      <c r="C182" s="31">
        <v>38814</v>
      </c>
      <c r="D182" s="31">
        <v>19490</v>
      </c>
      <c r="E182" s="31">
        <v>10907</v>
      </c>
      <c r="F182" s="31">
        <v>5595</v>
      </c>
      <c r="G182" s="31">
        <v>2761</v>
      </c>
      <c r="H182" s="31">
        <v>2629</v>
      </c>
      <c r="I182" s="31">
        <v>8577</v>
      </c>
      <c r="J182" s="31">
        <v>4489</v>
      </c>
      <c r="K182" s="31">
        <v>225298</v>
      </c>
      <c r="L182" s="31">
        <v>10515</v>
      </c>
      <c r="M182" s="31">
        <v>19272</v>
      </c>
      <c r="N182" s="31">
        <v>5054</v>
      </c>
      <c r="O182" s="31">
        <v>9239</v>
      </c>
      <c r="P182" s="31">
        <v>6830</v>
      </c>
      <c r="Q182" s="31">
        <v>6708</v>
      </c>
      <c r="R182" s="31">
        <v>138453</v>
      </c>
      <c r="S182" s="31">
        <v>5171</v>
      </c>
      <c r="T182" s="31">
        <v>11334</v>
      </c>
      <c r="U182" s="31">
        <v>6677</v>
      </c>
      <c r="V182" s="31">
        <v>3777</v>
      </c>
      <c r="W182" s="31">
        <v>3088</v>
      </c>
      <c r="X182" s="31">
        <v>56823</v>
      </c>
      <c r="Y182" s="31">
        <v>17711</v>
      </c>
      <c r="Z182" s="31">
        <v>19451</v>
      </c>
      <c r="AA182" s="31">
        <v>3167</v>
      </c>
      <c r="AB182" s="31">
        <v>2229</v>
      </c>
      <c r="AC182" s="31">
        <v>2430</v>
      </c>
      <c r="AD182" s="31">
        <v>52761</v>
      </c>
      <c r="AE182" s="31">
        <v>7535</v>
      </c>
      <c r="AF182" s="31">
        <v>27007</v>
      </c>
      <c r="AG182" s="31">
        <v>6132</v>
      </c>
      <c r="AH182" s="31">
        <v>4965</v>
      </c>
      <c r="AI182" s="31">
        <v>121804</v>
      </c>
      <c r="AJ182" s="31">
        <v>2508</v>
      </c>
      <c r="AK182" s="31">
        <v>37376</v>
      </c>
      <c r="AL182" s="31">
        <v>1767</v>
      </c>
      <c r="AM182" s="31">
        <v>34819</v>
      </c>
      <c r="AN182" s="31">
        <v>3579</v>
      </c>
      <c r="AO182" s="31">
        <v>2970</v>
      </c>
      <c r="AP182" s="31">
        <v>2908</v>
      </c>
      <c r="AQ182" s="31">
        <v>39135</v>
      </c>
      <c r="AR182" s="31">
        <v>3198</v>
      </c>
      <c r="AS182" s="31">
        <v>1743</v>
      </c>
      <c r="AT182" s="31">
        <v>27319</v>
      </c>
      <c r="AU182" s="31">
        <v>1649</v>
      </c>
      <c r="AV182" s="31">
        <v>23689</v>
      </c>
      <c r="AW182" s="31">
        <v>10342</v>
      </c>
      <c r="AX182" s="31">
        <v>30175</v>
      </c>
      <c r="AY182" s="31">
        <v>5898</v>
      </c>
      <c r="AZ182" s="31">
        <v>8082</v>
      </c>
      <c r="BA182" s="31">
        <v>6874</v>
      </c>
      <c r="BB182" s="31">
        <v>4710</v>
      </c>
      <c r="BC182" s="31">
        <v>125933</v>
      </c>
      <c r="BD182" s="31">
        <v>2730</v>
      </c>
      <c r="BE182" s="31">
        <v>3280</v>
      </c>
      <c r="BF182" s="31">
        <v>55829</v>
      </c>
      <c r="BG182" s="31">
        <v>2932</v>
      </c>
      <c r="BH182" s="31">
        <v>1172</v>
      </c>
      <c r="BI182" s="31">
        <v>31177</v>
      </c>
      <c r="BJ182" s="31">
        <v>2539</v>
      </c>
      <c r="BK182" s="31">
        <v>2243</v>
      </c>
      <c r="BL182" s="31">
        <v>24484</v>
      </c>
      <c r="BM182" s="31">
        <v>5628</v>
      </c>
      <c r="BN182" s="31">
        <v>5062</v>
      </c>
      <c r="BO182" s="31">
        <v>1737</v>
      </c>
      <c r="BP182" s="31">
        <v>2473</v>
      </c>
      <c r="BQ182" s="31">
        <v>2387</v>
      </c>
      <c r="BR182" s="31">
        <v>26541</v>
      </c>
      <c r="BS182" s="31">
        <v>2218</v>
      </c>
      <c r="BT182" s="31">
        <v>22951</v>
      </c>
      <c r="BU182" s="31">
        <v>2382</v>
      </c>
      <c r="BV182" s="31">
        <v>6792</v>
      </c>
      <c r="BW182" s="31">
        <v>19817</v>
      </c>
      <c r="BX182" s="31">
        <v>2452</v>
      </c>
      <c r="BY182" s="31">
        <v>34371</v>
      </c>
      <c r="BZ182" s="31">
        <v>4624</v>
      </c>
      <c r="CA182" s="31">
        <v>4845</v>
      </c>
      <c r="CB182" s="31">
        <v>2879</v>
      </c>
      <c r="CC182" s="31">
        <v>3053</v>
      </c>
      <c r="CD182" s="31">
        <v>3336</v>
      </c>
      <c r="CE182" s="31">
        <v>2495</v>
      </c>
      <c r="CF182" s="31">
        <v>86871</v>
      </c>
      <c r="CG182" s="31">
        <v>2111</v>
      </c>
      <c r="CH182" s="31">
        <v>35058</v>
      </c>
      <c r="CI182" s="31">
        <v>17123</v>
      </c>
      <c r="CJ182" s="31">
        <v>21950</v>
      </c>
      <c r="CK182" s="31">
        <v>19257</v>
      </c>
      <c r="CL182" s="31">
        <v>31872</v>
      </c>
      <c r="CM182" s="31">
        <v>21942</v>
      </c>
      <c r="CN182" s="31">
        <v>17763</v>
      </c>
    </row>
    <row r="183" spans="1:92" s="1" customFormat="1" ht="15.6" x14ac:dyDescent="0.25">
      <c r="A183" s="21">
        <v>2015123</v>
      </c>
      <c r="B183" s="60">
        <v>162.73099999999999</v>
      </c>
      <c r="C183" s="31">
        <v>45775</v>
      </c>
      <c r="D183" s="31">
        <v>19415</v>
      </c>
      <c r="E183" s="31">
        <v>11439</v>
      </c>
      <c r="F183" s="31">
        <v>7139</v>
      </c>
      <c r="G183" s="31">
        <v>3158</v>
      </c>
      <c r="H183" s="31">
        <v>3540</v>
      </c>
      <c r="I183" s="31">
        <v>9905</v>
      </c>
      <c r="J183" s="31">
        <v>4634</v>
      </c>
      <c r="K183" s="31">
        <v>223781</v>
      </c>
      <c r="L183" s="31">
        <v>12207</v>
      </c>
      <c r="M183" s="31">
        <v>22288</v>
      </c>
      <c r="N183" s="31">
        <v>5500</v>
      </c>
      <c r="O183" s="31">
        <v>9652</v>
      </c>
      <c r="P183" s="31">
        <v>7040</v>
      </c>
      <c r="Q183" s="31">
        <v>6343</v>
      </c>
      <c r="R183" s="31">
        <v>146581</v>
      </c>
      <c r="S183" s="31">
        <v>6330</v>
      </c>
      <c r="T183" s="31">
        <v>8539</v>
      </c>
      <c r="U183" s="31">
        <v>7821</v>
      </c>
      <c r="V183" s="31">
        <v>4429</v>
      </c>
      <c r="W183" s="31">
        <v>3329</v>
      </c>
      <c r="X183" s="31">
        <v>56595</v>
      </c>
      <c r="Y183" s="31">
        <v>17940</v>
      </c>
      <c r="Z183" s="31">
        <v>21902</v>
      </c>
      <c r="AA183" s="31">
        <v>3785</v>
      </c>
      <c r="AB183" s="31">
        <v>2377</v>
      </c>
      <c r="AC183" s="31">
        <v>2472</v>
      </c>
      <c r="AD183" s="31">
        <v>55762</v>
      </c>
      <c r="AE183" s="31">
        <v>8514</v>
      </c>
      <c r="AF183" s="31">
        <v>30530</v>
      </c>
      <c r="AG183" s="31">
        <v>7234</v>
      </c>
      <c r="AH183" s="31">
        <v>5330</v>
      </c>
      <c r="AI183" s="31">
        <v>128616</v>
      </c>
      <c r="AJ183" s="31">
        <v>2770</v>
      </c>
      <c r="AK183" s="31">
        <v>37297</v>
      </c>
      <c r="AL183" s="31">
        <v>1911</v>
      </c>
      <c r="AM183" s="31">
        <v>35314</v>
      </c>
      <c r="AN183" s="31">
        <v>3759</v>
      </c>
      <c r="AO183" s="31">
        <v>2665</v>
      </c>
      <c r="AP183" s="31">
        <v>3147</v>
      </c>
      <c r="AQ183" s="31">
        <v>39763</v>
      </c>
      <c r="AR183" s="31">
        <v>4243</v>
      </c>
      <c r="AS183" s="31">
        <v>1853</v>
      </c>
      <c r="AT183" s="31">
        <v>28903</v>
      </c>
      <c r="AU183" s="31">
        <v>1913</v>
      </c>
      <c r="AV183" s="31">
        <v>23338</v>
      </c>
      <c r="AW183" s="31">
        <v>9548</v>
      </c>
      <c r="AX183" s="31">
        <v>39746</v>
      </c>
      <c r="AY183" s="31">
        <v>6037</v>
      </c>
      <c r="AZ183" s="31">
        <v>8023</v>
      </c>
      <c r="BA183" s="31">
        <v>6473</v>
      </c>
      <c r="BB183" s="31">
        <v>4747</v>
      </c>
      <c r="BC183" s="31">
        <v>124191</v>
      </c>
      <c r="BD183" s="31">
        <v>3335</v>
      </c>
      <c r="BE183" s="31">
        <v>3082</v>
      </c>
      <c r="BF183" s="31">
        <v>55437</v>
      </c>
      <c r="BG183" s="31">
        <v>3003</v>
      </c>
      <c r="BH183" s="31">
        <v>1252</v>
      </c>
      <c r="BI183" s="31">
        <v>28399</v>
      </c>
      <c r="BJ183" s="31">
        <v>2995</v>
      </c>
      <c r="BK183" s="31">
        <v>2694</v>
      </c>
      <c r="BL183" s="31">
        <v>24252</v>
      </c>
      <c r="BM183" s="31">
        <v>7601</v>
      </c>
      <c r="BN183" s="31">
        <v>5354</v>
      </c>
      <c r="BO183" s="31">
        <v>1990</v>
      </c>
      <c r="BP183" s="31">
        <v>2701</v>
      </c>
      <c r="BQ183" s="31">
        <v>2396</v>
      </c>
      <c r="BR183" s="31">
        <v>26902</v>
      </c>
      <c r="BS183" s="31">
        <v>2695</v>
      </c>
      <c r="BT183" s="31">
        <v>22905</v>
      </c>
      <c r="BU183" s="31">
        <v>2264</v>
      </c>
      <c r="BV183" s="31">
        <v>8201</v>
      </c>
      <c r="BW183" s="31">
        <v>22959</v>
      </c>
      <c r="BX183" s="31">
        <v>2773</v>
      </c>
      <c r="BY183" s="31">
        <v>35682</v>
      </c>
      <c r="BZ183" s="31">
        <v>4659</v>
      </c>
      <c r="CA183" s="31">
        <v>4909</v>
      </c>
      <c r="CB183" s="31">
        <v>2731</v>
      </c>
      <c r="CC183" s="31">
        <v>3446</v>
      </c>
      <c r="CD183" s="31">
        <v>3255</v>
      </c>
      <c r="CE183" s="31">
        <v>2428</v>
      </c>
      <c r="CF183" s="31">
        <v>85282</v>
      </c>
      <c r="CG183" s="31">
        <v>2231</v>
      </c>
      <c r="CH183" s="31">
        <v>36409</v>
      </c>
      <c r="CI183" s="31">
        <v>17995</v>
      </c>
      <c r="CJ183" s="31">
        <v>24569</v>
      </c>
      <c r="CK183" s="31">
        <v>19635</v>
      </c>
      <c r="CL183" s="31">
        <v>32869</v>
      </c>
      <c r="CM183" s="31">
        <v>23424</v>
      </c>
      <c r="CN183" s="31">
        <v>18376</v>
      </c>
    </row>
    <row r="184" spans="1:92" s="1" customFormat="1" ht="15.6" x14ac:dyDescent="0.25">
      <c r="A184" s="21">
        <v>201611</v>
      </c>
      <c r="B184" s="60">
        <v>171.1174</v>
      </c>
      <c r="C184" s="31">
        <v>39566</v>
      </c>
      <c r="D184" s="31">
        <v>18052</v>
      </c>
      <c r="E184" s="31">
        <v>11286</v>
      </c>
      <c r="F184" s="31">
        <v>6285</v>
      </c>
      <c r="G184" s="31">
        <v>2925</v>
      </c>
      <c r="H184" s="31">
        <v>3459</v>
      </c>
      <c r="I184" s="31">
        <v>10465</v>
      </c>
      <c r="J184" s="31">
        <v>4492</v>
      </c>
      <c r="K184" s="31">
        <v>225988</v>
      </c>
      <c r="L184" s="31">
        <v>11318</v>
      </c>
      <c r="M184" s="31">
        <v>19912</v>
      </c>
      <c r="N184" s="31">
        <v>5541</v>
      </c>
      <c r="O184" s="31">
        <v>8802</v>
      </c>
      <c r="P184" s="31">
        <v>6936</v>
      </c>
      <c r="Q184" s="31">
        <v>6071</v>
      </c>
      <c r="R184" s="31">
        <v>144168</v>
      </c>
      <c r="S184" s="31">
        <v>4741</v>
      </c>
      <c r="T184" s="31">
        <v>9408</v>
      </c>
      <c r="U184" s="31">
        <v>6336</v>
      </c>
      <c r="V184" s="31">
        <v>3711</v>
      </c>
      <c r="W184" s="31">
        <v>2927</v>
      </c>
      <c r="X184" s="31">
        <v>56602</v>
      </c>
      <c r="Y184" s="31">
        <v>18010</v>
      </c>
      <c r="Z184" s="31">
        <v>17635</v>
      </c>
      <c r="AA184" s="31">
        <v>3288</v>
      </c>
      <c r="AB184" s="31">
        <v>2299</v>
      </c>
      <c r="AC184" s="31">
        <v>2183</v>
      </c>
      <c r="AD184" s="31">
        <v>63496</v>
      </c>
      <c r="AE184" s="31">
        <v>7552</v>
      </c>
      <c r="AF184" s="31">
        <v>37271</v>
      </c>
      <c r="AG184" s="31">
        <v>6804</v>
      </c>
      <c r="AH184" s="31">
        <v>5074</v>
      </c>
      <c r="AI184" s="31">
        <v>128273</v>
      </c>
      <c r="AJ184" s="31">
        <v>2615</v>
      </c>
      <c r="AK184" s="31">
        <v>37149</v>
      </c>
      <c r="AL184" s="31">
        <v>1743</v>
      </c>
      <c r="AM184" s="31">
        <v>35421</v>
      </c>
      <c r="AN184" s="31">
        <v>3496</v>
      </c>
      <c r="AO184" s="31">
        <v>2590</v>
      </c>
      <c r="AP184" s="31">
        <v>2853</v>
      </c>
      <c r="AQ184" s="31">
        <v>39188</v>
      </c>
      <c r="AR184" s="31">
        <v>3751</v>
      </c>
      <c r="AS184" s="31">
        <v>1773</v>
      </c>
      <c r="AT184" s="31">
        <v>29326</v>
      </c>
      <c r="AU184" s="31">
        <v>1853</v>
      </c>
      <c r="AV184" s="31">
        <v>23280</v>
      </c>
      <c r="AW184" s="31">
        <v>9575</v>
      </c>
      <c r="AX184" s="31">
        <v>36992</v>
      </c>
      <c r="AY184" s="31">
        <v>5418</v>
      </c>
      <c r="AZ184" s="31">
        <v>7693</v>
      </c>
      <c r="BA184" s="31">
        <v>6060</v>
      </c>
      <c r="BB184" s="31">
        <v>4757</v>
      </c>
      <c r="BC184" s="31">
        <v>125488</v>
      </c>
      <c r="BD184" s="31">
        <v>3111</v>
      </c>
      <c r="BE184" s="31">
        <v>2800</v>
      </c>
      <c r="BF184" s="31">
        <v>56015</v>
      </c>
      <c r="BG184" s="31">
        <v>2668</v>
      </c>
      <c r="BH184" s="31">
        <v>1144</v>
      </c>
      <c r="BI184" s="31">
        <v>27736</v>
      </c>
      <c r="BJ184" s="31">
        <v>2382</v>
      </c>
      <c r="BK184" s="31">
        <v>2473</v>
      </c>
      <c r="BL184" s="31">
        <v>24887</v>
      </c>
      <c r="BM184" s="31">
        <v>6066</v>
      </c>
      <c r="BN184" s="31">
        <v>4270</v>
      </c>
      <c r="BO184" s="31">
        <v>1695</v>
      </c>
      <c r="BP184" s="31">
        <v>2518</v>
      </c>
      <c r="BQ184" s="31">
        <v>2105</v>
      </c>
      <c r="BR184" s="31">
        <v>27124</v>
      </c>
      <c r="BS184" s="31">
        <v>2296</v>
      </c>
      <c r="BT184" s="31">
        <v>23350</v>
      </c>
      <c r="BU184" s="31">
        <v>1972</v>
      </c>
      <c r="BV184" s="31">
        <v>7831</v>
      </c>
      <c r="BW184" s="31">
        <v>22569</v>
      </c>
      <c r="BX184" s="31">
        <v>2197</v>
      </c>
      <c r="BY184" s="31">
        <v>35131</v>
      </c>
      <c r="BZ184" s="31">
        <v>4325</v>
      </c>
      <c r="CA184" s="31">
        <v>4215</v>
      </c>
      <c r="CB184" s="31">
        <v>2552</v>
      </c>
      <c r="CC184" s="31">
        <v>3438</v>
      </c>
      <c r="CD184" s="31">
        <v>3065</v>
      </c>
      <c r="CE184" s="31">
        <v>2348</v>
      </c>
      <c r="CF184" s="31">
        <v>89328</v>
      </c>
      <c r="CG184" s="31">
        <v>1881</v>
      </c>
      <c r="CH184" s="31">
        <v>39215</v>
      </c>
      <c r="CI184" s="31">
        <v>18334</v>
      </c>
      <c r="CJ184" s="31">
        <v>25074</v>
      </c>
      <c r="CK184" s="31">
        <v>19946</v>
      </c>
      <c r="CL184" s="31">
        <v>34280</v>
      </c>
      <c r="CM184" s="31">
        <v>23362</v>
      </c>
      <c r="CN184" s="31">
        <v>18189</v>
      </c>
    </row>
    <row r="185" spans="1:92" s="1" customFormat="1" ht="15.6" x14ac:dyDescent="0.25">
      <c r="A185" s="21">
        <v>201612</v>
      </c>
      <c r="B185" s="60">
        <v>174.31299999999999</v>
      </c>
      <c r="C185" s="31">
        <v>32783</v>
      </c>
      <c r="D185" s="31">
        <v>17652</v>
      </c>
      <c r="E185" s="31">
        <v>9840</v>
      </c>
      <c r="F185" s="31">
        <v>4833</v>
      </c>
      <c r="G185" s="31">
        <v>2483</v>
      </c>
      <c r="H185" s="31">
        <v>2260</v>
      </c>
      <c r="I185" s="31">
        <v>9907</v>
      </c>
      <c r="J185" s="31">
        <v>4310</v>
      </c>
      <c r="K185" s="31">
        <v>224362</v>
      </c>
      <c r="L185" s="31">
        <v>9642</v>
      </c>
      <c r="M185" s="31">
        <v>17013</v>
      </c>
      <c r="N185" s="31">
        <v>4989</v>
      </c>
      <c r="O185" s="31">
        <v>7737</v>
      </c>
      <c r="P185" s="31">
        <v>6294</v>
      </c>
      <c r="Q185" s="31">
        <v>6065</v>
      </c>
      <c r="R185" s="31">
        <v>134491</v>
      </c>
      <c r="S185" s="31">
        <v>4075</v>
      </c>
      <c r="T185" s="31">
        <v>14180</v>
      </c>
      <c r="U185" s="31">
        <v>5262</v>
      </c>
      <c r="V185" s="31">
        <v>2988</v>
      </c>
      <c r="W185" s="31">
        <v>2667</v>
      </c>
      <c r="X185" s="31">
        <v>56852</v>
      </c>
      <c r="Y185" s="31">
        <v>18099</v>
      </c>
      <c r="Z185" s="31">
        <v>15124</v>
      </c>
      <c r="AA185" s="31">
        <v>2664</v>
      </c>
      <c r="AB185" s="31">
        <v>2008</v>
      </c>
      <c r="AC185" s="31">
        <v>2033</v>
      </c>
      <c r="AD185" s="31">
        <v>66576</v>
      </c>
      <c r="AE185" s="31">
        <v>6572</v>
      </c>
      <c r="AF185" s="31">
        <v>23099</v>
      </c>
      <c r="AG185" s="31">
        <v>5446</v>
      </c>
      <c r="AH185" s="31">
        <v>4478</v>
      </c>
      <c r="AI185" s="31">
        <v>117980</v>
      </c>
      <c r="AJ185" s="31">
        <v>2521</v>
      </c>
      <c r="AK185" s="31">
        <v>37661</v>
      </c>
      <c r="AL185" s="31">
        <v>1603</v>
      </c>
      <c r="AM185" s="31">
        <v>35050</v>
      </c>
      <c r="AN185" s="31">
        <v>3607</v>
      </c>
      <c r="AO185" s="31">
        <v>3013</v>
      </c>
      <c r="AP185" s="31">
        <v>2543</v>
      </c>
      <c r="AQ185" s="31">
        <v>42723</v>
      </c>
      <c r="AR185" s="31">
        <v>2721</v>
      </c>
      <c r="AS185" s="31">
        <v>1558</v>
      </c>
      <c r="AT185" s="31">
        <v>28479</v>
      </c>
      <c r="AU185" s="31">
        <v>1578</v>
      </c>
      <c r="AV185" s="31">
        <v>23520</v>
      </c>
      <c r="AW185" s="31">
        <v>10406</v>
      </c>
      <c r="AX185" s="31">
        <v>28334</v>
      </c>
      <c r="AY185" s="31">
        <v>5401</v>
      </c>
      <c r="AZ185" s="31">
        <v>7465</v>
      </c>
      <c r="BA185" s="31">
        <v>6007</v>
      </c>
      <c r="BB185" s="31">
        <v>4318</v>
      </c>
      <c r="BC185" s="31">
        <v>127395</v>
      </c>
      <c r="BD185" s="31">
        <v>2480</v>
      </c>
      <c r="BE185" s="31">
        <v>2725</v>
      </c>
      <c r="BF185" s="31">
        <v>57504</v>
      </c>
      <c r="BG185" s="31">
        <v>2587</v>
      </c>
      <c r="BH185" s="31">
        <v>974</v>
      </c>
      <c r="BI185" s="31">
        <v>29984</v>
      </c>
      <c r="BJ185" s="31">
        <v>1904</v>
      </c>
      <c r="BK185" s="31">
        <v>2255</v>
      </c>
      <c r="BL185" s="31">
        <v>25511</v>
      </c>
      <c r="BM185" s="31">
        <v>4209</v>
      </c>
      <c r="BN185" s="31">
        <v>3612</v>
      </c>
      <c r="BO185" s="31">
        <v>1390</v>
      </c>
      <c r="BP185" s="31">
        <v>2255</v>
      </c>
      <c r="BQ185" s="31">
        <v>1965</v>
      </c>
      <c r="BR185" s="31">
        <v>27275</v>
      </c>
      <c r="BS185" s="31">
        <v>1867</v>
      </c>
      <c r="BT185" s="31">
        <v>23581</v>
      </c>
      <c r="BU185" s="31">
        <v>2066</v>
      </c>
      <c r="BV185" s="31">
        <v>6319</v>
      </c>
      <c r="BW185" s="31">
        <v>19413</v>
      </c>
      <c r="BX185" s="31">
        <v>1971</v>
      </c>
      <c r="BY185" s="31">
        <v>33681</v>
      </c>
      <c r="BZ185" s="31">
        <v>4131</v>
      </c>
      <c r="CA185" s="31">
        <v>3613</v>
      </c>
      <c r="CB185" s="31">
        <v>2572</v>
      </c>
      <c r="CC185" s="31">
        <v>2837</v>
      </c>
      <c r="CD185" s="31">
        <v>2926</v>
      </c>
      <c r="CE185" s="31">
        <v>2255</v>
      </c>
      <c r="CF185" s="31">
        <v>92772</v>
      </c>
      <c r="CG185" s="31">
        <v>1722</v>
      </c>
      <c r="CH185" s="31">
        <v>40623</v>
      </c>
      <c r="CI185" s="31">
        <v>18106</v>
      </c>
      <c r="CJ185" s="31">
        <v>23498</v>
      </c>
      <c r="CK185" s="31">
        <v>20150</v>
      </c>
      <c r="CL185" s="31">
        <v>35443</v>
      </c>
      <c r="CM185" s="31">
        <v>22629</v>
      </c>
      <c r="CN185" s="31">
        <v>17697</v>
      </c>
    </row>
    <row r="186" spans="1:92" s="1" customFormat="1" ht="15.6" x14ac:dyDescent="0.25">
      <c r="A186" s="21">
        <v>201613</v>
      </c>
      <c r="B186" s="60">
        <v>176.03960000000001</v>
      </c>
      <c r="C186" s="31">
        <v>41444</v>
      </c>
      <c r="D186" s="31">
        <v>19113</v>
      </c>
      <c r="E186" s="31">
        <v>9438</v>
      </c>
      <c r="F186" s="31">
        <v>6592</v>
      </c>
      <c r="G186" s="31">
        <v>2629</v>
      </c>
      <c r="H186" s="31">
        <v>3164</v>
      </c>
      <c r="I186" s="31">
        <v>8512</v>
      </c>
      <c r="J186" s="31">
        <v>4415</v>
      </c>
      <c r="K186" s="31">
        <v>212163</v>
      </c>
      <c r="L186" s="31">
        <v>11591</v>
      </c>
      <c r="M186" s="31">
        <v>22151</v>
      </c>
      <c r="N186" s="31">
        <v>4887</v>
      </c>
      <c r="O186" s="31">
        <v>8248</v>
      </c>
      <c r="P186" s="31">
        <v>6288</v>
      </c>
      <c r="Q186" s="31">
        <v>6191</v>
      </c>
      <c r="R186" s="31">
        <v>130918</v>
      </c>
      <c r="S186" s="31">
        <v>6778</v>
      </c>
      <c r="T186" s="31">
        <v>19553</v>
      </c>
      <c r="U186" s="31">
        <v>7656</v>
      </c>
      <c r="V186" s="31">
        <v>4071</v>
      </c>
      <c r="W186" s="31">
        <v>3197</v>
      </c>
      <c r="X186" s="31">
        <v>57342</v>
      </c>
      <c r="Y186" s="31">
        <v>17634</v>
      </c>
      <c r="Z186" s="31">
        <v>22123</v>
      </c>
      <c r="AA186" s="31">
        <v>3399</v>
      </c>
      <c r="AB186" s="31">
        <v>2271</v>
      </c>
      <c r="AC186" s="31">
        <v>2274</v>
      </c>
      <c r="AD186" s="31">
        <v>55551</v>
      </c>
      <c r="AE186" s="31">
        <v>8160</v>
      </c>
      <c r="AF186" s="31">
        <v>24822</v>
      </c>
      <c r="AG186" s="31">
        <v>6323</v>
      </c>
      <c r="AH186" s="31">
        <v>4879</v>
      </c>
      <c r="AI186" s="31">
        <v>103783</v>
      </c>
      <c r="AJ186" s="31">
        <v>2823</v>
      </c>
      <c r="AK186" s="31">
        <v>37635</v>
      </c>
      <c r="AL186" s="31">
        <v>1920</v>
      </c>
      <c r="AM186" s="31">
        <v>34219</v>
      </c>
      <c r="AN186" s="31">
        <v>4620</v>
      </c>
      <c r="AO186" s="31">
        <v>3601</v>
      </c>
      <c r="AP186" s="31">
        <v>3200</v>
      </c>
      <c r="AQ186" s="31">
        <v>41762</v>
      </c>
      <c r="AR186" s="31">
        <v>3750</v>
      </c>
      <c r="AS186" s="31">
        <v>1726</v>
      </c>
      <c r="AT186" s="31">
        <v>28665</v>
      </c>
      <c r="AU186" s="31">
        <v>1678</v>
      </c>
      <c r="AV186" s="31">
        <v>24042</v>
      </c>
      <c r="AW186" s="31">
        <v>10984</v>
      </c>
      <c r="AX186" s="31">
        <v>38085</v>
      </c>
      <c r="AY186" s="31">
        <v>6339</v>
      </c>
      <c r="AZ186" s="31">
        <v>7887</v>
      </c>
      <c r="BA186" s="31">
        <v>6245</v>
      </c>
      <c r="BB186" s="31">
        <v>4095</v>
      </c>
      <c r="BC186" s="31">
        <v>124006</v>
      </c>
      <c r="BD186" s="31">
        <v>2768</v>
      </c>
      <c r="BE186" s="31">
        <v>2798</v>
      </c>
      <c r="BF186" s="31">
        <v>59757</v>
      </c>
      <c r="BG186" s="31">
        <v>3096</v>
      </c>
      <c r="BH186" s="31">
        <v>1095</v>
      </c>
      <c r="BI186" s="31">
        <v>27362</v>
      </c>
      <c r="BJ186" s="31">
        <v>2886</v>
      </c>
      <c r="BK186" s="31">
        <v>3177</v>
      </c>
      <c r="BL186" s="31">
        <v>25208</v>
      </c>
      <c r="BM186" s="31">
        <v>7009</v>
      </c>
      <c r="BN186" s="31">
        <v>5079</v>
      </c>
      <c r="BO186" s="31">
        <v>1809</v>
      </c>
      <c r="BP186" s="31">
        <v>2685</v>
      </c>
      <c r="BQ186" s="31">
        <v>2225</v>
      </c>
      <c r="BR186" s="31">
        <v>27357</v>
      </c>
      <c r="BS186" s="31">
        <v>2457</v>
      </c>
      <c r="BT186" s="31">
        <v>23012</v>
      </c>
      <c r="BU186" s="31">
        <v>2383</v>
      </c>
      <c r="BV186" s="31">
        <v>7236</v>
      </c>
      <c r="BW186" s="31">
        <v>20797</v>
      </c>
      <c r="BX186" s="31">
        <v>2901</v>
      </c>
      <c r="BY186" s="31">
        <v>32416</v>
      </c>
      <c r="BZ186" s="31">
        <v>4425</v>
      </c>
      <c r="CA186" s="31">
        <v>4330</v>
      </c>
      <c r="CB186" s="31">
        <v>2783</v>
      </c>
      <c r="CC186" s="31">
        <v>2745</v>
      </c>
      <c r="CD186" s="31">
        <v>2852</v>
      </c>
      <c r="CE186" s="31">
        <v>2153</v>
      </c>
      <c r="CF186" s="31">
        <v>83307</v>
      </c>
      <c r="CG186" s="31">
        <v>2168</v>
      </c>
      <c r="CH186" s="31">
        <v>38542</v>
      </c>
      <c r="CI186" s="31">
        <v>18188</v>
      </c>
      <c r="CJ186" s="31">
        <v>22236</v>
      </c>
      <c r="CK186" s="31">
        <v>20216</v>
      </c>
      <c r="CL186" s="31">
        <v>34791</v>
      </c>
      <c r="CM186" s="31">
        <v>21434</v>
      </c>
      <c r="CN186" s="31">
        <v>17378</v>
      </c>
    </row>
    <row r="187" spans="1:92" s="1" customFormat="1" ht="15.6" x14ac:dyDescent="0.25">
      <c r="A187" s="21">
        <v>201621</v>
      </c>
      <c r="B187" s="60">
        <v>173.91319999999999</v>
      </c>
      <c r="C187" s="31">
        <v>55662</v>
      </c>
      <c r="D187" s="31">
        <v>21058</v>
      </c>
      <c r="E187" s="31">
        <v>11185</v>
      </c>
      <c r="F187" s="31">
        <v>9728</v>
      </c>
      <c r="G187" s="31">
        <v>3301</v>
      </c>
      <c r="H187" s="31">
        <v>4995</v>
      </c>
      <c r="I187" s="31">
        <v>7018</v>
      </c>
      <c r="J187" s="31">
        <v>4769</v>
      </c>
      <c r="K187" s="31">
        <v>197176</v>
      </c>
      <c r="L187" s="31">
        <v>14172</v>
      </c>
      <c r="M187" s="31">
        <v>30408</v>
      </c>
      <c r="N187" s="31">
        <v>6304</v>
      </c>
      <c r="O187" s="31">
        <v>10142</v>
      </c>
      <c r="P187" s="31">
        <v>7607</v>
      </c>
      <c r="Q187" s="31">
        <v>6205</v>
      </c>
      <c r="R187" s="31">
        <v>133277</v>
      </c>
      <c r="S187" s="31">
        <v>8850</v>
      </c>
      <c r="T187" s="31">
        <v>22452</v>
      </c>
      <c r="U187" s="31">
        <v>11125</v>
      </c>
      <c r="V187" s="31">
        <v>5540</v>
      </c>
      <c r="W187" s="31">
        <v>3694</v>
      </c>
      <c r="X187" s="31">
        <v>58065</v>
      </c>
      <c r="Y187" s="31">
        <v>16404</v>
      </c>
      <c r="Z187" s="31">
        <v>32171</v>
      </c>
      <c r="AA187" s="31">
        <v>4426</v>
      </c>
      <c r="AB187" s="31">
        <v>2951</v>
      </c>
      <c r="AC187" s="31">
        <v>2530</v>
      </c>
      <c r="AD187" s="31">
        <v>41772</v>
      </c>
      <c r="AE187" s="31">
        <v>10596</v>
      </c>
      <c r="AF187" s="31">
        <v>56072</v>
      </c>
      <c r="AG187" s="31">
        <v>8711</v>
      </c>
      <c r="AH187" s="31">
        <v>5930</v>
      </c>
      <c r="AI187" s="31">
        <v>97301</v>
      </c>
      <c r="AJ187" s="31">
        <v>3134</v>
      </c>
      <c r="AK187" s="31">
        <v>35562</v>
      </c>
      <c r="AL187" s="31">
        <v>2302</v>
      </c>
      <c r="AM187" s="31">
        <v>33061</v>
      </c>
      <c r="AN187" s="31">
        <v>5828</v>
      </c>
      <c r="AO187" s="31">
        <v>3873</v>
      </c>
      <c r="AP187" s="31">
        <v>4221</v>
      </c>
      <c r="AQ187" s="31">
        <v>41856</v>
      </c>
      <c r="AR187" s="31">
        <v>5740</v>
      </c>
      <c r="AS187" s="31">
        <v>2232</v>
      </c>
      <c r="AT187" s="31">
        <v>29581</v>
      </c>
      <c r="AU187" s="31">
        <v>2033</v>
      </c>
      <c r="AV187" s="31">
        <v>24801</v>
      </c>
      <c r="AW187" s="31">
        <v>10773</v>
      </c>
      <c r="AX187" s="31">
        <v>60227</v>
      </c>
      <c r="AY187" s="31">
        <v>7147</v>
      </c>
      <c r="AZ187" s="31">
        <v>8878</v>
      </c>
      <c r="BA187" s="31">
        <v>6411</v>
      </c>
      <c r="BB187" s="31">
        <v>4618</v>
      </c>
      <c r="BC187" s="31">
        <v>116122</v>
      </c>
      <c r="BD187" s="31">
        <v>3600</v>
      </c>
      <c r="BE187" s="31">
        <v>2759</v>
      </c>
      <c r="BF187" s="31">
        <v>62554</v>
      </c>
      <c r="BG187" s="31">
        <v>3608</v>
      </c>
      <c r="BH187" s="31">
        <v>1401</v>
      </c>
      <c r="BI187" s="31">
        <v>24931</v>
      </c>
      <c r="BJ187" s="31">
        <v>4120</v>
      </c>
      <c r="BK187" s="31">
        <v>4809</v>
      </c>
      <c r="BL187" s="31">
        <v>24047</v>
      </c>
      <c r="BM187" s="31">
        <v>10809</v>
      </c>
      <c r="BN187" s="31">
        <v>7349</v>
      </c>
      <c r="BO187" s="31">
        <v>2450</v>
      </c>
      <c r="BP187" s="31">
        <v>3608</v>
      </c>
      <c r="BQ187" s="31">
        <v>2585</v>
      </c>
      <c r="BR187" s="31">
        <v>27560</v>
      </c>
      <c r="BS187" s="31">
        <v>3202</v>
      </c>
      <c r="BT187" s="31">
        <v>22057</v>
      </c>
      <c r="BU187" s="31">
        <v>2868</v>
      </c>
      <c r="BV187" s="31">
        <v>12396</v>
      </c>
      <c r="BW187" s="31">
        <v>26503</v>
      </c>
      <c r="BX187" s="31">
        <v>3859</v>
      </c>
      <c r="BY187" s="31">
        <v>31093</v>
      </c>
      <c r="BZ187" s="31">
        <v>4874</v>
      </c>
      <c r="CA187" s="31">
        <v>6205</v>
      </c>
      <c r="CB187" s="31">
        <v>2944</v>
      </c>
      <c r="CC187" s="31">
        <v>3438</v>
      </c>
      <c r="CD187" s="31">
        <v>2756</v>
      </c>
      <c r="CE187" s="31">
        <v>2088</v>
      </c>
      <c r="CF187" s="31">
        <v>69037</v>
      </c>
      <c r="CG187" s="31">
        <v>2570</v>
      </c>
      <c r="CH187" s="31">
        <v>34324</v>
      </c>
      <c r="CI187" s="31">
        <v>18372</v>
      </c>
      <c r="CJ187" s="31">
        <v>21957</v>
      </c>
      <c r="CK187" s="31">
        <v>20130</v>
      </c>
      <c r="CL187" s="31">
        <v>31749</v>
      </c>
      <c r="CM187" s="31">
        <v>19851</v>
      </c>
      <c r="CN187" s="31">
        <v>16927</v>
      </c>
    </row>
    <row r="188" spans="1:92" s="1" customFormat="1" ht="15.6" x14ac:dyDescent="0.25">
      <c r="A188" s="21">
        <v>201622</v>
      </c>
      <c r="B188" s="60">
        <v>174.49019999999999</v>
      </c>
      <c r="C188" s="31">
        <v>55296</v>
      </c>
      <c r="D188" s="31">
        <v>21387</v>
      </c>
      <c r="E188" s="31">
        <v>11809</v>
      </c>
      <c r="F188" s="31">
        <v>9227</v>
      </c>
      <c r="G188" s="31">
        <v>3310</v>
      </c>
      <c r="H188" s="31">
        <v>4335</v>
      </c>
      <c r="I188" s="31">
        <v>6132</v>
      </c>
      <c r="J188" s="31">
        <v>4707</v>
      </c>
      <c r="K188" s="31">
        <v>195920</v>
      </c>
      <c r="L188" s="31">
        <v>13072</v>
      </c>
      <c r="M188" s="31">
        <v>28685</v>
      </c>
      <c r="N188" s="31">
        <v>7160</v>
      </c>
      <c r="O188" s="31">
        <v>10684</v>
      </c>
      <c r="P188" s="31">
        <v>8849</v>
      </c>
      <c r="Q188" s="31">
        <v>6112</v>
      </c>
      <c r="R188" s="31">
        <v>130805</v>
      </c>
      <c r="S188" s="31">
        <v>7358</v>
      </c>
      <c r="T188" s="31">
        <v>22880</v>
      </c>
      <c r="U188" s="31">
        <v>10993</v>
      </c>
      <c r="V188" s="31">
        <v>5125</v>
      </c>
      <c r="W188" s="31">
        <v>3359</v>
      </c>
      <c r="X188" s="31">
        <v>59003</v>
      </c>
      <c r="Y188" s="31">
        <v>15488</v>
      </c>
      <c r="Z188" s="31">
        <v>33705</v>
      </c>
      <c r="AA188" s="31">
        <v>3909</v>
      </c>
      <c r="AB188" s="31">
        <v>2810</v>
      </c>
      <c r="AC188" s="31">
        <v>2441</v>
      </c>
      <c r="AD188" s="31">
        <v>42738</v>
      </c>
      <c r="AE188" s="31">
        <v>10455</v>
      </c>
      <c r="AF188" s="31">
        <v>53810</v>
      </c>
      <c r="AG188" s="31">
        <v>8577</v>
      </c>
      <c r="AH188" s="31">
        <v>5778</v>
      </c>
      <c r="AI188" s="31">
        <v>104459</v>
      </c>
      <c r="AJ188" s="31">
        <v>2998</v>
      </c>
      <c r="AK188" s="31">
        <v>33261</v>
      </c>
      <c r="AL188" s="31">
        <v>2135</v>
      </c>
      <c r="AM188" s="31">
        <v>31820</v>
      </c>
      <c r="AN188" s="31">
        <v>6449</v>
      </c>
      <c r="AO188" s="31">
        <v>3823</v>
      </c>
      <c r="AP188" s="31">
        <v>4139</v>
      </c>
      <c r="AQ188" s="31">
        <v>51467</v>
      </c>
      <c r="AR188" s="31">
        <v>5437</v>
      </c>
      <c r="AS188" s="31">
        <v>2198</v>
      </c>
      <c r="AT188" s="31">
        <v>29615</v>
      </c>
      <c r="AU188" s="31">
        <v>1990</v>
      </c>
      <c r="AV188" s="31">
        <v>25734</v>
      </c>
      <c r="AW188" s="31">
        <v>10531</v>
      </c>
      <c r="AX188" s="31">
        <v>62396</v>
      </c>
      <c r="AY188" s="31">
        <v>7158</v>
      </c>
      <c r="AZ188" s="31">
        <v>9660</v>
      </c>
      <c r="BA188" s="31">
        <v>6353</v>
      </c>
      <c r="BB188" s="31">
        <v>4914</v>
      </c>
      <c r="BC188" s="31">
        <v>114442</v>
      </c>
      <c r="BD188" s="31">
        <v>3473</v>
      </c>
      <c r="BE188" s="31">
        <v>2632</v>
      </c>
      <c r="BF188" s="31">
        <v>65626</v>
      </c>
      <c r="BG188" s="31">
        <v>3453</v>
      </c>
      <c r="BH188" s="31">
        <v>1413</v>
      </c>
      <c r="BI188" s="31">
        <v>26703</v>
      </c>
      <c r="BJ188" s="31">
        <v>3749</v>
      </c>
      <c r="BK188" s="31">
        <v>5480</v>
      </c>
      <c r="BL188" s="31">
        <v>23403</v>
      </c>
      <c r="BM188" s="31">
        <v>9182</v>
      </c>
      <c r="BN188" s="31">
        <v>6893</v>
      </c>
      <c r="BO188" s="31">
        <v>2347</v>
      </c>
      <c r="BP188" s="31">
        <v>3425</v>
      </c>
      <c r="BQ188" s="31">
        <v>2524</v>
      </c>
      <c r="BR188" s="31">
        <v>28277</v>
      </c>
      <c r="BS188" s="31">
        <v>2817</v>
      </c>
      <c r="BT188" s="31">
        <v>21826</v>
      </c>
      <c r="BU188" s="31">
        <v>3034</v>
      </c>
      <c r="BV188" s="31">
        <v>15949</v>
      </c>
      <c r="BW188" s="31">
        <v>28370</v>
      </c>
      <c r="BX188" s="31">
        <v>3419</v>
      </c>
      <c r="BY188" s="31">
        <v>30896</v>
      </c>
      <c r="BZ188" s="31">
        <v>5106</v>
      </c>
      <c r="CA188" s="31">
        <v>7718</v>
      </c>
      <c r="CB188" s="31">
        <v>2866</v>
      </c>
      <c r="CC188" s="31">
        <v>3712</v>
      </c>
      <c r="CD188" s="31">
        <v>2668</v>
      </c>
      <c r="CE188" s="31">
        <v>2109</v>
      </c>
      <c r="CF188" s="31">
        <v>69565</v>
      </c>
      <c r="CG188" s="31">
        <v>2350</v>
      </c>
      <c r="CH188" s="31">
        <v>31725</v>
      </c>
      <c r="CI188" s="31">
        <v>17686</v>
      </c>
      <c r="CJ188" s="31">
        <v>21487</v>
      </c>
      <c r="CK188" s="31">
        <v>19891</v>
      </c>
      <c r="CL188" s="31">
        <v>28006</v>
      </c>
      <c r="CM188" s="31">
        <v>19507</v>
      </c>
      <c r="CN188" s="31">
        <v>16233</v>
      </c>
    </row>
    <row r="189" spans="1:92" s="1" customFormat="1" ht="15.6" x14ac:dyDescent="0.25">
      <c r="A189" s="21">
        <v>201623</v>
      </c>
      <c r="B189" s="60">
        <v>175.38650000000001</v>
      </c>
      <c r="C189" s="31">
        <v>42838</v>
      </c>
      <c r="D189" s="31">
        <v>19636</v>
      </c>
      <c r="E189" s="31">
        <v>10178</v>
      </c>
      <c r="F189" s="31">
        <v>6367</v>
      </c>
      <c r="G189" s="31">
        <v>2491</v>
      </c>
      <c r="H189" s="31">
        <v>2857</v>
      </c>
      <c r="I189" s="31">
        <v>6120</v>
      </c>
      <c r="J189" s="31">
        <v>4025</v>
      </c>
      <c r="K189" s="31">
        <v>213521</v>
      </c>
      <c r="L189" s="31">
        <v>10368</v>
      </c>
      <c r="M189" s="31">
        <v>18868</v>
      </c>
      <c r="N189" s="31">
        <v>5478</v>
      </c>
      <c r="O189" s="31">
        <v>9290</v>
      </c>
      <c r="P189" s="31">
        <v>8774</v>
      </c>
      <c r="Q189" s="31">
        <v>6218</v>
      </c>
      <c r="R189" s="31">
        <v>128384</v>
      </c>
      <c r="S189" s="31">
        <v>5866</v>
      </c>
      <c r="T189" s="31">
        <v>23250</v>
      </c>
      <c r="U189" s="31">
        <v>8191</v>
      </c>
      <c r="V189" s="31">
        <v>3955</v>
      </c>
      <c r="W189" s="31">
        <v>2912</v>
      </c>
      <c r="X189" s="31">
        <v>60137</v>
      </c>
      <c r="Y189" s="31">
        <v>16130</v>
      </c>
      <c r="Z189" s="31">
        <v>26521</v>
      </c>
      <c r="AA189" s="31">
        <v>2827</v>
      </c>
      <c r="AB189" s="31">
        <v>2071</v>
      </c>
      <c r="AC189" s="31">
        <v>2192</v>
      </c>
      <c r="AD189" s="31">
        <v>52341</v>
      </c>
      <c r="AE189" s="31">
        <v>8479</v>
      </c>
      <c r="AF189" s="31">
        <v>35551</v>
      </c>
      <c r="AG189" s="31">
        <v>6616</v>
      </c>
      <c r="AH189" s="31">
        <v>4677</v>
      </c>
      <c r="AI189" s="31">
        <v>119440</v>
      </c>
      <c r="AJ189" s="31">
        <v>2651</v>
      </c>
      <c r="AK189" s="31">
        <v>34856</v>
      </c>
      <c r="AL189" s="31">
        <v>1741</v>
      </c>
      <c r="AM189" s="31">
        <v>30819</v>
      </c>
      <c r="AN189" s="31">
        <v>6945</v>
      </c>
      <c r="AO189" s="31">
        <v>3878</v>
      </c>
      <c r="AP189" s="31">
        <v>3301</v>
      </c>
      <c r="AQ189" s="31">
        <v>55622</v>
      </c>
      <c r="AR189" s="31">
        <v>3691</v>
      </c>
      <c r="AS189" s="31">
        <v>1658</v>
      </c>
      <c r="AT189" s="31">
        <v>29807</v>
      </c>
      <c r="AU189" s="31">
        <v>1730</v>
      </c>
      <c r="AV189" s="31">
        <v>26765</v>
      </c>
      <c r="AW189" s="31">
        <v>11250</v>
      </c>
      <c r="AX189" s="31">
        <v>44642</v>
      </c>
      <c r="AY189" s="31">
        <v>6891</v>
      </c>
      <c r="AZ189" s="31">
        <v>9773</v>
      </c>
      <c r="BA189" s="31">
        <v>6376</v>
      </c>
      <c r="BB189" s="31">
        <v>4428</v>
      </c>
      <c r="BC189" s="31">
        <v>127286</v>
      </c>
      <c r="BD189" s="31">
        <v>2624</v>
      </c>
      <c r="BE189" s="31">
        <v>2702</v>
      </c>
      <c r="BF189" s="31">
        <v>68693</v>
      </c>
      <c r="BG189" s="31">
        <v>2896</v>
      </c>
      <c r="BH189" s="31">
        <v>1131</v>
      </c>
      <c r="BI189" s="31">
        <v>27449</v>
      </c>
      <c r="BJ189" s="31">
        <v>2585</v>
      </c>
      <c r="BK189" s="31">
        <v>4533</v>
      </c>
      <c r="BL189" s="31">
        <v>24838</v>
      </c>
      <c r="BM189" s="31">
        <v>5212</v>
      </c>
      <c r="BN189" s="31">
        <v>3919</v>
      </c>
      <c r="BO189" s="31">
        <v>1700</v>
      </c>
      <c r="BP189" s="31">
        <v>2152</v>
      </c>
      <c r="BQ189" s="31">
        <v>2029</v>
      </c>
      <c r="BR189" s="31">
        <v>29763</v>
      </c>
      <c r="BS189" s="31">
        <v>2003</v>
      </c>
      <c r="BT189" s="31">
        <v>22905</v>
      </c>
      <c r="BU189" s="31">
        <v>2419</v>
      </c>
      <c r="BV189" s="31">
        <v>13443</v>
      </c>
      <c r="BW189" s="31">
        <v>25235</v>
      </c>
      <c r="BX189" s="31">
        <v>2150</v>
      </c>
      <c r="BY189" s="31">
        <v>33986</v>
      </c>
      <c r="BZ189" s="31">
        <v>5272</v>
      </c>
      <c r="CA189" s="31">
        <v>7908</v>
      </c>
      <c r="CB189" s="31">
        <v>2673</v>
      </c>
      <c r="CC189" s="31">
        <v>3408</v>
      </c>
      <c r="CD189" s="31">
        <v>2755</v>
      </c>
      <c r="CE189" s="31">
        <v>2208</v>
      </c>
      <c r="CF189" s="31">
        <v>85228</v>
      </c>
      <c r="CG189" s="31">
        <v>2007</v>
      </c>
      <c r="CH189" s="31">
        <v>33183</v>
      </c>
      <c r="CI189" s="31">
        <v>16734</v>
      </c>
      <c r="CJ189" s="31">
        <v>21279</v>
      </c>
      <c r="CK189" s="31">
        <v>19521</v>
      </c>
      <c r="CL189" s="31">
        <v>26302</v>
      </c>
      <c r="CM189" s="31">
        <v>21292</v>
      </c>
      <c r="CN189" s="31">
        <v>16077</v>
      </c>
    </row>
    <row r="190" spans="1:92" s="1" customFormat="1" ht="15.6" x14ac:dyDescent="0.25">
      <c r="A190" s="21">
        <v>201631</v>
      </c>
      <c r="B190" s="60">
        <v>177.06479999999999</v>
      </c>
      <c r="C190" s="31">
        <v>38474</v>
      </c>
      <c r="D190" s="31">
        <v>17649</v>
      </c>
      <c r="E190" s="31">
        <v>10300</v>
      </c>
      <c r="F190" s="31">
        <v>6589</v>
      </c>
      <c r="G190" s="31">
        <v>2583</v>
      </c>
      <c r="H190" s="31">
        <v>3336</v>
      </c>
      <c r="I190" s="31">
        <v>6716</v>
      </c>
      <c r="J190" s="31">
        <v>3802</v>
      </c>
      <c r="K190" s="31">
        <v>236429</v>
      </c>
      <c r="L190" s="31">
        <v>10908</v>
      </c>
      <c r="M190" s="31">
        <v>17387</v>
      </c>
      <c r="N190" s="31">
        <v>4571</v>
      </c>
      <c r="O190" s="31">
        <v>9415</v>
      </c>
      <c r="P190" s="31">
        <v>8480</v>
      </c>
      <c r="Q190" s="31">
        <v>6763</v>
      </c>
      <c r="R190" s="31">
        <v>138972</v>
      </c>
      <c r="S190" s="31">
        <v>7335</v>
      </c>
      <c r="T190" s="31">
        <v>25516</v>
      </c>
      <c r="U190" s="31">
        <v>8664</v>
      </c>
      <c r="V190" s="31">
        <v>4517</v>
      </c>
      <c r="W190" s="31">
        <v>3312</v>
      </c>
      <c r="X190" s="31">
        <v>61440</v>
      </c>
      <c r="Y190" s="31">
        <v>17913</v>
      </c>
      <c r="Z190" s="31">
        <v>20867</v>
      </c>
      <c r="AA190" s="31">
        <v>3275</v>
      </c>
      <c r="AB190" s="31">
        <v>2197</v>
      </c>
      <c r="AC190" s="31">
        <v>2199</v>
      </c>
      <c r="AD190" s="31">
        <v>56494</v>
      </c>
      <c r="AE190" s="31">
        <v>8524</v>
      </c>
      <c r="AF190" s="31">
        <v>39021</v>
      </c>
      <c r="AG190" s="31">
        <v>7278</v>
      </c>
      <c r="AH190" s="31">
        <v>4851</v>
      </c>
      <c r="AI190" s="31">
        <v>132119</v>
      </c>
      <c r="AJ190" s="31">
        <v>2713</v>
      </c>
      <c r="AK190" s="31">
        <v>40571</v>
      </c>
      <c r="AL190" s="31">
        <v>1886</v>
      </c>
      <c r="AM190" s="31">
        <v>30412</v>
      </c>
      <c r="AN190" s="31">
        <v>8222</v>
      </c>
      <c r="AO190" s="31">
        <v>4303</v>
      </c>
      <c r="AP190" s="31">
        <v>3481</v>
      </c>
      <c r="AQ190" s="31">
        <v>62070</v>
      </c>
      <c r="AR190" s="31">
        <v>4205</v>
      </c>
      <c r="AS190" s="31">
        <v>1738</v>
      </c>
      <c r="AT190" s="31">
        <v>32251</v>
      </c>
      <c r="AU190" s="31">
        <v>2042</v>
      </c>
      <c r="AV190" s="31">
        <v>27809</v>
      </c>
      <c r="AW190" s="31">
        <v>12770</v>
      </c>
      <c r="AX190" s="31">
        <v>41607</v>
      </c>
      <c r="AY190" s="31">
        <v>6990</v>
      </c>
      <c r="AZ190" s="31">
        <v>9768</v>
      </c>
      <c r="BA190" s="31">
        <v>6896</v>
      </c>
      <c r="BB190" s="31">
        <v>4598</v>
      </c>
      <c r="BC190" s="31">
        <v>148199</v>
      </c>
      <c r="BD190" s="31">
        <v>2633</v>
      </c>
      <c r="BE190" s="31">
        <v>3029</v>
      </c>
      <c r="BF190" s="31">
        <v>71488</v>
      </c>
      <c r="BG190" s="31">
        <v>2776</v>
      </c>
      <c r="BH190" s="31">
        <v>1080</v>
      </c>
      <c r="BI190" s="31">
        <v>31022</v>
      </c>
      <c r="BJ190" s="31">
        <v>2676</v>
      </c>
      <c r="BK190" s="31">
        <v>3202</v>
      </c>
      <c r="BL190" s="31">
        <v>28108</v>
      </c>
      <c r="BM190" s="31">
        <v>5850</v>
      </c>
      <c r="BN190" s="31">
        <v>3050</v>
      </c>
      <c r="BO190" s="31">
        <v>1481</v>
      </c>
      <c r="BP190" s="31">
        <v>1998</v>
      </c>
      <c r="BQ190" s="31">
        <v>1850</v>
      </c>
      <c r="BR190" s="31">
        <v>31806</v>
      </c>
      <c r="BS190" s="31">
        <v>2155</v>
      </c>
      <c r="BT190" s="31">
        <v>24601</v>
      </c>
      <c r="BU190" s="31">
        <v>2162</v>
      </c>
      <c r="BV190" s="31">
        <v>11316</v>
      </c>
      <c r="BW190" s="31">
        <v>24641</v>
      </c>
      <c r="BX190" s="31">
        <v>1821</v>
      </c>
      <c r="BY190" s="31">
        <v>38947</v>
      </c>
      <c r="BZ190" s="31">
        <v>5635</v>
      </c>
      <c r="CA190" s="31">
        <v>7477</v>
      </c>
      <c r="CB190" s="31">
        <v>2708</v>
      </c>
      <c r="CC190" s="31">
        <v>3799</v>
      </c>
      <c r="CD190" s="31">
        <v>3065</v>
      </c>
      <c r="CE190" s="31">
        <v>2358</v>
      </c>
      <c r="CF190" s="31">
        <v>98785</v>
      </c>
      <c r="CG190" s="31">
        <v>2191</v>
      </c>
      <c r="CH190" s="31">
        <v>37431</v>
      </c>
      <c r="CI190" s="31">
        <v>17302</v>
      </c>
      <c r="CJ190" s="31">
        <v>23251</v>
      </c>
      <c r="CK190" s="31">
        <v>19054</v>
      </c>
      <c r="CL190" s="31">
        <v>27857</v>
      </c>
      <c r="CM190" s="31">
        <v>23258</v>
      </c>
      <c r="CN190" s="31">
        <v>17032</v>
      </c>
    </row>
    <row r="191" spans="1:92" s="1" customFormat="1" ht="15.6" x14ac:dyDescent="0.25">
      <c r="A191" s="21">
        <v>201632</v>
      </c>
      <c r="B191" s="60">
        <v>178.2526</v>
      </c>
      <c r="C191" s="31">
        <v>47206</v>
      </c>
      <c r="D191" s="31">
        <v>17801</v>
      </c>
      <c r="E191" s="31">
        <v>13107</v>
      </c>
      <c r="F191" s="31">
        <v>9445</v>
      </c>
      <c r="G191" s="31">
        <v>3997</v>
      </c>
      <c r="H191" s="31">
        <v>4506</v>
      </c>
      <c r="I191" s="31">
        <v>7381</v>
      </c>
      <c r="J191" s="31">
        <v>4537</v>
      </c>
      <c r="K191" s="31">
        <v>247556</v>
      </c>
      <c r="L191" s="31">
        <v>14779</v>
      </c>
      <c r="M191" s="31">
        <v>26680</v>
      </c>
      <c r="N191" s="31">
        <v>6992</v>
      </c>
      <c r="O191" s="31">
        <v>12114</v>
      </c>
      <c r="P191" s="31">
        <v>9107</v>
      </c>
      <c r="Q191" s="31">
        <v>7563</v>
      </c>
      <c r="R191" s="31">
        <v>155020</v>
      </c>
      <c r="S191" s="31">
        <v>9136</v>
      </c>
      <c r="T191" s="31">
        <v>29272</v>
      </c>
      <c r="U191" s="31">
        <v>13009</v>
      </c>
      <c r="V191" s="31">
        <v>6170</v>
      </c>
      <c r="W191" s="31">
        <v>4148</v>
      </c>
      <c r="X191" s="31">
        <v>62880</v>
      </c>
      <c r="Y191" s="31">
        <v>18926</v>
      </c>
      <c r="Z191" s="31">
        <v>23122</v>
      </c>
      <c r="AA191" s="31">
        <v>4548</v>
      </c>
      <c r="AB191" s="31">
        <v>2970</v>
      </c>
      <c r="AC191" s="31">
        <v>2530</v>
      </c>
      <c r="AD191" s="31">
        <v>58659</v>
      </c>
      <c r="AE191" s="31">
        <v>11427</v>
      </c>
      <c r="AF191" s="31">
        <v>47654</v>
      </c>
      <c r="AG191" s="31">
        <v>10107</v>
      </c>
      <c r="AH191" s="31">
        <v>6382</v>
      </c>
      <c r="AI191" s="31">
        <v>138701</v>
      </c>
      <c r="AJ191" s="31">
        <v>3201</v>
      </c>
      <c r="AK191" s="31">
        <v>44340</v>
      </c>
      <c r="AL191" s="31">
        <v>2420</v>
      </c>
      <c r="AM191" s="31">
        <v>30927</v>
      </c>
      <c r="AN191" s="31">
        <v>10043</v>
      </c>
      <c r="AO191" s="31">
        <v>4904</v>
      </c>
      <c r="AP191" s="31">
        <v>4811</v>
      </c>
      <c r="AQ191" s="31">
        <v>86714</v>
      </c>
      <c r="AR191" s="31">
        <v>6585</v>
      </c>
      <c r="AS191" s="31">
        <v>2440</v>
      </c>
      <c r="AT191" s="31">
        <v>36070</v>
      </c>
      <c r="AU191" s="31">
        <v>2768</v>
      </c>
      <c r="AV191" s="31">
        <v>28784</v>
      </c>
      <c r="AW191" s="31">
        <v>13951</v>
      </c>
      <c r="AX191" s="31">
        <v>59493</v>
      </c>
      <c r="AY191" s="31">
        <v>7600</v>
      </c>
      <c r="AZ191" s="31">
        <v>10490</v>
      </c>
      <c r="BA191" s="31">
        <v>7898</v>
      </c>
      <c r="BB191" s="31">
        <v>6104</v>
      </c>
      <c r="BC191" s="31">
        <v>161839</v>
      </c>
      <c r="BD191" s="31">
        <v>3490</v>
      </c>
      <c r="BE191" s="31">
        <v>3326</v>
      </c>
      <c r="BF191" s="31">
        <v>73799</v>
      </c>
      <c r="BG191" s="31">
        <v>3303</v>
      </c>
      <c r="BH191" s="31">
        <v>1395</v>
      </c>
      <c r="BI191" s="31">
        <v>38311</v>
      </c>
      <c r="BJ191" s="31">
        <v>3689</v>
      </c>
      <c r="BK191" s="31">
        <v>2990</v>
      </c>
      <c r="BL191" s="31">
        <v>30899</v>
      </c>
      <c r="BM191" s="31">
        <v>9002</v>
      </c>
      <c r="BN191" s="31">
        <v>4925</v>
      </c>
      <c r="BO191" s="31">
        <v>1805</v>
      </c>
      <c r="BP191" s="31">
        <v>3045</v>
      </c>
      <c r="BQ191" s="31">
        <v>2376</v>
      </c>
      <c r="BR191" s="31">
        <v>33820</v>
      </c>
      <c r="BS191" s="31">
        <v>2852</v>
      </c>
      <c r="BT191" s="31">
        <v>25526</v>
      </c>
      <c r="BU191" s="31">
        <v>3026</v>
      </c>
      <c r="BV191" s="31">
        <v>14340</v>
      </c>
      <c r="BW191" s="31">
        <v>28531</v>
      </c>
      <c r="BX191" s="31">
        <v>2548</v>
      </c>
      <c r="BY191" s="31">
        <v>40912</v>
      </c>
      <c r="BZ191" s="31">
        <v>6080</v>
      </c>
      <c r="CA191" s="31">
        <v>7632</v>
      </c>
      <c r="CB191" s="31">
        <v>3158</v>
      </c>
      <c r="CC191" s="31">
        <v>4804</v>
      </c>
      <c r="CD191" s="31">
        <v>3398</v>
      </c>
      <c r="CE191" s="31">
        <v>2567</v>
      </c>
      <c r="CF191" s="31">
        <v>102222</v>
      </c>
      <c r="CG191" s="31">
        <v>2618</v>
      </c>
      <c r="CH191" s="31">
        <v>40884</v>
      </c>
      <c r="CI191" s="31">
        <v>19295</v>
      </c>
      <c r="CJ191" s="31">
        <v>26716</v>
      </c>
      <c r="CK191" s="31">
        <v>18539</v>
      </c>
      <c r="CL191" s="31">
        <v>31188</v>
      </c>
      <c r="CM191" s="31">
        <v>23536</v>
      </c>
      <c r="CN191" s="31">
        <v>18415</v>
      </c>
    </row>
    <row r="192" spans="1:92" s="1" customFormat="1" ht="15.6" x14ac:dyDescent="0.25">
      <c r="A192" s="21">
        <v>201633</v>
      </c>
      <c r="B192" s="60">
        <v>179.4126</v>
      </c>
      <c r="C192" s="31">
        <v>53710</v>
      </c>
      <c r="D192" s="31">
        <v>20556</v>
      </c>
      <c r="E192" s="31">
        <v>14209</v>
      </c>
      <c r="F192" s="31">
        <v>10329</v>
      </c>
      <c r="G192" s="31">
        <v>4622</v>
      </c>
      <c r="H192" s="31">
        <v>4816</v>
      </c>
      <c r="I192" s="31">
        <v>7710</v>
      </c>
      <c r="J192" s="31">
        <v>5027</v>
      </c>
      <c r="K192" s="31">
        <v>243167</v>
      </c>
      <c r="L192" s="31">
        <v>15857</v>
      </c>
      <c r="M192" s="31">
        <v>30044</v>
      </c>
      <c r="N192" s="31">
        <v>8349</v>
      </c>
      <c r="O192" s="31">
        <v>13315</v>
      </c>
      <c r="P192" s="31">
        <v>9513</v>
      </c>
      <c r="Q192" s="31">
        <v>8116</v>
      </c>
      <c r="R192" s="31">
        <v>158891</v>
      </c>
      <c r="S192" s="31">
        <v>9096</v>
      </c>
      <c r="T192" s="31">
        <v>32345</v>
      </c>
      <c r="U192" s="31">
        <v>14780</v>
      </c>
      <c r="V192" s="31">
        <v>6618</v>
      </c>
      <c r="W192" s="31">
        <v>4433</v>
      </c>
      <c r="X192" s="31">
        <v>64423</v>
      </c>
      <c r="Y192" s="31">
        <v>17947</v>
      </c>
      <c r="Z192" s="31">
        <v>29625</v>
      </c>
      <c r="AA192" s="31">
        <v>4687</v>
      </c>
      <c r="AB192" s="31">
        <v>3077</v>
      </c>
      <c r="AC192" s="31">
        <v>2816</v>
      </c>
      <c r="AD192" s="31">
        <v>63485</v>
      </c>
      <c r="AE192" s="31">
        <v>13892</v>
      </c>
      <c r="AF192" s="31">
        <v>61544</v>
      </c>
      <c r="AG192" s="31">
        <v>10946</v>
      </c>
      <c r="AH192" s="31">
        <v>7162</v>
      </c>
      <c r="AI192" s="31">
        <v>141328</v>
      </c>
      <c r="AJ192" s="31">
        <v>3503</v>
      </c>
      <c r="AK192" s="31">
        <v>41109</v>
      </c>
      <c r="AL192" s="31">
        <v>2587</v>
      </c>
      <c r="AM192" s="31">
        <v>32608</v>
      </c>
      <c r="AN192" s="31">
        <v>11312</v>
      </c>
      <c r="AO192" s="31">
        <v>5360</v>
      </c>
      <c r="AP192" s="31">
        <v>5580</v>
      </c>
      <c r="AQ192" s="31">
        <v>97529</v>
      </c>
      <c r="AR192" s="31">
        <v>7206</v>
      </c>
      <c r="AS192" s="31">
        <v>2643</v>
      </c>
      <c r="AT192" s="31">
        <v>37952</v>
      </c>
      <c r="AU192" s="31">
        <v>3019</v>
      </c>
      <c r="AV192" s="31">
        <v>29617</v>
      </c>
      <c r="AW192" s="31">
        <v>14153</v>
      </c>
      <c r="AX192" s="31">
        <v>68741</v>
      </c>
      <c r="AY192" s="31">
        <v>8628</v>
      </c>
      <c r="AZ192" s="31">
        <v>11845</v>
      </c>
      <c r="BA192" s="31">
        <v>8836</v>
      </c>
      <c r="BB192" s="31">
        <v>7078</v>
      </c>
      <c r="BC192" s="31">
        <v>161220</v>
      </c>
      <c r="BD192" s="31">
        <v>3834</v>
      </c>
      <c r="BE192" s="31">
        <v>3378</v>
      </c>
      <c r="BF192" s="31">
        <v>75480</v>
      </c>
      <c r="BG192" s="31">
        <v>3873</v>
      </c>
      <c r="BH192" s="31">
        <v>1638</v>
      </c>
      <c r="BI192" s="31">
        <v>38608</v>
      </c>
      <c r="BJ192" s="31">
        <v>3886</v>
      </c>
      <c r="BK192" s="31">
        <v>3885</v>
      </c>
      <c r="BL192" s="31">
        <v>31358</v>
      </c>
      <c r="BM192" s="31">
        <v>8767</v>
      </c>
      <c r="BN192" s="31">
        <v>5464</v>
      </c>
      <c r="BO192" s="31">
        <v>1967</v>
      </c>
      <c r="BP192" s="31">
        <v>3147</v>
      </c>
      <c r="BQ192" s="31">
        <v>2854</v>
      </c>
      <c r="BR192" s="31">
        <v>35230</v>
      </c>
      <c r="BS192" s="31">
        <v>2925</v>
      </c>
      <c r="BT192" s="31">
        <v>24960</v>
      </c>
      <c r="BU192" s="31">
        <v>3501</v>
      </c>
      <c r="BV192" s="31">
        <v>16456</v>
      </c>
      <c r="BW192" s="31">
        <v>31037</v>
      </c>
      <c r="BX192" s="31">
        <v>2890</v>
      </c>
      <c r="BY192" s="31">
        <v>37920</v>
      </c>
      <c r="BZ192" s="31">
        <v>6399</v>
      </c>
      <c r="CA192" s="31">
        <v>8456</v>
      </c>
      <c r="CB192" s="31">
        <v>3798</v>
      </c>
      <c r="CC192" s="31">
        <v>5021</v>
      </c>
      <c r="CD192" s="31">
        <v>3534</v>
      </c>
      <c r="CE192" s="31">
        <v>2810</v>
      </c>
      <c r="CF192" s="31">
        <v>101696</v>
      </c>
      <c r="CG192" s="31">
        <v>2758</v>
      </c>
      <c r="CH192" s="31">
        <v>41138</v>
      </c>
      <c r="CI192" s="31">
        <v>20545</v>
      </c>
      <c r="CJ192" s="31">
        <v>28238</v>
      </c>
      <c r="CK192" s="31">
        <v>18031</v>
      </c>
      <c r="CL192" s="31">
        <v>33529</v>
      </c>
      <c r="CM192" s="31">
        <v>23009</v>
      </c>
      <c r="CN192" s="31">
        <v>19062</v>
      </c>
    </row>
    <row r="193" spans="1:92" s="1" customFormat="1" ht="15.6" x14ac:dyDescent="0.25">
      <c r="A193" s="21">
        <v>201641</v>
      </c>
      <c r="B193" s="60">
        <v>181.30779999999999</v>
      </c>
      <c r="C193" s="31">
        <v>51930</v>
      </c>
      <c r="D193" s="31">
        <v>23869</v>
      </c>
      <c r="E193" s="31">
        <v>12900</v>
      </c>
      <c r="F193" s="31">
        <v>9524</v>
      </c>
      <c r="G193" s="31">
        <v>4007</v>
      </c>
      <c r="H193" s="31">
        <v>4974</v>
      </c>
      <c r="I193" s="31">
        <v>7705</v>
      </c>
      <c r="J193" s="31">
        <v>4781</v>
      </c>
      <c r="K193" s="31">
        <v>232280</v>
      </c>
      <c r="L193" s="31">
        <v>13450</v>
      </c>
      <c r="M193" s="31">
        <v>24941</v>
      </c>
      <c r="N193" s="31">
        <v>6703</v>
      </c>
      <c r="O193" s="31">
        <v>11624</v>
      </c>
      <c r="P193" s="31">
        <v>8673</v>
      </c>
      <c r="Q193" s="31">
        <v>8078</v>
      </c>
      <c r="R193" s="31">
        <v>151452</v>
      </c>
      <c r="S193" s="31">
        <v>9122</v>
      </c>
      <c r="T193" s="31">
        <v>32779</v>
      </c>
      <c r="U193" s="31">
        <v>12538</v>
      </c>
      <c r="V193" s="31">
        <v>6129</v>
      </c>
      <c r="W193" s="31">
        <v>4124</v>
      </c>
      <c r="X193" s="31">
        <v>66031</v>
      </c>
      <c r="Y193" s="31">
        <v>15905</v>
      </c>
      <c r="Z193" s="31">
        <v>33990</v>
      </c>
      <c r="AA193" s="31">
        <v>4354</v>
      </c>
      <c r="AB193" s="31">
        <v>2813</v>
      </c>
      <c r="AC193" s="31">
        <v>2772</v>
      </c>
      <c r="AD193" s="31">
        <v>65551</v>
      </c>
      <c r="AE193" s="31">
        <v>13700</v>
      </c>
      <c r="AF193" s="31">
        <v>59524</v>
      </c>
      <c r="AG193" s="31">
        <v>9958</v>
      </c>
      <c r="AH193" s="31">
        <v>6765</v>
      </c>
      <c r="AI193" s="31">
        <v>140489</v>
      </c>
      <c r="AJ193" s="31">
        <v>3555</v>
      </c>
      <c r="AK193" s="31">
        <v>35315</v>
      </c>
      <c r="AL193" s="31">
        <v>2433</v>
      </c>
      <c r="AM193" s="31">
        <v>35564</v>
      </c>
      <c r="AN193" s="31">
        <v>11737</v>
      </c>
      <c r="AO193" s="31">
        <v>5632</v>
      </c>
      <c r="AP193" s="31">
        <v>5230</v>
      </c>
      <c r="AQ193" s="31">
        <v>84664</v>
      </c>
      <c r="AR193" s="31">
        <v>6427</v>
      </c>
      <c r="AS193" s="31">
        <v>2372</v>
      </c>
      <c r="AT193" s="31">
        <v>37054</v>
      </c>
      <c r="AU193" s="31">
        <v>2823</v>
      </c>
      <c r="AV193" s="31">
        <v>30253</v>
      </c>
      <c r="AW193" s="31">
        <v>13975</v>
      </c>
      <c r="AX193" s="31">
        <v>62454</v>
      </c>
      <c r="AY193" s="31">
        <v>9722</v>
      </c>
      <c r="AZ193" s="31">
        <v>12769</v>
      </c>
      <c r="BA193" s="31">
        <v>9149</v>
      </c>
      <c r="BB193" s="31">
        <v>6486</v>
      </c>
      <c r="BC193" s="31">
        <v>153323</v>
      </c>
      <c r="BD193" s="31">
        <v>3685</v>
      </c>
      <c r="BE193" s="31">
        <v>3276</v>
      </c>
      <c r="BF193" s="31">
        <v>76478</v>
      </c>
      <c r="BG193" s="31">
        <v>4116</v>
      </c>
      <c r="BH193" s="31">
        <v>1633</v>
      </c>
      <c r="BI193" s="31">
        <v>34611</v>
      </c>
      <c r="BJ193" s="31">
        <v>3594</v>
      </c>
      <c r="BK193" s="31">
        <v>4651</v>
      </c>
      <c r="BL193" s="31">
        <v>30339</v>
      </c>
      <c r="BM193" s="31">
        <v>7494</v>
      </c>
      <c r="BN193" s="31">
        <v>4800</v>
      </c>
      <c r="BO193" s="31">
        <v>1831</v>
      </c>
      <c r="BP193" s="31">
        <v>2611</v>
      </c>
      <c r="BQ193" s="31">
        <v>2713</v>
      </c>
      <c r="BR193" s="31">
        <v>35723</v>
      </c>
      <c r="BS193" s="31">
        <v>2778</v>
      </c>
      <c r="BT193" s="31">
        <v>23566</v>
      </c>
      <c r="BU193" s="31">
        <v>3191</v>
      </c>
      <c r="BV193" s="31">
        <v>14920</v>
      </c>
      <c r="BW193" s="31">
        <v>30899</v>
      </c>
      <c r="BX193" s="31">
        <v>2707</v>
      </c>
      <c r="BY193" s="31">
        <v>34004</v>
      </c>
      <c r="BZ193" s="31">
        <v>6686</v>
      </c>
      <c r="CA193" s="31">
        <v>9001</v>
      </c>
      <c r="CB193" s="31">
        <v>4161</v>
      </c>
      <c r="CC193" s="31">
        <v>4683</v>
      </c>
      <c r="CD193" s="31">
        <v>3488</v>
      </c>
      <c r="CE193" s="31">
        <v>2961</v>
      </c>
      <c r="CF193" s="31">
        <v>101184</v>
      </c>
      <c r="CG193" s="31">
        <v>2779</v>
      </c>
      <c r="CH193" s="31">
        <v>38955</v>
      </c>
      <c r="CI193" s="31">
        <v>20209</v>
      </c>
      <c r="CJ193" s="31">
        <v>26635</v>
      </c>
      <c r="CK193" s="31">
        <v>17586</v>
      </c>
      <c r="CL193" s="31">
        <v>33330</v>
      </c>
      <c r="CM193" s="31">
        <v>22946</v>
      </c>
      <c r="CN193" s="31">
        <v>18708</v>
      </c>
    </row>
    <row r="194" spans="1:92" s="1" customFormat="1" ht="15.6" x14ac:dyDescent="0.25">
      <c r="A194" s="21">
        <v>201642</v>
      </c>
      <c r="B194" s="60">
        <v>181.84</v>
      </c>
      <c r="C194" s="31">
        <v>54024</v>
      </c>
      <c r="D194" s="31">
        <v>25106</v>
      </c>
      <c r="E194" s="31">
        <v>13057</v>
      </c>
      <c r="F194" s="31">
        <v>10087</v>
      </c>
      <c r="G194" s="31">
        <v>4309</v>
      </c>
      <c r="H194" s="31">
        <v>5267</v>
      </c>
      <c r="I194" s="31">
        <v>7691</v>
      </c>
      <c r="J194" s="31">
        <v>4754</v>
      </c>
      <c r="K194" s="31">
        <v>225242</v>
      </c>
      <c r="L194" s="31">
        <v>13987</v>
      </c>
      <c r="M194" s="31">
        <v>30213</v>
      </c>
      <c r="N194" s="31">
        <v>7719</v>
      </c>
      <c r="O194" s="31">
        <v>11245</v>
      </c>
      <c r="P194" s="31">
        <v>7802</v>
      </c>
      <c r="Q194" s="31">
        <v>7593</v>
      </c>
      <c r="R194" s="31">
        <v>144538</v>
      </c>
      <c r="S194" s="31">
        <v>10214</v>
      </c>
      <c r="T194" s="31">
        <v>30141</v>
      </c>
      <c r="U194" s="31">
        <v>12121</v>
      </c>
      <c r="V194" s="31">
        <v>6517</v>
      </c>
      <c r="W194" s="31">
        <v>3860</v>
      </c>
      <c r="X194" s="31">
        <v>67668</v>
      </c>
      <c r="Y194" s="31">
        <v>14824</v>
      </c>
      <c r="Z194" s="31">
        <v>34400</v>
      </c>
      <c r="AA194" s="31">
        <v>5188</v>
      </c>
      <c r="AB194" s="31">
        <v>3186</v>
      </c>
      <c r="AC194" s="31">
        <v>2596</v>
      </c>
      <c r="AD194" s="31">
        <v>65388</v>
      </c>
      <c r="AE194" s="31">
        <v>12605</v>
      </c>
      <c r="AF194" s="31">
        <v>52738</v>
      </c>
      <c r="AG194" s="31">
        <v>10232</v>
      </c>
      <c r="AH194" s="31">
        <v>6525</v>
      </c>
      <c r="AI194" s="31">
        <v>134733</v>
      </c>
      <c r="AJ194" s="31">
        <v>3920</v>
      </c>
      <c r="AK194" s="31">
        <v>37338</v>
      </c>
      <c r="AL194" s="31">
        <v>2601</v>
      </c>
      <c r="AM194" s="31">
        <v>39729</v>
      </c>
      <c r="AN194" s="31">
        <v>12089</v>
      </c>
      <c r="AO194" s="31">
        <v>5883</v>
      </c>
      <c r="AP194" s="31">
        <v>4927</v>
      </c>
      <c r="AQ194" s="31">
        <v>85306</v>
      </c>
      <c r="AR194" s="31">
        <v>7799</v>
      </c>
      <c r="AS194" s="31">
        <v>2483</v>
      </c>
      <c r="AT194" s="31">
        <v>36338</v>
      </c>
      <c r="AU194" s="31">
        <v>2918</v>
      </c>
      <c r="AV194" s="31">
        <v>30656</v>
      </c>
      <c r="AW194" s="31">
        <v>14278</v>
      </c>
      <c r="AX194" s="31">
        <v>61105</v>
      </c>
      <c r="AY194" s="31">
        <v>10328</v>
      </c>
      <c r="AZ194" s="31">
        <v>12517</v>
      </c>
      <c r="BA194" s="31">
        <v>8836</v>
      </c>
      <c r="BB194" s="31">
        <v>5961</v>
      </c>
      <c r="BC194" s="31">
        <v>147627</v>
      </c>
      <c r="BD194" s="31">
        <v>4103</v>
      </c>
      <c r="BE194" s="31">
        <v>3171</v>
      </c>
      <c r="BF194" s="31">
        <v>76826</v>
      </c>
      <c r="BG194" s="31">
        <v>4461</v>
      </c>
      <c r="BH194" s="31">
        <v>1687</v>
      </c>
      <c r="BI194" s="31">
        <v>35433</v>
      </c>
      <c r="BJ194" s="31">
        <v>4259</v>
      </c>
      <c r="BK194" s="31">
        <v>4449</v>
      </c>
      <c r="BL194" s="31">
        <v>30144</v>
      </c>
      <c r="BM194" s="31">
        <v>10120</v>
      </c>
      <c r="BN194" s="31">
        <v>5942</v>
      </c>
      <c r="BO194" s="31">
        <v>1943</v>
      </c>
      <c r="BP194" s="31">
        <v>3173</v>
      </c>
      <c r="BQ194" s="31">
        <v>2508</v>
      </c>
      <c r="BR194" s="31">
        <v>35240</v>
      </c>
      <c r="BS194" s="31">
        <v>3344</v>
      </c>
      <c r="BT194" s="31">
        <v>22713</v>
      </c>
      <c r="BU194" s="31">
        <v>4161</v>
      </c>
      <c r="BV194" s="31">
        <v>14810</v>
      </c>
      <c r="BW194" s="31">
        <v>32380</v>
      </c>
      <c r="BX194" s="31">
        <v>3112</v>
      </c>
      <c r="BY194" s="31">
        <v>34333</v>
      </c>
      <c r="BZ194" s="31">
        <v>7080</v>
      </c>
      <c r="CA194" s="31">
        <v>8643</v>
      </c>
      <c r="CB194" s="31">
        <v>3997</v>
      </c>
      <c r="CC194" s="31">
        <v>5104</v>
      </c>
      <c r="CD194" s="31">
        <v>3440</v>
      </c>
      <c r="CE194" s="31">
        <v>2901</v>
      </c>
      <c r="CF194" s="31">
        <v>98971</v>
      </c>
      <c r="CG194" s="31">
        <v>2981</v>
      </c>
      <c r="CH194" s="31">
        <v>37038</v>
      </c>
      <c r="CI194" s="31">
        <v>19772</v>
      </c>
      <c r="CJ194" s="31">
        <v>24669</v>
      </c>
      <c r="CK194" s="31">
        <v>17254</v>
      </c>
      <c r="CL194" s="31">
        <v>31442</v>
      </c>
      <c r="CM194" s="31">
        <v>22897</v>
      </c>
      <c r="CN194" s="31">
        <v>18060</v>
      </c>
    </row>
    <row r="195" spans="1:92" s="1" customFormat="1" ht="15.6" x14ac:dyDescent="0.25">
      <c r="A195" s="21">
        <v>201643</v>
      </c>
      <c r="B195" s="60">
        <v>181.7722</v>
      </c>
      <c r="C195" s="31">
        <v>61870</v>
      </c>
      <c r="D195" s="31">
        <v>23577</v>
      </c>
      <c r="E195" s="31">
        <v>14452</v>
      </c>
      <c r="F195" s="31">
        <v>10531</v>
      </c>
      <c r="G195" s="31">
        <v>5494</v>
      </c>
      <c r="H195" s="31">
        <v>5135</v>
      </c>
      <c r="I195" s="31">
        <v>7936</v>
      </c>
      <c r="J195" s="31">
        <v>4891</v>
      </c>
      <c r="K195" s="31">
        <v>227244</v>
      </c>
      <c r="L195" s="31">
        <v>15911</v>
      </c>
      <c r="M195" s="31">
        <v>44767</v>
      </c>
      <c r="N195" s="31">
        <v>12146</v>
      </c>
      <c r="O195" s="31">
        <v>13271</v>
      </c>
      <c r="P195" s="31">
        <v>7832</v>
      </c>
      <c r="Q195" s="31">
        <v>7115</v>
      </c>
      <c r="R195" s="31">
        <v>141901</v>
      </c>
      <c r="S195" s="31">
        <v>10653</v>
      </c>
      <c r="T195" s="31">
        <v>25329</v>
      </c>
      <c r="U195" s="31">
        <v>13814</v>
      </c>
      <c r="V195" s="31">
        <v>7481</v>
      </c>
      <c r="W195" s="31">
        <v>3855</v>
      </c>
      <c r="X195" s="31">
        <v>69295</v>
      </c>
      <c r="Y195" s="31">
        <v>15603</v>
      </c>
      <c r="Z195" s="31">
        <v>32436</v>
      </c>
      <c r="AA195" s="31">
        <v>6145</v>
      </c>
      <c r="AB195" s="31">
        <v>3648</v>
      </c>
      <c r="AC195" s="31">
        <v>2598</v>
      </c>
      <c r="AD195" s="31">
        <v>66495</v>
      </c>
      <c r="AE195" s="31">
        <v>12966</v>
      </c>
      <c r="AF195" s="31">
        <v>64691</v>
      </c>
      <c r="AG195" s="31">
        <v>11385</v>
      </c>
      <c r="AH195" s="31">
        <v>6603</v>
      </c>
      <c r="AI195" s="31">
        <v>127072</v>
      </c>
      <c r="AJ195" s="31">
        <v>4318</v>
      </c>
      <c r="AK195" s="31">
        <v>49973</v>
      </c>
      <c r="AL195" s="31">
        <v>2951</v>
      </c>
      <c r="AM195" s="31">
        <v>44857</v>
      </c>
      <c r="AN195" s="31">
        <v>12724</v>
      </c>
      <c r="AO195" s="31">
        <v>6103</v>
      </c>
      <c r="AP195" s="31">
        <v>5005</v>
      </c>
      <c r="AQ195" s="31">
        <v>86726</v>
      </c>
      <c r="AR195" s="31">
        <v>10724</v>
      </c>
      <c r="AS195" s="31">
        <v>2708</v>
      </c>
      <c r="AT195" s="31">
        <v>36906</v>
      </c>
      <c r="AU195" s="31">
        <v>3172</v>
      </c>
      <c r="AV195" s="31">
        <v>30816</v>
      </c>
      <c r="AW195" s="31">
        <v>14921</v>
      </c>
      <c r="AX195" s="31">
        <v>62711</v>
      </c>
      <c r="AY195" s="31">
        <v>10427</v>
      </c>
      <c r="AZ195" s="31">
        <v>11602</v>
      </c>
      <c r="BA195" s="31">
        <v>8441</v>
      </c>
      <c r="BB195" s="31">
        <v>6302</v>
      </c>
      <c r="BC195" s="31">
        <v>145649</v>
      </c>
      <c r="BD195" s="31">
        <v>4728</v>
      </c>
      <c r="BE195" s="31">
        <v>3104</v>
      </c>
      <c r="BF195" s="31">
        <v>76638</v>
      </c>
      <c r="BG195" s="31">
        <v>5345</v>
      </c>
      <c r="BH195" s="31">
        <v>1834</v>
      </c>
      <c r="BI195" s="31">
        <v>35549</v>
      </c>
      <c r="BJ195" s="31">
        <v>5200</v>
      </c>
      <c r="BK195" s="31">
        <v>3632</v>
      </c>
      <c r="BL195" s="31">
        <v>31408</v>
      </c>
      <c r="BM195" s="31">
        <v>13417</v>
      </c>
      <c r="BN195" s="31">
        <v>6841</v>
      </c>
      <c r="BO195" s="31">
        <v>2331</v>
      </c>
      <c r="BP195" s="31">
        <v>3843</v>
      </c>
      <c r="BQ195" s="31">
        <v>2606</v>
      </c>
      <c r="BR195" s="31">
        <v>33975</v>
      </c>
      <c r="BS195" s="31">
        <v>3956</v>
      </c>
      <c r="BT195" s="31">
        <v>23109</v>
      </c>
      <c r="BU195" s="31">
        <v>6289</v>
      </c>
      <c r="BV195" s="31">
        <v>15154</v>
      </c>
      <c r="BW195" s="31">
        <v>34710</v>
      </c>
      <c r="BX195" s="31">
        <v>3746</v>
      </c>
      <c r="BY195" s="31">
        <v>39378</v>
      </c>
      <c r="BZ195" s="31">
        <v>7379</v>
      </c>
      <c r="CA195" s="31">
        <v>7730</v>
      </c>
      <c r="CB195" s="31">
        <v>3543</v>
      </c>
      <c r="CC195" s="31">
        <v>5688</v>
      </c>
      <c r="CD195" s="31">
        <v>3475</v>
      </c>
      <c r="CE195" s="31">
        <v>2713</v>
      </c>
      <c r="CF195" s="31">
        <v>97171</v>
      </c>
      <c r="CG195" s="31">
        <v>3056</v>
      </c>
      <c r="CH195" s="31">
        <v>37262</v>
      </c>
      <c r="CI195" s="31">
        <v>19984</v>
      </c>
      <c r="CJ195" s="31">
        <v>24533</v>
      </c>
      <c r="CK195" s="31">
        <v>17073</v>
      </c>
      <c r="CL195" s="31">
        <v>30064</v>
      </c>
      <c r="CM195" s="31">
        <v>22562</v>
      </c>
      <c r="CN195" s="31">
        <v>17781</v>
      </c>
    </row>
    <row r="196" spans="1:92" s="1" customFormat="1" ht="15.6" x14ac:dyDescent="0.25">
      <c r="A196" s="21">
        <v>201651</v>
      </c>
      <c r="B196" s="60">
        <v>179.9341</v>
      </c>
      <c r="C196" s="31">
        <v>60687</v>
      </c>
      <c r="D196" s="31">
        <v>21146</v>
      </c>
      <c r="E196" s="31">
        <v>13820</v>
      </c>
      <c r="F196" s="31">
        <v>8412</v>
      </c>
      <c r="G196" s="31">
        <v>5289</v>
      </c>
      <c r="H196" s="31">
        <v>4946</v>
      </c>
      <c r="I196" s="31">
        <v>8349</v>
      </c>
      <c r="J196" s="31">
        <v>4475</v>
      </c>
      <c r="K196" s="31">
        <v>238123</v>
      </c>
      <c r="L196" s="31">
        <v>14101</v>
      </c>
      <c r="M196" s="31">
        <v>42523</v>
      </c>
      <c r="N196" s="31">
        <v>13996</v>
      </c>
      <c r="O196" s="31">
        <v>13470</v>
      </c>
      <c r="P196" s="31">
        <v>7751</v>
      </c>
      <c r="Q196" s="31">
        <v>6942</v>
      </c>
      <c r="R196" s="31">
        <v>144286</v>
      </c>
      <c r="S196" s="31">
        <v>10424</v>
      </c>
      <c r="T196" s="31">
        <v>19623</v>
      </c>
      <c r="U196" s="31">
        <v>12152</v>
      </c>
      <c r="V196" s="31">
        <v>7491</v>
      </c>
      <c r="W196" s="31">
        <v>3876</v>
      </c>
      <c r="X196" s="31">
        <v>70875</v>
      </c>
      <c r="Y196" s="31">
        <v>17257</v>
      </c>
      <c r="Z196" s="31">
        <v>29366</v>
      </c>
      <c r="AA196" s="31">
        <v>5565</v>
      </c>
      <c r="AB196" s="31">
        <v>3301</v>
      </c>
      <c r="AC196" s="31">
        <v>2692</v>
      </c>
      <c r="AD196" s="31">
        <v>65347</v>
      </c>
      <c r="AE196" s="31">
        <v>14170</v>
      </c>
      <c r="AF196" s="31">
        <v>45497</v>
      </c>
      <c r="AG196" s="31">
        <v>11384</v>
      </c>
      <c r="AH196" s="31">
        <v>6354</v>
      </c>
      <c r="AI196" s="31">
        <v>123915</v>
      </c>
      <c r="AJ196" s="31">
        <v>3862</v>
      </c>
      <c r="AK196" s="31">
        <v>62625</v>
      </c>
      <c r="AL196" s="31">
        <v>2806</v>
      </c>
      <c r="AM196" s="31">
        <v>50537</v>
      </c>
      <c r="AN196" s="31">
        <v>12924</v>
      </c>
      <c r="AO196" s="31">
        <v>6030</v>
      </c>
      <c r="AP196" s="31">
        <v>4573</v>
      </c>
      <c r="AQ196" s="31">
        <v>62651</v>
      </c>
      <c r="AR196" s="31">
        <v>11330</v>
      </c>
      <c r="AS196" s="31">
        <v>2378</v>
      </c>
      <c r="AT196" s="31">
        <v>36201</v>
      </c>
      <c r="AU196" s="31">
        <v>2901</v>
      </c>
      <c r="AV196" s="31">
        <v>30746</v>
      </c>
      <c r="AW196" s="31">
        <v>15038</v>
      </c>
      <c r="AX196" s="31">
        <v>50119</v>
      </c>
      <c r="AY196" s="31">
        <v>10599</v>
      </c>
      <c r="AZ196" s="31">
        <v>11172</v>
      </c>
      <c r="BA196" s="31">
        <v>8457</v>
      </c>
      <c r="BB196" s="31">
        <v>6252</v>
      </c>
      <c r="BC196" s="31">
        <v>144350</v>
      </c>
      <c r="BD196" s="31">
        <v>4441</v>
      </c>
      <c r="BE196" s="31">
        <v>3119</v>
      </c>
      <c r="BF196" s="31">
        <v>76090</v>
      </c>
      <c r="BG196" s="31">
        <v>6344</v>
      </c>
      <c r="BH196" s="31">
        <v>1740</v>
      </c>
      <c r="BI196" s="31">
        <v>32848</v>
      </c>
      <c r="BJ196" s="31">
        <v>4883</v>
      </c>
      <c r="BK196" s="31">
        <v>3021</v>
      </c>
      <c r="BL196" s="31">
        <v>32485</v>
      </c>
      <c r="BM196" s="31">
        <v>12604</v>
      </c>
      <c r="BN196" s="31">
        <v>4985</v>
      </c>
      <c r="BO196" s="31">
        <v>2389</v>
      </c>
      <c r="BP196" s="31">
        <v>3185</v>
      </c>
      <c r="BQ196" s="31">
        <v>2539</v>
      </c>
      <c r="BR196" s="31">
        <v>32450</v>
      </c>
      <c r="BS196" s="31">
        <v>3553</v>
      </c>
      <c r="BT196" s="31">
        <v>24172</v>
      </c>
      <c r="BU196" s="31">
        <v>7100</v>
      </c>
      <c r="BV196" s="31">
        <v>11576</v>
      </c>
      <c r="BW196" s="31">
        <v>34024</v>
      </c>
      <c r="BX196" s="31">
        <v>3342</v>
      </c>
      <c r="BY196" s="31">
        <v>45154</v>
      </c>
      <c r="BZ196" s="31">
        <v>7261</v>
      </c>
      <c r="CA196" s="31">
        <v>6938</v>
      </c>
      <c r="CB196" s="31">
        <v>3309</v>
      </c>
      <c r="CC196" s="31">
        <v>5065</v>
      </c>
      <c r="CD196" s="31">
        <v>3543</v>
      </c>
      <c r="CE196" s="31">
        <v>2633</v>
      </c>
      <c r="CF196" s="31">
        <v>100163</v>
      </c>
      <c r="CG196" s="31">
        <v>2732</v>
      </c>
      <c r="CH196" s="31">
        <v>39168</v>
      </c>
      <c r="CI196" s="31">
        <v>19675</v>
      </c>
      <c r="CJ196" s="31">
        <v>25150</v>
      </c>
      <c r="CK196" s="31">
        <v>17059</v>
      </c>
      <c r="CL196" s="31">
        <v>30544</v>
      </c>
      <c r="CM196" s="31">
        <v>22711</v>
      </c>
      <c r="CN196" s="31">
        <v>17902</v>
      </c>
    </row>
    <row r="197" spans="1:92" s="1" customFormat="1" ht="15.6" x14ac:dyDescent="0.25">
      <c r="A197" s="21">
        <v>201652</v>
      </c>
      <c r="B197" s="60">
        <v>179.54409999999999</v>
      </c>
      <c r="C197" s="31">
        <v>51740</v>
      </c>
      <c r="D197" s="31">
        <v>20338</v>
      </c>
      <c r="E197" s="31">
        <v>12437</v>
      </c>
      <c r="F197" s="31">
        <v>6623</v>
      </c>
      <c r="G197" s="31">
        <v>4185</v>
      </c>
      <c r="H197" s="31">
        <v>5229</v>
      </c>
      <c r="I197" s="31">
        <v>8610</v>
      </c>
      <c r="J197" s="31">
        <v>4163</v>
      </c>
      <c r="K197" s="31">
        <v>252232</v>
      </c>
      <c r="L197" s="31">
        <v>12666</v>
      </c>
      <c r="M197" s="31">
        <v>27118</v>
      </c>
      <c r="N197" s="31">
        <v>13764</v>
      </c>
      <c r="O197" s="31">
        <v>11466</v>
      </c>
      <c r="P197" s="31">
        <v>7156</v>
      </c>
      <c r="Q197" s="31">
        <v>6977</v>
      </c>
      <c r="R197" s="31">
        <v>150901</v>
      </c>
      <c r="S197" s="31">
        <v>11548</v>
      </c>
      <c r="T197" s="31">
        <v>14112</v>
      </c>
      <c r="U197" s="31">
        <v>8892</v>
      </c>
      <c r="V197" s="31">
        <v>6856</v>
      </c>
      <c r="W197" s="31">
        <v>3840</v>
      </c>
      <c r="X197" s="31">
        <v>72374</v>
      </c>
      <c r="Y197" s="31">
        <v>18250</v>
      </c>
      <c r="Z197" s="31">
        <v>26252</v>
      </c>
      <c r="AA197" s="31">
        <v>4695</v>
      </c>
      <c r="AB197" s="31">
        <v>2760</v>
      </c>
      <c r="AC197" s="31">
        <v>2665</v>
      </c>
      <c r="AD197" s="31">
        <v>62371</v>
      </c>
      <c r="AE197" s="31">
        <v>14215</v>
      </c>
      <c r="AF197" s="31">
        <v>15117</v>
      </c>
      <c r="AG197" s="31">
        <v>11016</v>
      </c>
      <c r="AH197" s="31">
        <v>6239</v>
      </c>
      <c r="AI197" s="31">
        <v>126078</v>
      </c>
      <c r="AJ197" s="31">
        <v>3088</v>
      </c>
      <c r="AK197" s="31">
        <v>62893</v>
      </c>
      <c r="AL197" s="31">
        <v>2341</v>
      </c>
      <c r="AM197" s="31">
        <v>56233</v>
      </c>
      <c r="AN197" s="31">
        <v>12223</v>
      </c>
      <c r="AO197" s="31">
        <v>5497</v>
      </c>
      <c r="AP197" s="31">
        <v>3769</v>
      </c>
      <c r="AQ197" s="31">
        <v>48710</v>
      </c>
      <c r="AR197" s="31">
        <v>9775</v>
      </c>
      <c r="AS197" s="31">
        <v>2000</v>
      </c>
      <c r="AT197" s="31">
        <v>34211</v>
      </c>
      <c r="AU197" s="31">
        <v>2335</v>
      </c>
      <c r="AV197" s="31">
        <v>30480</v>
      </c>
      <c r="AW197" s="31">
        <v>14422</v>
      </c>
      <c r="AX197" s="31">
        <v>36515</v>
      </c>
      <c r="AY197" s="31">
        <v>10854</v>
      </c>
      <c r="AZ197" s="31">
        <v>11626</v>
      </c>
      <c r="BA197" s="31">
        <v>8808</v>
      </c>
      <c r="BB197" s="31">
        <v>5746</v>
      </c>
      <c r="BC197" s="31">
        <v>143737</v>
      </c>
      <c r="BD197" s="31">
        <v>3718</v>
      </c>
      <c r="BE197" s="31">
        <v>3255</v>
      </c>
      <c r="BF197" s="31">
        <v>75392</v>
      </c>
      <c r="BG197" s="31">
        <v>6631</v>
      </c>
      <c r="BH197" s="31">
        <v>1498</v>
      </c>
      <c r="BI197" s="31">
        <v>34433</v>
      </c>
      <c r="BJ197" s="31">
        <v>4104</v>
      </c>
      <c r="BK197" s="31">
        <v>2898</v>
      </c>
      <c r="BL197" s="31">
        <v>32016</v>
      </c>
      <c r="BM197" s="31">
        <v>10964</v>
      </c>
      <c r="BN197" s="31">
        <v>3655</v>
      </c>
      <c r="BO197" s="31">
        <v>2017</v>
      </c>
      <c r="BP197" s="31">
        <v>2515</v>
      </c>
      <c r="BQ197" s="31">
        <v>2287</v>
      </c>
      <c r="BR197" s="31">
        <v>31340</v>
      </c>
      <c r="BS197" s="31">
        <v>2775</v>
      </c>
      <c r="BT197" s="31">
        <v>24724</v>
      </c>
      <c r="BU197" s="31">
        <v>7347</v>
      </c>
      <c r="BV197" s="31">
        <v>8699</v>
      </c>
      <c r="BW197" s="31">
        <v>33111</v>
      </c>
      <c r="BX197" s="31">
        <v>2542</v>
      </c>
      <c r="BY197" s="31">
        <v>47733</v>
      </c>
      <c r="BZ197" s="31">
        <v>6790</v>
      </c>
      <c r="CA197" s="31">
        <v>6491</v>
      </c>
      <c r="CB197" s="31">
        <v>3574</v>
      </c>
      <c r="CC197" s="31">
        <v>4076</v>
      </c>
      <c r="CD197" s="31">
        <v>3584</v>
      </c>
      <c r="CE197" s="31">
        <v>2719</v>
      </c>
      <c r="CF197" s="31">
        <v>104851</v>
      </c>
      <c r="CG197" s="31">
        <v>2452</v>
      </c>
      <c r="CH197" s="31">
        <v>40869</v>
      </c>
      <c r="CI197" s="31">
        <v>18572</v>
      </c>
      <c r="CJ197" s="31">
        <v>25208</v>
      </c>
      <c r="CK197" s="31">
        <v>17211</v>
      </c>
      <c r="CL197" s="31">
        <v>32068</v>
      </c>
      <c r="CM197" s="31">
        <v>23370</v>
      </c>
      <c r="CN197" s="31">
        <v>18035</v>
      </c>
    </row>
    <row r="198" spans="1:92" s="1" customFormat="1" ht="15.6" x14ac:dyDescent="0.25">
      <c r="A198" s="21">
        <v>201653</v>
      </c>
      <c r="B198" s="60">
        <v>179.43190000000001</v>
      </c>
      <c r="C198" s="31">
        <v>53409</v>
      </c>
      <c r="D198" s="31">
        <v>21931</v>
      </c>
      <c r="E198" s="31">
        <v>13071</v>
      </c>
      <c r="F198" s="31">
        <v>8212</v>
      </c>
      <c r="G198" s="31">
        <v>4305</v>
      </c>
      <c r="H198" s="31">
        <v>5488</v>
      </c>
      <c r="I198" s="31">
        <v>8506</v>
      </c>
      <c r="J198" s="31">
        <v>4564</v>
      </c>
      <c r="K198" s="31">
        <v>260513</v>
      </c>
      <c r="L198" s="31">
        <v>14100</v>
      </c>
      <c r="M198" s="31">
        <v>33071</v>
      </c>
      <c r="N198" s="31">
        <v>15166</v>
      </c>
      <c r="O198" s="31">
        <v>11298</v>
      </c>
      <c r="P198" s="31">
        <v>7095</v>
      </c>
      <c r="Q198" s="31">
        <v>6919</v>
      </c>
      <c r="R198" s="31">
        <v>151522</v>
      </c>
      <c r="S198" s="31">
        <v>13739</v>
      </c>
      <c r="T198" s="31">
        <v>9722</v>
      </c>
      <c r="U198" s="31">
        <v>9423</v>
      </c>
      <c r="V198" s="31">
        <v>6811</v>
      </c>
      <c r="W198" s="31">
        <v>3780</v>
      </c>
      <c r="X198" s="31">
        <v>73760</v>
      </c>
      <c r="Y198" s="31">
        <v>18140</v>
      </c>
      <c r="Z198" s="31">
        <v>25066</v>
      </c>
      <c r="AA198" s="31">
        <v>5226</v>
      </c>
      <c r="AB198" s="31">
        <v>2832</v>
      </c>
      <c r="AC198" s="31">
        <v>2593</v>
      </c>
      <c r="AD198" s="31">
        <v>61569</v>
      </c>
      <c r="AE198" s="31">
        <v>13111</v>
      </c>
      <c r="AF198" s="31">
        <v>25858</v>
      </c>
      <c r="AG198" s="31">
        <v>11421</v>
      </c>
      <c r="AH198" s="31">
        <v>6661</v>
      </c>
      <c r="AI198" s="31">
        <v>127579</v>
      </c>
      <c r="AJ198" s="31">
        <v>3261</v>
      </c>
      <c r="AK198" s="31">
        <v>51584</v>
      </c>
      <c r="AL198" s="31">
        <v>2271</v>
      </c>
      <c r="AM198" s="31">
        <v>61355</v>
      </c>
      <c r="AN198" s="31">
        <v>11450</v>
      </c>
      <c r="AO198" s="31">
        <v>4691</v>
      </c>
      <c r="AP198" s="31">
        <v>3631</v>
      </c>
      <c r="AQ198" s="31">
        <v>55624</v>
      </c>
      <c r="AR198" s="31">
        <v>9332</v>
      </c>
      <c r="AS198" s="31">
        <v>2182</v>
      </c>
      <c r="AT198" s="31">
        <v>33410</v>
      </c>
      <c r="AU198" s="31">
        <v>2202</v>
      </c>
      <c r="AV198" s="31">
        <v>30070</v>
      </c>
      <c r="AW198" s="31">
        <v>13916</v>
      </c>
      <c r="AX198" s="31">
        <v>44860</v>
      </c>
      <c r="AY198" s="31">
        <v>10432</v>
      </c>
      <c r="AZ198" s="31">
        <v>12194</v>
      </c>
      <c r="BA198" s="31">
        <v>8978</v>
      </c>
      <c r="BB198" s="31">
        <v>5934</v>
      </c>
      <c r="BC198" s="31">
        <v>145418</v>
      </c>
      <c r="BD198" s="31">
        <v>3709</v>
      </c>
      <c r="BE198" s="31">
        <v>3344</v>
      </c>
      <c r="BF198" s="31">
        <v>74757</v>
      </c>
      <c r="BG198" s="31">
        <v>6070</v>
      </c>
      <c r="BH198" s="31">
        <v>1566</v>
      </c>
      <c r="BI198" s="31">
        <v>38246</v>
      </c>
      <c r="BJ198" s="31">
        <v>4329</v>
      </c>
      <c r="BK198" s="31">
        <v>2933</v>
      </c>
      <c r="BL198" s="31">
        <v>30735</v>
      </c>
      <c r="BM198" s="31">
        <v>12615</v>
      </c>
      <c r="BN198" s="31">
        <v>4977</v>
      </c>
      <c r="BO198" s="31">
        <v>1808</v>
      </c>
      <c r="BP198" s="31">
        <v>2887</v>
      </c>
      <c r="BQ198" s="31">
        <v>2386</v>
      </c>
      <c r="BR198" s="31">
        <v>30899</v>
      </c>
      <c r="BS198" s="31">
        <v>2745</v>
      </c>
      <c r="BT198" s="31">
        <v>24231</v>
      </c>
      <c r="BU198" s="31">
        <v>9590</v>
      </c>
      <c r="BV198" s="31">
        <v>11150</v>
      </c>
      <c r="BW198" s="31">
        <v>36251</v>
      </c>
      <c r="BX198" s="31">
        <v>2774</v>
      </c>
      <c r="BY198" s="31">
        <v>46488</v>
      </c>
      <c r="BZ198" s="31">
        <v>6335</v>
      </c>
      <c r="CA198" s="31">
        <v>6162</v>
      </c>
      <c r="CB198" s="31">
        <v>4109</v>
      </c>
      <c r="CC198" s="31">
        <v>4213</v>
      </c>
      <c r="CD198" s="31">
        <v>3552</v>
      </c>
      <c r="CE198" s="31">
        <v>2754</v>
      </c>
      <c r="CF198" s="31">
        <v>103891</v>
      </c>
      <c r="CG198" s="31">
        <v>2615</v>
      </c>
      <c r="CH198" s="31">
        <v>41053</v>
      </c>
      <c r="CI198" s="31">
        <v>18394</v>
      </c>
      <c r="CJ198" s="31">
        <v>25236</v>
      </c>
      <c r="CK198" s="31">
        <v>17506</v>
      </c>
      <c r="CL198" s="31">
        <v>32603</v>
      </c>
      <c r="CM198" s="31">
        <v>23702</v>
      </c>
      <c r="CN198" s="31">
        <v>17881</v>
      </c>
    </row>
    <row r="199" spans="1:92" s="1" customFormat="1" ht="15.6" x14ac:dyDescent="0.25">
      <c r="A199" s="21">
        <v>201661</v>
      </c>
      <c r="B199" s="60">
        <v>176.98599999999999</v>
      </c>
      <c r="C199" s="31">
        <v>62743</v>
      </c>
      <c r="D199" s="31">
        <v>24511</v>
      </c>
      <c r="E199" s="31">
        <v>14006</v>
      </c>
      <c r="F199" s="31">
        <v>10149</v>
      </c>
      <c r="G199" s="31">
        <v>4854</v>
      </c>
      <c r="H199" s="31">
        <v>5253</v>
      </c>
      <c r="I199" s="31">
        <v>8119</v>
      </c>
      <c r="J199" s="31">
        <v>4970</v>
      </c>
      <c r="K199" s="31">
        <v>258437</v>
      </c>
      <c r="L199" s="31">
        <v>13863</v>
      </c>
      <c r="M199" s="31">
        <v>56752</v>
      </c>
      <c r="N199" s="31">
        <v>15146</v>
      </c>
      <c r="O199" s="31">
        <v>12270</v>
      </c>
      <c r="P199" s="31">
        <v>7446</v>
      </c>
      <c r="Q199" s="31">
        <v>6633</v>
      </c>
      <c r="R199" s="31">
        <v>142936</v>
      </c>
      <c r="S199" s="31">
        <v>14585</v>
      </c>
      <c r="T199" s="31">
        <v>7258</v>
      </c>
      <c r="U199" s="31">
        <v>10677</v>
      </c>
      <c r="V199" s="31">
        <v>6988</v>
      </c>
      <c r="W199" s="31">
        <v>3563</v>
      </c>
      <c r="X199" s="31">
        <v>75008</v>
      </c>
      <c r="Y199" s="31">
        <v>17700</v>
      </c>
      <c r="Z199" s="31">
        <v>26752</v>
      </c>
      <c r="AA199" s="31">
        <v>5867</v>
      </c>
      <c r="AB199" s="31">
        <v>2987</v>
      </c>
      <c r="AC199" s="31">
        <v>2551</v>
      </c>
      <c r="AD199" s="31">
        <v>60509</v>
      </c>
      <c r="AE199" s="31">
        <v>12540</v>
      </c>
      <c r="AF199" s="31">
        <v>39996</v>
      </c>
      <c r="AG199" s="31">
        <v>11272</v>
      </c>
      <c r="AH199" s="31">
        <v>6644</v>
      </c>
      <c r="AI199" s="31">
        <v>125378</v>
      </c>
      <c r="AJ199" s="31">
        <v>3817</v>
      </c>
      <c r="AK199" s="31">
        <v>41249</v>
      </c>
      <c r="AL199" s="31">
        <v>2448</v>
      </c>
      <c r="AM199" s="31">
        <v>65333</v>
      </c>
      <c r="AN199" s="31">
        <v>11589</v>
      </c>
      <c r="AO199" s="31">
        <v>3968</v>
      </c>
      <c r="AP199" s="31">
        <v>3841</v>
      </c>
      <c r="AQ199" s="31">
        <v>50321</v>
      </c>
      <c r="AR199" s="31">
        <v>9750</v>
      </c>
      <c r="AS199" s="31">
        <v>2357</v>
      </c>
      <c r="AT199" s="31">
        <v>32807</v>
      </c>
      <c r="AU199" s="31">
        <v>2373</v>
      </c>
      <c r="AV199" s="31">
        <v>29577</v>
      </c>
      <c r="AW199" s="31">
        <v>14104</v>
      </c>
      <c r="AX199" s="31">
        <v>61728</v>
      </c>
      <c r="AY199" s="31">
        <v>9441</v>
      </c>
      <c r="AZ199" s="31">
        <v>11941</v>
      </c>
      <c r="BA199" s="31">
        <v>8603</v>
      </c>
      <c r="BB199" s="31">
        <v>6206</v>
      </c>
      <c r="BC199" s="31">
        <v>146994</v>
      </c>
      <c r="BD199" s="31">
        <v>4006</v>
      </c>
      <c r="BE199" s="31">
        <v>3154</v>
      </c>
      <c r="BF199" s="31">
        <v>74368</v>
      </c>
      <c r="BG199" s="31">
        <v>5302</v>
      </c>
      <c r="BH199" s="31">
        <v>1806</v>
      </c>
      <c r="BI199" s="31">
        <v>39186</v>
      </c>
      <c r="BJ199" s="31">
        <v>4617</v>
      </c>
      <c r="BK199" s="31">
        <v>2807</v>
      </c>
      <c r="BL199" s="31">
        <v>30081</v>
      </c>
      <c r="BM199" s="31">
        <v>14172</v>
      </c>
      <c r="BN199" s="31">
        <v>5766</v>
      </c>
      <c r="BO199" s="31">
        <v>1959</v>
      </c>
      <c r="BP199" s="31">
        <v>3040</v>
      </c>
      <c r="BQ199" s="31">
        <v>2618</v>
      </c>
      <c r="BR199" s="31">
        <v>30609</v>
      </c>
      <c r="BS199" s="31">
        <v>3027</v>
      </c>
      <c r="BT199" s="31">
        <v>23304</v>
      </c>
      <c r="BU199" s="31">
        <v>12074</v>
      </c>
      <c r="BV199" s="31">
        <v>13545</v>
      </c>
      <c r="BW199" s="31">
        <v>39092</v>
      </c>
      <c r="BX199" s="31">
        <v>3321</v>
      </c>
      <c r="BY199" s="31">
        <v>43870</v>
      </c>
      <c r="BZ199" s="31">
        <v>6049</v>
      </c>
      <c r="CA199" s="31">
        <v>5767</v>
      </c>
      <c r="CB199" s="31">
        <v>4423</v>
      </c>
      <c r="CC199" s="31">
        <v>4704</v>
      </c>
      <c r="CD199" s="31">
        <v>3380</v>
      </c>
      <c r="CE199" s="31">
        <v>2581</v>
      </c>
      <c r="CF199" s="31">
        <v>98229</v>
      </c>
      <c r="CG199" s="31">
        <v>2831</v>
      </c>
      <c r="CH199" s="31">
        <v>40059</v>
      </c>
      <c r="CI199" s="31">
        <v>19963</v>
      </c>
      <c r="CJ199" s="31">
        <v>25467</v>
      </c>
      <c r="CK199" s="31">
        <v>17898</v>
      </c>
      <c r="CL199" s="31">
        <v>31375</v>
      </c>
      <c r="CM199" s="31">
        <v>23422</v>
      </c>
      <c r="CN199" s="31">
        <v>17573</v>
      </c>
    </row>
    <row r="200" spans="1:92" s="1" customFormat="1" ht="15.6" x14ac:dyDescent="0.25">
      <c r="A200" s="21">
        <v>201662</v>
      </c>
      <c r="B200" s="60">
        <v>179.3879</v>
      </c>
      <c r="C200" s="31">
        <v>61972</v>
      </c>
      <c r="D200" s="31">
        <v>26362</v>
      </c>
      <c r="E200" s="31">
        <v>13257</v>
      </c>
      <c r="F200" s="31">
        <v>9124</v>
      </c>
      <c r="G200" s="31">
        <v>4274</v>
      </c>
      <c r="H200" s="31">
        <v>4805</v>
      </c>
      <c r="I200" s="31">
        <v>7796</v>
      </c>
      <c r="J200" s="31">
        <v>4989</v>
      </c>
      <c r="K200" s="31">
        <v>251982</v>
      </c>
      <c r="L200" s="31">
        <v>12003</v>
      </c>
      <c r="M200" s="31">
        <v>59430</v>
      </c>
      <c r="N200" s="31">
        <v>12222</v>
      </c>
      <c r="O200" s="31">
        <v>10869</v>
      </c>
      <c r="P200" s="31">
        <v>7027</v>
      </c>
      <c r="Q200" s="31">
        <v>6284</v>
      </c>
      <c r="R200" s="31">
        <v>142879</v>
      </c>
      <c r="S200" s="31">
        <v>13639</v>
      </c>
      <c r="T200" s="31">
        <v>7022</v>
      </c>
      <c r="U200" s="31">
        <v>8464</v>
      </c>
      <c r="V200" s="31">
        <v>6463</v>
      </c>
      <c r="W200" s="31">
        <v>3159</v>
      </c>
      <c r="X200" s="31">
        <v>76093</v>
      </c>
      <c r="Y200" s="31">
        <v>17732</v>
      </c>
      <c r="Z200" s="31">
        <v>29307</v>
      </c>
      <c r="AA200" s="31">
        <v>5025</v>
      </c>
      <c r="AB200" s="31">
        <v>2652</v>
      </c>
      <c r="AC200" s="31">
        <v>2385</v>
      </c>
      <c r="AD200" s="31">
        <v>59610</v>
      </c>
      <c r="AE200" s="31">
        <v>12852</v>
      </c>
      <c r="AF200" s="31">
        <v>38804</v>
      </c>
      <c r="AG200" s="31">
        <v>9953</v>
      </c>
      <c r="AH200" s="31">
        <v>5682</v>
      </c>
      <c r="AI200" s="31">
        <v>123640</v>
      </c>
      <c r="AJ200" s="31">
        <v>3508</v>
      </c>
      <c r="AK200" s="31">
        <v>40350</v>
      </c>
      <c r="AL200" s="31">
        <v>2267</v>
      </c>
      <c r="AM200" s="31">
        <v>67702</v>
      </c>
      <c r="AN200" s="31">
        <v>12160</v>
      </c>
      <c r="AO200" s="31">
        <v>3504</v>
      </c>
      <c r="AP200" s="31">
        <v>3358</v>
      </c>
      <c r="AQ200" s="31">
        <v>43011</v>
      </c>
      <c r="AR200" s="31">
        <v>8678</v>
      </c>
      <c r="AS200" s="31">
        <v>1994</v>
      </c>
      <c r="AT200" s="31">
        <v>31175</v>
      </c>
      <c r="AU200" s="31">
        <v>2269</v>
      </c>
      <c r="AV200" s="31">
        <v>29064</v>
      </c>
      <c r="AW200" s="31">
        <v>14237</v>
      </c>
      <c r="AX200" s="31">
        <v>63610</v>
      </c>
      <c r="AY200" s="31">
        <v>9223</v>
      </c>
      <c r="AZ200" s="31">
        <v>10961</v>
      </c>
      <c r="BA200" s="31">
        <v>7876</v>
      </c>
      <c r="BB200" s="31">
        <v>5458</v>
      </c>
      <c r="BC200" s="31">
        <v>144997</v>
      </c>
      <c r="BD200" s="31">
        <v>3652</v>
      </c>
      <c r="BE200" s="31">
        <v>2803</v>
      </c>
      <c r="BF200" s="31">
        <v>74357</v>
      </c>
      <c r="BG200" s="31">
        <v>4786</v>
      </c>
      <c r="BH200" s="31">
        <v>1632</v>
      </c>
      <c r="BI200" s="31">
        <v>38204</v>
      </c>
      <c r="BJ200" s="31">
        <v>3693</v>
      </c>
      <c r="BK200" s="31">
        <v>2599</v>
      </c>
      <c r="BL200" s="31">
        <v>30097</v>
      </c>
      <c r="BM200" s="31">
        <v>12151</v>
      </c>
      <c r="BN200" s="31">
        <v>4655</v>
      </c>
      <c r="BO200" s="31">
        <v>1974</v>
      </c>
      <c r="BP200" s="31">
        <v>2458</v>
      </c>
      <c r="BQ200" s="31">
        <v>2378</v>
      </c>
      <c r="BR200" s="31">
        <v>29774</v>
      </c>
      <c r="BS200" s="31">
        <v>2751</v>
      </c>
      <c r="BT200" s="31">
        <v>23007</v>
      </c>
      <c r="BU200" s="31">
        <v>12077</v>
      </c>
      <c r="BV200" s="31">
        <v>12326</v>
      </c>
      <c r="BW200" s="31">
        <v>36489</v>
      </c>
      <c r="BX200" s="31">
        <v>2835</v>
      </c>
      <c r="BY200" s="31">
        <v>42652</v>
      </c>
      <c r="BZ200" s="31">
        <v>5752</v>
      </c>
      <c r="CA200" s="31">
        <v>5422</v>
      </c>
      <c r="CB200" s="31">
        <v>4265</v>
      </c>
      <c r="CC200" s="31">
        <v>4234</v>
      </c>
      <c r="CD200" s="31">
        <v>3102</v>
      </c>
      <c r="CE200" s="31">
        <v>2367</v>
      </c>
      <c r="CF200" s="31">
        <v>96574</v>
      </c>
      <c r="CG200" s="31">
        <v>2661</v>
      </c>
      <c r="CH200" s="31">
        <v>39239</v>
      </c>
      <c r="CI200" s="31">
        <v>21919</v>
      </c>
      <c r="CJ200" s="31">
        <v>25252</v>
      </c>
      <c r="CK200" s="31">
        <v>18329</v>
      </c>
      <c r="CL200" s="31">
        <v>30022</v>
      </c>
      <c r="CM200" s="31">
        <v>22619</v>
      </c>
      <c r="CN200" s="31">
        <v>17579</v>
      </c>
    </row>
    <row r="201" spans="1:92" s="1" customFormat="1" ht="15.6" x14ac:dyDescent="0.25">
      <c r="A201" s="21">
        <v>201663</v>
      </c>
      <c r="B201" s="60">
        <v>184.02600000000001</v>
      </c>
      <c r="C201" s="31">
        <v>59272</v>
      </c>
      <c r="D201" s="31">
        <v>27506</v>
      </c>
      <c r="E201" s="31">
        <v>12803</v>
      </c>
      <c r="F201" s="31">
        <v>7739</v>
      </c>
      <c r="G201" s="31">
        <v>3700</v>
      </c>
      <c r="H201" s="31">
        <v>4385</v>
      </c>
      <c r="I201" s="31">
        <v>7992</v>
      </c>
      <c r="J201" s="31">
        <v>5092</v>
      </c>
      <c r="K201" s="31">
        <v>252170</v>
      </c>
      <c r="L201" s="31">
        <v>11807</v>
      </c>
      <c r="M201" s="31">
        <v>42122</v>
      </c>
      <c r="N201" s="31">
        <v>11048</v>
      </c>
      <c r="O201" s="31">
        <v>9444</v>
      </c>
      <c r="P201" s="31">
        <v>6340</v>
      </c>
      <c r="Q201" s="31">
        <v>6150</v>
      </c>
      <c r="R201" s="31">
        <v>160394</v>
      </c>
      <c r="S201" s="31">
        <v>12510</v>
      </c>
      <c r="T201" s="31">
        <v>8347</v>
      </c>
      <c r="U201" s="31">
        <v>7006</v>
      </c>
      <c r="V201" s="31">
        <v>5854</v>
      </c>
      <c r="W201" s="31">
        <v>2894</v>
      </c>
      <c r="X201" s="31">
        <v>77000</v>
      </c>
      <c r="Y201" s="31">
        <v>18156</v>
      </c>
      <c r="Z201" s="31">
        <v>30409</v>
      </c>
      <c r="AA201" s="31">
        <v>3995</v>
      </c>
      <c r="AB201" s="31">
        <v>2376</v>
      </c>
      <c r="AC201" s="31">
        <v>2181</v>
      </c>
      <c r="AD201" s="31">
        <v>63119</v>
      </c>
      <c r="AE201" s="31">
        <v>12624</v>
      </c>
      <c r="AF201" s="31">
        <v>39545</v>
      </c>
      <c r="AG201" s="31">
        <v>9362</v>
      </c>
      <c r="AH201" s="31">
        <v>4981</v>
      </c>
      <c r="AI201" s="31">
        <v>126002</v>
      </c>
      <c r="AJ201" s="31">
        <v>3063</v>
      </c>
      <c r="AK201" s="31">
        <v>44580</v>
      </c>
      <c r="AL201" s="31">
        <v>2017</v>
      </c>
      <c r="AM201" s="31">
        <v>68165</v>
      </c>
      <c r="AN201" s="31">
        <v>11882</v>
      </c>
      <c r="AO201" s="31">
        <v>3253</v>
      </c>
      <c r="AP201" s="31">
        <v>2737</v>
      </c>
      <c r="AQ201" s="31">
        <v>48255</v>
      </c>
      <c r="AR201" s="31">
        <v>7300</v>
      </c>
      <c r="AS201" s="31">
        <v>1646</v>
      </c>
      <c r="AT201" s="31">
        <v>31167</v>
      </c>
      <c r="AU201" s="31">
        <v>1981</v>
      </c>
      <c r="AV201" s="31">
        <v>28590</v>
      </c>
      <c r="AW201" s="31">
        <v>13278</v>
      </c>
      <c r="AX201" s="31">
        <v>60180</v>
      </c>
      <c r="AY201" s="31">
        <v>10016</v>
      </c>
      <c r="AZ201" s="31">
        <v>10309</v>
      </c>
      <c r="BA201" s="31">
        <v>7361</v>
      </c>
      <c r="BB201" s="31">
        <v>4822</v>
      </c>
      <c r="BC201" s="31">
        <v>143133</v>
      </c>
      <c r="BD201" s="31">
        <v>3144</v>
      </c>
      <c r="BE201" s="31">
        <v>2686</v>
      </c>
      <c r="BF201" s="31">
        <v>74779</v>
      </c>
      <c r="BG201" s="31">
        <v>4348</v>
      </c>
      <c r="BH201" s="31">
        <v>1169</v>
      </c>
      <c r="BI201" s="31">
        <v>36097</v>
      </c>
      <c r="BJ201" s="31">
        <v>2782</v>
      </c>
      <c r="BK201" s="31">
        <v>2575</v>
      </c>
      <c r="BL201" s="31">
        <v>29901</v>
      </c>
      <c r="BM201" s="31">
        <v>9735</v>
      </c>
      <c r="BN201" s="31">
        <v>4051</v>
      </c>
      <c r="BO201" s="31">
        <v>1689</v>
      </c>
      <c r="BP201" s="31">
        <v>2318</v>
      </c>
      <c r="BQ201" s="31">
        <v>1981</v>
      </c>
      <c r="BR201" s="31">
        <v>28645</v>
      </c>
      <c r="BS201" s="31">
        <v>2388</v>
      </c>
      <c r="BT201" s="31">
        <v>23766</v>
      </c>
      <c r="BU201" s="31">
        <v>12499</v>
      </c>
      <c r="BV201" s="31">
        <v>12225</v>
      </c>
      <c r="BW201" s="31">
        <v>33863</v>
      </c>
      <c r="BX201" s="31">
        <v>2191</v>
      </c>
      <c r="BY201" s="31">
        <v>43002</v>
      </c>
      <c r="BZ201" s="31">
        <v>5402</v>
      </c>
      <c r="CA201" s="31">
        <v>5412</v>
      </c>
      <c r="CB201" s="31">
        <v>3870</v>
      </c>
      <c r="CC201" s="31">
        <v>3556</v>
      </c>
      <c r="CD201" s="31">
        <v>2967</v>
      </c>
      <c r="CE201" s="31">
        <v>2347</v>
      </c>
      <c r="CF201" s="31">
        <v>101395</v>
      </c>
      <c r="CG201" s="31">
        <v>2403</v>
      </c>
      <c r="CH201" s="31">
        <v>39508</v>
      </c>
      <c r="CI201" s="31">
        <v>23041</v>
      </c>
      <c r="CJ201" s="31">
        <v>25089</v>
      </c>
      <c r="CK201" s="31">
        <v>18734</v>
      </c>
      <c r="CL201" s="31">
        <v>30506</v>
      </c>
      <c r="CM201" s="31">
        <v>21719</v>
      </c>
      <c r="CN201" s="31">
        <v>18075</v>
      </c>
    </row>
    <row r="202" spans="1:92" s="1" customFormat="1" ht="15.6" x14ac:dyDescent="0.25">
      <c r="A202" s="21">
        <v>201671</v>
      </c>
      <c r="B202" s="60">
        <v>195.98400000000001</v>
      </c>
      <c r="C202" s="31">
        <v>71773</v>
      </c>
      <c r="D202" s="31">
        <v>29528</v>
      </c>
      <c r="E202" s="31">
        <v>14167</v>
      </c>
      <c r="F202" s="31">
        <v>8857</v>
      </c>
      <c r="G202" s="31">
        <v>4208</v>
      </c>
      <c r="H202" s="31">
        <v>4081</v>
      </c>
      <c r="I202" s="31">
        <v>8847</v>
      </c>
      <c r="J202" s="31">
        <v>5687</v>
      </c>
      <c r="K202" s="31">
        <v>263542</v>
      </c>
      <c r="L202" s="31">
        <v>13131</v>
      </c>
      <c r="M202" s="31">
        <v>35967</v>
      </c>
      <c r="N202" s="31">
        <v>12563</v>
      </c>
      <c r="O202" s="31">
        <v>11435</v>
      </c>
      <c r="P202" s="31">
        <v>6717</v>
      </c>
      <c r="Q202" s="31">
        <v>6379</v>
      </c>
      <c r="R202" s="31">
        <v>175808</v>
      </c>
      <c r="S202" s="31">
        <v>11817</v>
      </c>
      <c r="T202" s="31">
        <v>9774</v>
      </c>
      <c r="U202" s="31">
        <v>9293</v>
      </c>
      <c r="V202" s="31">
        <v>6110</v>
      </c>
      <c r="W202" s="31">
        <v>3025</v>
      </c>
      <c r="X202" s="31">
        <v>77718</v>
      </c>
      <c r="Y202" s="31">
        <v>18307</v>
      </c>
      <c r="Z202" s="31">
        <v>31638</v>
      </c>
      <c r="AA202" s="31">
        <v>4242</v>
      </c>
      <c r="AB202" s="31">
        <v>2613</v>
      </c>
      <c r="AC202" s="31">
        <v>2304</v>
      </c>
      <c r="AD202" s="31">
        <v>66089</v>
      </c>
      <c r="AE202" s="31">
        <v>11420</v>
      </c>
      <c r="AF202" s="31">
        <v>42962</v>
      </c>
      <c r="AG202" s="31">
        <v>10259</v>
      </c>
      <c r="AH202" s="31">
        <v>5419</v>
      </c>
      <c r="AI202" s="31">
        <v>130626</v>
      </c>
      <c r="AJ202" s="31">
        <v>3555</v>
      </c>
      <c r="AK202" s="31">
        <v>45567</v>
      </c>
      <c r="AL202" s="31">
        <v>2313</v>
      </c>
      <c r="AM202" s="31">
        <v>66648</v>
      </c>
      <c r="AN202" s="31">
        <v>10804</v>
      </c>
      <c r="AO202" s="31">
        <v>3182</v>
      </c>
      <c r="AP202" s="31">
        <v>3050</v>
      </c>
      <c r="AQ202" s="31">
        <v>46979</v>
      </c>
      <c r="AR202" s="31">
        <v>7906</v>
      </c>
      <c r="AS202" s="31">
        <v>1800</v>
      </c>
      <c r="AT202" s="31">
        <v>33173</v>
      </c>
      <c r="AU202" s="31">
        <v>1927</v>
      </c>
      <c r="AV202" s="31">
        <v>28202</v>
      </c>
      <c r="AW202" s="31">
        <v>11827</v>
      </c>
      <c r="AX202" s="31">
        <v>67801</v>
      </c>
      <c r="AY202" s="31">
        <v>9948</v>
      </c>
      <c r="AZ202" s="31">
        <v>10783</v>
      </c>
      <c r="BA202" s="31">
        <v>7475</v>
      </c>
      <c r="BB202" s="31">
        <v>5550</v>
      </c>
      <c r="BC202" s="31">
        <v>150176</v>
      </c>
      <c r="BD202" s="31">
        <v>3379</v>
      </c>
      <c r="BE202" s="31">
        <v>2915</v>
      </c>
      <c r="BF202" s="31">
        <v>75609</v>
      </c>
      <c r="BG202" s="31">
        <v>3828</v>
      </c>
      <c r="BH202" s="31">
        <v>1127</v>
      </c>
      <c r="BI202" s="31">
        <v>35400</v>
      </c>
      <c r="BJ202" s="31">
        <v>3117</v>
      </c>
      <c r="BK202" s="31">
        <v>2852</v>
      </c>
      <c r="BL202" s="31">
        <v>29701</v>
      </c>
      <c r="BM202" s="31">
        <v>9600</v>
      </c>
      <c r="BN202" s="31">
        <v>4745</v>
      </c>
      <c r="BO202" s="31">
        <v>1599</v>
      </c>
      <c r="BP202" s="31">
        <v>2753</v>
      </c>
      <c r="BQ202" s="31">
        <v>2046</v>
      </c>
      <c r="BR202" s="31">
        <v>28553</v>
      </c>
      <c r="BS202" s="31">
        <v>2611</v>
      </c>
      <c r="BT202" s="31">
        <v>25017</v>
      </c>
      <c r="BU202" s="31">
        <v>16743</v>
      </c>
      <c r="BV202" s="31">
        <v>15038</v>
      </c>
      <c r="BW202" s="31">
        <v>38140</v>
      </c>
      <c r="BX202" s="31">
        <v>2634</v>
      </c>
      <c r="BY202" s="31">
        <v>42574</v>
      </c>
      <c r="BZ202" s="31">
        <v>5331</v>
      </c>
      <c r="CA202" s="31">
        <v>5926</v>
      </c>
      <c r="CB202" s="31">
        <v>3692</v>
      </c>
      <c r="CC202" s="31">
        <v>3819</v>
      </c>
      <c r="CD202" s="31">
        <v>3191</v>
      </c>
      <c r="CE202" s="31">
        <v>2460</v>
      </c>
      <c r="CF202" s="31">
        <v>104558</v>
      </c>
      <c r="CG202" s="31">
        <v>2469</v>
      </c>
      <c r="CH202" s="31">
        <v>40575</v>
      </c>
      <c r="CI202" s="31">
        <v>23294</v>
      </c>
      <c r="CJ202" s="31">
        <v>25675</v>
      </c>
      <c r="CK202" s="31">
        <v>19048</v>
      </c>
      <c r="CL202" s="31">
        <v>32203</v>
      </c>
      <c r="CM202" s="31">
        <v>22050</v>
      </c>
      <c r="CN202" s="31">
        <v>18539</v>
      </c>
    </row>
    <row r="203" spans="1:92" s="1" customFormat="1" ht="15.6" x14ac:dyDescent="0.25">
      <c r="A203" s="21">
        <v>201672</v>
      </c>
      <c r="B203" s="60">
        <v>201.28210000000001</v>
      </c>
      <c r="C203" s="31">
        <v>87107</v>
      </c>
      <c r="D203" s="31">
        <v>33269</v>
      </c>
      <c r="E203" s="31">
        <v>15474</v>
      </c>
      <c r="F203" s="31">
        <v>10115</v>
      </c>
      <c r="G203" s="31">
        <v>4803</v>
      </c>
      <c r="H203" s="31">
        <v>4347</v>
      </c>
      <c r="I203" s="31">
        <v>9815</v>
      </c>
      <c r="J203" s="31">
        <v>6663</v>
      </c>
      <c r="K203" s="31">
        <v>279740</v>
      </c>
      <c r="L203" s="31">
        <v>14914</v>
      </c>
      <c r="M203" s="31">
        <v>38466</v>
      </c>
      <c r="N203" s="31">
        <v>13700</v>
      </c>
      <c r="O203" s="31">
        <v>13489</v>
      </c>
      <c r="P203" s="31">
        <v>7562</v>
      </c>
      <c r="Q203" s="31">
        <v>6882</v>
      </c>
      <c r="R203" s="31">
        <v>174352</v>
      </c>
      <c r="S203" s="31">
        <v>11180</v>
      </c>
      <c r="T203" s="31">
        <v>10027</v>
      </c>
      <c r="U203" s="31">
        <v>11284</v>
      </c>
      <c r="V203" s="31">
        <v>6704</v>
      </c>
      <c r="W203" s="31">
        <v>3341</v>
      </c>
      <c r="X203" s="31">
        <v>78243</v>
      </c>
      <c r="Y203" s="31">
        <v>17825</v>
      </c>
      <c r="Z203" s="31">
        <v>37305</v>
      </c>
      <c r="AA203" s="31">
        <v>4685</v>
      </c>
      <c r="AB203" s="31">
        <v>2886</v>
      </c>
      <c r="AC203" s="31">
        <v>2644</v>
      </c>
      <c r="AD203" s="31">
        <v>63771</v>
      </c>
      <c r="AE203" s="31">
        <v>10955</v>
      </c>
      <c r="AF203" s="31">
        <v>50270</v>
      </c>
      <c r="AG203" s="31">
        <v>10917</v>
      </c>
      <c r="AH203" s="31">
        <v>6215</v>
      </c>
      <c r="AI203" s="31">
        <v>135723</v>
      </c>
      <c r="AJ203" s="31">
        <v>4110</v>
      </c>
      <c r="AK203" s="31">
        <v>42376</v>
      </c>
      <c r="AL203" s="31">
        <v>2789</v>
      </c>
      <c r="AM203" s="31">
        <v>63313</v>
      </c>
      <c r="AN203" s="31">
        <v>10579</v>
      </c>
      <c r="AO203" s="31">
        <v>3359</v>
      </c>
      <c r="AP203" s="31">
        <v>3602</v>
      </c>
      <c r="AQ203" s="31">
        <v>44878</v>
      </c>
      <c r="AR203" s="31">
        <v>9083</v>
      </c>
      <c r="AS203" s="31">
        <v>2039</v>
      </c>
      <c r="AT203" s="31">
        <v>33741</v>
      </c>
      <c r="AU203" s="31">
        <v>2066</v>
      </c>
      <c r="AV203" s="31">
        <v>27930</v>
      </c>
      <c r="AW203" s="31">
        <v>11877</v>
      </c>
      <c r="AX203" s="31">
        <v>77292</v>
      </c>
      <c r="AY203" s="31">
        <v>8041</v>
      </c>
      <c r="AZ203" s="31">
        <v>11976</v>
      </c>
      <c r="BA203" s="31">
        <v>8172</v>
      </c>
      <c r="BB203" s="31">
        <v>6589</v>
      </c>
      <c r="BC203" s="31">
        <v>166390</v>
      </c>
      <c r="BD203" s="31">
        <v>3939</v>
      </c>
      <c r="BE203" s="31">
        <v>3188</v>
      </c>
      <c r="BF203" s="31">
        <v>76745</v>
      </c>
      <c r="BG203" s="31">
        <v>3626</v>
      </c>
      <c r="BH203" s="31">
        <v>1495</v>
      </c>
      <c r="BI203" s="31">
        <v>38094</v>
      </c>
      <c r="BJ203" s="31">
        <v>3458</v>
      </c>
      <c r="BK203" s="31">
        <v>3369</v>
      </c>
      <c r="BL203" s="31">
        <v>30775</v>
      </c>
      <c r="BM203" s="31">
        <v>9174</v>
      </c>
      <c r="BN203" s="31">
        <v>5434</v>
      </c>
      <c r="BO203" s="31">
        <v>1884</v>
      </c>
      <c r="BP203" s="31">
        <v>2786</v>
      </c>
      <c r="BQ203" s="31">
        <v>2326</v>
      </c>
      <c r="BR203" s="31">
        <v>30416</v>
      </c>
      <c r="BS203" s="31">
        <v>2867</v>
      </c>
      <c r="BT203" s="31">
        <v>25855</v>
      </c>
      <c r="BU203" s="31">
        <v>21613</v>
      </c>
      <c r="BV203" s="31">
        <v>17131</v>
      </c>
      <c r="BW203" s="31">
        <v>45167</v>
      </c>
      <c r="BX203" s="31">
        <v>3202</v>
      </c>
      <c r="BY203" s="31">
        <v>40121</v>
      </c>
      <c r="BZ203" s="31">
        <v>5793</v>
      </c>
      <c r="CA203" s="31">
        <v>6874</v>
      </c>
      <c r="CB203" s="31">
        <v>3925</v>
      </c>
      <c r="CC203" s="31">
        <v>4423</v>
      </c>
      <c r="CD203" s="31">
        <v>3615</v>
      </c>
      <c r="CE203" s="31">
        <v>2526</v>
      </c>
      <c r="CF203" s="31">
        <v>100413</v>
      </c>
      <c r="CG203" s="31">
        <v>2685</v>
      </c>
      <c r="CH203" s="31">
        <v>41455</v>
      </c>
      <c r="CI203" s="31">
        <v>22638</v>
      </c>
      <c r="CJ203" s="31">
        <v>25861</v>
      </c>
      <c r="CK203" s="31">
        <v>19213</v>
      </c>
      <c r="CL203" s="31">
        <v>32607</v>
      </c>
      <c r="CM203" s="31">
        <v>23816</v>
      </c>
      <c r="CN203" s="31">
        <v>18427</v>
      </c>
    </row>
    <row r="204" spans="1:92" s="1" customFormat="1" ht="15.6" x14ac:dyDescent="0.25">
      <c r="A204" s="21">
        <v>201673</v>
      </c>
      <c r="B204" s="60">
        <v>205.00399999999999</v>
      </c>
      <c r="C204" s="31">
        <v>89128</v>
      </c>
      <c r="D204" s="31">
        <v>37028</v>
      </c>
      <c r="E204" s="31">
        <v>15238</v>
      </c>
      <c r="F204" s="31">
        <v>9438</v>
      </c>
      <c r="G204" s="31">
        <v>5123</v>
      </c>
      <c r="H204" s="31">
        <v>5290</v>
      </c>
      <c r="I204" s="31">
        <v>10096</v>
      </c>
      <c r="J204" s="31">
        <v>7295</v>
      </c>
      <c r="K204" s="31">
        <v>288906</v>
      </c>
      <c r="L204" s="31">
        <v>15440</v>
      </c>
      <c r="M204" s="31">
        <v>37627</v>
      </c>
      <c r="N204" s="31">
        <v>13733</v>
      </c>
      <c r="O204" s="31">
        <v>12461</v>
      </c>
      <c r="P204" s="31">
        <v>7600</v>
      </c>
      <c r="Q204" s="31">
        <v>7426</v>
      </c>
      <c r="R204" s="31">
        <v>166729</v>
      </c>
      <c r="S204" s="31">
        <v>11011</v>
      </c>
      <c r="T204" s="31">
        <v>9048</v>
      </c>
      <c r="U204" s="31">
        <v>11594</v>
      </c>
      <c r="V204" s="31">
        <v>6852</v>
      </c>
      <c r="W204" s="31">
        <v>3528</v>
      </c>
      <c r="X204" s="31">
        <v>78575</v>
      </c>
      <c r="Y204" s="31">
        <v>17067</v>
      </c>
      <c r="Z204" s="31">
        <v>47902</v>
      </c>
      <c r="AA204" s="31">
        <v>4359</v>
      </c>
      <c r="AB204" s="31">
        <v>2894</v>
      </c>
      <c r="AC204" s="31">
        <v>2710</v>
      </c>
      <c r="AD204" s="31">
        <v>61925</v>
      </c>
      <c r="AE204" s="31">
        <v>12394</v>
      </c>
      <c r="AF204" s="31">
        <v>60616</v>
      </c>
      <c r="AG204" s="31">
        <v>10653</v>
      </c>
      <c r="AH204" s="31">
        <v>6614</v>
      </c>
      <c r="AI204" s="31">
        <v>142313</v>
      </c>
      <c r="AJ204" s="31">
        <v>3971</v>
      </c>
      <c r="AK204" s="31">
        <v>39933</v>
      </c>
      <c r="AL204" s="31">
        <v>2818</v>
      </c>
      <c r="AM204" s="31">
        <v>58539</v>
      </c>
      <c r="AN204" s="31">
        <v>12126</v>
      </c>
      <c r="AO204" s="31">
        <v>3732</v>
      </c>
      <c r="AP204" s="31">
        <v>3404</v>
      </c>
      <c r="AQ204" s="31">
        <v>50287</v>
      </c>
      <c r="AR204" s="31">
        <v>9098</v>
      </c>
      <c r="AS204" s="31">
        <v>2009</v>
      </c>
      <c r="AT204" s="31">
        <v>32513</v>
      </c>
      <c r="AU204" s="31">
        <v>2178</v>
      </c>
      <c r="AV204" s="31">
        <v>27784</v>
      </c>
      <c r="AW204" s="31">
        <v>14046</v>
      </c>
      <c r="AX204" s="31">
        <v>81559</v>
      </c>
      <c r="AY204" s="31">
        <v>6542</v>
      </c>
      <c r="AZ204" s="31">
        <v>12670</v>
      </c>
      <c r="BA204" s="31">
        <v>9048</v>
      </c>
      <c r="BB204" s="31">
        <v>6872</v>
      </c>
      <c r="BC204" s="31">
        <v>178252</v>
      </c>
      <c r="BD204" s="31">
        <v>4102</v>
      </c>
      <c r="BE204" s="31">
        <v>3297</v>
      </c>
      <c r="BF204" s="31">
        <v>78023</v>
      </c>
      <c r="BG204" s="31">
        <v>4124</v>
      </c>
      <c r="BH204" s="31">
        <v>1595</v>
      </c>
      <c r="BI204" s="31">
        <v>39449</v>
      </c>
      <c r="BJ204" s="31">
        <v>2985</v>
      </c>
      <c r="BK204" s="31">
        <v>4038</v>
      </c>
      <c r="BL204" s="31">
        <v>33175</v>
      </c>
      <c r="BM204" s="31">
        <v>7483</v>
      </c>
      <c r="BN204" s="31">
        <v>5719</v>
      </c>
      <c r="BO204" s="31">
        <v>2059</v>
      </c>
      <c r="BP204" s="31">
        <v>2578</v>
      </c>
      <c r="BQ204" s="31">
        <v>2356</v>
      </c>
      <c r="BR204" s="31">
        <v>33217</v>
      </c>
      <c r="BS204" s="31">
        <v>2679</v>
      </c>
      <c r="BT204" s="31">
        <v>25923</v>
      </c>
      <c r="BU204" s="31">
        <v>23123</v>
      </c>
      <c r="BV204" s="31">
        <v>17841</v>
      </c>
      <c r="BW204" s="31">
        <v>47802</v>
      </c>
      <c r="BX204" s="31">
        <v>2906</v>
      </c>
      <c r="BY204" s="31">
        <v>37736</v>
      </c>
      <c r="BZ204" s="31">
        <v>6453</v>
      </c>
      <c r="CA204" s="31">
        <v>7868</v>
      </c>
      <c r="CB204" s="31">
        <v>4314</v>
      </c>
      <c r="CC204" s="31">
        <v>4505</v>
      </c>
      <c r="CD204" s="31">
        <v>3858</v>
      </c>
      <c r="CE204" s="31">
        <v>2622</v>
      </c>
      <c r="CF204" s="31">
        <v>95118</v>
      </c>
      <c r="CG204" s="31">
        <v>2782</v>
      </c>
      <c r="CH204" s="31">
        <v>41588</v>
      </c>
      <c r="CI204" s="31">
        <v>21517</v>
      </c>
      <c r="CJ204" s="31">
        <v>25245</v>
      </c>
      <c r="CK204" s="31">
        <v>19192</v>
      </c>
      <c r="CL204" s="31">
        <v>31139</v>
      </c>
      <c r="CM204" s="31">
        <v>24868</v>
      </c>
      <c r="CN204" s="31">
        <v>18112</v>
      </c>
    </row>
    <row r="205" spans="1:92" s="1" customFormat="1" ht="15.6" x14ac:dyDescent="0.25">
      <c r="A205" s="21">
        <v>201681</v>
      </c>
      <c r="B205" s="60">
        <v>209.21770000000001</v>
      </c>
      <c r="C205" s="31">
        <v>86859</v>
      </c>
      <c r="D205" s="31">
        <v>37672</v>
      </c>
      <c r="E205" s="31">
        <v>14688</v>
      </c>
      <c r="F205" s="31">
        <v>9218</v>
      </c>
      <c r="G205" s="31">
        <v>5813</v>
      </c>
      <c r="H205" s="31">
        <v>5919</v>
      </c>
      <c r="I205" s="31">
        <v>9598</v>
      </c>
      <c r="J205" s="31">
        <v>7305</v>
      </c>
      <c r="K205" s="31">
        <v>282011</v>
      </c>
      <c r="L205" s="31">
        <v>14137</v>
      </c>
      <c r="M205" s="31">
        <v>50663</v>
      </c>
      <c r="N205" s="31">
        <v>13331</v>
      </c>
      <c r="O205" s="31">
        <v>11771</v>
      </c>
      <c r="P205" s="31">
        <v>7338</v>
      </c>
      <c r="Q205" s="31">
        <v>7792</v>
      </c>
      <c r="R205" s="31">
        <v>161143</v>
      </c>
      <c r="S205" s="31">
        <v>11571</v>
      </c>
      <c r="T205" s="31">
        <v>8113</v>
      </c>
      <c r="U205" s="31">
        <v>13170</v>
      </c>
      <c r="V205" s="31">
        <v>6915</v>
      </c>
      <c r="W205" s="31">
        <v>3612</v>
      </c>
      <c r="X205" s="31">
        <v>78722</v>
      </c>
      <c r="Y205" s="31">
        <v>16668</v>
      </c>
      <c r="Z205" s="31">
        <v>56724</v>
      </c>
      <c r="AA205" s="31">
        <v>4337</v>
      </c>
      <c r="AB205" s="31">
        <v>3012</v>
      </c>
      <c r="AC205" s="31">
        <v>2599</v>
      </c>
      <c r="AD205" s="31">
        <v>63165</v>
      </c>
      <c r="AE205" s="31">
        <v>13923</v>
      </c>
      <c r="AF205" s="31">
        <v>71501</v>
      </c>
      <c r="AG205" s="31">
        <v>10673</v>
      </c>
      <c r="AH205" s="31">
        <v>6948</v>
      </c>
      <c r="AI205" s="31">
        <v>147880</v>
      </c>
      <c r="AJ205" s="31">
        <v>4011</v>
      </c>
      <c r="AK205" s="31">
        <v>40253</v>
      </c>
      <c r="AL205" s="31">
        <v>2679</v>
      </c>
      <c r="AM205" s="31">
        <v>52877</v>
      </c>
      <c r="AN205" s="31">
        <v>14031</v>
      </c>
      <c r="AO205" s="31">
        <v>4005</v>
      </c>
      <c r="AP205" s="31">
        <v>3259</v>
      </c>
      <c r="AQ205" s="31">
        <v>48021</v>
      </c>
      <c r="AR205" s="31">
        <v>9586</v>
      </c>
      <c r="AS205" s="31">
        <v>2020</v>
      </c>
      <c r="AT205" s="31">
        <v>32003</v>
      </c>
      <c r="AU205" s="31">
        <v>2274</v>
      </c>
      <c r="AV205" s="31">
        <v>27756</v>
      </c>
      <c r="AW205" s="31">
        <v>15936</v>
      </c>
      <c r="AX205" s="31">
        <v>91629</v>
      </c>
      <c r="AY205" s="31">
        <v>7842</v>
      </c>
      <c r="AZ205" s="31">
        <v>12132</v>
      </c>
      <c r="BA205" s="31">
        <v>9657</v>
      </c>
      <c r="BB205" s="31">
        <v>7067</v>
      </c>
      <c r="BC205" s="31">
        <v>173312</v>
      </c>
      <c r="BD205" s="31">
        <v>4115</v>
      </c>
      <c r="BE205" s="31">
        <v>3339</v>
      </c>
      <c r="BF205" s="31">
        <v>79238</v>
      </c>
      <c r="BG205" s="31">
        <v>4885</v>
      </c>
      <c r="BH205" s="31">
        <v>1393</v>
      </c>
      <c r="BI205" s="31">
        <v>38960</v>
      </c>
      <c r="BJ205" s="31">
        <v>3132</v>
      </c>
      <c r="BK205" s="31">
        <v>4771</v>
      </c>
      <c r="BL205" s="31">
        <v>34795</v>
      </c>
      <c r="BM205" s="31">
        <v>7540</v>
      </c>
      <c r="BN205" s="31">
        <v>6159</v>
      </c>
      <c r="BO205" s="31">
        <v>1948</v>
      </c>
      <c r="BP205" s="31">
        <v>2884</v>
      </c>
      <c r="BQ205" s="31">
        <v>2328</v>
      </c>
      <c r="BR205" s="31">
        <v>34650</v>
      </c>
      <c r="BS205" s="31">
        <v>2741</v>
      </c>
      <c r="BT205" s="31">
        <v>25614</v>
      </c>
      <c r="BU205" s="31">
        <v>22852</v>
      </c>
      <c r="BV205" s="31">
        <v>18452</v>
      </c>
      <c r="BW205" s="31">
        <v>47139</v>
      </c>
      <c r="BX205" s="31">
        <v>2814</v>
      </c>
      <c r="BY205" s="31">
        <v>37801</v>
      </c>
      <c r="BZ205" s="31">
        <v>6652</v>
      </c>
      <c r="CA205" s="31">
        <v>8420</v>
      </c>
      <c r="CB205" s="31">
        <v>4441</v>
      </c>
      <c r="CC205" s="31">
        <v>4488</v>
      </c>
      <c r="CD205" s="31">
        <v>3787</v>
      </c>
      <c r="CE205" s="31">
        <v>2921</v>
      </c>
      <c r="CF205" s="31">
        <v>96379</v>
      </c>
      <c r="CG205" s="31">
        <v>2860</v>
      </c>
      <c r="CH205" s="31">
        <v>41363</v>
      </c>
      <c r="CI205" s="31">
        <v>21492</v>
      </c>
      <c r="CJ205" s="31">
        <v>25931</v>
      </c>
      <c r="CK205" s="31">
        <v>18969</v>
      </c>
      <c r="CL205" s="31">
        <v>30028</v>
      </c>
      <c r="CM205" s="31">
        <v>24457</v>
      </c>
      <c r="CN205" s="31">
        <v>18397</v>
      </c>
    </row>
    <row r="206" spans="1:92" s="1" customFormat="1" ht="15.6" x14ac:dyDescent="0.25">
      <c r="A206" s="21">
        <v>201682</v>
      </c>
      <c r="B206" s="60">
        <v>208.23580000000001</v>
      </c>
      <c r="C206" s="31">
        <v>84786</v>
      </c>
      <c r="D206" s="31">
        <v>33916</v>
      </c>
      <c r="E206" s="31">
        <v>14771</v>
      </c>
      <c r="F206" s="31">
        <v>10479</v>
      </c>
      <c r="G206" s="31">
        <v>6120</v>
      </c>
      <c r="H206" s="31">
        <v>5384</v>
      </c>
      <c r="I206" s="31">
        <v>8928</v>
      </c>
      <c r="J206" s="31">
        <v>7185</v>
      </c>
      <c r="K206" s="31">
        <v>259629</v>
      </c>
      <c r="L206" s="31">
        <v>14263</v>
      </c>
      <c r="M206" s="31">
        <v>77077</v>
      </c>
      <c r="N206" s="31">
        <v>12835</v>
      </c>
      <c r="O206" s="31">
        <v>13129</v>
      </c>
      <c r="P206" s="31">
        <v>7631</v>
      </c>
      <c r="Q206" s="31">
        <v>7882</v>
      </c>
      <c r="R206" s="31">
        <v>153943</v>
      </c>
      <c r="S206" s="31">
        <v>11449</v>
      </c>
      <c r="T206" s="31">
        <v>8808</v>
      </c>
      <c r="U206" s="31">
        <v>15020</v>
      </c>
      <c r="V206" s="31">
        <v>7189</v>
      </c>
      <c r="W206" s="31">
        <v>3697</v>
      </c>
      <c r="X206" s="31">
        <v>78697</v>
      </c>
      <c r="Y206" s="31">
        <v>16860</v>
      </c>
      <c r="Z206" s="31">
        <v>55571</v>
      </c>
      <c r="AA206" s="31">
        <v>4950</v>
      </c>
      <c r="AB206" s="31">
        <v>3235</v>
      </c>
      <c r="AC206" s="31">
        <v>2746</v>
      </c>
      <c r="AD206" s="31">
        <v>63857</v>
      </c>
      <c r="AE206" s="31">
        <v>12878</v>
      </c>
      <c r="AF206" s="31">
        <v>79241</v>
      </c>
      <c r="AG206" s="31">
        <v>10948</v>
      </c>
      <c r="AH206" s="31">
        <v>7279</v>
      </c>
      <c r="AI206" s="31">
        <v>145872</v>
      </c>
      <c r="AJ206" s="31">
        <v>4350</v>
      </c>
      <c r="AK206" s="31">
        <v>41149</v>
      </c>
      <c r="AL206" s="31">
        <v>2732</v>
      </c>
      <c r="AM206" s="31">
        <v>46972</v>
      </c>
      <c r="AN206" s="31">
        <v>14304</v>
      </c>
      <c r="AO206" s="31">
        <v>3929</v>
      </c>
      <c r="AP206" s="31">
        <v>3842</v>
      </c>
      <c r="AQ206" s="31">
        <v>46945</v>
      </c>
      <c r="AR206" s="31">
        <v>11128</v>
      </c>
      <c r="AS206" s="31">
        <v>2216</v>
      </c>
      <c r="AT206" s="31">
        <v>32459</v>
      </c>
      <c r="AU206" s="31">
        <v>2315</v>
      </c>
      <c r="AV206" s="31">
        <v>27818</v>
      </c>
      <c r="AW206" s="31">
        <v>14697</v>
      </c>
      <c r="AX206" s="31">
        <v>104156</v>
      </c>
      <c r="AY206" s="31">
        <v>10341</v>
      </c>
      <c r="AZ206" s="31">
        <v>10916</v>
      </c>
      <c r="BA206" s="31">
        <v>9772</v>
      </c>
      <c r="BB206" s="31">
        <v>7399</v>
      </c>
      <c r="BC206" s="31">
        <v>157595</v>
      </c>
      <c r="BD206" s="31">
        <v>4155</v>
      </c>
      <c r="BE206" s="31">
        <v>3340</v>
      </c>
      <c r="BF206" s="31">
        <v>80177</v>
      </c>
      <c r="BG206" s="31">
        <v>5033</v>
      </c>
      <c r="BH206" s="31">
        <v>1448</v>
      </c>
      <c r="BI206" s="31">
        <v>41849</v>
      </c>
      <c r="BJ206" s="31">
        <v>4171</v>
      </c>
      <c r="BK206" s="31">
        <v>5402</v>
      </c>
      <c r="BL206" s="31">
        <v>33771</v>
      </c>
      <c r="BM206" s="31">
        <v>9348</v>
      </c>
      <c r="BN206" s="31">
        <v>6698</v>
      </c>
      <c r="BO206" s="31">
        <v>2021</v>
      </c>
      <c r="BP206" s="31">
        <v>3232</v>
      </c>
      <c r="BQ206" s="31">
        <v>2410</v>
      </c>
      <c r="BR206" s="31">
        <v>33741</v>
      </c>
      <c r="BS206" s="31">
        <v>3329</v>
      </c>
      <c r="BT206" s="31">
        <v>25505</v>
      </c>
      <c r="BU206" s="31">
        <v>21938</v>
      </c>
      <c r="BV206" s="31">
        <v>17394</v>
      </c>
      <c r="BW206" s="31">
        <v>45707</v>
      </c>
      <c r="BX206" s="31">
        <v>3511</v>
      </c>
      <c r="BY206" s="31">
        <v>39102</v>
      </c>
      <c r="BZ206" s="31">
        <v>6204</v>
      </c>
      <c r="CA206" s="31">
        <v>8318</v>
      </c>
      <c r="CB206" s="31">
        <v>4187</v>
      </c>
      <c r="CC206" s="31">
        <v>4724</v>
      </c>
      <c r="CD206" s="31">
        <v>3615</v>
      </c>
      <c r="CE206" s="31">
        <v>3229</v>
      </c>
      <c r="CF206" s="31">
        <v>100208</v>
      </c>
      <c r="CG206" s="31">
        <v>2914</v>
      </c>
      <c r="CH206" s="31">
        <v>41556</v>
      </c>
      <c r="CI206" s="31">
        <v>22562</v>
      </c>
      <c r="CJ206" s="31">
        <v>27964</v>
      </c>
      <c r="CK206" s="31">
        <v>18557</v>
      </c>
      <c r="CL206" s="31">
        <v>30483</v>
      </c>
      <c r="CM206" s="31">
        <v>24692</v>
      </c>
      <c r="CN206" s="31">
        <v>19086</v>
      </c>
    </row>
    <row r="207" spans="1:92" s="1" customFormat="1" ht="15.6" x14ac:dyDescent="0.25">
      <c r="A207" s="21">
        <v>201683</v>
      </c>
      <c r="B207" s="60">
        <v>204.12649999999999</v>
      </c>
      <c r="C207" s="31">
        <v>71578</v>
      </c>
      <c r="D207" s="31">
        <v>28355</v>
      </c>
      <c r="E207" s="31">
        <v>14165</v>
      </c>
      <c r="F207" s="31">
        <v>10300</v>
      </c>
      <c r="G207" s="31">
        <v>5035</v>
      </c>
      <c r="H207" s="31">
        <v>4454</v>
      </c>
      <c r="I207" s="31">
        <v>8428</v>
      </c>
      <c r="J207" s="31">
        <v>6565</v>
      </c>
      <c r="K207" s="31">
        <v>233953</v>
      </c>
      <c r="L207" s="31">
        <v>14972</v>
      </c>
      <c r="M207" s="31">
        <v>85073</v>
      </c>
      <c r="N207" s="31">
        <v>12071</v>
      </c>
      <c r="O207" s="31">
        <v>12714</v>
      </c>
      <c r="P207" s="31">
        <v>7828</v>
      </c>
      <c r="Q207" s="31">
        <v>7762</v>
      </c>
      <c r="R207" s="31">
        <v>150613</v>
      </c>
      <c r="S207" s="31">
        <v>9629</v>
      </c>
      <c r="T207" s="31">
        <v>11677</v>
      </c>
      <c r="U207" s="31">
        <v>13836</v>
      </c>
      <c r="V207" s="31">
        <v>7060</v>
      </c>
      <c r="W207" s="31">
        <v>3648</v>
      </c>
      <c r="X207" s="31">
        <v>78517</v>
      </c>
      <c r="Y207" s="31">
        <v>17252</v>
      </c>
      <c r="Z207" s="31">
        <v>43981</v>
      </c>
      <c r="AA207" s="31">
        <v>4776</v>
      </c>
      <c r="AB207" s="31">
        <v>3047</v>
      </c>
      <c r="AC207" s="31">
        <v>2895</v>
      </c>
      <c r="AD207" s="31">
        <v>63648</v>
      </c>
      <c r="AE207" s="31">
        <v>9982</v>
      </c>
      <c r="AF207" s="31">
        <v>76162</v>
      </c>
      <c r="AG207" s="31">
        <v>10297</v>
      </c>
      <c r="AH207" s="31">
        <v>6942</v>
      </c>
      <c r="AI207" s="31">
        <v>137067</v>
      </c>
      <c r="AJ207" s="31">
        <v>3905</v>
      </c>
      <c r="AK207" s="31">
        <v>41459</v>
      </c>
      <c r="AL207" s="31">
        <v>2603</v>
      </c>
      <c r="AM207" s="31">
        <v>41474</v>
      </c>
      <c r="AN207" s="31">
        <v>13301</v>
      </c>
      <c r="AO207" s="31">
        <v>3698</v>
      </c>
      <c r="AP207" s="31">
        <v>4022</v>
      </c>
      <c r="AQ207" s="31">
        <v>53150</v>
      </c>
      <c r="AR207" s="31">
        <v>11002</v>
      </c>
      <c r="AS207" s="31">
        <v>2244</v>
      </c>
      <c r="AT207" s="31">
        <v>32792</v>
      </c>
      <c r="AU207" s="31">
        <v>2189</v>
      </c>
      <c r="AV207" s="31">
        <v>27931</v>
      </c>
      <c r="AW207" s="31">
        <v>11282</v>
      </c>
      <c r="AX207" s="31">
        <v>101726</v>
      </c>
      <c r="AY207" s="31">
        <v>10455</v>
      </c>
      <c r="AZ207" s="31">
        <v>10320</v>
      </c>
      <c r="BA207" s="31">
        <v>9511</v>
      </c>
      <c r="BB207" s="31">
        <v>6974</v>
      </c>
      <c r="BC207" s="31">
        <v>150485</v>
      </c>
      <c r="BD207" s="31">
        <v>3710</v>
      </c>
      <c r="BE207" s="31">
        <v>3170</v>
      </c>
      <c r="BF207" s="31">
        <v>80652</v>
      </c>
      <c r="BG207" s="31">
        <v>4484</v>
      </c>
      <c r="BH207" s="31">
        <v>1702</v>
      </c>
      <c r="BI207" s="31">
        <v>44623</v>
      </c>
      <c r="BJ207" s="31">
        <v>4185</v>
      </c>
      <c r="BK207" s="31">
        <v>5755</v>
      </c>
      <c r="BL207" s="31">
        <v>31158</v>
      </c>
      <c r="BM207" s="31">
        <v>9723</v>
      </c>
      <c r="BN207" s="31">
        <v>6312</v>
      </c>
      <c r="BO207" s="31">
        <v>2307</v>
      </c>
      <c r="BP207" s="31">
        <v>2913</v>
      </c>
      <c r="BQ207" s="31">
        <v>2318</v>
      </c>
      <c r="BR207" s="31">
        <v>32307</v>
      </c>
      <c r="BS207" s="31">
        <v>3463</v>
      </c>
      <c r="BT207" s="31">
        <v>25735</v>
      </c>
      <c r="BU207" s="31">
        <v>17673</v>
      </c>
      <c r="BV207" s="31">
        <v>14591</v>
      </c>
      <c r="BW207" s="31">
        <v>41332</v>
      </c>
      <c r="BX207" s="31">
        <v>3681</v>
      </c>
      <c r="BY207" s="31">
        <v>38797</v>
      </c>
      <c r="BZ207" s="31">
        <v>5710</v>
      </c>
      <c r="CA207" s="31">
        <v>7862</v>
      </c>
      <c r="CB207" s="31">
        <v>3870</v>
      </c>
      <c r="CC207" s="31">
        <v>4646</v>
      </c>
      <c r="CD207" s="31">
        <v>3535</v>
      </c>
      <c r="CE207" s="31">
        <v>3137</v>
      </c>
      <c r="CF207" s="31">
        <v>97630</v>
      </c>
      <c r="CG207" s="31">
        <v>2710</v>
      </c>
      <c r="CH207" s="31">
        <v>42361</v>
      </c>
      <c r="CI207" s="31">
        <v>22154</v>
      </c>
      <c r="CJ207" s="31">
        <v>28063</v>
      </c>
      <c r="CK207" s="31">
        <v>17995</v>
      </c>
      <c r="CL207" s="31">
        <v>30816</v>
      </c>
      <c r="CM207" s="31">
        <v>25682</v>
      </c>
      <c r="CN207" s="31">
        <v>19062</v>
      </c>
    </row>
    <row r="208" spans="1:92" s="1" customFormat="1" ht="15.6" x14ac:dyDescent="0.25">
      <c r="A208" s="21">
        <v>201691</v>
      </c>
      <c r="B208" s="60">
        <v>189.08439999999999</v>
      </c>
      <c r="C208" s="31">
        <v>54616</v>
      </c>
      <c r="D208" s="31">
        <v>25600</v>
      </c>
      <c r="E208" s="31">
        <v>12535</v>
      </c>
      <c r="F208" s="31">
        <v>8722</v>
      </c>
      <c r="G208" s="31">
        <v>3830</v>
      </c>
      <c r="H208" s="31">
        <v>4469</v>
      </c>
      <c r="I208" s="31">
        <v>8054</v>
      </c>
      <c r="J208" s="31">
        <v>5294</v>
      </c>
      <c r="K208" s="31">
        <v>220167</v>
      </c>
      <c r="L208" s="31">
        <v>12198</v>
      </c>
      <c r="M208" s="31">
        <v>77123</v>
      </c>
      <c r="N208" s="31">
        <v>11406</v>
      </c>
      <c r="O208" s="31">
        <v>10438</v>
      </c>
      <c r="P208" s="31">
        <v>7462</v>
      </c>
      <c r="Q208" s="31">
        <v>7600</v>
      </c>
      <c r="R208" s="31">
        <v>155920</v>
      </c>
      <c r="S208" s="31">
        <v>8091</v>
      </c>
      <c r="T208" s="31">
        <v>15733</v>
      </c>
      <c r="U208" s="31">
        <v>11554</v>
      </c>
      <c r="V208" s="31">
        <v>6481</v>
      </c>
      <c r="W208" s="31">
        <v>3472</v>
      </c>
      <c r="X208" s="31">
        <v>78205</v>
      </c>
      <c r="Y208" s="31">
        <v>17251</v>
      </c>
      <c r="Z208" s="31">
        <v>30931</v>
      </c>
      <c r="AA208" s="31">
        <v>3865</v>
      </c>
      <c r="AB208" s="31">
        <v>2644</v>
      </c>
      <c r="AC208" s="31">
        <v>2618</v>
      </c>
      <c r="AD208" s="31">
        <v>62933</v>
      </c>
      <c r="AE208" s="31">
        <v>9421</v>
      </c>
      <c r="AF208" s="31">
        <v>65004</v>
      </c>
      <c r="AG208" s="31">
        <v>9438</v>
      </c>
      <c r="AH208" s="31">
        <v>6155</v>
      </c>
      <c r="AI208" s="31">
        <v>132853</v>
      </c>
      <c r="AJ208" s="31">
        <v>3184</v>
      </c>
      <c r="AK208" s="31">
        <v>41905</v>
      </c>
      <c r="AL208" s="31">
        <v>2325</v>
      </c>
      <c r="AM208" s="31">
        <v>36947</v>
      </c>
      <c r="AN208" s="31">
        <v>13618</v>
      </c>
      <c r="AO208" s="31">
        <v>3826</v>
      </c>
      <c r="AP208" s="31">
        <v>3367</v>
      </c>
      <c r="AQ208" s="31">
        <v>49448</v>
      </c>
      <c r="AR208" s="31">
        <v>9351</v>
      </c>
      <c r="AS208" s="31">
        <v>2098</v>
      </c>
      <c r="AT208" s="31">
        <v>33153</v>
      </c>
      <c r="AU208" s="31">
        <v>2144</v>
      </c>
      <c r="AV208" s="31">
        <v>28048</v>
      </c>
      <c r="AW208" s="31">
        <v>10498</v>
      </c>
      <c r="AX208" s="31">
        <v>92747</v>
      </c>
      <c r="AY208" s="31">
        <v>8107</v>
      </c>
      <c r="AZ208" s="31">
        <v>11088</v>
      </c>
      <c r="BA208" s="31">
        <v>9276</v>
      </c>
      <c r="BB208" s="31">
        <v>6149</v>
      </c>
      <c r="BC208" s="31">
        <v>161411</v>
      </c>
      <c r="BD208" s="31">
        <v>3030</v>
      </c>
      <c r="BE208" s="31">
        <v>2944</v>
      </c>
      <c r="BF208" s="31">
        <v>80525</v>
      </c>
      <c r="BG208" s="31">
        <v>4256</v>
      </c>
      <c r="BH208" s="31">
        <v>1679</v>
      </c>
      <c r="BI208" s="31">
        <v>41991</v>
      </c>
      <c r="BJ208" s="31">
        <v>3327</v>
      </c>
      <c r="BK208" s="31">
        <v>5882</v>
      </c>
      <c r="BL208" s="31">
        <v>29994</v>
      </c>
      <c r="BM208" s="31">
        <v>10066</v>
      </c>
      <c r="BN208" s="31">
        <v>5322</v>
      </c>
      <c r="BO208" s="31">
        <v>2136</v>
      </c>
      <c r="BP208" s="31">
        <v>2577</v>
      </c>
      <c r="BQ208" s="31">
        <v>2148</v>
      </c>
      <c r="BR208" s="31">
        <v>33027</v>
      </c>
      <c r="BS208" s="31">
        <v>2942</v>
      </c>
      <c r="BT208" s="31">
        <v>25992</v>
      </c>
      <c r="BU208" s="31">
        <v>11575</v>
      </c>
      <c r="BV208" s="31">
        <v>13893</v>
      </c>
      <c r="BW208" s="31">
        <v>35980</v>
      </c>
      <c r="BX208" s="31">
        <v>3117</v>
      </c>
      <c r="BY208" s="31">
        <v>37237</v>
      </c>
      <c r="BZ208" s="31">
        <v>5916</v>
      </c>
      <c r="CA208" s="31">
        <v>7635</v>
      </c>
      <c r="CB208" s="31">
        <v>3918</v>
      </c>
      <c r="CC208" s="31">
        <v>4242</v>
      </c>
      <c r="CD208" s="31">
        <v>3524</v>
      </c>
      <c r="CE208" s="31">
        <v>2682</v>
      </c>
      <c r="CF208" s="31">
        <v>91018</v>
      </c>
      <c r="CG208" s="31">
        <v>2529</v>
      </c>
      <c r="CH208" s="31">
        <v>43125</v>
      </c>
      <c r="CI208" s="31">
        <v>19808</v>
      </c>
      <c r="CJ208" s="31">
        <v>26229</v>
      </c>
      <c r="CK208" s="31">
        <v>17347</v>
      </c>
      <c r="CL208" s="31">
        <v>30150</v>
      </c>
      <c r="CM208" s="31">
        <v>25085</v>
      </c>
      <c r="CN208" s="31">
        <v>18130</v>
      </c>
    </row>
    <row r="209" spans="1:92" s="1" customFormat="1" ht="15.6" x14ac:dyDescent="0.25">
      <c r="A209" s="21">
        <v>201692</v>
      </c>
      <c r="B209" s="60">
        <v>184.5744</v>
      </c>
      <c r="C209" s="31">
        <v>56093</v>
      </c>
      <c r="D209" s="31">
        <v>27852</v>
      </c>
      <c r="E209" s="31">
        <v>12520</v>
      </c>
      <c r="F209" s="31">
        <v>10030</v>
      </c>
      <c r="G209" s="31">
        <v>4314</v>
      </c>
      <c r="H209" s="31">
        <v>5263</v>
      </c>
      <c r="I209" s="31">
        <v>8116</v>
      </c>
      <c r="J209" s="31">
        <v>5241</v>
      </c>
      <c r="K209" s="31">
        <v>221278</v>
      </c>
      <c r="L209" s="31">
        <v>11891</v>
      </c>
      <c r="M209" s="31">
        <v>86044</v>
      </c>
      <c r="N209" s="31">
        <v>11917</v>
      </c>
      <c r="O209" s="31">
        <v>11229</v>
      </c>
      <c r="P209" s="31">
        <v>7496</v>
      </c>
      <c r="Q209" s="31">
        <v>7562</v>
      </c>
      <c r="R209" s="31">
        <v>154851</v>
      </c>
      <c r="S209" s="31">
        <v>9574</v>
      </c>
      <c r="T209" s="31">
        <v>19239</v>
      </c>
      <c r="U209" s="31">
        <v>12570</v>
      </c>
      <c r="V209" s="31">
        <v>6458</v>
      </c>
      <c r="W209" s="31">
        <v>3546</v>
      </c>
      <c r="X209" s="31">
        <v>77786</v>
      </c>
      <c r="Y209" s="31">
        <v>16694</v>
      </c>
      <c r="Z209" s="31">
        <v>26089</v>
      </c>
      <c r="AA209" s="31">
        <v>4142</v>
      </c>
      <c r="AB209" s="31">
        <v>2881</v>
      </c>
      <c r="AC209" s="31">
        <v>2398</v>
      </c>
      <c r="AD209" s="31">
        <v>62928</v>
      </c>
      <c r="AE209" s="31">
        <v>13756</v>
      </c>
      <c r="AF209" s="31">
        <v>68227</v>
      </c>
      <c r="AG209" s="31">
        <v>9966</v>
      </c>
      <c r="AH209" s="31">
        <v>6211</v>
      </c>
      <c r="AI209" s="31">
        <v>139441</v>
      </c>
      <c r="AJ209" s="31">
        <v>3788</v>
      </c>
      <c r="AK209" s="31">
        <v>42202</v>
      </c>
      <c r="AL209" s="31">
        <v>2742</v>
      </c>
      <c r="AM209" s="31">
        <v>33790</v>
      </c>
      <c r="AN209" s="31">
        <v>16674</v>
      </c>
      <c r="AO209" s="31">
        <v>4511</v>
      </c>
      <c r="AP209" s="31">
        <v>3499</v>
      </c>
      <c r="AQ209" s="31">
        <v>47765</v>
      </c>
      <c r="AR209" s="31">
        <v>10451</v>
      </c>
      <c r="AS209" s="31">
        <v>2273</v>
      </c>
      <c r="AT209" s="31">
        <v>34398</v>
      </c>
      <c r="AU209" s="31">
        <v>2533</v>
      </c>
      <c r="AV209" s="31">
        <v>28119</v>
      </c>
      <c r="AW209" s="31">
        <v>15486</v>
      </c>
      <c r="AX209" s="31">
        <v>99380</v>
      </c>
      <c r="AY209" s="31">
        <v>6739</v>
      </c>
      <c r="AZ209" s="31">
        <v>12655</v>
      </c>
      <c r="BA209" s="31">
        <v>9471</v>
      </c>
      <c r="BB209" s="31">
        <v>6480</v>
      </c>
      <c r="BC209" s="31">
        <v>178460</v>
      </c>
      <c r="BD209" s="31">
        <v>3311</v>
      </c>
      <c r="BE209" s="31">
        <v>3011</v>
      </c>
      <c r="BF209" s="31">
        <v>79731</v>
      </c>
      <c r="BG209" s="31">
        <v>5239</v>
      </c>
      <c r="BH209" s="31">
        <v>1572</v>
      </c>
      <c r="BI209" s="31">
        <v>39470</v>
      </c>
      <c r="BJ209" s="31">
        <v>4099</v>
      </c>
      <c r="BK209" s="31">
        <v>6096</v>
      </c>
      <c r="BL209" s="31">
        <v>31722</v>
      </c>
      <c r="BM209" s="31">
        <v>14846</v>
      </c>
      <c r="BN209" s="31">
        <v>6243</v>
      </c>
      <c r="BO209" s="31">
        <v>1516</v>
      </c>
      <c r="BP209" s="31">
        <v>3042</v>
      </c>
      <c r="BQ209" s="31">
        <v>2450</v>
      </c>
      <c r="BR209" s="31">
        <v>36063</v>
      </c>
      <c r="BS209" s="31">
        <v>3081</v>
      </c>
      <c r="BT209" s="31">
        <v>25988</v>
      </c>
      <c r="BU209" s="31">
        <v>9982</v>
      </c>
      <c r="BV209" s="31">
        <v>15922</v>
      </c>
      <c r="BW209" s="31">
        <v>36341</v>
      </c>
      <c r="BX209" s="31">
        <v>3461</v>
      </c>
      <c r="BY209" s="31">
        <v>37237</v>
      </c>
      <c r="BZ209" s="31">
        <v>6844</v>
      </c>
      <c r="CA209" s="31">
        <v>7946</v>
      </c>
      <c r="CB209" s="31">
        <v>4410</v>
      </c>
      <c r="CC209" s="31">
        <v>4421</v>
      </c>
      <c r="CD209" s="31">
        <v>3535</v>
      </c>
      <c r="CE209" s="31">
        <v>2406</v>
      </c>
      <c r="CF209" s="31">
        <v>91295</v>
      </c>
      <c r="CG209" s="31">
        <v>2986</v>
      </c>
      <c r="CH209" s="31">
        <v>43093</v>
      </c>
      <c r="CI209" s="31">
        <v>19175</v>
      </c>
      <c r="CJ209" s="31">
        <v>26610</v>
      </c>
      <c r="CK209" s="31">
        <v>16698</v>
      </c>
      <c r="CL209" s="31">
        <v>30533</v>
      </c>
      <c r="CM209" s="31">
        <v>23963</v>
      </c>
      <c r="CN209" s="31">
        <v>17584</v>
      </c>
    </row>
    <row r="210" spans="1:92" s="1" customFormat="1" ht="15.6" x14ac:dyDescent="0.25">
      <c r="A210" s="21">
        <v>201693</v>
      </c>
      <c r="B210" s="60">
        <v>182.7911</v>
      </c>
      <c r="C210" s="31">
        <v>71226</v>
      </c>
      <c r="D210" s="31">
        <v>32320</v>
      </c>
      <c r="E210" s="31">
        <v>14857</v>
      </c>
      <c r="F210" s="31">
        <v>14001</v>
      </c>
      <c r="G210" s="31">
        <v>5710</v>
      </c>
      <c r="H210" s="31">
        <v>5458</v>
      </c>
      <c r="I210" s="31">
        <v>8824</v>
      </c>
      <c r="J210" s="31">
        <v>6767</v>
      </c>
      <c r="K210" s="31">
        <v>225654</v>
      </c>
      <c r="L210" s="31">
        <v>19973</v>
      </c>
      <c r="M210" s="31">
        <v>104580</v>
      </c>
      <c r="N210" s="31">
        <v>11352</v>
      </c>
      <c r="O210" s="31">
        <v>14715</v>
      </c>
      <c r="P210" s="31">
        <v>8264</v>
      </c>
      <c r="Q210" s="31">
        <v>7690</v>
      </c>
      <c r="R210" s="31">
        <v>139368</v>
      </c>
      <c r="S210" s="31">
        <v>13085</v>
      </c>
      <c r="T210" s="31">
        <v>21038</v>
      </c>
      <c r="U210" s="31">
        <v>15514</v>
      </c>
      <c r="V210" s="31">
        <v>7100</v>
      </c>
      <c r="W210" s="31">
        <v>3972</v>
      </c>
      <c r="X210" s="31">
        <v>77288</v>
      </c>
      <c r="Y210" s="31">
        <v>16066</v>
      </c>
      <c r="Z210" s="31">
        <v>29980</v>
      </c>
      <c r="AA210" s="31">
        <v>5532</v>
      </c>
      <c r="AB210" s="31">
        <v>3705</v>
      </c>
      <c r="AC210" s="31">
        <v>2790</v>
      </c>
      <c r="AD210" s="31">
        <v>66615</v>
      </c>
      <c r="AE210" s="31">
        <v>19932</v>
      </c>
      <c r="AF210" s="31">
        <v>84673</v>
      </c>
      <c r="AG210" s="31">
        <v>10880</v>
      </c>
      <c r="AH210" s="31">
        <v>7283</v>
      </c>
      <c r="AI210" s="31">
        <v>146502</v>
      </c>
      <c r="AJ210" s="31">
        <v>5045</v>
      </c>
      <c r="AK210" s="31">
        <v>42147</v>
      </c>
      <c r="AL210" s="31">
        <v>3753</v>
      </c>
      <c r="AM210" s="31">
        <v>32185</v>
      </c>
      <c r="AN210" s="31">
        <v>20328</v>
      </c>
      <c r="AO210" s="31">
        <v>5267</v>
      </c>
      <c r="AP210" s="31">
        <v>4893</v>
      </c>
      <c r="AQ210" s="31">
        <v>57852</v>
      </c>
      <c r="AR210" s="31">
        <v>14294</v>
      </c>
      <c r="AS210" s="31">
        <v>2756</v>
      </c>
      <c r="AT210" s="31">
        <v>36690</v>
      </c>
      <c r="AU210" s="31">
        <v>3096</v>
      </c>
      <c r="AV210" s="31">
        <v>28105</v>
      </c>
      <c r="AW210" s="31">
        <v>22921</v>
      </c>
      <c r="AX210" s="31">
        <v>111407</v>
      </c>
      <c r="AY210" s="31">
        <v>7730</v>
      </c>
      <c r="AZ210" s="31">
        <v>13653</v>
      </c>
      <c r="BA210" s="31">
        <v>10099</v>
      </c>
      <c r="BB210" s="31">
        <v>7828</v>
      </c>
      <c r="BC210" s="31">
        <v>183303</v>
      </c>
      <c r="BD210" s="31">
        <v>4462</v>
      </c>
      <c r="BE210" s="31">
        <v>3345</v>
      </c>
      <c r="BF210" s="31">
        <v>78297</v>
      </c>
      <c r="BG210" s="31">
        <v>6916</v>
      </c>
      <c r="BH210" s="31">
        <v>1796</v>
      </c>
      <c r="BI210" s="31">
        <v>41375</v>
      </c>
      <c r="BJ210" s="31">
        <v>6095</v>
      </c>
      <c r="BK210" s="31">
        <v>6609</v>
      </c>
      <c r="BL210" s="31">
        <v>34544</v>
      </c>
      <c r="BM210" s="31">
        <v>21845</v>
      </c>
      <c r="BN210" s="31">
        <v>8762</v>
      </c>
      <c r="BO210" s="31">
        <v>1435</v>
      </c>
      <c r="BP210" s="31">
        <v>3732</v>
      </c>
      <c r="BQ210" s="31">
        <v>3080</v>
      </c>
      <c r="BR210" s="31">
        <v>38494</v>
      </c>
      <c r="BS210" s="31">
        <v>4155</v>
      </c>
      <c r="BT210" s="31">
        <v>25781</v>
      </c>
      <c r="BU210" s="31">
        <v>12623</v>
      </c>
      <c r="BV210" s="31">
        <v>15751</v>
      </c>
      <c r="BW210" s="31">
        <v>39950</v>
      </c>
      <c r="BX210" s="31">
        <v>4679</v>
      </c>
      <c r="BY210" s="31">
        <v>38962</v>
      </c>
      <c r="BZ210" s="31">
        <v>7684</v>
      </c>
      <c r="CA210" s="31">
        <v>8478</v>
      </c>
      <c r="CB210" s="31">
        <v>4954</v>
      </c>
      <c r="CC210" s="31">
        <v>5136</v>
      </c>
      <c r="CD210" s="31">
        <v>3612</v>
      </c>
      <c r="CE210" s="31">
        <v>2601</v>
      </c>
      <c r="CF210" s="31">
        <v>98971</v>
      </c>
      <c r="CG210" s="31">
        <v>3772</v>
      </c>
      <c r="CH210" s="31">
        <v>42236</v>
      </c>
      <c r="CI210" s="31">
        <v>21781</v>
      </c>
      <c r="CJ210" s="31">
        <v>29697</v>
      </c>
      <c r="CK210" s="31">
        <v>16138</v>
      </c>
      <c r="CL210" s="31">
        <v>32704</v>
      </c>
      <c r="CM210" s="31">
        <v>25376</v>
      </c>
      <c r="CN210" s="31">
        <v>18209</v>
      </c>
    </row>
    <row r="211" spans="1:92" s="1" customFormat="1" ht="15.6" x14ac:dyDescent="0.25">
      <c r="A211" s="21">
        <v>2016101</v>
      </c>
      <c r="B211" s="60">
        <v>190.24260000000001</v>
      </c>
      <c r="C211" s="31">
        <v>72825</v>
      </c>
      <c r="D211" s="31">
        <v>33522</v>
      </c>
      <c r="E211" s="31">
        <v>15625</v>
      </c>
      <c r="F211" s="31">
        <v>14629</v>
      </c>
      <c r="G211" s="31">
        <v>5671</v>
      </c>
      <c r="H211" s="31">
        <v>4575</v>
      </c>
      <c r="I211" s="31">
        <v>9309</v>
      </c>
      <c r="J211" s="31">
        <v>7176</v>
      </c>
      <c r="K211" s="31">
        <v>224076</v>
      </c>
      <c r="L211" s="31">
        <v>24614</v>
      </c>
      <c r="M211" s="31">
        <v>98375</v>
      </c>
      <c r="N211" s="31">
        <v>8862</v>
      </c>
      <c r="O211" s="31">
        <v>15076</v>
      </c>
      <c r="P211" s="31">
        <v>8525</v>
      </c>
      <c r="Q211" s="31">
        <v>7837</v>
      </c>
      <c r="R211" s="31">
        <v>129063</v>
      </c>
      <c r="S211" s="31">
        <v>14307</v>
      </c>
      <c r="T211" s="31">
        <v>21248</v>
      </c>
      <c r="U211" s="31">
        <v>14744</v>
      </c>
      <c r="V211" s="31">
        <v>7035</v>
      </c>
      <c r="W211" s="31">
        <v>4211</v>
      </c>
      <c r="X211" s="31">
        <v>76741</v>
      </c>
      <c r="Y211" s="31">
        <v>16009</v>
      </c>
      <c r="Z211" s="31">
        <v>34026</v>
      </c>
      <c r="AA211" s="31">
        <v>5612</v>
      </c>
      <c r="AB211" s="31">
        <v>3965</v>
      </c>
      <c r="AC211" s="31">
        <v>3219</v>
      </c>
      <c r="AD211" s="31">
        <v>69066</v>
      </c>
      <c r="AE211" s="31">
        <v>21899</v>
      </c>
      <c r="AF211" s="31">
        <v>74032</v>
      </c>
      <c r="AG211" s="31">
        <v>10080</v>
      </c>
      <c r="AH211" s="31">
        <v>7847</v>
      </c>
      <c r="AI211" s="31">
        <v>141167</v>
      </c>
      <c r="AJ211" s="31">
        <v>4850</v>
      </c>
      <c r="AK211" s="31">
        <v>43397</v>
      </c>
      <c r="AL211" s="31">
        <v>3947</v>
      </c>
      <c r="AM211" s="31">
        <v>32082</v>
      </c>
      <c r="AN211" s="31">
        <v>20820</v>
      </c>
      <c r="AO211" s="31">
        <v>5363</v>
      </c>
      <c r="AP211" s="31">
        <v>5549</v>
      </c>
      <c r="AQ211" s="31">
        <v>57124</v>
      </c>
      <c r="AR211" s="31">
        <v>14898</v>
      </c>
      <c r="AS211" s="31">
        <v>2847</v>
      </c>
      <c r="AT211" s="31">
        <v>38041</v>
      </c>
      <c r="AU211" s="31">
        <v>3169</v>
      </c>
      <c r="AV211" s="31">
        <v>27976</v>
      </c>
      <c r="AW211" s="31">
        <v>25600</v>
      </c>
      <c r="AX211" s="31">
        <v>102771</v>
      </c>
      <c r="AY211" s="31">
        <v>8448</v>
      </c>
      <c r="AZ211" s="31">
        <v>13137</v>
      </c>
      <c r="BA211" s="31">
        <v>10624</v>
      </c>
      <c r="BB211" s="31">
        <v>8293</v>
      </c>
      <c r="BC211" s="31">
        <v>171589</v>
      </c>
      <c r="BD211" s="31">
        <v>4753</v>
      </c>
      <c r="BE211" s="31">
        <v>3489</v>
      </c>
      <c r="BF211" s="31">
        <v>76334</v>
      </c>
      <c r="BG211" s="31">
        <v>7715</v>
      </c>
      <c r="BH211" s="31">
        <v>1984</v>
      </c>
      <c r="BI211" s="31">
        <v>42549</v>
      </c>
      <c r="BJ211" s="31">
        <v>6042</v>
      </c>
      <c r="BK211" s="31">
        <v>7115</v>
      </c>
      <c r="BL211" s="31">
        <v>35593</v>
      </c>
      <c r="BM211" s="31">
        <v>23294</v>
      </c>
      <c r="BN211" s="31">
        <v>8571</v>
      </c>
      <c r="BO211" s="31">
        <v>2060</v>
      </c>
      <c r="BP211" s="31">
        <v>3711</v>
      </c>
      <c r="BQ211" s="31">
        <v>3223</v>
      </c>
      <c r="BR211" s="31">
        <v>37574</v>
      </c>
      <c r="BS211" s="31">
        <v>4465</v>
      </c>
      <c r="BT211" s="31">
        <v>25570</v>
      </c>
      <c r="BU211" s="31">
        <v>12274</v>
      </c>
      <c r="BV211" s="31">
        <v>11535</v>
      </c>
      <c r="BW211" s="31">
        <v>37322</v>
      </c>
      <c r="BX211" s="31">
        <v>4676</v>
      </c>
      <c r="BY211" s="31">
        <v>39670</v>
      </c>
      <c r="BZ211" s="31">
        <v>7571</v>
      </c>
      <c r="CA211" s="31">
        <v>8567</v>
      </c>
      <c r="CB211" s="31">
        <v>5029</v>
      </c>
      <c r="CC211" s="31">
        <v>5131</v>
      </c>
      <c r="CD211" s="31">
        <v>3724</v>
      </c>
      <c r="CE211" s="31">
        <v>2913</v>
      </c>
      <c r="CF211" s="31">
        <v>101765</v>
      </c>
      <c r="CG211" s="31">
        <v>3761</v>
      </c>
      <c r="CH211" s="31">
        <v>41129</v>
      </c>
      <c r="CI211" s="31">
        <v>23503</v>
      </c>
      <c r="CJ211" s="31">
        <v>31523</v>
      </c>
      <c r="CK211" s="31">
        <v>15761</v>
      </c>
      <c r="CL211" s="31">
        <v>33728</v>
      </c>
      <c r="CM211" s="31">
        <v>27390</v>
      </c>
      <c r="CN211" s="31">
        <v>18954</v>
      </c>
    </row>
    <row r="212" spans="1:92" s="1" customFormat="1" ht="15.6" x14ac:dyDescent="0.25">
      <c r="A212" s="21">
        <v>2016102</v>
      </c>
      <c r="B212" s="60">
        <v>189.03149999999999</v>
      </c>
      <c r="C212" s="31">
        <v>54844</v>
      </c>
      <c r="D212" s="31">
        <v>28595</v>
      </c>
      <c r="E212" s="31">
        <v>12828</v>
      </c>
      <c r="F212" s="31">
        <v>10389</v>
      </c>
      <c r="G212" s="31">
        <v>3862</v>
      </c>
      <c r="H212" s="31">
        <v>3529</v>
      </c>
      <c r="I212" s="31">
        <v>8648</v>
      </c>
      <c r="J212" s="31">
        <v>5819</v>
      </c>
      <c r="K212" s="31">
        <v>221303</v>
      </c>
      <c r="L212" s="31">
        <v>15759</v>
      </c>
      <c r="M212" s="31">
        <v>70289</v>
      </c>
      <c r="N212" s="31">
        <v>9462</v>
      </c>
      <c r="O212" s="31">
        <v>11552</v>
      </c>
      <c r="P212" s="31">
        <v>7742</v>
      </c>
      <c r="Q212" s="31">
        <v>7735</v>
      </c>
      <c r="R212" s="31">
        <v>136167</v>
      </c>
      <c r="S212" s="31">
        <v>11025</v>
      </c>
      <c r="T212" s="31">
        <v>20769</v>
      </c>
      <c r="U212" s="31">
        <v>9730</v>
      </c>
      <c r="V212" s="31">
        <v>5674</v>
      </c>
      <c r="W212" s="31">
        <v>3928</v>
      </c>
      <c r="X212" s="31">
        <v>76175</v>
      </c>
      <c r="Y212" s="31">
        <v>16528</v>
      </c>
      <c r="Z212" s="31">
        <v>30335</v>
      </c>
      <c r="AA212" s="31">
        <v>3936</v>
      </c>
      <c r="AB212" s="31">
        <v>3159</v>
      </c>
      <c r="AC212" s="31">
        <v>2972</v>
      </c>
      <c r="AD212" s="31">
        <v>64690</v>
      </c>
      <c r="AE212" s="31">
        <v>17162</v>
      </c>
      <c r="AF212" s="31">
        <v>47006</v>
      </c>
      <c r="AG212" s="31">
        <v>8280</v>
      </c>
      <c r="AH212" s="31">
        <v>7080</v>
      </c>
      <c r="AI212" s="31">
        <v>126708</v>
      </c>
      <c r="AJ212" s="31">
        <v>3355</v>
      </c>
      <c r="AK212" s="31">
        <v>45957</v>
      </c>
      <c r="AL212" s="31">
        <v>2907</v>
      </c>
      <c r="AM212" s="31">
        <v>33213</v>
      </c>
      <c r="AN212" s="31">
        <v>16962</v>
      </c>
      <c r="AO212" s="31">
        <v>4593</v>
      </c>
      <c r="AP212" s="31">
        <v>4532</v>
      </c>
      <c r="AQ212" s="31">
        <v>48581</v>
      </c>
      <c r="AR212" s="31">
        <v>10241</v>
      </c>
      <c r="AS212" s="31">
        <v>2307</v>
      </c>
      <c r="AT212" s="31">
        <v>36016</v>
      </c>
      <c r="AU212" s="31">
        <v>2634</v>
      </c>
      <c r="AV212" s="31">
        <v>27721</v>
      </c>
      <c r="AW212" s="31">
        <v>20301</v>
      </c>
      <c r="AX212" s="31">
        <v>78649</v>
      </c>
      <c r="AY212" s="31">
        <v>6908</v>
      </c>
      <c r="AZ212" s="31">
        <v>11342</v>
      </c>
      <c r="BA212" s="31">
        <v>10401</v>
      </c>
      <c r="BB212" s="31">
        <v>7226</v>
      </c>
      <c r="BC212" s="31">
        <v>153311</v>
      </c>
      <c r="BD212" s="31">
        <v>3600</v>
      </c>
      <c r="BE212" s="31">
        <v>3275</v>
      </c>
      <c r="BF212" s="31">
        <v>74034</v>
      </c>
      <c r="BG212" s="31">
        <v>6663</v>
      </c>
      <c r="BH212" s="31">
        <v>1692</v>
      </c>
      <c r="BI212" s="31">
        <v>39486</v>
      </c>
      <c r="BJ212" s="31">
        <v>3882</v>
      </c>
      <c r="BK212" s="31">
        <v>6920</v>
      </c>
      <c r="BL212" s="31">
        <v>33888</v>
      </c>
      <c r="BM212" s="31">
        <v>17560</v>
      </c>
      <c r="BN212" s="31">
        <v>5298</v>
      </c>
      <c r="BO212" s="31">
        <v>2241</v>
      </c>
      <c r="BP212" s="31">
        <v>3161</v>
      </c>
      <c r="BQ212" s="31">
        <v>2755</v>
      </c>
      <c r="BR212" s="31">
        <v>33816</v>
      </c>
      <c r="BS212" s="31">
        <v>3272</v>
      </c>
      <c r="BT212" s="31">
        <v>25294</v>
      </c>
      <c r="BU212" s="31">
        <v>7465</v>
      </c>
      <c r="BV212" s="31">
        <v>8213</v>
      </c>
      <c r="BW212" s="31">
        <v>29786</v>
      </c>
      <c r="BX212" s="31">
        <v>3149</v>
      </c>
      <c r="BY212" s="31">
        <v>38670</v>
      </c>
      <c r="BZ212" s="31">
        <v>6412</v>
      </c>
      <c r="CA212" s="31">
        <v>7861</v>
      </c>
      <c r="CB212" s="31">
        <v>4462</v>
      </c>
      <c r="CC212" s="31">
        <v>4169</v>
      </c>
      <c r="CD212" s="31">
        <v>3698</v>
      </c>
      <c r="CE212" s="31">
        <v>2924</v>
      </c>
      <c r="CF212" s="31">
        <v>93963</v>
      </c>
      <c r="CG212" s="31">
        <v>2794</v>
      </c>
      <c r="CH212" s="31">
        <v>40055</v>
      </c>
      <c r="CI212" s="31">
        <v>21286</v>
      </c>
      <c r="CJ212" s="31">
        <v>30374</v>
      </c>
      <c r="CK212" s="31">
        <v>15645</v>
      </c>
      <c r="CL212" s="31">
        <v>32084</v>
      </c>
      <c r="CM212" s="31">
        <v>26206</v>
      </c>
      <c r="CN212" s="31">
        <v>18675</v>
      </c>
    </row>
    <row r="213" spans="1:92" s="1" customFormat="1" ht="15.6" x14ac:dyDescent="0.25">
      <c r="A213" s="21">
        <v>2016103</v>
      </c>
      <c r="B213" s="60">
        <v>185.66589999999999</v>
      </c>
      <c r="C213" s="31">
        <v>38309</v>
      </c>
      <c r="D213" s="31">
        <v>20286</v>
      </c>
      <c r="E213" s="31">
        <v>10154</v>
      </c>
      <c r="F213" s="31">
        <v>6888</v>
      </c>
      <c r="G213" s="31">
        <v>2428</v>
      </c>
      <c r="H213" s="31">
        <v>3045</v>
      </c>
      <c r="I213" s="31">
        <v>7524</v>
      </c>
      <c r="J213" s="31">
        <v>4936</v>
      </c>
      <c r="K213" s="31">
        <v>222173</v>
      </c>
      <c r="L213" s="31">
        <v>6091</v>
      </c>
      <c r="M213" s="31">
        <v>50799</v>
      </c>
      <c r="N213" s="31">
        <v>11816</v>
      </c>
      <c r="O213" s="31">
        <v>8948</v>
      </c>
      <c r="P213" s="31">
        <v>7006</v>
      </c>
      <c r="Q213" s="31">
        <v>7221</v>
      </c>
      <c r="R213" s="31">
        <v>143048</v>
      </c>
      <c r="S213" s="31">
        <v>6008</v>
      </c>
      <c r="T213" s="31">
        <v>20155</v>
      </c>
      <c r="U213" s="31">
        <v>6131</v>
      </c>
      <c r="V213" s="31">
        <v>4283</v>
      </c>
      <c r="W213" s="31">
        <v>3534</v>
      </c>
      <c r="X213" s="31">
        <v>75619</v>
      </c>
      <c r="Y213" s="31">
        <v>16817</v>
      </c>
      <c r="Z213" s="31">
        <v>20172</v>
      </c>
      <c r="AA213" s="31">
        <v>2804</v>
      </c>
      <c r="AB213" s="31">
        <v>2187</v>
      </c>
      <c r="AC213" s="31">
        <v>2464</v>
      </c>
      <c r="AD213" s="31">
        <v>60021</v>
      </c>
      <c r="AE213" s="31">
        <v>9516</v>
      </c>
      <c r="AF213" s="31">
        <v>42562</v>
      </c>
      <c r="AG213" s="31">
        <v>7595</v>
      </c>
      <c r="AH213" s="31">
        <v>6084</v>
      </c>
      <c r="AI213" s="31">
        <v>115661</v>
      </c>
      <c r="AJ213" s="31">
        <v>2461</v>
      </c>
      <c r="AK213" s="31">
        <v>46718</v>
      </c>
      <c r="AL213" s="31">
        <v>1962</v>
      </c>
      <c r="AM213" s="31">
        <v>35152</v>
      </c>
      <c r="AN213" s="31">
        <v>11600</v>
      </c>
      <c r="AO213" s="31">
        <v>3475</v>
      </c>
      <c r="AP213" s="31">
        <v>3448</v>
      </c>
      <c r="AQ213" s="31">
        <v>46912</v>
      </c>
      <c r="AR213" s="31">
        <v>5651</v>
      </c>
      <c r="AS213" s="31">
        <v>1780</v>
      </c>
      <c r="AT213" s="31">
        <v>32357</v>
      </c>
      <c r="AU213" s="31">
        <v>2034</v>
      </c>
      <c r="AV213" s="31">
        <v>27348</v>
      </c>
      <c r="AW213" s="31">
        <v>11561</v>
      </c>
      <c r="AX213" s="31">
        <v>62293</v>
      </c>
      <c r="AY213" s="31">
        <v>4892</v>
      </c>
      <c r="AZ213" s="31">
        <v>9353</v>
      </c>
      <c r="BA213" s="31">
        <v>9358</v>
      </c>
      <c r="BB213" s="31">
        <v>5957</v>
      </c>
      <c r="BC213" s="31">
        <v>137602</v>
      </c>
      <c r="BD213" s="31">
        <v>2540</v>
      </c>
      <c r="BE213" s="31">
        <v>3048</v>
      </c>
      <c r="BF213" s="31">
        <v>71643</v>
      </c>
      <c r="BG213" s="31">
        <v>4451</v>
      </c>
      <c r="BH213" s="31">
        <v>1339</v>
      </c>
      <c r="BI213" s="31">
        <v>35620</v>
      </c>
      <c r="BJ213" s="31">
        <v>2872</v>
      </c>
      <c r="BK213" s="31">
        <v>5674</v>
      </c>
      <c r="BL213" s="31">
        <v>30674</v>
      </c>
      <c r="BM213" s="31">
        <v>11385</v>
      </c>
      <c r="BN213" s="31">
        <v>3559</v>
      </c>
      <c r="BO213" s="31">
        <v>1640</v>
      </c>
      <c r="BP213" s="31">
        <v>2715</v>
      </c>
      <c r="BQ213" s="31">
        <v>2364</v>
      </c>
      <c r="BR213" s="31">
        <v>30012</v>
      </c>
      <c r="BS213" s="31">
        <v>2159</v>
      </c>
      <c r="BT213" s="31">
        <v>24614</v>
      </c>
      <c r="BU213" s="31">
        <v>3739</v>
      </c>
      <c r="BV213" s="31">
        <v>9070</v>
      </c>
      <c r="BW213" s="31">
        <v>26814</v>
      </c>
      <c r="BX213" s="31">
        <v>2052</v>
      </c>
      <c r="BY213" s="31">
        <v>38007</v>
      </c>
      <c r="BZ213" s="31">
        <v>4953</v>
      </c>
      <c r="CA213" s="31">
        <v>6685</v>
      </c>
      <c r="CB213" s="31">
        <v>3574</v>
      </c>
      <c r="CC213" s="31">
        <v>3518</v>
      </c>
      <c r="CD213" s="31">
        <v>3444</v>
      </c>
      <c r="CE213" s="31">
        <v>2716</v>
      </c>
      <c r="CF213" s="31">
        <v>84295</v>
      </c>
      <c r="CG213" s="31">
        <v>2042</v>
      </c>
      <c r="CH213" s="31">
        <v>38614</v>
      </c>
      <c r="CI213" s="31">
        <v>18206</v>
      </c>
      <c r="CJ213" s="31">
        <v>27567</v>
      </c>
      <c r="CK213" s="31">
        <v>15849</v>
      </c>
      <c r="CL213" s="31">
        <v>30427</v>
      </c>
      <c r="CM213" s="31">
        <v>23723</v>
      </c>
      <c r="CN213" s="31">
        <v>17928</v>
      </c>
    </row>
    <row r="214" spans="1:92" s="1" customFormat="1" ht="15.6" x14ac:dyDescent="0.25">
      <c r="A214" s="21">
        <v>2016111</v>
      </c>
      <c r="B214" s="60">
        <v>173.82050000000001</v>
      </c>
      <c r="C214" s="31">
        <v>35459</v>
      </c>
      <c r="D214" s="31">
        <v>14367</v>
      </c>
      <c r="E214" s="31">
        <v>10068</v>
      </c>
      <c r="F214" s="31">
        <v>6985</v>
      </c>
      <c r="G214" s="31">
        <v>2500</v>
      </c>
      <c r="H214" s="31">
        <v>2817</v>
      </c>
      <c r="I214" s="31">
        <v>7134</v>
      </c>
      <c r="J214" s="31">
        <v>4928</v>
      </c>
      <c r="K214" s="31">
        <v>217242</v>
      </c>
      <c r="L214" s="31">
        <v>7355</v>
      </c>
      <c r="M214" s="31">
        <v>47922</v>
      </c>
      <c r="N214" s="31">
        <v>10633</v>
      </c>
      <c r="O214" s="31">
        <v>8818</v>
      </c>
      <c r="P214" s="31">
        <v>6879</v>
      </c>
      <c r="Q214" s="31">
        <v>6473</v>
      </c>
      <c r="R214" s="31">
        <v>134699</v>
      </c>
      <c r="S214" s="31">
        <v>3416</v>
      </c>
      <c r="T214" s="31">
        <v>19022</v>
      </c>
      <c r="U214" s="31">
        <v>6294</v>
      </c>
      <c r="V214" s="31">
        <v>3922</v>
      </c>
      <c r="W214" s="31">
        <v>3367</v>
      </c>
      <c r="X214" s="31">
        <v>75103</v>
      </c>
      <c r="Y214" s="31">
        <v>16115</v>
      </c>
      <c r="Z214" s="31">
        <v>11889</v>
      </c>
      <c r="AA214" s="31">
        <v>3119</v>
      </c>
      <c r="AB214" s="31">
        <v>1948</v>
      </c>
      <c r="AC214" s="31">
        <v>2330</v>
      </c>
      <c r="AD214" s="31">
        <v>58369</v>
      </c>
      <c r="AE214" s="31">
        <v>4844</v>
      </c>
      <c r="AF214" s="31">
        <v>39312</v>
      </c>
      <c r="AG214" s="31">
        <v>7622</v>
      </c>
      <c r="AH214" s="31">
        <v>5866</v>
      </c>
      <c r="AI214" s="31">
        <v>109832</v>
      </c>
      <c r="AJ214" s="31">
        <v>2520</v>
      </c>
      <c r="AK214" s="31">
        <v>44735</v>
      </c>
      <c r="AL214" s="31">
        <v>1914</v>
      </c>
      <c r="AM214" s="31">
        <v>37383</v>
      </c>
      <c r="AN214" s="31">
        <v>8649</v>
      </c>
      <c r="AO214" s="31">
        <v>2693</v>
      </c>
      <c r="AP214" s="31">
        <v>3268</v>
      </c>
      <c r="AQ214" s="31">
        <v>43282</v>
      </c>
      <c r="AR214" s="31">
        <v>4624</v>
      </c>
      <c r="AS214" s="31">
        <v>1721</v>
      </c>
      <c r="AT214" s="31">
        <v>30821</v>
      </c>
      <c r="AU214" s="31">
        <v>1760</v>
      </c>
      <c r="AV214" s="31">
        <v>26885</v>
      </c>
      <c r="AW214" s="31">
        <v>6577</v>
      </c>
      <c r="AX214" s="31">
        <v>55812</v>
      </c>
      <c r="AY214" s="31">
        <v>4640</v>
      </c>
      <c r="AZ214" s="31">
        <v>8119</v>
      </c>
      <c r="BA214" s="31">
        <v>8179</v>
      </c>
      <c r="BB214" s="31">
        <v>5469</v>
      </c>
      <c r="BC214" s="31">
        <v>125410</v>
      </c>
      <c r="BD214" s="31">
        <v>2562</v>
      </c>
      <c r="BE214" s="31">
        <v>3006</v>
      </c>
      <c r="BF214" s="31">
        <v>69434</v>
      </c>
      <c r="BG214" s="31">
        <v>2723</v>
      </c>
      <c r="BH214" s="31">
        <v>1333</v>
      </c>
      <c r="BI214" s="31">
        <v>34615</v>
      </c>
      <c r="BJ214" s="31">
        <v>3593</v>
      </c>
      <c r="BK214" s="31">
        <v>3928</v>
      </c>
      <c r="BL214" s="31">
        <v>27690</v>
      </c>
      <c r="BM214" s="31">
        <v>9721</v>
      </c>
      <c r="BN214" s="31">
        <v>4048</v>
      </c>
      <c r="BO214" s="31">
        <v>1363</v>
      </c>
      <c r="BP214" s="31">
        <v>2375</v>
      </c>
      <c r="BQ214" s="31">
        <v>2300</v>
      </c>
      <c r="BR214" s="31">
        <v>27796</v>
      </c>
      <c r="BS214" s="31">
        <v>2200</v>
      </c>
      <c r="BT214" s="31">
        <v>23367</v>
      </c>
      <c r="BU214" s="31">
        <v>3007</v>
      </c>
      <c r="BV214" s="31">
        <v>10443</v>
      </c>
      <c r="BW214" s="31">
        <v>27758</v>
      </c>
      <c r="BX214" s="31">
        <v>2060</v>
      </c>
      <c r="BY214" s="31">
        <v>37775</v>
      </c>
      <c r="BZ214" s="31">
        <v>4065</v>
      </c>
      <c r="CA214" s="31">
        <v>5719</v>
      </c>
      <c r="CB214" s="31">
        <v>2876</v>
      </c>
      <c r="CC214" s="31">
        <v>3665</v>
      </c>
      <c r="CD214" s="31">
        <v>3118</v>
      </c>
      <c r="CE214" s="31">
        <v>2578</v>
      </c>
      <c r="CF214" s="31">
        <v>80441</v>
      </c>
      <c r="CG214" s="31">
        <v>2118</v>
      </c>
      <c r="CH214" s="31">
        <v>36497</v>
      </c>
      <c r="CI214" s="31">
        <v>17697</v>
      </c>
      <c r="CJ214" s="31">
        <v>24734</v>
      </c>
      <c r="CK214" s="31">
        <v>16400</v>
      </c>
      <c r="CL214" s="31">
        <v>30087</v>
      </c>
      <c r="CM214" s="31">
        <v>23338</v>
      </c>
      <c r="CN214" s="31">
        <v>17584</v>
      </c>
    </row>
    <row r="215" spans="1:92" s="1" customFormat="1" ht="15.6" x14ac:dyDescent="0.25">
      <c r="A215" s="21">
        <v>2016112</v>
      </c>
      <c r="B215" s="60">
        <v>170.89009999999999</v>
      </c>
      <c r="C215" s="31">
        <v>35444</v>
      </c>
      <c r="D215" s="31">
        <v>13984</v>
      </c>
      <c r="E215" s="31">
        <v>10165</v>
      </c>
      <c r="F215" s="31">
        <v>7241</v>
      </c>
      <c r="G215" s="31">
        <v>2674</v>
      </c>
      <c r="H215" s="31">
        <v>2507</v>
      </c>
      <c r="I215" s="31">
        <v>7197</v>
      </c>
      <c r="J215" s="31">
        <v>4611</v>
      </c>
      <c r="K215" s="31">
        <v>199561</v>
      </c>
      <c r="L215" s="31">
        <v>10433</v>
      </c>
      <c r="M215" s="31">
        <v>45727</v>
      </c>
      <c r="N215" s="31">
        <v>9829</v>
      </c>
      <c r="O215" s="31">
        <v>8715</v>
      </c>
      <c r="P215" s="31">
        <v>6604</v>
      </c>
      <c r="Q215" s="31">
        <v>5930</v>
      </c>
      <c r="R215" s="31">
        <v>121433</v>
      </c>
      <c r="S215" s="31">
        <v>3982</v>
      </c>
      <c r="T215" s="31">
        <v>16591</v>
      </c>
      <c r="U215" s="31">
        <v>6384</v>
      </c>
      <c r="V215" s="31">
        <v>4004</v>
      </c>
      <c r="W215" s="31">
        <v>3160</v>
      </c>
      <c r="X215" s="31">
        <v>74652</v>
      </c>
      <c r="Y215" s="31">
        <v>14760</v>
      </c>
      <c r="Z215" s="31">
        <v>11213</v>
      </c>
      <c r="AA215" s="31">
        <v>3302</v>
      </c>
      <c r="AB215" s="31">
        <v>2193</v>
      </c>
      <c r="AC215" s="31">
        <v>2343</v>
      </c>
      <c r="AD215" s="31">
        <v>54303</v>
      </c>
      <c r="AE215" s="31">
        <v>5119</v>
      </c>
      <c r="AF215" s="31">
        <v>30574</v>
      </c>
      <c r="AG215" s="31">
        <v>6732</v>
      </c>
      <c r="AH215" s="31">
        <v>5841</v>
      </c>
      <c r="AI215" s="31">
        <v>101735</v>
      </c>
      <c r="AJ215" s="31">
        <v>2460</v>
      </c>
      <c r="AK215" s="31">
        <v>42149</v>
      </c>
      <c r="AL215" s="31">
        <v>2014</v>
      </c>
      <c r="AM215" s="31">
        <v>39399</v>
      </c>
      <c r="AN215" s="31">
        <v>9163</v>
      </c>
      <c r="AO215" s="31">
        <v>2521</v>
      </c>
      <c r="AP215" s="31">
        <v>3110</v>
      </c>
      <c r="AQ215" s="31">
        <v>40270</v>
      </c>
      <c r="AR215" s="31">
        <v>4482</v>
      </c>
      <c r="AS215" s="31">
        <v>1795</v>
      </c>
      <c r="AT215" s="31">
        <v>30462</v>
      </c>
      <c r="AU215" s="31">
        <v>1704</v>
      </c>
      <c r="AV215" s="31">
        <v>26378</v>
      </c>
      <c r="AW215" s="31">
        <v>7460</v>
      </c>
      <c r="AX215" s="31">
        <v>47450</v>
      </c>
      <c r="AY215" s="31">
        <v>5390</v>
      </c>
      <c r="AZ215" s="31">
        <v>7774</v>
      </c>
      <c r="BA215" s="31">
        <v>7648</v>
      </c>
      <c r="BB215" s="31">
        <v>5345</v>
      </c>
      <c r="BC215" s="31">
        <v>116385</v>
      </c>
      <c r="BD215" s="31">
        <v>2739</v>
      </c>
      <c r="BE215" s="31">
        <v>2928</v>
      </c>
      <c r="BF215" s="31">
        <v>67674</v>
      </c>
      <c r="BG215" s="31">
        <v>2443</v>
      </c>
      <c r="BH215" s="31">
        <v>1293</v>
      </c>
      <c r="BI215" s="31">
        <v>35022</v>
      </c>
      <c r="BJ215" s="31">
        <v>3845</v>
      </c>
      <c r="BK215" s="31">
        <v>2750</v>
      </c>
      <c r="BL215" s="31">
        <v>25963</v>
      </c>
      <c r="BM215" s="31">
        <v>10614</v>
      </c>
      <c r="BN215" s="31">
        <v>3578</v>
      </c>
      <c r="BO215" s="31">
        <v>1676</v>
      </c>
      <c r="BP215" s="31">
        <v>2033</v>
      </c>
      <c r="BQ215" s="31">
        <v>2192</v>
      </c>
      <c r="BR215" s="31">
        <v>26560</v>
      </c>
      <c r="BS215" s="31">
        <v>2387</v>
      </c>
      <c r="BT215" s="31">
        <v>21945</v>
      </c>
      <c r="BU215" s="31">
        <v>2514</v>
      </c>
      <c r="BV215" s="31">
        <v>8758</v>
      </c>
      <c r="BW215" s="31">
        <v>25148</v>
      </c>
      <c r="BX215" s="31">
        <v>2041</v>
      </c>
      <c r="BY215" s="31">
        <v>35976</v>
      </c>
      <c r="BZ215" s="31">
        <v>3986</v>
      </c>
      <c r="CA215" s="31">
        <v>5333</v>
      </c>
      <c r="CB215" s="31">
        <v>2633</v>
      </c>
      <c r="CC215" s="31">
        <v>3633</v>
      </c>
      <c r="CD215" s="31">
        <v>2921</v>
      </c>
      <c r="CE215" s="31">
        <v>2530</v>
      </c>
      <c r="CF215" s="31">
        <v>79249</v>
      </c>
      <c r="CG215" s="31">
        <v>2270</v>
      </c>
      <c r="CH215" s="31">
        <v>34418</v>
      </c>
      <c r="CI215" s="31">
        <v>18200</v>
      </c>
      <c r="CJ215" s="31">
        <v>23656</v>
      </c>
      <c r="CK215" s="31">
        <v>17290</v>
      </c>
      <c r="CL215" s="31">
        <v>28777</v>
      </c>
      <c r="CM215" s="31">
        <v>23224</v>
      </c>
      <c r="CN215" s="31">
        <v>17098</v>
      </c>
    </row>
    <row r="216" spans="1:92" s="1" customFormat="1" ht="15.6" x14ac:dyDescent="0.25">
      <c r="A216" s="21">
        <v>2016113</v>
      </c>
      <c r="B216" s="60">
        <v>170.54939999999999</v>
      </c>
      <c r="C216" s="31">
        <v>30639</v>
      </c>
      <c r="D216" s="31">
        <v>16913</v>
      </c>
      <c r="E216" s="31">
        <v>9318</v>
      </c>
      <c r="F216" s="31">
        <v>6089</v>
      </c>
      <c r="G216" s="31">
        <v>2152</v>
      </c>
      <c r="H216" s="31">
        <v>2484</v>
      </c>
      <c r="I216" s="31">
        <v>6937</v>
      </c>
      <c r="J216" s="31">
        <v>4226</v>
      </c>
      <c r="K216" s="31">
        <v>186960</v>
      </c>
      <c r="L216" s="31">
        <v>7813</v>
      </c>
      <c r="M216" s="31">
        <v>38465</v>
      </c>
      <c r="N216" s="31">
        <v>10715</v>
      </c>
      <c r="O216" s="31">
        <v>8264</v>
      </c>
      <c r="P216" s="31">
        <v>6077</v>
      </c>
      <c r="Q216" s="31">
        <v>5859</v>
      </c>
      <c r="R216" s="31">
        <v>119502</v>
      </c>
      <c r="S216" s="31">
        <v>5206</v>
      </c>
      <c r="T216" s="31">
        <v>12889</v>
      </c>
      <c r="U216" s="31">
        <v>4831</v>
      </c>
      <c r="V216" s="31">
        <v>3800</v>
      </c>
      <c r="W216" s="31">
        <v>2830</v>
      </c>
      <c r="X216" s="31">
        <v>74288</v>
      </c>
      <c r="Y216" s="31">
        <v>14056</v>
      </c>
      <c r="Z216" s="31">
        <v>15274</v>
      </c>
      <c r="AA216" s="31">
        <v>2794</v>
      </c>
      <c r="AB216" s="31">
        <v>2264</v>
      </c>
      <c r="AC216" s="31">
        <v>2171</v>
      </c>
      <c r="AD216" s="31">
        <v>51200</v>
      </c>
      <c r="AE216" s="31">
        <v>7357</v>
      </c>
      <c r="AF216" s="31">
        <v>32760</v>
      </c>
      <c r="AG216" s="31">
        <v>5660</v>
      </c>
      <c r="AH216" s="31">
        <v>5345</v>
      </c>
      <c r="AI216" s="31">
        <v>93017</v>
      </c>
      <c r="AJ216" s="31">
        <v>2144</v>
      </c>
      <c r="AK216" s="31">
        <v>39101</v>
      </c>
      <c r="AL216" s="31">
        <v>1774</v>
      </c>
      <c r="AM216" s="31">
        <v>40784</v>
      </c>
      <c r="AN216" s="31">
        <v>10778</v>
      </c>
      <c r="AO216" s="31">
        <v>2763</v>
      </c>
      <c r="AP216" s="31">
        <v>2740</v>
      </c>
      <c r="AQ216" s="31">
        <v>42224</v>
      </c>
      <c r="AR216" s="31">
        <v>3276</v>
      </c>
      <c r="AS216" s="31">
        <v>1702</v>
      </c>
      <c r="AT216" s="31">
        <v>28701</v>
      </c>
      <c r="AU216" s="31">
        <v>1749</v>
      </c>
      <c r="AV216" s="31">
        <v>25882</v>
      </c>
      <c r="AW216" s="31">
        <v>10175</v>
      </c>
      <c r="AX216" s="31">
        <v>38550</v>
      </c>
      <c r="AY216" s="31">
        <v>5336</v>
      </c>
      <c r="AZ216" s="31">
        <v>7805</v>
      </c>
      <c r="BA216" s="31">
        <v>7819</v>
      </c>
      <c r="BB216" s="31">
        <v>5147</v>
      </c>
      <c r="BC216" s="31">
        <v>113856</v>
      </c>
      <c r="BD216" s="31">
        <v>2410</v>
      </c>
      <c r="BE216" s="31">
        <v>2768</v>
      </c>
      <c r="BF216" s="31">
        <v>66589</v>
      </c>
      <c r="BG216" s="31">
        <v>3102</v>
      </c>
      <c r="BH216" s="31">
        <v>1016</v>
      </c>
      <c r="BI216" s="31">
        <v>33643</v>
      </c>
      <c r="BJ216" s="31">
        <v>3555</v>
      </c>
      <c r="BK216" s="31">
        <v>2635</v>
      </c>
      <c r="BL216" s="31">
        <v>25722</v>
      </c>
      <c r="BM216" s="31">
        <v>10822</v>
      </c>
      <c r="BN216" s="31">
        <v>2550</v>
      </c>
      <c r="BO216" s="31">
        <v>1563</v>
      </c>
      <c r="BP216" s="31">
        <v>2082</v>
      </c>
      <c r="BQ216" s="31">
        <v>2028</v>
      </c>
      <c r="BR216" s="31">
        <v>25629</v>
      </c>
      <c r="BS216" s="31">
        <v>2033</v>
      </c>
      <c r="BT216" s="31">
        <v>21067</v>
      </c>
      <c r="BU216" s="31">
        <v>1846</v>
      </c>
      <c r="BV216" s="31">
        <v>6547</v>
      </c>
      <c r="BW216" s="31">
        <v>20858</v>
      </c>
      <c r="BX216" s="31">
        <v>1760</v>
      </c>
      <c r="BY216" s="31">
        <v>33970</v>
      </c>
      <c r="BZ216" s="31">
        <v>4224</v>
      </c>
      <c r="CA216" s="31">
        <v>5286</v>
      </c>
      <c r="CB216" s="31">
        <v>2701</v>
      </c>
      <c r="CC216" s="31">
        <v>3101</v>
      </c>
      <c r="CD216" s="31">
        <v>2849</v>
      </c>
      <c r="CE216" s="31">
        <v>2467</v>
      </c>
      <c r="CF216" s="31">
        <v>76644</v>
      </c>
      <c r="CG216" s="31">
        <v>1960</v>
      </c>
      <c r="CH216" s="31">
        <v>33667</v>
      </c>
      <c r="CI216" s="31">
        <v>17566</v>
      </c>
      <c r="CJ216" s="31">
        <v>24458</v>
      </c>
      <c r="CK216" s="31">
        <v>18474</v>
      </c>
      <c r="CL216" s="31">
        <v>26873</v>
      </c>
      <c r="CM216" s="31">
        <v>21739</v>
      </c>
      <c r="CN216" s="31">
        <v>16070</v>
      </c>
    </row>
    <row r="217" spans="1:92" s="1" customFormat="1" ht="15.6" x14ac:dyDescent="0.25">
      <c r="A217" s="21">
        <v>2016121</v>
      </c>
      <c r="B217" s="60">
        <v>175.02690000000001</v>
      </c>
      <c r="C217" s="31">
        <v>31005</v>
      </c>
      <c r="D217" s="31">
        <v>18613</v>
      </c>
      <c r="E217" s="31">
        <v>9708</v>
      </c>
      <c r="F217" s="31">
        <v>6400</v>
      </c>
      <c r="G217" s="31">
        <v>2199</v>
      </c>
      <c r="H217" s="31">
        <v>3020</v>
      </c>
      <c r="I217" s="31">
        <v>6862</v>
      </c>
      <c r="J217" s="31">
        <v>4400</v>
      </c>
      <c r="K217" s="31">
        <v>201708</v>
      </c>
      <c r="L217" s="31">
        <v>7102</v>
      </c>
      <c r="M217" s="31">
        <v>38122</v>
      </c>
      <c r="N217" s="31">
        <v>9796</v>
      </c>
      <c r="O217" s="31">
        <v>8936</v>
      </c>
      <c r="P217" s="31">
        <v>6220</v>
      </c>
      <c r="Q217" s="31">
        <v>6010</v>
      </c>
      <c r="R217" s="31">
        <v>131420</v>
      </c>
      <c r="S217" s="31">
        <v>5228</v>
      </c>
      <c r="T217" s="31">
        <v>9395</v>
      </c>
      <c r="U217" s="31">
        <v>4829</v>
      </c>
      <c r="V217" s="31">
        <v>3730</v>
      </c>
      <c r="W217" s="31">
        <v>2776</v>
      </c>
      <c r="X217" s="31">
        <v>74031</v>
      </c>
      <c r="Y217" s="31">
        <v>14798</v>
      </c>
      <c r="Z217" s="31">
        <v>16927</v>
      </c>
      <c r="AA217" s="31">
        <v>2853</v>
      </c>
      <c r="AB217" s="31">
        <v>2125</v>
      </c>
      <c r="AC217" s="31">
        <v>2098</v>
      </c>
      <c r="AD217" s="31">
        <v>54337</v>
      </c>
      <c r="AE217" s="31">
        <v>7918</v>
      </c>
      <c r="AF217" s="31">
        <v>28801</v>
      </c>
      <c r="AG217" s="31">
        <v>6060</v>
      </c>
      <c r="AH217" s="31">
        <v>4930</v>
      </c>
      <c r="AI217" s="31">
        <v>93969</v>
      </c>
      <c r="AJ217" s="31">
        <v>2228</v>
      </c>
      <c r="AK217" s="31">
        <v>36060</v>
      </c>
      <c r="AL217" s="31">
        <v>1744</v>
      </c>
      <c r="AM217" s="31">
        <v>41283</v>
      </c>
      <c r="AN217" s="31">
        <v>10791</v>
      </c>
      <c r="AO217" s="31">
        <v>3011</v>
      </c>
      <c r="AP217" s="31">
        <v>2953</v>
      </c>
      <c r="AQ217" s="31">
        <v>41731</v>
      </c>
      <c r="AR217" s="31">
        <v>2944</v>
      </c>
      <c r="AS217" s="31">
        <v>1692</v>
      </c>
      <c r="AT217" s="31">
        <v>27926</v>
      </c>
      <c r="AU217" s="31">
        <v>1983</v>
      </c>
      <c r="AV217" s="31">
        <v>25463</v>
      </c>
      <c r="AW217" s="31">
        <v>10525</v>
      </c>
      <c r="AX217" s="31">
        <v>39269</v>
      </c>
      <c r="AY217" s="31">
        <v>4627</v>
      </c>
      <c r="AZ217" s="31">
        <v>7742</v>
      </c>
      <c r="BA217" s="31">
        <v>7984</v>
      </c>
      <c r="BB217" s="31">
        <v>5085</v>
      </c>
      <c r="BC217" s="31">
        <v>118568</v>
      </c>
      <c r="BD217" s="31">
        <v>2383</v>
      </c>
      <c r="BE217" s="31">
        <v>2822</v>
      </c>
      <c r="BF217" s="31">
        <v>66333</v>
      </c>
      <c r="BG217" s="31">
        <v>3498</v>
      </c>
      <c r="BH217" s="31">
        <v>973</v>
      </c>
      <c r="BI217" s="31">
        <v>32395</v>
      </c>
      <c r="BJ217" s="31">
        <v>4029</v>
      </c>
      <c r="BK217" s="31">
        <v>2962</v>
      </c>
      <c r="BL217" s="31">
        <v>26362</v>
      </c>
      <c r="BM217" s="31">
        <v>10219</v>
      </c>
      <c r="BN217" s="31">
        <v>3038</v>
      </c>
      <c r="BO217" s="31">
        <v>1120</v>
      </c>
      <c r="BP217" s="31">
        <v>2576</v>
      </c>
      <c r="BQ217" s="31">
        <v>2144</v>
      </c>
      <c r="BR217" s="31">
        <v>25585</v>
      </c>
      <c r="BS217" s="31">
        <v>1970</v>
      </c>
      <c r="BT217" s="31">
        <v>21092</v>
      </c>
      <c r="BU217" s="31">
        <v>2294</v>
      </c>
      <c r="BV217" s="31">
        <v>7083</v>
      </c>
      <c r="BW217" s="31">
        <v>21642</v>
      </c>
      <c r="BX217" s="31">
        <v>1968</v>
      </c>
      <c r="BY217" s="31">
        <v>35828</v>
      </c>
      <c r="BZ217" s="31">
        <v>4193</v>
      </c>
      <c r="CA217" s="31">
        <v>5086</v>
      </c>
      <c r="CB217" s="31">
        <v>2768</v>
      </c>
      <c r="CC217" s="31">
        <v>2999</v>
      </c>
      <c r="CD217" s="31">
        <v>2819</v>
      </c>
      <c r="CE217" s="31">
        <v>2458</v>
      </c>
      <c r="CF217" s="31">
        <v>75653</v>
      </c>
      <c r="CG217" s="31">
        <v>1734</v>
      </c>
      <c r="CH217" s="31">
        <v>34552</v>
      </c>
      <c r="CI217" s="31">
        <v>17279</v>
      </c>
      <c r="CJ217" s="31">
        <v>25550</v>
      </c>
      <c r="CK217" s="31">
        <v>19876</v>
      </c>
      <c r="CL217" s="31">
        <v>28380</v>
      </c>
      <c r="CM217" s="31">
        <v>22169</v>
      </c>
      <c r="CN217" s="31">
        <v>15860</v>
      </c>
    </row>
    <row r="218" spans="1:92" s="1" customFormat="1" ht="15.6" x14ac:dyDescent="0.25">
      <c r="A218" s="21">
        <v>2016122</v>
      </c>
      <c r="B218" s="60">
        <v>178.19399999999999</v>
      </c>
      <c r="C218" s="31">
        <v>40194</v>
      </c>
      <c r="D218" s="31">
        <v>17603</v>
      </c>
      <c r="E218" s="31">
        <v>11237</v>
      </c>
      <c r="F218" s="31">
        <v>8317</v>
      </c>
      <c r="G218" s="31">
        <v>2971</v>
      </c>
      <c r="H218" s="31">
        <v>3595</v>
      </c>
      <c r="I218" s="31">
        <v>7483</v>
      </c>
      <c r="J218" s="31">
        <v>4778</v>
      </c>
      <c r="K218" s="31">
        <v>230241</v>
      </c>
      <c r="L218" s="31">
        <v>10945</v>
      </c>
      <c r="M218" s="31">
        <v>44125</v>
      </c>
      <c r="N218" s="31">
        <v>10669</v>
      </c>
      <c r="O218" s="31">
        <v>9854</v>
      </c>
      <c r="P218" s="31">
        <v>6857</v>
      </c>
      <c r="Q218" s="31">
        <v>5911</v>
      </c>
      <c r="R218" s="31">
        <v>144214</v>
      </c>
      <c r="S218" s="31">
        <v>4636</v>
      </c>
      <c r="T218" s="31">
        <v>8358</v>
      </c>
      <c r="U218" s="31">
        <v>6617</v>
      </c>
      <c r="V218" s="31">
        <v>4166</v>
      </c>
      <c r="W218" s="31">
        <v>3009</v>
      </c>
      <c r="X218" s="31">
        <v>73895</v>
      </c>
      <c r="Y218" s="31">
        <v>16161</v>
      </c>
      <c r="Z218" s="31">
        <v>13781</v>
      </c>
      <c r="AA218" s="31">
        <v>3518</v>
      </c>
      <c r="AB218" s="31">
        <v>2107</v>
      </c>
      <c r="AC218" s="31">
        <v>2257</v>
      </c>
      <c r="AD218" s="31">
        <v>58766</v>
      </c>
      <c r="AE218" s="31">
        <v>6542</v>
      </c>
      <c r="AF218" s="31">
        <v>30548</v>
      </c>
      <c r="AG218" s="31">
        <v>7035</v>
      </c>
      <c r="AH218" s="31">
        <v>5042</v>
      </c>
      <c r="AI218" s="31">
        <v>103111</v>
      </c>
      <c r="AJ218" s="31">
        <v>2533</v>
      </c>
      <c r="AK218" s="31">
        <v>37038</v>
      </c>
      <c r="AL218" s="31">
        <v>2050</v>
      </c>
      <c r="AM218" s="31">
        <v>40841</v>
      </c>
      <c r="AN218" s="31">
        <v>9174</v>
      </c>
      <c r="AO218" s="31">
        <v>2929</v>
      </c>
      <c r="AP218" s="31">
        <v>3392</v>
      </c>
      <c r="AQ218" s="31">
        <v>45833</v>
      </c>
      <c r="AR218" s="31">
        <v>3873</v>
      </c>
      <c r="AS218" s="31">
        <v>1872</v>
      </c>
      <c r="AT218" s="31">
        <v>29933</v>
      </c>
      <c r="AU218" s="31">
        <v>2349</v>
      </c>
      <c r="AV218" s="31">
        <v>25182</v>
      </c>
      <c r="AW218" s="31">
        <v>8874</v>
      </c>
      <c r="AX218" s="31">
        <v>46227</v>
      </c>
      <c r="AY218" s="31">
        <v>4269</v>
      </c>
      <c r="AZ218" s="31">
        <v>7614</v>
      </c>
      <c r="BA218" s="31">
        <v>7538</v>
      </c>
      <c r="BB218" s="31">
        <v>5132</v>
      </c>
      <c r="BC218" s="31">
        <v>123510</v>
      </c>
      <c r="BD218" s="31">
        <v>2979</v>
      </c>
      <c r="BE218" s="31">
        <v>3041</v>
      </c>
      <c r="BF218" s="31">
        <v>66972</v>
      </c>
      <c r="BG218" s="31">
        <v>3137</v>
      </c>
      <c r="BH218" s="31">
        <v>1212</v>
      </c>
      <c r="BI218" s="31">
        <v>34227</v>
      </c>
      <c r="BJ218" s="31">
        <v>4340</v>
      </c>
      <c r="BK218" s="31">
        <v>2781</v>
      </c>
      <c r="BL218" s="31">
        <v>26643</v>
      </c>
      <c r="BM218" s="31">
        <v>9830</v>
      </c>
      <c r="BN218" s="31">
        <v>3779</v>
      </c>
      <c r="BO218" s="31">
        <v>1379</v>
      </c>
      <c r="BP218" s="31">
        <v>2711</v>
      </c>
      <c r="BQ218" s="31">
        <v>2368</v>
      </c>
      <c r="BR218" s="31">
        <v>26628</v>
      </c>
      <c r="BS218" s="31">
        <v>2359</v>
      </c>
      <c r="BT218" s="31">
        <v>21621</v>
      </c>
      <c r="BU218" s="31">
        <v>2854</v>
      </c>
      <c r="BV218" s="31">
        <v>8539</v>
      </c>
      <c r="BW218" s="31">
        <v>25276</v>
      </c>
      <c r="BX218" s="31">
        <v>2346</v>
      </c>
      <c r="BY218" s="31">
        <v>40445</v>
      </c>
      <c r="BZ218" s="31">
        <v>3865</v>
      </c>
      <c r="CA218" s="31">
        <v>4595</v>
      </c>
      <c r="CB218" s="31">
        <v>2703</v>
      </c>
      <c r="CC218" s="31">
        <v>3491</v>
      </c>
      <c r="CD218" s="31">
        <v>2873</v>
      </c>
      <c r="CE218" s="31">
        <v>2557</v>
      </c>
      <c r="CF218" s="31">
        <v>80368</v>
      </c>
      <c r="CG218" s="31">
        <v>1923</v>
      </c>
      <c r="CH218" s="31">
        <v>35815</v>
      </c>
      <c r="CI218" s="31">
        <v>18414</v>
      </c>
      <c r="CJ218" s="31">
        <v>26996</v>
      </c>
      <c r="CK218" s="31">
        <v>21389</v>
      </c>
      <c r="CL218" s="31">
        <v>32528</v>
      </c>
      <c r="CM218" s="31">
        <v>25117</v>
      </c>
      <c r="CN218" s="31">
        <v>17145</v>
      </c>
    </row>
    <row r="219" spans="1:92" s="1" customFormat="1" ht="15.6" x14ac:dyDescent="0.25">
      <c r="A219" s="21">
        <v>2016123</v>
      </c>
      <c r="B219" s="60">
        <v>182.2791</v>
      </c>
      <c r="C219" s="31">
        <v>44337</v>
      </c>
      <c r="D219" s="31">
        <v>16977</v>
      </c>
      <c r="E219" s="31">
        <v>11289</v>
      </c>
      <c r="F219" s="31">
        <v>8456</v>
      </c>
      <c r="G219" s="31">
        <v>2947</v>
      </c>
      <c r="H219" s="31">
        <v>3663</v>
      </c>
      <c r="I219" s="31">
        <v>7763</v>
      </c>
      <c r="J219" s="31">
        <v>4844</v>
      </c>
      <c r="K219" s="31">
        <v>234745</v>
      </c>
      <c r="L219" s="31">
        <v>11663</v>
      </c>
      <c r="M219" s="31">
        <v>39169</v>
      </c>
      <c r="N219" s="31">
        <v>11758</v>
      </c>
      <c r="O219" s="31">
        <v>9321</v>
      </c>
      <c r="P219" s="31">
        <v>6673</v>
      </c>
      <c r="Q219" s="31">
        <v>5545</v>
      </c>
      <c r="R219" s="31">
        <v>140924</v>
      </c>
      <c r="S219" s="31">
        <v>4678</v>
      </c>
      <c r="T219" s="31">
        <v>11163</v>
      </c>
      <c r="U219" s="31">
        <v>6633</v>
      </c>
      <c r="V219" s="31">
        <v>4451</v>
      </c>
      <c r="W219" s="31">
        <v>3058</v>
      </c>
      <c r="X219" s="31">
        <v>73888</v>
      </c>
      <c r="Y219" s="31">
        <v>16533</v>
      </c>
      <c r="Z219" s="31">
        <v>11027</v>
      </c>
      <c r="AA219" s="31">
        <v>3475</v>
      </c>
      <c r="AB219" s="31">
        <v>2230</v>
      </c>
      <c r="AC219" s="31">
        <v>2245</v>
      </c>
      <c r="AD219" s="31">
        <v>60744</v>
      </c>
      <c r="AE219" s="31">
        <v>5742</v>
      </c>
      <c r="AF219" s="31">
        <v>39057</v>
      </c>
      <c r="AG219" s="31">
        <v>6769</v>
      </c>
      <c r="AH219" s="31">
        <v>5037</v>
      </c>
      <c r="AI219" s="31">
        <v>105702</v>
      </c>
      <c r="AJ219" s="31">
        <v>2430</v>
      </c>
      <c r="AK219" s="31">
        <v>40277</v>
      </c>
      <c r="AL219" s="31">
        <v>2052</v>
      </c>
      <c r="AM219" s="31">
        <v>39606</v>
      </c>
      <c r="AN219" s="31">
        <v>8276</v>
      </c>
      <c r="AO219" s="31">
        <v>2652</v>
      </c>
      <c r="AP219" s="31">
        <v>3079</v>
      </c>
      <c r="AQ219" s="31">
        <v>50364</v>
      </c>
      <c r="AR219" s="31">
        <v>3814</v>
      </c>
      <c r="AS219" s="31">
        <v>1900</v>
      </c>
      <c r="AT219" s="31">
        <v>30403</v>
      </c>
      <c r="AU219" s="31">
        <v>2601</v>
      </c>
      <c r="AV219" s="31">
        <v>25091</v>
      </c>
      <c r="AW219" s="31">
        <v>8227</v>
      </c>
      <c r="AX219" s="31">
        <v>44649</v>
      </c>
      <c r="AY219" s="31">
        <v>4104</v>
      </c>
      <c r="AZ219" s="31">
        <v>7770</v>
      </c>
      <c r="BA219" s="31">
        <v>6742</v>
      </c>
      <c r="BB219" s="31">
        <v>4872</v>
      </c>
      <c r="BC219" s="31">
        <v>121707</v>
      </c>
      <c r="BD219" s="31">
        <v>3251</v>
      </c>
      <c r="BE219" s="31">
        <v>2948</v>
      </c>
      <c r="BF219" s="31">
        <v>68473</v>
      </c>
      <c r="BG219" s="31">
        <v>2709</v>
      </c>
      <c r="BH219" s="31">
        <v>1189</v>
      </c>
      <c r="BI219" s="31">
        <v>35453</v>
      </c>
      <c r="BJ219" s="31">
        <v>3680</v>
      </c>
      <c r="BK219" s="31">
        <v>2111</v>
      </c>
      <c r="BL219" s="31">
        <v>26004</v>
      </c>
      <c r="BM219" s="31">
        <v>10438</v>
      </c>
      <c r="BN219" s="31">
        <v>3356</v>
      </c>
      <c r="BO219" s="31">
        <v>1771</v>
      </c>
      <c r="BP219" s="31">
        <v>2141</v>
      </c>
      <c r="BQ219" s="31">
        <v>2275</v>
      </c>
      <c r="BR219" s="31">
        <v>27506</v>
      </c>
      <c r="BS219" s="31">
        <v>2231</v>
      </c>
      <c r="BT219" s="31">
        <v>21867</v>
      </c>
      <c r="BU219" s="31">
        <v>2450</v>
      </c>
      <c r="BV219" s="31">
        <v>8089</v>
      </c>
      <c r="BW219" s="31">
        <v>25176</v>
      </c>
      <c r="BX219" s="31">
        <v>2136</v>
      </c>
      <c r="BY219" s="31">
        <v>41424</v>
      </c>
      <c r="BZ219" s="31">
        <v>3748</v>
      </c>
      <c r="CA219" s="31">
        <v>4224</v>
      </c>
      <c r="CB219" s="31">
        <v>2649</v>
      </c>
      <c r="CC219" s="31">
        <v>3558</v>
      </c>
      <c r="CD219" s="31">
        <v>2932</v>
      </c>
      <c r="CE219" s="31">
        <v>2567</v>
      </c>
      <c r="CF219" s="31">
        <v>86844</v>
      </c>
      <c r="CG219" s="31">
        <v>2008</v>
      </c>
      <c r="CH219" s="31">
        <v>36150</v>
      </c>
      <c r="CI219" s="31">
        <v>18797</v>
      </c>
      <c r="CJ219" s="31">
        <v>28296</v>
      </c>
      <c r="CK219" s="31">
        <v>22893</v>
      </c>
      <c r="CL219" s="31">
        <v>33342</v>
      </c>
      <c r="CM219" s="31">
        <v>25445</v>
      </c>
      <c r="CN219" s="31">
        <v>17854</v>
      </c>
    </row>
    <row r="220" spans="1:92" s="1" customFormat="1" ht="15.6" x14ac:dyDescent="0.25">
      <c r="A220" s="21">
        <v>201711</v>
      </c>
      <c r="B220" s="60">
        <v>192.47800000000001</v>
      </c>
      <c r="C220" s="31">
        <v>39410</v>
      </c>
      <c r="D220" s="31">
        <v>20253</v>
      </c>
      <c r="E220" s="31">
        <v>10254</v>
      </c>
      <c r="F220" s="31">
        <v>7244</v>
      </c>
      <c r="G220" s="31">
        <v>2550</v>
      </c>
      <c r="H220" s="31">
        <v>3543</v>
      </c>
      <c r="I220" s="31">
        <v>7022</v>
      </c>
      <c r="J220" s="31">
        <v>4584</v>
      </c>
      <c r="K220" s="31">
        <v>210371</v>
      </c>
      <c r="L220" s="31">
        <v>9398</v>
      </c>
      <c r="M220" s="31">
        <v>33344</v>
      </c>
      <c r="N220" s="31">
        <v>8996</v>
      </c>
      <c r="O220" s="31">
        <v>8498</v>
      </c>
      <c r="P220" s="31">
        <v>5844</v>
      </c>
      <c r="Q220" s="31">
        <v>5466</v>
      </c>
      <c r="R220" s="31">
        <v>125514</v>
      </c>
      <c r="S220" s="31">
        <v>5448</v>
      </c>
      <c r="T220" s="31">
        <v>17057</v>
      </c>
      <c r="U220" s="31">
        <v>5525</v>
      </c>
      <c r="V220" s="31">
        <v>4251</v>
      </c>
      <c r="W220" s="31">
        <v>2913</v>
      </c>
      <c r="X220" s="31">
        <v>74014</v>
      </c>
      <c r="Y220" s="31">
        <v>15464</v>
      </c>
      <c r="Z220" s="31">
        <v>14759</v>
      </c>
      <c r="AA220" s="31">
        <v>3087</v>
      </c>
      <c r="AB220" s="31">
        <v>2352</v>
      </c>
      <c r="AC220" s="31">
        <v>2003</v>
      </c>
      <c r="AD220" s="31">
        <v>57866</v>
      </c>
      <c r="AE220" s="31">
        <v>7178</v>
      </c>
      <c r="AF220" s="31">
        <v>25354</v>
      </c>
      <c r="AG220" s="31">
        <v>6238</v>
      </c>
      <c r="AH220" s="31">
        <v>4666</v>
      </c>
      <c r="AI220" s="31">
        <v>98668</v>
      </c>
      <c r="AJ220" s="31">
        <v>2239</v>
      </c>
      <c r="AK220" s="31">
        <v>37722</v>
      </c>
      <c r="AL220" s="31">
        <v>1801</v>
      </c>
      <c r="AM220" s="31">
        <v>37895</v>
      </c>
      <c r="AN220" s="31">
        <v>9923</v>
      </c>
      <c r="AO220" s="31">
        <v>2929</v>
      </c>
      <c r="AP220" s="31">
        <v>2705</v>
      </c>
      <c r="AQ220" s="31">
        <v>43464</v>
      </c>
      <c r="AR220" s="31">
        <v>3160</v>
      </c>
      <c r="AS220" s="31">
        <v>1776</v>
      </c>
      <c r="AT220" s="31">
        <v>27781</v>
      </c>
      <c r="AU220" s="31">
        <v>2729</v>
      </c>
      <c r="AV220" s="31">
        <v>25230</v>
      </c>
      <c r="AW220" s="31">
        <v>9673</v>
      </c>
      <c r="AX220" s="31">
        <v>39491</v>
      </c>
      <c r="AY220" s="31">
        <v>3902</v>
      </c>
      <c r="AZ220" s="31">
        <v>8363</v>
      </c>
      <c r="BA220" s="31">
        <v>6413</v>
      </c>
      <c r="BB220" s="31">
        <v>4475</v>
      </c>
      <c r="BC220" s="31">
        <v>116710</v>
      </c>
      <c r="BD220" s="31">
        <v>3069</v>
      </c>
      <c r="BE220" s="31">
        <v>2547</v>
      </c>
      <c r="BF220" s="31">
        <v>70706</v>
      </c>
      <c r="BG220" s="31">
        <v>3178</v>
      </c>
      <c r="BH220" s="31">
        <v>970</v>
      </c>
      <c r="BI220" s="31">
        <v>32742</v>
      </c>
      <c r="BJ220" s="31">
        <v>4125</v>
      </c>
      <c r="BK220" s="31">
        <v>2084</v>
      </c>
      <c r="BL220" s="31">
        <v>25702</v>
      </c>
      <c r="BM220" s="31">
        <v>13197</v>
      </c>
      <c r="BN220" s="31">
        <v>3175</v>
      </c>
      <c r="BO220" s="31">
        <v>1336</v>
      </c>
      <c r="BP220" s="31">
        <v>2031</v>
      </c>
      <c r="BQ220" s="31">
        <v>2109</v>
      </c>
      <c r="BR220" s="31">
        <v>27679</v>
      </c>
      <c r="BS220" s="31">
        <v>1947</v>
      </c>
      <c r="BT220" s="31">
        <v>21454</v>
      </c>
      <c r="BU220" s="31">
        <v>2280</v>
      </c>
      <c r="BV220" s="31">
        <v>7129</v>
      </c>
      <c r="BW220" s="31">
        <v>22979</v>
      </c>
      <c r="BX220" s="31">
        <v>2106</v>
      </c>
      <c r="BY220" s="31">
        <v>37715</v>
      </c>
      <c r="BZ220" s="31">
        <v>4219</v>
      </c>
      <c r="CA220" s="31">
        <v>4478</v>
      </c>
      <c r="CB220" s="31">
        <v>2805</v>
      </c>
      <c r="CC220" s="31">
        <v>3107</v>
      </c>
      <c r="CD220" s="31">
        <v>2756</v>
      </c>
      <c r="CE220" s="31">
        <v>2351</v>
      </c>
      <c r="CF220" s="31">
        <v>84333</v>
      </c>
      <c r="CG220" s="31">
        <v>1870</v>
      </c>
      <c r="CH220" s="31">
        <v>35967</v>
      </c>
      <c r="CI220" s="31">
        <v>17650</v>
      </c>
      <c r="CJ220" s="31">
        <v>27177</v>
      </c>
      <c r="CK220" s="31">
        <v>24263</v>
      </c>
      <c r="CL220" s="31">
        <v>30399</v>
      </c>
      <c r="CM220" s="31">
        <v>22567</v>
      </c>
      <c r="CN220" s="31">
        <v>16663</v>
      </c>
    </row>
    <row r="221" spans="1:92" s="1" customFormat="1" ht="15.6" x14ac:dyDescent="0.25">
      <c r="A221" s="21">
        <v>201712</v>
      </c>
      <c r="B221" s="60">
        <v>194.50280000000001</v>
      </c>
      <c r="C221" s="31">
        <v>40790</v>
      </c>
      <c r="D221" s="31">
        <v>26455</v>
      </c>
      <c r="E221" s="31">
        <v>10839</v>
      </c>
      <c r="F221" s="31">
        <v>8382</v>
      </c>
      <c r="G221" s="31">
        <v>3531</v>
      </c>
      <c r="H221" s="31">
        <v>3822</v>
      </c>
      <c r="I221" s="31">
        <v>6599</v>
      </c>
      <c r="J221" s="31">
        <v>4710</v>
      </c>
      <c r="K221" s="31">
        <v>195701</v>
      </c>
      <c r="L221" s="31">
        <v>11104</v>
      </c>
      <c r="M221" s="31">
        <v>57838</v>
      </c>
      <c r="N221" s="31">
        <v>10656</v>
      </c>
      <c r="O221" s="31">
        <v>9328</v>
      </c>
      <c r="P221" s="31">
        <v>6094</v>
      </c>
      <c r="Q221" s="31">
        <v>6033</v>
      </c>
      <c r="R221" s="31">
        <v>124953</v>
      </c>
      <c r="S221" s="31">
        <v>6301</v>
      </c>
      <c r="T221" s="31">
        <v>23364</v>
      </c>
      <c r="U221" s="31">
        <v>7443</v>
      </c>
      <c r="V221" s="31">
        <v>4448</v>
      </c>
      <c r="W221" s="31">
        <v>3027</v>
      </c>
      <c r="X221" s="31">
        <v>74272</v>
      </c>
      <c r="Y221" s="31">
        <v>14224</v>
      </c>
      <c r="Z221" s="31">
        <v>23911</v>
      </c>
      <c r="AA221" s="31">
        <v>3885</v>
      </c>
      <c r="AB221" s="31">
        <v>2567</v>
      </c>
      <c r="AC221" s="31">
        <v>2027</v>
      </c>
      <c r="AD221" s="31">
        <v>49367</v>
      </c>
      <c r="AE221" s="31">
        <v>9692</v>
      </c>
      <c r="AF221" s="31">
        <v>37727</v>
      </c>
      <c r="AG221" s="31">
        <v>7597</v>
      </c>
      <c r="AH221" s="31">
        <v>4875</v>
      </c>
      <c r="AI221" s="31">
        <v>98492</v>
      </c>
      <c r="AJ221" s="31">
        <v>2723</v>
      </c>
      <c r="AK221" s="31">
        <v>32799</v>
      </c>
      <c r="AL221" s="31">
        <v>2043</v>
      </c>
      <c r="AM221" s="31">
        <v>36131</v>
      </c>
      <c r="AN221" s="31">
        <v>13313</v>
      </c>
      <c r="AO221" s="31">
        <v>4252</v>
      </c>
      <c r="AP221" s="31">
        <v>3518</v>
      </c>
      <c r="AQ221" s="31">
        <v>45744</v>
      </c>
      <c r="AR221" s="31">
        <v>4341</v>
      </c>
      <c r="AS221" s="31">
        <v>1988</v>
      </c>
      <c r="AT221" s="31">
        <v>27738</v>
      </c>
      <c r="AU221" s="31">
        <v>2942</v>
      </c>
      <c r="AV221" s="31">
        <v>25616</v>
      </c>
      <c r="AW221" s="31">
        <v>11505</v>
      </c>
      <c r="AX221" s="31">
        <v>55597</v>
      </c>
      <c r="AY221" s="31">
        <v>4469</v>
      </c>
      <c r="AZ221" s="31">
        <v>9079</v>
      </c>
      <c r="BA221" s="31">
        <v>6875</v>
      </c>
      <c r="BB221" s="31">
        <v>4654</v>
      </c>
      <c r="BC221" s="31">
        <v>118400</v>
      </c>
      <c r="BD221" s="31">
        <v>3563</v>
      </c>
      <c r="BE221" s="31">
        <v>2487</v>
      </c>
      <c r="BF221" s="31">
        <v>73463</v>
      </c>
      <c r="BG221" s="31">
        <v>4518</v>
      </c>
      <c r="BH221" s="31">
        <v>1138</v>
      </c>
      <c r="BI221" s="31">
        <v>30671</v>
      </c>
      <c r="BJ221" s="31">
        <v>6534</v>
      </c>
      <c r="BK221" s="31">
        <v>3505</v>
      </c>
      <c r="BL221" s="31">
        <v>27362</v>
      </c>
      <c r="BM221" s="31">
        <v>17502</v>
      </c>
      <c r="BN221" s="31">
        <v>4658</v>
      </c>
      <c r="BO221" s="31">
        <v>1424</v>
      </c>
      <c r="BP221" s="31">
        <v>3565</v>
      </c>
      <c r="BQ221" s="31">
        <v>2392</v>
      </c>
      <c r="BR221" s="31">
        <v>28732</v>
      </c>
      <c r="BS221" s="31">
        <v>2926</v>
      </c>
      <c r="BT221" s="31">
        <v>20818</v>
      </c>
      <c r="BU221" s="31">
        <v>3436</v>
      </c>
      <c r="BV221" s="31">
        <v>7904</v>
      </c>
      <c r="BW221" s="31">
        <v>25885</v>
      </c>
      <c r="BX221" s="31">
        <v>3311</v>
      </c>
      <c r="BY221" s="31">
        <v>36342</v>
      </c>
      <c r="BZ221" s="31">
        <v>5005</v>
      </c>
      <c r="CA221" s="31">
        <v>5370</v>
      </c>
      <c r="CB221" s="31">
        <v>3146</v>
      </c>
      <c r="CC221" s="31">
        <v>3279</v>
      </c>
      <c r="CD221" s="31">
        <v>2537</v>
      </c>
      <c r="CE221" s="31">
        <v>2146</v>
      </c>
      <c r="CF221" s="31">
        <v>73026</v>
      </c>
      <c r="CG221" s="31">
        <v>2112</v>
      </c>
      <c r="CH221" s="31">
        <v>36744</v>
      </c>
      <c r="CI221" s="31">
        <v>17740</v>
      </c>
      <c r="CJ221" s="31">
        <v>25945</v>
      </c>
      <c r="CK221" s="31">
        <v>25379</v>
      </c>
      <c r="CL221" s="31">
        <v>30084</v>
      </c>
      <c r="CM221" s="31">
        <v>22966</v>
      </c>
      <c r="CN221" s="31">
        <v>15898</v>
      </c>
    </row>
    <row r="222" spans="1:92" s="1" customFormat="1" ht="15.6" x14ac:dyDescent="0.25">
      <c r="A222" s="21">
        <v>201713</v>
      </c>
      <c r="B222" s="60">
        <v>193.54910000000001</v>
      </c>
      <c r="C222" s="31">
        <v>52035</v>
      </c>
      <c r="D222" s="31">
        <v>30382</v>
      </c>
      <c r="E222" s="31">
        <v>12526</v>
      </c>
      <c r="F222" s="31">
        <v>10984</v>
      </c>
      <c r="G222" s="31">
        <v>4817</v>
      </c>
      <c r="H222" s="31">
        <v>4247</v>
      </c>
      <c r="I222" s="31">
        <v>7427</v>
      </c>
      <c r="J222" s="31">
        <v>5568</v>
      </c>
      <c r="K222" s="31">
        <v>212301</v>
      </c>
      <c r="L222" s="31">
        <v>14523</v>
      </c>
      <c r="M222" s="31">
        <v>95010</v>
      </c>
      <c r="N222" s="31">
        <v>15896</v>
      </c>
      <c r="O222" s="31">
        <v>10743</v>
      </c>
      <c r="P222" s="31">
        <v>7439</v>
      </c>
      <c r="Q222" s="31">
        <v>6753</v>
      </c>
      <c r="R222" s="31">
        <v>146470</v>
      </c>
      <c r="S222" s="31">
        <v>6811</v>
      </c>
      <c r="T222" s="31">
        <v>27175</v>
      </c>
      <c r="U222" s="31">
        <v>11012</v>
      </c>
      <c r="V222" s="31">
        <v>5452</v>
      </c>
      <c r="W222" s="31">
        <v>3378</v>
      </c>
      <c r="X222" s="31">
        <v>74654</v>
      </c>
      <c r="Y222" s="31">
        <v>14127</v>
      </c>
      <c r="Z222" s="31">
        <v>30612</v>
      </c>
      <c r="AA222" s="31">
        <v>5171</v>
      </c>
      <c r="AB222" s="31">
        <v>2911</v>
      </c>
      <c r="AC222" s="31">
        <v>2377</v>
      </c>
      <c r="AD222" s="31">
        <v>49039</v>
      </c>
      <c r="AE222" s="31">
        <v>10892</v>
      </c>
      <c r="AF222" s="31">
        <v>81600</v>
      </c>
      <c r="AG222" s="31">
        <v>9863</v>
      </c>
      <c r="AH222" s="31">
        <v>5905</v>
      </c>
      <c r="AI222" s="31">
        <v>113516</v>
      </c>
      <c r="AJ222" s="31">
        <v>3463</v>
      </c>
      <c r="AK222" s="31">
        <v>36244</v>
      </c>
      <c r="AL222" s="31">
        <v>2604</v>
      </c>
      <c r="AM222" s="31">
        <v>34758</v>
      </c>
      <c r="AN222" s="31">
        <v>15940</v>
      </c>
      <c r="AO222" s="31">
        <v>5699</v>
      </c>
      <c r="AP222" s="31">
        <v>4696</v>
      </c>
      <c r="AQ222" s="31">
        <v>62099</v>
      </c>
      <c r="AR222" s="31">
        <v>6177</v>
      </c>
      <c r="AS222" s="31">
        <v>2457</v>
      </c>
      <c r="AT222" s="31">
        <v>31640</v>
      </c>
      <c r="AU222" s="31">
        <v>3120</v>
      </c>
      <c r="AV222" s="31">
        <v>26245</v>
      </c>
      <c r="AW222" s="31">
        <v>12001</v>
      </c>
      <c r="AX222" s="31">
        <v>85542</v>
      </c>
      <c r="AY222" s="31">
        <v>5768</v>
      </c>
      <c r="AZ222" s="31">
        <v>9414</v>
      </c>
      <c r="BA222" s="31">
        <v>7492</v>
      </c>
      <c r="BB222" s="31">
        <v>5363</v>
      </c>
      <c r="BC222" s="31">
        <v>128283</v>
      </c>
      <c r="BD222" s="31">
        <v>4617</v>
      </c>
      <c r="BE222" s="31">
        <v>2933</v>
      </c>
      <c r="BF222" s="31">
        <v>76478</v>
      </c>
      <c r="BG222" s="31">
        <v>5590</v>
      </c>
      <c r="BH222" s="31">
        <v>1530</v>
      </c>
      <c r="BI222" s="31">
        <v>33867</v>
      </c>
      <c r="BJ222" s="31">
        <v>7818</v>
      </c>
      <c r="BK222" s="31">
        <v>5548</v>
      </c>
      <c r="BL222" s="31">
        <v>30117</v>
      </c>
      <c r="BM222" s="31">
        <v>19220</v>
      </c>
      <c r="BN222" s="31">
        <v>6837</v>
      </c>
      <c r="BO222" s="31">
        <v>3068</v>
      </c>
      <c r="BP222" s="31">
        <v>5820</v>
      </c>
      <c r="BQ222" s="31">
        <v>2830</v>
      </c>
      <c r="BR222" s="31">
        <v>31290</v>
      </c>
      <c r="BS222" s="31">
        <v>4441</v>
      </c>
      <c r="BT222" s="31">
        <v>20763</v>
      </c>
      <c r="BU222" s="31">
        <v>5305</v>
      </c>
      <c r="BV222" s="31">
        <v>8809</v>
      </c>
      <c r="BW222" s="31">
        <v>33444</v>
      </c>
      <c r="BX222" s="31">
        <v>4629</v>
      </c>
      <c r="BY222" s="31">
        <v>40416</v>
      </c>
      <c r="BZ222" s="31">
        <v>5435</v>
      </c>
      <c r="CA222" s="31">
        <v>6319</v>
      </c>
      <c r="CB222" s="31">
        <v>3411</v>
      </c>
      <c r="CC222" s="31">
        <v>4166</v>
      </c>
      <c r="CD222" s="31">
        <v>2724</v>
      </c>
      <c r="CE222" s="31">
        <v>2229</v>
      </c>
      <c r="CF222" s="31">
        <v>71264</v>
      </c>
      <c r="CG222" s="31">
        <v>2649</v>
      </c>
      <c r="CH222" s="31">
        <v>38569</v>
      </c>
      <c r="CI222" s="31">
        <v>19708</v>
      </c>
      <c r="CJ222" s="31">
        <v>28388</v>
      </c>
      <c r="CK222" s="31">
        <v>26146</v>
      </c>
      <c r="CL222" s="31">
        <v>33601</v>
      </c>
      <c r="CM222" s="31">
        <v>27662</v>
      </c>
      <c r="CN222" s="31">
        <v>17196</v>
      </c>
    </row>
    <row r="223" spans="1:92" s="1" customFormat="1" ht="15.6" x14ac:dyDescent="0.25">
      <c r="A223" s="21">
        <v>201721</v>
      </c>
      <c r="B223" s="60">
        <v>182.46039999999999</v>
      </c>
      <c r="C223" s="31">
        <v>55120</v>
      </c>
      <c r="D223" s="31">
        <v>28103</v>
      </c>
      <c r="E223" s="31">
        <v>12334</v>
      </c>
      <c r="F223" s="31">
        <v>10742</v>
      </c>
      <c r="G223" s="31">
        <v>4121</v>
      </c>
      <c r="H223" s="31">
        <v>4047</v>
      </c>
      <c r="I223" s="31">
        <v>7996</v>
      </c>
      <c r="J223" s="31">
        <v>5872</v>
      </c>
      <c r="K223" s="31">
        <v>231423</v>
      </c>
      <c r="L223" s="31">
        <v>12915</v>
      </c>
      <c r="M223" s="31">
        <v>94028</v>
      </c>
      <c r="N223" s="31">
        <v>13386</v>
      </c>
      <c r="O223" s="31">
        <v>10471</v>
      </c>
      <c r="P223" s="31">
        <v>7682</v>
      </c>
      <c r="Q223" s="31">
        <v>6808</v>
      </c>
      <c r="R223" s="31">
        <v>158997</v>
      </c>
      <c r="S223" s="31">
        <v>6721</v>
      </c>
      <c r="T223" s="31">
        <v>27307</v>
      </c>
      <c r="U223" s="31">
        <v>10601</v>
      </c>
      <c r="V223" s="31">
        <v>5953</v>
      </c>
      <c r="W223" s="31">
        <v>3434</v>
      </c>
      <c r="X223" s="31">
        <v>75149</v>
      </c>
      <c r="Y223" s="31">
        <v>14859</v>
      </c>
      <c r="Z223" s="31">
        <v>28705</v>
      </c>
      <c r="AA223" s="31">
        <v>4819</v>
      </c>
      <c r="AB223" s="31">
        <v>3018</v>
      </c>
      <c r="AC223" s="31">
        <v>2457</v>
      </c>
      <c r="AD223" s="31">
        <v>61084</v>
      </c>
      <c r="AE223" s="31">
        <v>9900</v>
      </c>
      <c r="AF223" s="31">
        <v>71088</v>
      </c>
      <c r="AG223" s="31">
        <v>9983</v>
      </c>
      <c r="AH223" s="31">
        <v>6302</v>
      </c>
      <c r="AI223" s="31">
        <v>126384</v>
      </c>
      <c r="AJ223" s="31">
        <v>3248</v>
      </c>
      <c r="AK223" s="31">
        <v>42091</v>
      </c>
      <c r="AL223" s="31">
        <v>2492</v>
      </c>
      <c r="AM223" s="31">
        <v>34159</v>
      </c>
      <c r="AN223" s="31">
        <v>16327</v>
      </c>
      <c r="AO223" s="31">
        <v>5665</v>
      </c>
      <c r="AP223" s="31">
        <v>4530</v>
      </c>
      <c r="AQ223" s="31">
        <v>63516</v>
      </c>
      <c r="AR223" s="31">
        <v>5552</v>
      </c>
      <c r="AS223" s="31">
        <v>2393</v>
      </c>
      <c r="AT223" s="31">
        <v>33002</v>
      </c>
      <c r="AU223" s="31">
        <v>2812</v>
      </c>
      <c r="AV223" s="31">
        <v>27090</v>
      </c>
      <c r="AW223" s="31">
        <v>11221</v>
      </c>
      <c r="AX223" s="31">
        <v>86881</v>
      </c>
      <c r="AY223" s="31">
        <v>5995</v>
      </c>
      <c r="AZ223" s="31">
        <v>9192</v>
      </c>
      <c r="BA223" s="31">
        <v>7430</v>
      </c>
      <c r="BB223" s="31">
        <v>5640</v>
      </c>
      <c r="BC223" s="31">
        <v>136208</v>
      </c>
      <c r="BD223" s="31">
        <v>4562</v>
      </c>
      <c r="BE223" s="31">
        <v>3146</v>
      </c>
      <c r="BF223" s="31">
        <v>79468</v>
      </c>
      <c r="BG223" s="31">
        <v>5350</v>
      </c>
      <c r="BH223" s="31">
        <v>1493</v>
      </c>
      <c r="BI223" s="31">
        <v>38368</v>
      </c>
      <c r="BJ223" s="31">
        <v>6003</v>
      </c>
      <c r="BK223" s="31">
        <v>6420</v>
      </c>
      <c r="BL223" s="31">
        <v>30848</v>
      </c>
      <c r="BM223" s="31">
        <v>15420</v>
      </c>
      <c r="BN223" s="31">
        <v>7058</v>
      </c>
      <c r="BO223" s="31">
        <v>3943</v>
      </c>
      <c r="BP223" s="31">
        <v>6471</v>
      </c>
      <c r="BQ223" s="31">
        <v>2674</v>
      </c>
      <c r="BR223" s="31">
        <v>32485</v>
      </c>
      <c r="BS223" s="31">
        <v>4181</v>
      </c>
      <c r="BT223" s="31">
        <v>21646</v>
      </c>
      <c r="BU223" s="31">
        <v>6514</v>
      </c>
      <c r="BV223" s="31">
        <v>7341</v>
      </c>
      <c r="BW223" s="31">
        <v>35504</v>
      </c>
      <c r="BX223" s="31">
        <v>4104</v>
      </c>
      <c r="BY223" s="31">
        <v>43407</v>
      </c>
      <c r="BZ223" s="31">
        <v>5184</v>
      </c>
      <c r="CA223" s="31">
        <v>6672</v>
      </c>
      <c r="CB223" s="31">
        <v>3371</v>
      </c>
      <c r="CC223" s="31">
        <v>4433</v>
      </c>
      <c r="CD223" s="31">
        <v>2965</v>
      </c>
      <c r="CE223" s="31">
        <v>2472</v>
      </c>
      <c r="CF223" s="31">
        <v>82415</v>
      </c>
      <c r="CG223" s="31">
        <v>2578</v>
      </c>
      <c r="CH223" s="31">
        <v>39537</v>
      </c>
      <c r="CI223" s="31">
        <v>19861</v>
      </c>
      <c r="CJ223" s="31">
        <v>30321</v>
      </c>
      <c r="CK223" s="31">
        <v>26498</v>
      </c>
      <c r="CL223" s="31">
        <v>34278</v>
      </c>
      <c r="CM223" s="31">
        <v>29106</v>
      </c>
      <c r="CN223" s="31">
        <v>17831</v>
      </c>
    </row>
    <row r="224" spans="1:92" s="1" customFormat="1" ht="15.6" x14ac:dyDescent="0.25">
      <c r="A224" s="21">
        <v>201722</v>
      </c>
      <c r="B224" s="60">
        <v>180.917</v>
      </c>
      <c r="C224" s="31">
        <v>43251</v>
      </c>
      <c r="D224" s="31">
        <v>21454</v>
      </c>
      <c r="E224" s="31">
        <v>10297</v>
      </c>
      <c r="F224" s="31">
        <v>8042</v>
      </c>
      <c r="G224" s="31">
        <v>2413</v>
      </c>
      <c r="H224" s="31">
        <v>3305</v>
      </c>
      <c r="I224" s="31">
        <v>7035</v>
      </c>
      <c r="J224" s="31">
        <v>4750</v>
      </c>
      <c r="K224" s="31">
        <v>225701</v>
      </c>
      <c r="L224" s="31">
        <v>8899</v>
      </c>
      <c r="M224" s="31">
        <v>60897</v>
      </c>
      <c r="N224" s="31">
        <v>8660</v>
      </c>
      <c r="O224" s="31">
        <v>8973</v>
      </c>
      <c r="P224" s="31">
        <v>6162</v>
      </c>
      <c r="Q224" s="31">
        <v>6204</v>
      </c>
      <c r="R224" s="31">
        <v>143488</v>
      </c>
      <c r="S224" s="31">
        <v>5891</v>
      </c>
      <c r="T224" s="31">
        <v>25077</v>
      </c>
      <c r="U224" s="31">
        <v>6610</v>
      </c>
      <c r="V224" s="31">
        <v>4919</v>
      </c>
      <c r="W224" s="31">
        <v>3085</v>
      </c>
      <c r="X224" s="31">
        <v>75739</v>
      </c>
      <c r="Y224" s="31">
        <v>15118</v>
      </c>
      <c r="Z224" s="31">
        <v>20487</v>
      </c>
      <c r="AA224" s="31">
        <v>3183</v>
      </c>
      <c r="AB224" s="31">
        <v>2597</v>
      </c>
      <c r="AC224" s="31">
        <v>2088</v>
      </c>
      <c r="AD224" s="31">
        <v>63382</v>
      </c>
      <c r="AE224" s="31">
        <v>8120</v>
      </c>
      <c r="AF224" s="31">
        <v>36256</v>
      </c>
      <c r="AG224" s="31">
        <v>7965</v>
      </c>
      <c r="AH224" s="31">
        <v>5238</v>
      </c>
      <c r="AI224" s="31">
        <v>120834</v>
      </c>
      <c r="AJ224" s="31">
        <v>2185</v>
      </c>
      <c r="AK224" s="31">
        <v>39361</v>
      </c>
      <c r="AL224" s="31">
        <v>1742</v>
      </c>
      <c r="AM224" s="31">
        <v>34578</v>
      </c>
      <c r="AN224" s="31">
        <v>15568</v>
      </c>
      <c r="AO224" s="31">
        <v>4335</v>
      </c>
      <c r="AP224" s="31">
        <v>3401</v>
      </c>
      <c r="AQ224" s="31">
        <v>53238</v>
      </c>
      <c r="AR224" s="31">
        <v>3485</v>
      </c>
      <c r="AS224" s="31">
        <v>1711</v>
      </c>
      <c r="AT224" s="31">
        <v>30166</v>
      </c>
      <c r="AU224" s="31">
        <v>2028</v>
      </c>
      <c r="AV224" s="31">
        <v>28104</v>
      </c>
      <c r="AW224" s="31">
        <v>10187</v>
      </c>
      <c r="AX224" s="31">
        <v>57947</v>
      </c>
      <c r="AY224" s="31">
        <v>4570</v>
      </c>
      <c r="AZ224" s="31">
        <v>8805</v>
      </c>
      <c r="BA224" s="31">
        <v>6760</v>
      </c>
      <c r="BB224" s="31">
        <v>5115</v>
      </c>
      <c r="BC224" s="31">
        <v>135188</v>
      </c>
      <c r="BD224" s="31">
        <v>3224</v>
      </c>
      <c r="BE224" s="31">
        <v>2720</v>
      </c>
      <c r="BF224" s="31">
        <v>82163</v>
      </c>
      <c r="BG224" s="31">
        <v>4057</v>
      </c>
      <c r="BH224" s="31">
        <v>1112</v>
      </c>
      <c r="BI224" s="31">
        <v>37111</v>
      </c>
      <c r="BJ224" s="31">
        <v>3546</v>
      </c>
      <c r="BK224" s="31">
        <v>5395</v>
      </c>
      <c r="BL224" s="31">
        <v>28406</v>
      </c>
      <c r="BM224" s="31">
        <v>9714</v>
      </c>
      <c r="BN224" s="31">
        <v>4465</v>
      </c>
      <c r="BO224" s="31">
        <v>2352</v>
      </c>
      <c r="BP224" s="31">
        <v>4710</v>
      </c>
      <c r="BQ224" s="31">
        <v>2040</v>
      </c>
      <c r="BR224" s="31">
        <v>30124</v>
      </c>
      <c r="BS224" s="31">
        <v>2333</v>
      </c>
      <c r="BT224" s="31">
        <v>23034</v>
      </c>
      <c r="BU224" s="31">
        <v>6099</v>
      </c>
      <c r="BV224" s="31">
        <v>4815</v>
      </c>
      <c r="BW224" s="31">
        <v>27854</v>
      </c>
      <c r="BX224" s="31">
        <v>2252</v>
      </c>
      <c r="BY224" s="31">
        <v>41055</v>
      </c>
      <c r="BZ224" s="31">
        <v>4636</v>
      </c>
      <c r="CA224" s="31">
        <v>6334</v>
      </c>
      <c r="CB224" s="31">
        <v>3081</v>
      </c>
      <c r="CC224" s="31">
        <v>3707</v>
      </c>
      <c r="CD224" s="31">
        <v>2646</v>
      </c>
      <c r="CE224" s="31">
        <v>2584</v>
      </c>
      <c r="CF224" s="31">
        <v>82357</v>
      </c>
      <c r="CG224" s="31">
        <v>1876</v>
      </c>
      <c r="CH224" s="31">
        <v>38520</v>
      </c>
      <c r="CI224" s="31">
        <v>16887</v>
      </c>
      <c r="CJ224" s="31">
        <v>27213</v>
      </c>
      <c r="CK224" s="31">
        <v>26408</v>
      </c>
      <c r="CL224" s="31">
        <v>29519</v>
      </c>
      <c r="CM224" s="31">
        <v>24847</v>
      </c>
      <c r="CN224" s="31">
        <v>15837</v>
      </c>
    </row>
    <row r="225" spans="1:92" s="1" customFormat="1" ht="15.6" x14ac:dyDescent="0.25">
      <c r="A225" s="21">
        <v>201723</v>
      </c>
      <c r="B225" s="60">
        <v>181.76259999999999</v>
      </c>
      <c r="C225" s="31">
        <v>33313</v>
      </c>
      <c r="D225" s="31">
        <v>16346</v>
      </c>
      <c r="E225" s="31">
        <v>9492</v>
      </c>
      <c r="F225" s="31">
        <v>7062</v>
      </c>
      <c r="G225" s="31">
        <v>2116</v>
      </c>
      <c r="H225" s="31">
        <v>3157</v>
      </c>
      <c r="I225" s="31">
        <v>6058</v>
      </c>
      <c r="J225" s="31">
        <v>3570</v>
      </c>
      <c r="K225" s="31">
        <v>218280</v>
      </c>
      <c r="L225" s="31">
        <v>8969</v>
      </c>
      <c r="M225" s="31">
        <v>41247</v>
      </c>
      <c r="N225" s="31">
        <v>9810</v>
      </c>
      <c r="O225" s="31">
        <v>8633</v>
      </c>
      <c r="P225" s="31">
        <v>5190</v>
      </c>
      <c r="Q225" s="31">
        <v>5933</v>
      </c>
      <c r="R225" s="31">
        <v>128299</v>
      </c>
      <c r="S225" s="31">
        <v>4966</v>
      </c>
      <c r="T225" s="31">
        <v>23315</v>
      </c>
      <c r="U225" s="31">
        <v>5293</v>
      </c>
      <c r="V225" s="31">
        <v>3750</v>
      </c>
      <c r="W225" s="31">
        <v>2940</v>
      </c>
      <c r="X225" s="31">
        <v>76404</v>
      </c>
      <c r="Y225" s="31">
        <v>14597</v>
      </c>
      <c r="Z225" s="31">
        <v>14008</v>
      </c>
      <c r="AA225" s="31">
        <v>2663</v>
      </c>
      <c r="AB225" s="31">
        <v>2081</v>
      </c>
      <c r="AC225" s="31">
        <v>1857</v>
      </c>
      <c r="AD225" s="31">
        <v>54813</v>
      </c>
      <c r="AE225" s="31">
        <v>7635</v>
      </c>
      <c r="AF225" s="31">
        <v>38099</v>
      </c>
      <c r="AG225" s="31">
        <v>7275</v>
      </c>
      <c r="AH225" s="31">
        <v>4218</v>
      </c>
      <c r="AI225" s="31">
        <v>111181</v>
      </c>
      <c r="AJ225" s="31">
        <v>1797</v>
      </c>
      <c r="AK225" s="31">
        <v>36190</v>
      </c>
      <c r="AL225" s="31">
        <v>1482</v>
      </c>
      <c r="AM225" s="31">
        <v>36072</v>
      </c>
      <c r="AN225" s="31">
        <v>16110</v>
      </c>
      <c r="AO225" s="31">
        <v>3999</v>
      </c>
      <c r="AP225" s="31">
        <v>3148</v>
      </c>
      <c r="AQ225" s="31">
        <v>56871</v>
      </c>
      <c r="AR225" s="31">
        <v>3340</v>
      </c>
      <c r="AS225" s="31">
        <v>1466</v>
      </c>
      <c r="AT225" s="31">
        <v>29394</v>
      </c>
      <c r="AU225" s="31">
        <v>1530</v>
      </c>
      <c r="AV225" s="31">
        <v>29223</v>
      </c>
      <c r="AW225" s="31">
        <v>9815</v>
      </c>
      <c r="AX225" s="31">
        <v>44127</v>
      </c>
      <c r="AY225" s="31">
        <v>3962</v>
      </c>
      <c r="AZ225" s="31">
        <v>8939</v>
      </c>
      <c r="BA225" s="31">
        <v>6491</v>
      </c>
      <c r="BB225" s="31">
        <v>4752</v>
      </c>
      <c r="BC225" s="31">
        <v>133405</v>
      </c>
      <c r="BD225" s="31">
        <v>2508</v>
      </c>
      <c r="BE225" s="31">
        <v>2351</v>
      </c>
      <c r="BF225" s="31">
        <v>84340</v>
      </c>
      <c r="BG225" s="31">
        <v>3043</v>
      </c>
      <c r="BH225" s="31">
        <v>994</v>
      </c>
      <c r="BI225" s="31">
        <v>33525</v>
      </c>
      <c r="BJ225" s="31">
        <v>2926</v>
      </c>
      <c r="BK225" s="31">
        <v>3678</v>
      </c>
      <c r="BL225" s="31">
        <v>26166</v>
      </c>
      <c r="BM225" s="31">
        <v>8229</v>
      </c>
      <c r="BN225" s="31">
        <v>2477</v>
      </c>
      <c r="BO225" s="31">
        <v>884</v>
      </c>
      <c r="BP225" s="31">
        <v>2372</v>
      </c>
      <c r="BQ225" s="31">
        <v>1803</v>
      </c>
      <c r="BR225" s="31">
        <v>27745</v>
      </c>
      <c r="BS225" s="31">
        <v>1467</v>
      </c>
      <c r="BT225" s="31">
        <v>24180</v>
      </c>
      <c r="BU225" s="31">
        <v>4794</v>
      </c>
      <c r="BV225" s="31">
        <v>4237</v>
      </c>
      <c r="BW225" s="31">
        <v>21907</v>
      </c>
      <c r="BX225" s="31">
        <v>1457</v>
      </c>
      <c r="BY225" s="31">
        <v>39550</v>
      </c>
      <c r="BZ225" s="31">
        <v>4475</v>
      </c>
      <c r="CA225" s="31">
        <v>5866</v>
      </c>
      <c r="CB225" s="31">
        <v>2852</v>
      </c>
      <c r="CC225" s="31">
        <v>3296</v>
      </c>
      <c r="CD225" s="31">
        <v>2347</v>
      </c>
      <c r="CE225" s="31">
        <v>2608</v>
      </c>
      <c r="CF225" s="31">
        <v>71563</v>
      </c>
      <c r="CG225" s="31">
        <v>1631</v>
      </c>
      <c r="CH225" s="31">
        <v>37575</v>
      </c>
      <c r="CI225" s="31">
        <v>15190</v>
      </c>
      <c r="CJ225" s="31">
        <v>24449</v>
      </c>
      <c r="CK225" s="31">
        <v>25889</v>
      </c>
      <c r="CL225" s="31">
        <v>25439</v>
      </c>
      <c r="CM225" s="31">
        <v>22233</v>
      </c>
      <c r="CN225" s="31">
        <v>14377</v>
      </c>
    </row>
    <row r="226" spans="1:92" s="1" customFormat="1" ht="15.6" x14ac:dyDescent="0.25">
      <c r="A226" s="21">
        <v>201731</v>
      </c>
      <c r="B226" s="60">
        <v>189.8528</v>
      </c>
      <c r="C226" s="31">
        <v>36766</v>
      </c>
      <c r="D226" s="31">
        <v>16752</v>
      </c>
      <c r="E226" s="31">
        <v>11044</v>
      </c>
      <c r="F226" s="31">
        <v>8682</v>
      </c>
      <c r="G226" s="31">
        <v>3091</v>
      </c>
      <c r="H226" s="31">
        <v>4333</v>
      </c>
      <c r="I226" s="31">
        <v>6856</v>
      </c>
      <c r="J226" s="31">
        <v>3507</v>
      </c>
      <c r="K226" s="31">
        <v>243662</v>
      </c>
      <c r="L226" s="31">
        <v>12261</v>
      </c>
      <c r="M226" s="31">
        <v>38471</v>
      </c>
      <c r="N226" s="31">
        <v>12631</v>
      </c>
      <c r="O226" s="31">
        <v>10205</v>
      </c>
      <c r="P226" s="31">
        <v>6389</v>
      </c>
      <c r="Q226" s="31">
        <v>6745</v>
      </c>
      <c r="R226" s="31">
        <v>145296</v>
      </c>
      <c r="S226" s="31">
        <v>5264</v>
      </c>
      <c r="T226" s="31">
        <v>24368</v>
      </c>
      <c r="U226" s="31">
        <v>8403</v>
      </c>
      <c r="V226" s="31">
        <v>4666</v>
      </c>
      <c r="W226" s="31">
        <v>3418</v>
      </c>
      <c r="X226" s="31">
        <v>77119</v>
      </c>
      <c r="Y226" s="31">
        <v>14362</v>
      </c>
      <c r="Z226" s="31">
        <v>14485</v>
      </c>
      <c r="AA226" s="31">
        <v>3772</v>
      </c>
      <c r="AB226" s="31">
        <v>2227</v>
      </c>
      <c r="AC226" s="31">
        <v>2127</v>
      </c>
      <c r="AD226" s="31">
        <v>60492</v>
      </c>
      <c r="AE226" s="31">
        <v>9290</v>
      </c>
      <c r="AF226" s="31">
        <v>36868</v>
      </c>
      <c r="AG226" s="31">
        <v>9619</v>
      </c>
      <c r="AH226" s="31">
        <v>4875</v>
      </c>
      <c r="AI226" s="31">
        <v>122985</v>
      </c>
      <c r="AJ226" s="31">
        <v>2580</v>
      </c>
      <c r="AK226" s="31">
        <v>40895</v>
      </c>
      <c r="AL226" s="31">
        <v>2034</v>
      </c>
      <c r="AM226" s="31">
        <v>38503</v>
      </c>
      <c r="AN226" s="31">
        <v>19175</v>
      </c>
      <c r="AO226" s="31">
        <v>5776</v>
      </c>
      <c r="AP226" s="31">
        <v>4194</v>
      </c>
      <c r="AQ226" s="31">
        <v>73571</v>
      </c>
      <c r="AR226" s="31">
        <v>5235</v>
      </c>
      <c r="AS226" s="31">
        <v>2224</v>
      </c>
      <c r="AT226" s="31">
        <v>33516</v>
      </c>
      <c r="AU226" s="31">
        <v>1916</v>
      </c>
      <c r="AV226" s="31">
        <v>30375</v>
      </c>
      <c r="AW226" s="31">
        <v>10871</v>
      </c>
      <c r="AX226" s="31">
        <v>53812</v>
      </c>
      <c r="AY226" s="31">
        <v>6264</v>
      </c>
      <c r="AZ226" s="31">
        <v>10061</v>
      </c>
      <c r="BA226" s="31">
        <v>7413</v>
      </c>
      <c r="BB226" s="31">
        <v>5502</v>
      </c>
      <c r="BC226" s="31">
        <v>144320</v>
      </c>
      <c r="BD226" s="31">
        <v>3180</v>
      </c>
      <c r="BE226" s="31">
        <v>2696</v>
      </c>
      <c r="BF226" s="31">
        <v>85853</v>
      </c>
      <c r="BG226" s="31">
        <v>3283</v>
      </c>
      <c r="BH226" s="31">
        <v>1256</v>
      </c>
      <c r="BI226" s="31">
        <v>38306</v>
      </c>
      <c r="BJ226" s="31">
        <v>3351</v>
      </c>
      <c r="BK226" s="31">
        <v>2933</v>
      </c>
      <c r="BL226" s="31">
        <v>28362</v>
      </c>
      <c r="BM226" s="31">
        <v>11262</v>
      </c>
      <c r="BN226" s="31">
        <v>3787</v>
      </c>
      <c r="BO226" s="31">
        <v>1888</v>
      </c>
      <c r="BP226" s="31">
        <v>1699</v>
      </c>
      <c r="BQ226" s="31">
        <v>2222</v>
      </c>
      <c r="BR226" s="31">
        <v>30570</v>
      </c>
      <c r="BS226" s="31">
        <v>2247</v>
      </c>
      <c r="BT226" s="31">
        <v>24764</v>
      </c>
      <c r="BU226" s="31">
        <v>4390</v>
      </c>
      <c r="BV226" s="31">
        <v>5663</v>
      </c>
      <c r="BW226" s="31">
        <v>27561</v>
      </c>
      <c r="BX226" s="31">
        <v>2295</v>
      </c>
      <c r="BY226" s="31">
        <v>44549</v>
      </c>
      <c r="BZ226" s="31">
        <v>5012</v>
      </c>
      <c r="CA226" s="31">
        <v>5960</v>
      </c>
      <c r="CB226" s="31">
        <v>2969</v>
      </c>
      <c r="CC226" s="31">
        <v>3990</v>
      </c>
      <c r="CD226" s="31">
        <v>2807</v>
      </c>
      <c r="CE226" s="31">
        <v>2775</v>
      </c>
      <c r="CF226" s="31">
        <v>78882</v>
      </c>
      <c r="CG226" s="31">
        <v>2243</v>
      </c>
      <c r="CH226" s="31">
        <v>39755</v>
      </c>
      <c r="CI226" s="31">
        <v>17982</v>
      </c>
      <c r="CJ226" s="31">
        <v>27197</v>
      </c>
      <c r="CK226" s="31">
        <v>24995</v>
      </c>
      <c r="CL226" s="31">
        <v>26743</v>
      </c>
      <c r="CM226" s="31">
        <v>25538</v>
      </c>
      <c r="CN226" s="31">
        <v>16371</v>
      </c>
    </row>
    <row r="227" spans="1:92" s="1" customFormat="1" ht="15.6" x14ac:dyDescent="0.25">
      <c r="A227" s="21">
        <v>201732</v>
      </c>
      <c r="B227" s="60">
        <v>191.83430000000001</v>
      </c>
      <c r="C227" s="31">
        <v>44814</v>
      </c>
      <c r="D227" s="31">
        <v>21103</v>
      </c>
      <c r="E227" s="31">
        <v>12926</v>
      </c>
      <c r="F227" s="31">
        <v>10832</v>
      </c>
      <c r="G227" s="31">
        <v>3884</v>
      </c>
      <c r="H227" s="31">
        <v>6145</v>
      </c>
      <c r="I227" s="31">
        <v>8477</v>
      </c>
      <c r="J227" s="31">
        <v>3865</v>
      </c>
      <c r="K227" s="31">
        <v>285961</v>
      </c>
      <c r="L227" s="31">
        <v>14407</v>
      </c>
      <c r="M227" s="31">
        <v>33400</v>
      </c>
      <c r="N227" s="31">
        <v>16780</v>
      </c>
      <c r="O227" s="31">
        <v>12487</v>
      </c>
      <c r="P227" s="31">
        <v>8272</v>
      </c>
      <c r="Q227" s="31">
        <v>8141</v>
      </c>
      <c r="R227" s="31">
        <v>181815</v>
      </c>
      <c r="S227" s="31">
        <v>7219</v>
      </c>
      <c r="T227" s="31">
        <v>28528</v>
      </c>
      <c r="U227" s="31">
        <v>11440</v>
      </c>
      <c r="V227" s="31">
        <v>7485</v>
      </c>
      <c r="W227" s="31">
        <v>4107</v>
      </c>
      <c r="X227" s="31">
        <v>77858</v>
      </c>
      <c r="Y227" s="31">
        <v>15056</v>
      </c>
      <c r="Z227" s="31">
        <v>19864</v>
      </c>
      <c r="AA227" s="31">
        <v>4920</v>
      </c>
      <c r="AB227" s="31">
        <v>3070</v>
      </c>
      <c r="AC227" s="31">
        <v>2503</v>
      </c>
      <c r="AD227" s="31">
        <v>74518</v>
      </c>
      <c r="AE227" s="31">
        <v>12229</v>
      </c>
      <c r="AF227" s="31">
        <v>30255</v>
      </c>
      <c r="AG227" s="31">
        <v>12627</v>
      </c>
      <c r="AH227" s="31">
        <v>6497</v>
      </c>
      <c r="AI227" s="31">
        <v>153086</v>
      </c>
      <c r="AJ227" s="31">
        <v>3282</v>
      </c>
      <c r="AK227" s="31">
        <v>45963</v>
      </c>
      <c r="AL227" s="31">
        <v>2532</v>
      </c>
      <c r="AM227" s="31">
        <v>41555</v>
      </c>
      <c r="AN227" s="31">
        <v>23485</v>
      </c>
      <c r="AO227" s="31">
        <v>7766</v>
      </c>
      <c r="AP227" s="31">
        <v>5387</v>
      </c>
      <c r="AQ227" s="31">
        <v>89838</v>
      </c>
      <c r="AR227" s="31">
        <v>7451</v>
      </c>
      <c r="AS227" s="31">
        <v>3118</v>
      </c>
      <c r="AT227" s="31">
        <v>39123</v>
      </c>
      <c r="AU227" s="31">
        <v>2800</v>
      </c>
      <c r="AV227" s="31">
        <v>31485</v>
      </c>
      <c r="AW227" s="31">
        <v>13548</v>
      </c>
      <c r="AX227" s="31">
        <v>54524</v>
      </c>
      <c r="AY227" s="31">
        <v>9812</v>
      </c>
      <c r="AZ227" s="31">
        <v>12101</v>
      </c>
      <c r="BA227" s="31">
        <v>9123</v>
      </c>
      <c r="BB227" s="31">
        <v>6933</v>
      </c>
      <c r="BC227" s="31">
        <v>167011</v>
      </c>
      <c r="BD227" s="31">
        <v>3932</v>
      </c>
      <c r="BE227" s="31">
        <v>3299</v>
      </c>
      <c r="BF227" s="31">
        <v>86650</v>
      </c>
      <c r="BG227" s="31">
        <v>4438</v>
      </c>
      <c r="BH227" s="31">
        <v>1543</v>
      </c>
      <c r="BI227" s="31">
        <v>48113</v>
      </c>
      <c r="BJ227" s="31">
        <v>3539</v>
      </c>
      <c r="BK227" s="31">
        <v>3387</v>
      </c>
      <c r="BL227" s="31">
        <v>34516</v>
      </c>
      <c r="BM227" s="31">
        <v>13827</v>
      </c>
      <c r="BN227" s="31">
        <v>5436</v>
      </c>
      <c r="BO227" s="31">
        <v>3564</v>
      </c>
      <c r="BP227" s="31">
        <v>2841</v>
      </c>
      <c r="BQ227" s="31">
        <v>2660</v>
      </c>
      <c r="BR227" s="31">
        <v>37485</v>
      </c>
      <c r="BS227" s="31">
        <v>2884</v>
      </c>
      <c r="BT227" s="31">
        <v>25107</v>
      </c>
      <c r="BU227" s="31">
        <v>4918</v>
      </c>
      <c r="BV227" s="31">
        <v>7067</v>
      </c>
      <c r="BW227" s="31">
        <v>36429</v>
      </c>
      <c r="BX227" s="31">
        <v>3024</v>
      </c>
      <c r="BY227" s="31">
        <v>50910</v>
      </c>
      <c r="BZ227" s="31">
        <v>5982</v>
      </c>
      <c r="CA227" s="31">
        <v>6787</v>
      </c>
      <c r="CB227" s="31">
        <v>3422</v>
      </c>
      <c r="CC227" s="31">
        <v>4987</v>
      </c>
      <c r="CD227" s="31">
        <v>3356</v>
      </c>
      <c r="CE227" s="31">
        <v>3016</v>
      </c>
      <c r="CF227" s="31">
        <v>95065</v>
      </c>
      <c r="CG227" s="31">
        <v>2922</v>
      </c>
      <c r="CH227" s="31">
        <v>44454</v>
      </c>
      <c r="CI227" s="31">
        <v>22245</v>
      </c>
      <c r="CJ227" s="31">
        <v>31178</v>
      </c>
      <c r="CK227" s="31">
        <v>23813</v>
      </c>
      <c r="CL227" s="31">
        <v>30308</v>
      </c>
      <c r="CM227" s="31">
        <v>29549</v>
      </c>
      <c r="CN227" s="31">
        <v>19532</v>
      </c>
    </row>
    <row r="228" spans="1:92" s="1" customFormat="1" ht="15.6" x14ac:dyDescent="0.25">
      <c r="A228" s="21">
        <v>201733</v>
      </c>
      <c r="B228" s="60">
        <v>192.56280000000001</v>
      </c>
      <c r="C228" s="31">
        <v>48132</v>
      </c>
      <c r="D228" s="31">
        <v>24733</v>
      </c>
      <c r="E228" s="31">
        <v>13651</v>
      </c>
      <c r="F228" s="31">
        <v>12719</v>
      </c>
      <c r="G228" s="31">
        <v>4254</v>
      </c>
      <c r="H228" s="31">
        <v>7377</v>
      </c>
      <c r="I228" s="31">
        <v>9054</v>
      </c>
      <c r="J228" s="31">
        <v>3878</v>
      </c>
      <c r="K228" s="31">
        <v>299621</v>
      </c>
      <c r="L228" s="31">
        <v>15215</v>
      </c>
      <c r="M228" s="31">
        <v>31214</v>
      </c>
      <c r="N228" s="31">
        <v>21527</v>
      </c>
      <c r="O228" s="31">
        <v>14570</v>
      </c>
      <c r="P228" s="31">
        <v>8948</v>
      </c>
      <c r="Q228" s="31">
        <v>8984</v>
      </c>
      <c r="R228" s="31">
        <v>202729</v>
      </c>
      <c r="S228" s="31">
        <v>9537</v>
      </c>
      <c r="T228" s="31">
        <v>33956</v>
      </c>
      <c r="U228" s="31">
        <v>11945</v>
      </c>
      <c r="V228" s="31">
        <v>9731</v>
      </c>
      <c r="W228" s="31">
        <v>4466</v>
      </c>
      <c r="X228" s="31">
        <v>78591</v>
      </c>
      <c r="Y228" s="31">
        <v>15690</v>
      </c>
      <c r="Z228" s="31">
        <v>24690</v>
      </c>
      <c r="AA228" s="31">
        <v>5517</v>
      </c>
      <c r="AB228" s="31">
        <v>3811</v>
      </c>
      <c r="AC228" s="31">
        <v>2602</v>
      </c>
      <c r="AD228" s="31">
        <v>74739</v>
      </c>
      <c r="AE228" s="31">
        <v>14876</v>
      </c>
      <c r="AF228" s="31">
        <v>34588</v>
      </c>
      <c r="AG228" s="31">
        <v>13847</v>
      </c>
      <c r="AH228" s="31">
        <v>7365</v>
      </c>
      <c r="AI228" s="31">
        <v>173036</v>
      </c>
      <c r="AJ228" s="31">
        <v>3286</v>
      </c>
      <c r="AK228" s="31">
        <v>47264</v>
      </c>
      <c r="AL228" s="31">
        <v>2572</v>
      </c>
      <c r="AM228" s="31">
        <v>44798</v>
      </c>
      <c r="AN228" s="31">
        <v>26410</v>
      </c>
      <c r="AO228" s="31">
        <v>8126</v>
      </c>
      <c r="AP228" s="31">
        <v>6077</v>
      </c>
      <c r="AQ228" s="31">
        <v>96964</v>
      </c>
      <c r="AR228" s="31">
        <v>9968</v>
      </c>
      <c r="AS228" s="31">
        <v>3271</v>
      </c>
      <c r="AT228" s="31">
        <v>43280</v>
      </c>
      <c r="AU228" s="31">
        <v>3351</v>
      </c>
      <c r="AV228" s="31">
        <v>32486</v>
      </c>
      <c r="AW228" s="31">
        <v>16566</v>
      </c>
      <c r="AX228" s="31">
        <v>43669</v>
      </c>
      <c r="AY228" s="31">
        <v>11594</v>
      </c>
      <c r="AZ228" s="31">
        <v>14560</v>
      </c>
      <c r="BA228" s="31">
        <v>10442</v>
      </c>
      <c r="BB228" s="31">
        <v>7840</v>
      </c>
      <c r="BC228" s="31">
        <v>184668</v>
      </c>
      <c r="BD228" s="31">
        <v>4142</v>
      </c>
      <c r="BE228" s="31">
        <v>3418</v>
      </c>
      <c r="BF228" s="31">
        <v>86778</v>
      </c>
      <c r="BG228" s="31">
        <v>5479</v>
      </c>
      <c r="BH228" s="31">
        <v>1687</v>
      </c>
      <c r="BI228" s="31">
        <v>51011</v>
      </c>
      <c r="BJ228" s="31">
        <v>3917</v>
      </c>
      <c r="BK228" s="31">
        <v>3962</v>
      </c>
      <c r="BL228" s="31">
        <v>39799</v>
      </c>
      <c r="BM228" s="31">
        <v>13703</v>
      </c>
      <c r="BN228" s="31">
        <v>4943</v>
      </c>
      <c r="BO228" s="31">
        <v>4002</v>
      </c>
      <c r="BP228" s="31">
        <v>4219</v>
      </c>
      <c r="BQ228" s="31">
        <v>2712</v>
      </c>
      <c r="BR228" s="31">
        <v>42659</v>
      </c>
      <c r="BS228" s="31">
        <v>2744</v>
      </c>
      <c r="BT228" s="31">
        <v>25659</v>
      </c>
      <c r="BU228" s="31">
        <v>5359</v>
      </c>
      <c r="BV228" s="31">
        <v>8032</v>
      </c>
      <c r="BW228" s="31">
        <v>37883</v>
      </c>
      <c r="BX228" s="31">
        <v>2854</v>
      </c>
      <c r="BY228" s="31">
        <v>51429</v>
      </c>
      <c r="BZ228" s="31">
        <v>6923</v>
      </c>
      <c r="CA228" s="31">
        <v>7843</v>
      </c>
      <c r="CB228" s="31">
        <v>3930</v>
      </c>
      <c r="CC228" s="31">
        <v>5480</v>
      </c>
      <c r="CD228" s="31">
        <v>3367</v>
      </c>
      <c r="CE228" s="31">
        <v>3025</v>
      </c>
      <c r="CF228" s="31">
        <v>91603</v>
      </c>
      <c r="CG228" s="31">
        <v>3175</v>
      </c>
      <c r="CH228" s="31">
        <v>47033</v>
      </c>
      <c r="CI228" s="31">
        <v>23955</v>
      </c>
      <c r="CJ228" s="31">
        <v>31607</v>
      </c>
      <c r="CK228" s="31">
        <v>22454</v>
      </c>
      <c r="CL228" s="31">
        <v>31368</v>
      </c>
      <c r="CM228" s="31">
        <v>29429</v>
      </c>
      <c r="CN228" s="31">
        <v>20577</v>
      </c>
    </row>
    <row r="229" spans="1:92" s="1" customFormat="1" ht="15.6" x14ac:dyDescent="0.25">
      <c r="A229" s="21">
        <v>201741</v>
      </c>
      <c r="B229" s="60">
        <v>189.69470000000001</v>
      </c>
      <c r="C229" s="31">
        <v>48581</v>
      </c>
      <c r="D229" s="31">
        <v>25053</v>
      </c>
      <c r="E229" s="31">
        <v>13927</v>
      </c>
      <c r="F229" s="31">
        <v>13679</v>
      </c>
      <c r="G229" s="31">
        <v>4632</v>
      </c>
      <c r="H229" s="31">
        <v>7728</v>
      </c>
      <c r="I229" s="31">
        <v>8749</v>
      </c>
      <c r="J229" s="31">
        <v>3716</v>
      </c>
      <c r="K229" s="31">
        <v>278009</v>
      </c>
      <c r="L229" s="31">
        <v>16524</v>
      </c>
      <c r="M229" s="31">
        <v>33897</v>
      </c>
      <c r="N229" s="31">
        <v>21309</v>
      </c>
      <c r="O229" s="31">
        <v>16277</v>
      </c>
      <c r="P229" s="31">
        <v>8748</v>
      </c>
      <c r="Q229" s="31">
        <v>8899</v>
      </c>
      <c r="R229" s="31">
        <v>197419</v>
      </c>
      <c r="S229" s="31">
        <v>10619</v>
      </c>
      <c r="T229" s="31">
        <v>37996</v>
      </c>
      <c r="U229" s="31">
        <v>11895</v>
      </c>
      <c r="V229" s="31">
        <v>9810</v>
      </c>
      <c r="W229" s="31">
        <v>4528</v>
      </c>
      <c r="X229" s="31">
        <v>79290</v>
      </c>
      <c r="Y229" s="31">
        <v>14979</v>
      </c>
      <c r="Z229" s="31">
        <v>26372</v>
      </c>
      <c r="AA229" s="31">
        <v>6178</v>
      </c>
      <c r="AB229" s="31">
        <v>3877</v>
      </c>
      <c r="AC229" s="31">
        <v>2597</v>
      </c>
      <c r="AD229" s="31">
        <v>69376</v>
      </c>
      <c r="AE229" s="31">
        <v>16163</v>
      </c>
      <c r="AF229" s="31">
        <v>29144</v>
      </c>
      <c r="AG229" s="31">
        <v>14042</v>
      </c>
      <c r="AH229" s="31">
        <v>7296</v>
      </c>
      <c r="AI229" s="31">
        <v>169357</v>
      </c>
      <c r="AJ229" s="31">
        <v>3554</v>
      </c>
      <c r="AK229" s="31">
        <v>46547</v>
      </c>
      <c r="AL229" s="31">
        <v>2701</v>
      </c>
      <c r="AM229" s="31">
        <v>47763</v>
      </c>
      <c r="AN229" s="31">
        <v>26230</v>
      </c>
      <c r="AO229" s="31">
        <v>7817</v>
      </c>
      <c r="AP229" s="31">
        <v>6519</v>
      </c>
      <c r="AQ229" s="31">
        <v>92349</v>
      </c>
      <c r="AR229" s="31">
        <v>12583</v>
      </c>
      <c r="AS229" s="31">
        <v>3070</v>
      </c>
      <c r="AT229" s="31">
        <v>44364</v>
      </c>
      <c r="AU229" s="31">
        <v>3383</v>
      </c>
      <c r="AV229" s="31">
        <v>33320</v>
      </c>
      <c r="AW229" s="31">
        <v>17873</v>
      </c>
      <c r="AX229" s="31">
        <v>40929</v>
      </c>
      <c r="AY229" s="31">
        <v>11398</v>
      </c>
      <c r="AZ229" s="31">
        <v>16846</v>
      </c>
      <c r="BA229" s="31">
        <v>10720</v>
      </c>
      <c r="BB229" s="31">
        <v>7775</v>
      </c>
      <c r="BC229" s="31">
        <v>184736</v>
      </c>
      <c r="BD229" s="31">
        <v>4583</v>
      </c>
      <c r="BE229" s="31">
        <v>3203</v>
      </c>
      <c r="BF229" s="31">
        <v>86377</v>
      </c>
      <c r="BG229" s="31">
        <v>6003</v>
      </c>
      <c r="BH229" s="31">
        <v>1844</v>
      </c>
      <c r="BI229" s="31">
        <v>50455</v>
      </c>
      <c r="BJ229" s="31">
        <v>5045</v>
      </c>
      <c r="BK229" s="31">
        <v>3959</v>
      </c>
      <c r="BL229" s="31">
        <v>41073</v>
      </c>
      <c r="BM229" s="31">
        <v>13509</v>
      </c>
      <c r="BN229" s="31">
        <v>5445</v>
      </c>
      <c r="BO229" s="31">
        <v>4186</v>
      </c>
      <c r="BP229" s="31">
        <v>4763</v>
      </c>
      <c r="BQ229" s="31">
        <v>2700</v>
      </c>
      <c r="BR229" s="31">
        <v>43992</v>
      </c>
      <c r="BS229" s="31">
        <v>2960</v>
      </c>
      <c r="BT229" s="31">
        <v>26401</v>
      </c>
      <c r="BU229" s="31">
        <v>6819</v>
      </c>
      <c r="BV229" s="31">
        <v>9358</v>
      </c>
      <c r="BW229" s="31">
        <v>37264</v>
      </c>
      <c r="BX229" s="31">
        <v>3046</v>
      </c>
      <c r="BY229" s="31">
        <v>47949</v>
      </c>
      <c r="BZ229" s="31">
        <v>7593</v>
      </c>
      <c r="CA229" s="31">
        <v>8413</v>
      </c>
      <c r="CB229" s="31">
        <v>4189</v>
      </c>
      <c r="CC229" s="31">
        <v>5712</v>
      </c>
      <c r="CD229" s="31">
        <v>3426</v>
      </c>
      <c r="CE229" s="31">
        <v>2777</v>
      </c>
      <c r="CF229" s="31">
        <v>81192</v>
      </c>
      <c r="CG229" s="31">
        <v>3325</v>
      </c>
      <c r="CH229" s="31">
        <v>44431</v>
      </c>
      <c r="CI229" s="31">
        <v>23513</v>
      </c>
      <c r="CJ229" s="31">
        <v>29879</v>
      </c>
      <c r="CK229" s="31">
        <v>21044</v>
      </c>
      <c r="CL229" s="31">
        <v>29652</v>
      </c>
      <c r="CM229" s="31">
        <v>27428</v>
      </c>
      <c r="CN229" s="31">
        <v>19728</v>
      </c>
    </row>
    <row r="230" spans="1:92" s="1" customFormat="1" ht="15.6" x14ac:dyDescent="0.25">
      <c r="A230" s="21">
        <v>201742</v>
      </c>
      <c r="B230" s="60">
        <v>189.67509999999999</v>
      </c>
      <c r="C230" s="31">
        <v>48447</v>
      </c>
      <c r="D230" s="31">
        <v>23531</v>
      </c>
      <c r="E230" s="31">
        <v>14362</v>
      </c>
      <c r="F230" s="31">
        <v>12174</v>
      </c>
      <c r="G230" s="31">
        <v>5293</v>
      </c>
      <c r="H230" s="31">
        <v>7801</v>
      </c>
      <c r="I230" s="31">
        <v>8717</v>
      </c>
      <c r="J230" s="31">
        <v>3667</v>
      </c>
      <c r="K230" s="31">
        <v>258739</v>
      </c>
      <c r="L230" s="31">
        <v>17655</v>
      </c>
      <c r="M230" s="31">
        <v>32374</v>
      </c>
      <c r="N230" s="31">
        <v>19152</v>
      </c>
      <c r="O230" s="31">
        <v>17040</v>
      </c>
      <c r="P230" s="31">
        <v>8661</v>
      </c>
      <c r="Q230" s="31">
        <v>8545</v>
      </c>
      <c r="R230" s="31">
        <v>184281</v>
      </c>
      <c r="S230" s="31">
        <v>10320</v>
      </c>
      <c r="T230" s="31">
        <v>38857</v>
      </c>
      <c r="U230" s="31">
        <v>12090</v>
      </c>
      <c r="V230" s="31">
        <v>8608</v>
      </c>
      <c r="W230" s="31">
        <v>4426</v>
      </c>
      <c r="X230" s="31">
        <v>79924</v>
      </c>
      <c r="Y230" s="31">
        <v>13337</v>
      </c>
      <c r="Z230" s="31">
        <v>26327</v>
      </c>
      <c r="AA230" s="31">
        <v>6614</v>
      </c>
      <c r="AB230" s="31">
        <v>3632</v>
      </c>
      <c r="AC230" s="31">
        <v>2711</v>
      </c>
      <c r="AD230" s="31">
        <v>68369</v>
      </c>
      <c r="AE230" s="31">
        <v>16087</v>
      </c>
      <c r="AF230" s="31">
        <v>27982</v>
      </c>
      <c r="AG230" s="31">
        <v>14850</v>
      </c>
      <c r="AH230" s="31">
        <v>7213</v>
      </c>
      <c r="AI230" s="31">
        <v>156742</v>
      </c>
      <c r="AJ230" s="31">
        <v>4421</v>
      </c>
      <c r="AK230" s="31">
        <v>43198</v>
      </c>
      <c r="AL230" s="31">
        <v>3075</v>
      </c>
      <c r="AM230" s="31">
        <v>50030</v>
      </c>
      <c r="AN230" s="31">
        <v>23297</v>
      </c>
      <c r="AO230" s="31">
        <v>8075</v>
      </c>
      <c r="AP230" s="31">
        <v>6662</v>
      </c>
      <c r="AQ230" s="31">
        <v>82840</v>
      </c>
      <c r="AR230" s="31">
        <v>13615</v>
      </c>
      <c r="AS230" s="31">
        <v>3189</v>
      </c>
      <c r="AT230" s="31">
        <v>41631</v>
      </c>
      <c r="AU230" s="31">
        <v>3376</v>
      </c>
      <c r="AV230" s="31">
        <v>33949</v>
      </c>
      <c r="AW230" s="31">
        <v>16931</v>
      </c>
      <c r="AX230" s="31">
        <v>42048</v>
      </c>
      <c r="AY230" s="31">
        <v>11128</v>
      </c>
      <c r="AZ230" s="31">
        <v>18522</v>
      </c>
      <c r="BA230" s="31">
        <v>10433</v>
      </c>
      <c r="BB230" s="31">
        <v>7303</v>
      </c>
      <c r="BC230" s="31">
        <v>173479</v>
      </c>
      <c r="BD230" s="31">
        <v>5215</v>
      </c>
      <c r="BE230" s="31">
        <v>3207</v>
      </c>
      <c r="BF230" s="31">
        <v>85657</v>
      </c>
      <c r="BG230" s="31">
        <v>6517</v>
      </c>
      <c r="BH230" s="31">
        <v>2087</v>
      </c>
      <c r="BI230" s="31">
        <v>51862</v>
      </c>
      <c r="BJ230" s="31">
        <v>6391</v>
      </c>
      <c r="BK230" s="31">
        <v>3774</v>
      </c>
      <c r="BL230" s="31">
        <v>40176</v>
      </c>
      <c r="BM230" s="31">
        <v>14694</v>
      </c>
      <c r="BN230" s="31">
        <v>8389</v>
      </c>
      <c r="BO230" s="31">
        <v>4662</v>
      </c>
      <c r="BP230" s="31">
        <v>4832</v>
      </c>
      <c r="BQ230" s="31">
        <v>2857</v>
      </c>
      <c r="BR230" s="31">
        <v>43486</v>
      </c>
      <c r="BS230" s="31">
        <v>3656</v>
      </c>
      <c r="BT230" s="31">
        <v>26843</v>
      </c>
      <c r="BU230" s="31">
        <v>10281</v>
      </c>
      <c r="BV230" s="31">
        <v>10423</v>
      </c>
      <c r="BW230" s="31">
        <v>40996</v>
      </c>
      <c r="BX230" s="31">
        <v>4154</v>
      </c>
      <c r="BY230" s="31">
        <v>46197</v>
      </c>
      <c r="BZ230" s="31">
        <v>7989</v>
      </c>
      <c r="CA230" s="31">
        <v>8187</v>
      </c>
      <c r="CB230" s="31">
        <v>4110</v>
      </c>
      <c r="CC230" s="31">
        <v>5965</v>
      </c>
      <c r="CD230" s="31">
        <v>3698</v>
      </c>
      <c r="CE230" s="31">
        <v>2593</v>
      </c>
      <c r="CF230" s="31">
        <v>79108</v>
      </c>
      <c r="CG230" s="31">
        <v>3496</v>
      </c>
      <c r="CH230" s="31">
        <v>39614</v>
      </c>
      <c r="CI230" s="31">
        <v>23047</v>
      </c>
      <c r="CJ230" s="31">
        <v>28583</v>
      </c>
      <c r="CK230" s="31">
        <v>19703</v>
      </c>
      <c r="CL230" s="31">
        <v>27511</v>
      </c>
      <c r="CM230" s="31">
        <v>26903</v>
      </c>
      <c r="CN230" s="31">
        <v>18700</v>
      </c>
    </row>
    <row r="231" spans="1:92" s="1" customFormat="1" ht="15.6" x14ac:dyDescent="0.25">
      <c r="A231" s="21">
        <v>201743</v>
      </c>
      <c r="B231" s="60">
        <v>190.1602</v>
      </c>
      <c r="C231" s="31">
        <v>46914</v>
      </c>
      <c r="D231" s="31">
        <v>22996</v>
      </c>
      <c r="E231" s="31">
        <v>14368</v>
      </c>
      <c r="F231" s="31">
        <v>9354</v>
      </c>
      <c r="G231" s="31">
        <v>6146</v>
      </c>
      <c r="H231" s="31">
        <v>7931</v>
      </c>
      <c r="I231" s="31">
        <v>8948</v>
      </c>
      <c r="J231" s="31">
        <v>3696</v>
      </c>
      <c r="K231" s="31">
        <v>264693</v>
      </c>
      <c r="L231" s="31">
        <v>16802</v>
      </c>
      <c r="M231" s="31">
        <v>34101</v>
      </c>
      <c r="N231" s="31">
        <v>19054</v>
      </c>
      <c r="O231" s="31">
        <v>16358</v>
      </c>
      <c r="P231" s="31">
        <v>8519</v>
      </c>
      <c r="Q231" s="31">
        <v>8537</v>
      </c>
      <c r="R231" s="31">
        <v>180952</v>
      </c>
      <c r="S231" s="31">
        <v>9589</v>
      </c>
      <c r="T231" s="31">
        <v>36501</v>
      </c>
      <c r="U231" s="31">
        <v>10996</v>
      </c>
      <c r="V231" s="31">
        <v>7786</v>
      </c>
      <c r="W231" s="31">
        <v>4090</v>
      </c>
      <c r="X231" s="31">
        <v>80465</v>
      </c>
      <c r="Y231" s="31">
        <v>12582</v>
      </c>
      <c r="Z231" s="31">
        <v>26272</v>
      </c>
      <c r="AA231" s="31">
        <v>6168</v>
      </c>
      <c r="AB231" s="31">
        <v>3696</v>
      </c>
      <c r="AC231" s="31">
        <v>2816</v>
      </c>
      <c r="AD231" s="31">
        <v>65744</v>
      </c>
      <c r="AE231" s="31">
        <v>15398</v>
      </c>
      <c r="AF231" s="31">
        <v>31617</v>
      </c>
      <c r="AG231" s="31">
        <v>15724</v>
      </c>
      <c r="AH231" s="31">
        <v>7294</v>
      </c>
      <c r="AI231" s="31">
        <v>150517</v>
      </c>
      <c r="AJ231" s="31">
        <v>4764</v>
      </c>
      <c r="AK231" s="31">
        <v>43272</v>
      </c>
      <c r="AL231" s="31">
        <v>3133</v>
      </c>
      <c r="AM231" s="31">
        <v>51309</v>
      </c>
      <c r="AN231" s="31">
        <v>19316</v>
      </c>
      <c r="AO231" s="31">
        <v>7851</v>
      </c>
      <c r="AP231" s="31">
        <v>6139</v>
      </c>
      <c r="AQ231" s="31">
        <v>73213</v>
      </c>
      <c r="AR231" s="31">
        <v>12959</v>
      </c>
      <c r="AS231" s="31">
        <v>3370</v>
      </c>
      <c r="AT231" s="31">
        <v>38924</v>
      </c>
      <c r="AU231" s="31">
        <v>3553</v>
      </c>
      <c r="AV231" s="31">
        <v>34354</v>
      </c>
      <c r="AW231" s="31">
        <v>15393</v>
      </c>
      <c r="AX231" s="31">
        <v>37270</v>
      </c>
      <c r="AY231" s="31">
        <v>11406</v>
      </c>
      <c r="AZ231" s="31">
        <v>19318</v>
      </c>
      <c r="BA231" s="31">
        <v>10422</v>
      </c>
      <c r="BB231" s="31">
        <v>7009</v>
      </c>
      <c r="BC231" s="31">
        <v>165506</v>
      </c>
      <c r="BD231" s="31">
        <v>5140</v>
      </c>
      <c r="BE231" s="31">
        <v>3364</v>
      </c>
      <c r="BF231" s="31">
        <v>84874</v>
      </c>
      <c r="BG231" s="31">
        <v>7402</v>
      </c>
      <c r="BH231" s="31">
        <v>2195</v>
      </c>
      <c r="BI231" s="31">
        <v>48737</v>
      </c>
      <c r="BJ231" s="31">
        <v>7025</v>
      </c>
      <c r="BK231" s="31">
        <v>3864</v>
      </c>
      <c r="BL231" s="31">
        <v>40289</v>
      </c>
      <c r="BM231" s="31">
        <v>15102</v>
      </c>
      <c r="BN231" s="31">
        <v>9443</v>
      </c>
      <c r="BO231" s="31">
        <v>4298</v>
      </c>
      <c r="BP231" s="31">
        <v>5066</v>
      </c>
      <c r="BQ231" s="31">
        <v>2922</v>
      </c>
      <c r="BR231" s="31">
        <v>41358</v>
      </c>
      <c r="BS231" s="31">
        <v>3763</v>
      </c>
      <c r="BT231" s="31">
        <v>26620</v>
      </c>
      <c r="BU231" s="31">
        <v>13018</v>
      </c>
      <c r="BV231" s="31">
        <v>10165</v>
      </c>
      <c r="BW231" s="31">
        <v>43036</v>
      </c>
      <c r="BX231" s="31">
        <v>4787</v>
      </c>
      <c r="BY231" s="31">
        <v>46752</v>
      </c>
      <c r="BZ231" s="31">
        <v>8114</v>
      </c>
      <c r="CA231" s="31">
        <v>7472</v>
      </c>
      <c r="CB231" s="31">
        <v>3829</v>
      </c>
      <c r="CC231" s="31">
        <v>5893</v>
      </c>
      <c r="CD231" s="31">
        <v>3647</v>
      </c>
      <c r="CE231" s="31">
        <v>2639</v>
      </c>
      <c r="CF231" s="31">
        <v>77188</v>
      </c>
      <c r="CG231" s="31">
        <v>3424</v>
      </c>
      <c r="CH231" s="31">
        <v>38250</v>
      </c>
      <c r="CI231" s="31">
        <v>22789</v>
      </c>
      <c r="CJ231" s="31">
        <v>28466</v>
      </c>
      <c r="CK231" s="31">
        <v>18543</v>
      </c>
      <c r="CL231" s="31">
        <v>26597</v>
      </c>
      <c r="CM231" s="31">
        <v>27250</v>
      </c>
      <c r="CN231" s="31">
        <v>18265</v>
      </c>
    </row>
    <row r="232" spans="1:92" s="1" customFormat="1" ht="15.6" x14ac:dyDescent="0.25">
      <c r="A232" s="21">
        <v>201751</v>
      </c>
      <c r="B232" s="60">
        <v>192.88159999999999</v>
      </c>
      <c r="C232" s="31">
        <v>47719</v>
      </c>
      <c r="D232" s="31">
        <v>24241</v>
      </c>
      <c r="E232" s="31">
        <v>13955</v>
      </c>
      <c r="F232" s="31">
        <v>8534</v>
      </c>
      <c r="G232" s="31">
        <v>6450</v>
      </c>
      <c r="H232" s="31">
        <v>7790</v>
      </c>
      <c r="I232" s="31">
        <v>9076</v>
      </c>
      <c r="J232" s="31">
        <v>3693</v>
      </c>
      <c r="K232" s="31">
        <v>279280</v>
      </c>
      <c r="L232" s="31">
        <v>14618</v>
      </c>
      <c r="M232" s="31">
        <v>40573</v>
      </c>
      <c r="N232" s="31">
        <v>18350</v>
      </c>
      <c r="O232" s="31">
        <v>15076</v>
      </c>
      <c r="P232" s="31">
        <v>8184</v>
      </c>
      <c r="Q232" s="31">
        <v>8638</v>
      </c>
      <c r="R232" s="31">
        <v>185327</v>
      </c>
      <c r="S232" s="31">
        <v>8930</v>
      </c>
      <c r="T232" s="31">
        <v>32316</v>
      </c>
      <c r="U232" s="31">
        <v>9011</v>
      </c>
      <c r="V232" s="31">
        <v>7728</v>
      </c>
      <c r="W232" s="31">
        <v>3732</v>
      </c>
      <c r="X232" s="31">
        <v>80887</v>
      </c>
      <c r="Y232" s="31">
        <v>13638</v>
      </c>
      <c r="Z232" s="31">
        <v>25894</v>
      </c>
      <c r="AA232" s="31">
        <v>5643</v>
      </c>
      <c r="AB232" s="31">
        <v>3958</v>
      </c>
      <c r="AC232" s="31">
        <v>2810</v>
      </c>
      <c r="AD232" s="31">
        <v>66476</v>
      </c>
      <c r="AE232" s="31">
        <v>14855</v>
      </c>
      <c r="AF232" s="31">
        <v>22630</v>
      </c>
      <c r="AG232" s="31">
        <v>15360</v>
      </c>
      <c r="AH232" s="31">
        <v>7130</v>
      </c>
      <c r="AI232" s="31">
        <v>148955</v>
      </c>
      <c r="AJ232" s="31">
        <v>4206</v>
      </c>
      <c r="AK232" s="31">
        <v>52146</v>
      </c>
      <c r="AL232" s="31">
        <v>2810</v>
      </c>
      <c r="AM232" s="31">
        <v>51488</v>
      </c>
      <c r="AN232" s="31">
        <v>15831</v>
      </c>
      <c r="AO232" s="31">
        <v>6386</v>
      </c>
      <c r="AP232" s="31">
        <v>5250</v>
      </c>
      <c r="AQ232" s="31">
        <v>63826</v>
      </c>
      <c r="AR232" s="31">
        <v>12326</v>
      </c>
      <c r="AS232" s="31">
        <v>3123</v>
      </c>
      <c r="AT232" s="31">
        <v>40407</v>
      </c>
      <c r="AU232" s="31">
        <v>3543</v>
      </c>
      <c r="AV232" s="31">
        <v>34540</v>
      </c>
      <c r="AW232" s="31">
        <v>14852</v>
      </c>
      <c r="AX232" s="31">
        <v>33593</v>
      </c>
      <c r="AY232" s="31">
        <v>11353</v>
      </c>
      <c r="AZ232" s="31">
        <v>19070</v>
      </c>
      <c r="BA232" s="31">
        <v>10813</v>
      </c>
      <c r="BB232" s="31">
        <v>6904</v>
      </c>
      <c r="BC232" s="31">
        <v>164495</v>
      </c>
      <c r="BD232" s="31">
        <v>4476</v>
      </c>
      <c r="BE232" s="31">
        <v>3285</v>
      </c>
      <c r="BF232" s="31">
        <v>84290</v>
      </c>
      <c r="BG232" s="31">
        <v>8094</v>
      </c>
      <c r="BH232" s="31">
        <v>2022</v>
      </c>
      <c r="BI232" s="31">
        <v>45006</v>
      </c>
      <c r="BJ232" s="31">
        <v>6546</v>
      </c>
      <c r="BK232" s="31">
        <v>3900</v>
      </c>
      <c r="BL232" s="31">
        <v>41389</v>
      </c>
      <c r="BM232" s="31">
        <v>13789</v>
      </c>
      <c r="BN232" s="31">
        <v>6712</v>
      </c>
      <c r="BO232" s="31">
        <v>3403</v>
      </c>
      <c r="BP232" s="31">
        <v>5293</v>
      </c>
      <c r="BQ232" s="31">
        <v>2776</v>
      </c>
      <c r="BR232" s="31">
        <v>37529</v>
      </c>
      <c r="BS232" s="31">
        <v>3287</v>
      </c>
      <c r="BT232" s="31">
        <v>25978</v>
      </c>
      <c r="BU232" s="31">
        <v>12642</v>
      </c>
      <c r="BV232" s="31">
        <v>9737</v>
      </c>
      <c r="BW232" s="31">
        <v>40654</v>
      </c>
      <c r="BX232" s="31">
        <v>4158</v>
      </c>
      <c r="BY232" s="31">
        <v>47733</v>
      </c>
      <c r="BZ232" s="31">
        <v>7899</v>
      </c>
      <c r="CA232" s="31">
        <v>6849</v>
      </c>
      <c r="CB232" s="31">
        <v>3534</v>
      </c>
      <c r="CC232" s="31">
        <v>5332</v>
      </c>
      <c r="CD232" s="31">
        <v>3501</v>
      </c>
      <c r="CE232" s="31">
        <v>2710</v>
      </c>
      <c r="CF232" s="31">
        <v>80893</v>
      </c>
      <c r="CG232" s="31">
        <v>3241</v>
      </c>
      <c r="CH232" s="31">
        <v>41524</v>
      </c>
      <c r="CI232" s="31">
        <v>22484</v>
      </c>
      <c r="CJ232" s="31">
        <v>29727</v>
      </c>
      <c r="CK232" s="31">
        <v>17647</v>
      </c>
      <c r="CL232" s="31">
        <v>27458</v>
      </c>
      <c r="CM232" s="31">
        <v>27024</v>
      </c>
      <c r="CN232" s="31">
        <v>18551</v>
      </c>
    </row>
    <row r="233" spans="1:92" s="1" customFormat="1" ht="15.6" x14ac:dyDescent="0.25">
      <c r="A233" s="21">
        <v>201752</v>
      </c>
      <c r="B233" s="60">
        <v>193.0779</v>
      </c>
      <c r="C233" s="31">
        <v>54476</v>
      </c>
      <c r="D233" s="31">
        <v>25859</v>
      </c>
      <c r="E233" s="31">
        <v>14082</v>
      </c>
      <c r="F233" s="31">
        <v>9641</v>
      </c>
      <c r="G233" s="31">
        <v>6014</v>
      </c>
      <c r="H233" s="31">
        <v>7238</v>
      </c>
      <c r="I233" s="31">
        <v>9501</v>
      </c>
      <c r="J233" s="31">
        <v>3815</v>
      </c>
      <c r="K233" s="31">
        <v>284115</v>
      </c>
      <c r="L233" s="31">
        <v>13733</v>
      </c>
      <c r="M233" s="31">
        <v>34528</v>
      </c>
      <c r="N233" s="31">
        <v>17932</v>
      </c>
      <c r="O233" s="31">
        <v>14496</v>
      </c>
      <c r="P233" s="31">
        <v>8356</v>
      </c>
      <c r="Q233" s="31">
        <v>8306</v>
      </c>
      <c r="R233" s="31">
        <v>185925</v>
      </c>
      <c r="S233" s="31">
        <v>8178</v>
      </c>
      <c r="T233" s="31">
        <v>28033</v>
      </c>
      <c r="U233" s="31">
        <v>8190</v>
      </c>
      <c r="V233" s="31">
        <v>7671</v>
      </c>
      <c r="W233" s="31">
        <v>3693</v>
      </c>
      <c r="X233" s="31">
        <v>81167</v>
      </c>
      <c r="Y233" s="31">
        <v>15389</v>
      </c>
      <c r="Z233" s="31">
        <v>24746</v>
      </c>
      <c r="AA233" s="31">
        <v>6006</v>
      </c>
      <c r="AB233" s="31">
        <v>3798</v>
      </c>
      <c r="AC233" s="31">
        <v>2833</v>
      </c>
      <c r="AD233" s="31">
        <v>71500</v>
      </c>
      <c r="AE233" s="31">
        <v>14654</v>
      </c>
      <c r="AF233" s="31">
        <v>21585</v>
      </c>
      <c r="AG233" s="31">
        <v>14197</v>
      </c>
      <c r="AH233" s="31">
        <v>6856</v>
      </c>
      <c r="AI233" s="31">
        <v>147187</v>
      </c>
      <c r="AJ233" s="31">
        <v>3824</v>
      </c>
      <c r="AK233" s="31">
        <v>63246</v>
      </c>
      <c r="AL233" s="31">
        <v>2670</v>
      </c>
      <c r="AM233" s="31">
        <v>50654</v>
      </c>
      <c r="AN233" s="31">
        <v>13421</v>
      </c>
      <c r="AO233" s="31">
        <v>5218</v>
      </c>
      <c r="AP233" s="31">
        <v>4724</v>
      </c>
      <c r="AQ233" s="31">
        <v>58926</v>
      </c>
      <c r="AR233" s="31">
        <v>11847</v>
      </c>
      <c r="AS233" s="31">
        <v>2718</v>
      </c>
      <c r="AT233" s="31">
        <v>42048</v>
      </c>
      <c r="AU233" s="31">
        <v>3063</v>
      </c>
      <c r="AV233" s="31">
        <v>34527</v>
      </c>
      <c r="AW233" s="31">
        <v>14975</v>
      </c>
      <c r="AX233" s="31">
        <v>35120</v>
      </c>
      <c r="AY233" s="31">
        <v>10828</v>
      </c>
      <c r="AZ233" s="31">
        <v>17793</v>
      </c>
      <c r="BA233" s="31">
        <v>10988</v>
      </c>
      <c r="BB233" s="31">
        <v>6766</v>
      </c>
      <c r="BC233" s="31">
        <v>162835</v>
      </c>
      <c r="BD233" s="31">
        <v>3995</v>
      </c>
      <c r="BE233" s="31">
        <v>3098</v>
      </c>
      <c r="BF233" s="31">
        <v>84139</v>
      </c>
      <c r="BG233" s="31">
        <v>7728</v>
      </c>
      <c r="BH233" s="31">
        <v>1821</v>
      </c>
      <c r="BI233" s="31">
        <v>48921</v>
      </c>
      <c r="BJ233" s="31">
        <v>5519</v>
      </c>
      <c r="BK233" s="31">
        <v>3450</v>
      </c>
      <c r="BL233" s="31">
        <v>41321</v>
      </c>
      <c r="BM233" s="31">
        <v>13144</v>
      </c>
      <c r="BN233" s="31">
        <v>4199</v>
      </c>
      <c r="BO233" s="31">
        <v>3397</v>
      </c>
      <c r="BP233" s="31">
        <v>5006</v>
      </c>
      <c r="BQ233" s="31">
        <v>2702</v>
      </c>
      <c r="BR233" s="31">
        <v>35835</v>
      </c>
      <c r="BS233" s="31">
        <v>3136</v>
      </c>
      <c r="BT233" s="31">
        <v>25578</v>
      </c>
      <c r="BU233" s="31">
        <v>11436</v>
      </c>
      <c r="BV233" s="31">
        <v>10880</v>
      </c>
      <c r="BW233" s="31">
        <v>41162</v>
      </c>
      <c r="BX233" s="31">
        <v>3442</v>
      </c>
      <c r="BY233" s="31">
        <v>49698</v>
      </c>
      <c r="BZ233" s="31">
        <v>7368</v>
      </c>
      <c r="CA233" s="31">
        <v>6646</v>
      </c>
      <c r="CB233" s="31">
        <v>3310</v>
      </c>
      <c r="CC233" s="31">
        <v>4716</v>
      </c>
      <c r="CD233" s="31">
        <v>3595</v>
      </c>
      <c r="CE233" s="31">
        <v>2597</v>
      </c>
      <c r="CF233" s="31">
        <v>91114</v>
      </c>
      <c r="CG233" s="31">
        <v>3267</v>
      </c>
      <c r="CH233" s="31">
        <v>44904</v>
      </c>
      <c r="CI233" s="31">
        <v>22532</v>
      </c>
      <c r="CJ233" s="31">
        <v>31789</v>
      </c>
      <c r="CK233" s="31">
        <v>17065</v>
      </c>
      <c r="CL233" s="31">
        <v>29278</v>
      </c>
      <c r="CM233" s="31">
        <v>26660</v>
      </c>
      <c r="CN233" s="31">
        <v>18989</v>
      </c>
    </row>
    <row r="234" spans="1:92" s="1" customFormat="1" ht="15.6" x14ac:dyDescent="0.25">
      <c r="A234" s="21">
        <v>201753</v>
      </c>
      <c r="B234" s="60">
        <v>192.48050000000001</v>
      </c>
      <c r="C234" s="31">
        <v>60446</v>
      </c>
      <c r="D234" s="31">
        <v>26694</v>
      </c>
      <c r="E234" s="31">
        <v>14556</v>
      </c>
      <c r="F234" s="31">
        <v>9720</v>
      </c>
      <c r="G234" s="31">
        <v>5804</v>
      </c>
      <c r="H234" s="31">
        <v>6835</v>
      </c>
      <c r="I234" s="31">
        <v>10128</v>
      </c>
      <c r="J234" s="31">
        <v>4167</v>
      </c>
      <c r="K234" s="31">
        <v>286143</v>
      </c>
      <c r="L234" s="31">
        <v>14588</v>
      </c>
      <c r="M234" s="31">
        <v>21595</v>
      </c>
      <c r="N234" s="31">
        <v>18227</v>
      </c>
      <c r="O234" s="31">
        <v>14416</v>
      </c>
      <c r="P234" s="31">
        <v>8994</v>
      </c>
      <c r="Q234" s="31">
        <v>7636</v>
      </c>
      <c r="R234" s="31">
        <v>181497</v>
      </c>
      <c r="S234" s="31">
        <v>7425</v>
      </c>
      <c r="T234" s="31">
        <v>24779</v>
      </c>
      <c r="U234" s="31">
        <v>8182</v>
      </c>
      <c r="V234" s="31">
        <v>7083</v>
      </c>
      <c r="W234" s="31">
        <v>3798</v>
      </c>
      <c r="X234" s="31">
        <v>81286</v>
      </c>
      <c r="Y234" s="31">
        <v>16153</v>
      </c>
      <c r="Z234" s="31">
        <v>24384</v>
      </c>
      <c r="AA234" s="31">
        <v>6405</v>
      </c>
      <c r="AB234" s="31">
        <v>3150</v>
      </c>
      <c r="AC234" s="31">
        <v>2879</v>
      </c>
      <c r="AD234" s="31">
        <v>68588</v>
      </c>
      <c r="AE234" s="31">
        <v>14489</v>
      </c>
      <c r="AF234" s="31">
        <v>27046</v>
      </c>
      <c r="AG234" s="31">
        <v>13356</v>
      </c>
      <c r="AH234" s="31">
        <v>6769</v>
      </c>
      <c r="AI234" s="31">
        <v>148091</v>
      </c>
      <c r="AJ234" s="31">
        <v>3986</v>
      </c>
      <c r="AK234" s="31">
        <v>70732</v>
      </c>
      <c r="AL234" s="31">
        <v>2717</v>
      </c>
      <c r="AM234" s="31">
        <v>49070</v>
      </c>
      <c r="AN234" s="31">
        <v>11934</v>
      </c>
      <c r="AO234" s="31">
        <v>5195</v>
      </c>
      <c r="AP234" s="31">
        <v>4614</v>
      </c>
      <c r="AQ234" s="31">
        <v>57192</v>
      </c>
      <c r="AR234" s="31">
        <v>10436</v>
      </c>
      <c r="AS234" s="31">
        <v>2568</v>
      </c>
      <c r="AT234" s="31">
        <v>38417</v>
      </c>
      <c r="AU234" s="31">
        <v>2441</v>
      </c>
      <c r="AV234" s="31">
        <v>34355</v>
      </c>
      <c r="AW234" s="31">
        <v>14743</v>
      </c>
      <c r="AX234" s="31">
        <v>36536</v>
      </c>
      <c r="AY234" s="31">
        <v>10581</v>
      </c>
      <c r="AZ234" s="31">
        <v>15849</v>
      </c>
      <c r="BA234" s="31">
        <v>10509</v>
      </c>
      <c r="BB234" s="31">
        <v>6560</v>
      </c>
      <c r="BC234" s="31">
        <v>158400</v>
      </c>
      <c r="BD234" s="31">
        <v>3804</v>
      </c>
      <c r="BE234" s="31">
        <v>3146</v>
      </c>
      <c r="BF234" s="31">
        <v>84594</v>
      </c>
      <c r="BG234" s="31">
        <v>6397</v>
      </c>
      <c r="BH234" s="31">
        <v>1786</v>
      </c>
      <c r="BI234" s="31">
        <v>51168</v>
      </c>
      <c r="BJ234" s="31">
        <v>4804</v>
      </c>
      <c r="BK234" s="31">
        <v>2884</v>
      </c>
      <c r="BL234" s="31">
        <v>39857</v>
      </c>
      <c r="BM234" s="31">
        <v>14192</v>
      </c>
      <c r="BN234" s="31">
        <v>4280</v>
      </c>
      <c r="BO234" s="31">
        <v>3689</v>
      </c>
      <c r="BP234" s="31">
        <v>4333</v>
      </c>
      <c r="BQ234" s="31">
        <v>2769</v>
      </c>
      <c r="BR234" s="31">
        <v>38248</v>
      </c>
      <c r="BS234" s="31">
        <v>3182</v>
      </c>
      <c r="BT234" s="31">
        <v>25816</v>
      </c>
      <c r="BU234" s="31">
        <v>11762</v>
      </c>
      <c r="BV234" s="31">
        <v>12360</v>
      </c>
      <c r="BW234" s="31">
        <v>44952</v>
      </c>
      <c r="BX234" s="31">
        <v>3451</v>
      </c>
      <c r="BY234" s="31">
        <v>52606</v>
      </c>
      <c r="BZ234" s="31">
        <v>6748</v>
      </c>
      <c r="CA234" s="31">
        <v>6732</v>
      </c>
      <c r="CB234" s="31">
        <v>3153</v>
      </c>
      <c r="CC234" s="31">
        <v>4379</v>
      </c>
      <c r="CD234" s="31">
        <v>3517</v>
      </c>
      <c r="CE234" s="31">
        <v>2395</v>
      </c>
      <c r="CF234" s="31">
        <v>90467</v>
      </c>
      <c r="CG234" s="31">
        <v>3275</v>
      </c>
      <c r="CH234" s="31">
        <v>44556</v>
      </c>
      <c r="CI234" s="31">
        <v>22583</v>
      </c>
      <c r="CJ234" s="31">
        <v>33204</v>
      </c>
      <c r="CK234" s="31">
        <v>16812</v>
      </c>
      <c r="CL234" s="31">
        <v>30085</v>
      </c>
      <c r="CM234" s="31">
        <v>26756</v>
      </c>
      <c r="CN234" s="31">
        <v>18717</v>
      </c>
    </row>
    <row r="235" spans="1:92" s="1" customFormat="1" ht="15.6" x14ac:dyDescent="0.25">
      <c r="A235" s="21">
        <v>201761</v>
      </c>
      <c r="B235" s="60">
        <v>186.41040000000001</v>
      </c>
      <c r="C235" s="31">
        <v>58109</v>
      </c>
      <c r="D235" s="31">
        <v>27310</v>
      </c>
      <c r="E235" s="31">
        <v>14171</v>
      </c>
      <c r="F235" s="31">
        <v>8664</v>
      </c>
      <c r="G235" s="31">
        <v>5828</v>
      </c>
      <c r="H235" s="31">
        <v>7072</v>
      </c>
      <c r="I235" s="31">
        <v>10032</v>
      </c>
      <c r="J235" s="31">
        <v>4313</v>
      </c>
      <c r="K235" s="31">
        <v>296699</v>
      </c>
      <c r="L235" s="31">
        <v>14636</v>
      </c>
      <c r="M235" s="31">
        <v>22740</v>
      </c>
      <c r="N235" s="31">
        <v>16027</v>
      </c>
      <c r="O235" s="31">
        <v>13690</v>
      </c>
      <c r="P235" s="31">
        <v>9003</v>
      </c>
      <c r="Q235" s="31">
        <v>7292</v>
      </c>
      <c r="R235" s="31">
        <v>181475</v>
      </c>
      <c r="S235" s="31">
        <v>7101</v>
      </c>
      <c r="T235" s="31">
        <v>22822</v>
      </c>
      <c r="U235" s="31">
        <v>7251</v>
      </c>
      <c r="V235" s="31">
        <v>6338</v>
      </c>
      <c r="W235" s="31">
        <v>3647</v>
      </c>
      <c r="X235" s="31">
        <v>81227</v>
      </c>
      <c r="Y235" s="31">
        <v>15665</v>
      </c>
      <c r="Z235" s="31">
        <v>26718</v>
      </c>
      <c r="AA235" s="31">
        <v>5821</v>
      </c>
      <c r="AB235" s="31">
        <v>2709</v>
      </c>
      <c r="AC235" s="31">
        <v>2722</v>
      </c>
      <c r="AD235" s="31">
        <v>65429</v>
      </c>
      <c r="AE235" s="31">
        <v>14099</v>
      </c>
      <c r="AF235" s="31">
        <v>22487</v>
      </c>
      <c r="AG235" s="31">
        <v>12806</v>
      </c>
      <c r="AH235" s="31">
        <v>6607</v>
      </c>
      <c r="AI235" s="31">
        <v>153074</v>
      </c>
      <c r="AJ235" s="31">
        <v>3833</v>
      </c>
      <c r="AK235" s="31">
        <v>71681</v>
      </c>
      <c r="AL235" s="31">
        <v>2460</v>
      </c>
      <c r="AM235" s="31">
        <v>47123</v>
      </c>
      <c r="AN235" s="31">
        <v>11013</v>
      </c>
      <c r="AO235" s="31">
        <v>5084</v>
      </c>
      <c r="AP235" s="31">
        <v>4430</v>
      </c>
      <c r="AQ235" s="31">
        <v>53640</v>
      </c>
      <c r="AR235" s="31">
        <v>8913</v>
      </c>
      <c r="AS235" s="31">
        <v>2454</v>
      </c>
      <c r="AT235" s="31">
        <v>34457</v>
      </c>
      <c r="AU235" s="31">
        <v>2168</v>
      </c>
      <c r="AV235" s="31">
        <v>34070</v>
      </c>
      <c r="AW235" s="31">
        <v>14362</v>
      </c>
      <c r="AX235" s="31">
        <v>35530</v>
      </c>
      <c r="AY235" s="31">
        <v>10719</v>
      </c>
      <c r="AZ235" s="31">
        <v>13989</v>
      </c>
      <c r="BA235" s="31">
        <v>9743</v>
      </c>
      <c r="BB235" s="31">
        <v>6392</v>
      </c>
      <c r="BC235" s="31">
        <v>160750</v>
      </c>
      <c r="BD235" s="31">
        <v>3735</v>
      </c>
      <c r="BE235" s="31">
        <v>3273</v>
      </c>
      <c r="BF235" s="31">
        <v>85741</v>
      </c>
      <c r="BG235" s="31">
        <v>5196</v>
      </c>
      <c r="BH235" s="31">
        <v>1685</v>
      </c>
      <c r="BI235" s="31">
        <v>48188</v>
      </c>
      <c r="BJ235" s="31">
        <v>4409</v>
      </c>
      <c r="BK235" s="31">
        <v>2840</v>
      </c>
      <c r="BL235" s="31">
        <v>38986</v>
      </c>
      <c r="BM235" s="31">
        <v>14319</v>
      </c>
      <c r="BN235" s="31">
        <v>4680</v>
      </c>
      <c r="BO235" s="31">
        <v>3003</v>
      </c>
      <c r="BP235" s="31">
        <v>3880</v>
      </c>
      <c r="BQ235" s="31">
        <v>2664</v>
      </c>
      <c r="BR235" s="31">
        <v>39717</v>
      </c>
      <c r="BS235" s="31">
        <v>2726</v>
      </c>
      <c r="BT235" s="31">
        <v>26421</v>
      </c>
      <c r="BU235" s="31">
        <v>12230</v>
      </c>
      <c r="BV235" s="31">
        <v>11680</v>
      </c>
      <c r="BW235" s="31">
        <v>44792</v>
      </c>
      <c r="BX235" s="31">
        <v>3348</v>
      </c>
      <c r="BY235" s="31">
        <v>54115</v>
      </c>
      <c r="BZ235" s="31">
        <v>6312</v>
      </c>
      <c r="CA235" s="31">
        <v>6770</v>
      </c>
      <c r="CB235" s="31">
        <v>3062</v>
      </c>
      <c r="CC235" s="31">
        <v>4251</v>
      </c>
      <c r="CD235" s="31">
        <v>3294</v>
      </c>
      <c r="CE235" s="31">
        <v>2306</v>
      </c>
      <c r="CF235" s="31">
        <v>85075</v>
      </c>
      <c r="CG235" s="31">
        <v>2978</v>
      </c>
      <c r="CH235" s="31">
        <v>42291</v>
      </c>
      <c r="CI235" s="31">
        <v>22238</v>
      </c>
      <c r="CJ235" s="31">
        <v>32973</v>
      </c>
      <c r="CK235" s="31">
        <v>16862</v>
      </c>
      <c r="CL235" s="31">
        <v>29366</v>
      </c>
      <c r="CM235" s="31">
        <v>27097</v>
      </c>
      <c r="CN235" s="31">
        <v>18252</v>
      </c>
    </row>
    <row r="236" spans="1:92" s="1" customFormat="1" ht="15.6" x14ac:dyDescent="0.25">
      <c r="A236" s="21">
        <v>201762</v>
      </c>
      <c r="B236" s="60">
        <v>187.73480000000001</v>
      </c>
      <c r="C236" s="31">
        <v>54988</v>
      </c>
      <c r="D236" s="31">
        <v>28898</v>
      </c>
      <c r="E236" s="31">
        <v>13474</v>
      </c>
      <c r="F236" s="31">
        <v>8794</v>
      </c>
      <c r="G236" s="31">
        <v>5085</v>
      </c>
      <c r="H236" s="31">
        <v>7584</v>
      </c>
      <c r="I236" s="31">
        <v>9497</v>
      </c>
      <c r="J236" s="31">
        <v>4086</v>
      </c>
      <c r="K236" s="31">
        <v>310934</v>
      </c>
      <c r="L236" s="31">
        <v>13212</v>
      </c>
      <c r="M236" s="31">
        <v>29239</v>
      </c>
      <c r="N236" s="31">
        <v>15164</v>
      </c>
      <c r="O236" s="31">
        <v>12482</v>
      </c>
      <c r="P236" s="31">
        <v>8266</v>
      </c>
      <c r="Q236" s="31">
        <v>7615</v>
      </c>
      <c r="R236" s="31">
        <v>190532</v>
      </c>
      <c r="S236" s="31">
        <v>7132</v>
      </c>
      <c r="T236" s="31">
        <v>21947</v>
      </c>
      <c r="U236" s="31">
        <v>6224</v>
      </c>
      <c r="V236" s="31">
        <v>6154</v>
      </c>
      <c r="W236" s="31">
        <v>3331</v>
      </c>
      <c r="X236" s="31">
        <v>80981</v>
      </c>
      <c r="Y236" s="31">
        <v>15028</v>
      </c>
      <c r="Z236" s="31">
        <v>30859</v>
      </c>
      <c r="AA236" s="31">
        <v>5180</v>
      </c>
      <c r="AB236" s="31">
        <v>2911</v>
      </c>
      <c r="AC236" s="31">
        <v>2403</v>
      </c>
      <c r="AD236" s="31">
        <v>73321</v>
      </c>
      <c r="AE236" s="31">
        <v>13664</v>
      </c>
      <c r="AF236" s="31">
        <v>21320</v>
      </c>
      <c r="AG236" s="31">
        <v>12382</v>
      </c>
      <c r="AH236" s="31">
        <v>6285</v>
      </c>
      <c r="AI236" s="31">
        <v>157595</v>
      </c>
      <c r="AJ236" s="31">
        <v>3298</v>
      </c>
      <c r="AK236" s="31">
        <v>63164</v>
      </c>
      <c r="AL236" s="31">
        <v>2096</v>
      </c>
      <c r="AM236" s="31">
        <v>45240</v>
      </c>
      <c r="AN236" s="31">
        <v>10264</v>
      </c>
      <c r="AO236" s="31">
        <v>4772</v>
      </c>
      <c r="AP236" s="31">
        <v>4135</v>
      </c>
      <c r="AQ236" s="31">
        <v>52854</v>
      </c>
      <c r="AR236" s="31">
        <v>9047</v>
      </c>
      <c r="AS236" s="31">
        <v>2148</v>
      </c>
      <c r="AT236" s="31">
        <v>37252</v>
      </c>
      <c r="AU236" s="31">
        <v>2232</v>
      </c>
      <c r="AV236" s="31">
        <v>33725</v>
      </c>
      <c r="AW236" s="31">
        <v>14522</v>
      </c>
      <c r="AX236" s="31">
        <v>34831</v>
      </c>
      <c r="AY236" s="31">
        <v>10793</v>
      </c>
      <c r="AZ236" s="31">
        <v>13059</v>
      </c>
      <c r="BA236" s="31">
        <v>9417</v>
      </c>
      <c r="BB236" s="31">
        <v>6350</v>
      </c>
      <c r="BC236" s="31">
        <v>176193</v>
      </c>
      <c r="BD236" s="31">
        <v>3790</v>
      </c>
      <c r="BE236" s="31">
        <v>3129</v>
      </c>
      <c r="BF236" s="31">
        <v>87561</v>
      </c>
      <c r="BG236" s="31">
        <v>4905</v>
      </c>
      <c r="BH236" s="31">
        <v>1459</v>
      </c>
      <c r="BI236" s="31">
        <v>48960</v>
      </c>
      <c r="BJ236" s="31">
        <v>4065</v>
      </c>
      <c r="BK236" s="31">
        <v>3137</v>
      </c>
      <c r="BL236" s="31">
        <v>39512</v>
      </c>
      <c r="BM236" s="31">
        <v>12049</v>
      </c>
      <c r="BN236" s="31">
        <v>4044</v>
      </c>
      <c r="BO236" s="31">
        <v>2313</v>
      </c>
      <c r="BP236" s="31">
        <v>3797</v>
      </c>
      <c r="BQ236" s="31">
        <v>2341</v>
      </c>
      <c r="BR236" s="31">
        <v>37061</v>
      </c>
      <c r="BS236" s="31">
        <v>2168</v>
      </c>
      <c r="BT236" s="31">
        <v>26784</v>
      </c>
      <c r="BU236" s="31">
        <v>12526</v>
      </c>
      <c r="BV236" s="31">
        <v>9973</v>
      </c>
      <c r="BW236" s="31">
        <v>42403</v>
      </c>
      <c r="BX236" s="31">
        <v>2801</v>
      </c>
      <c r="BY236" s="31">
        <v>54164</v>
      </c>
      <c r="BZ236" s="31">
        <v>6146</v>
      </c>
      <c r="CA236" s="31">
        <v>6615</v>
      </c>
      <c r="CB236" s="31">
        <v>3090</v>
      </c>
      <c r="CC236" s="31">
        <v>4329</v>
      </c>
      <c r="CD236" s="31">
        <v>3352</v>
      </c>
      <c r="CE236" s="31">
        <v>2340</v>
      </c>
      <c r="CF236" s="31">
        <v>90949</v>
      </c>
      <c r="CG236" s="31">
        <v>2774</v>
      </c>
      <c r="CH236" s="31">
        <v>42220</v>
      </c>
      <c r="CI236" s="31">
        <v>22678</v>
      </c>
      <c r="CJ236" s="31">
        <v>31653</v>
      </c>
      <c r="CK236" s="31">
        <v>17160</v>
      </c>
      <c r="CL236" s="31">
        <v>29126</v>
      </c>
      <c r="CM236" s="31">
        <v>27651</v>
      </c>
      <c r="CN236" s="31">
        <v>18808</v>
      </c>
    </row>
    <row r="237" spans="1:92" s="1" customFormat="1" ht="15.6" x14ac:dyDescent="0.25">
      <c r="A237" s="21">
        <v>201763</v>
      </c>
      <c r="B237" s="60">
        <v>191.7748</v>
      </c>
      <c r="C237" s="31">
        <v>62906</v>
      </c>
      <c r="D237" s="31">
        <v>31569</v>
      </c>
      <c r="E237" s="31">
        <v>14263</v>
      </c>
      <c r="F237" s="31">
        <v>9914</v>
      </c>
      <c r="G237" s="31">
        <v>4293</v>
      </c>
      <c r="H237" s="31">
        <v>7703</v>
      </c>
      <c r="I237" s="31">
        <v>9888</v>
      </c>
      <c r="J237" s="31">
        <v>4118</v>
      </c>
      <c r="K237" s="31">
        <v>320286</v>
      </c>
      <c r="L237" s="31">
        <v>12856</v>
      </c>
      <c r="M237" s="31">
        <v>26491</v>
      </c>
      <c r="N237" s="31">
        <v>19170</v>
      </c>
      <c r="O237" s="31">
        <v>12067</v>
      </c>
      <c r="P237" s="31">
        <v>7928</v>
      </c>
      <c r="Q237" s="31">
        <v>8260</v>
      </c>
      <c r="R237" s="31">
        <v>201816</v>
      </c>
      <c r="S237" s="31">
        <v>6967</v>
      </c>
      <c r="T237" s="31">
        <v>21958</v>
      </c>
      <c r="U237" s="31">
        <v>6881</v>
      </c>
      <c r="V237" s="31">
        <v>6638</v>
      </c>
      <c r="W237" s="31">
        <v>3280</v>
      </c>
      <c r="X237" s="31">
        <v>80543</v>
      </c>
      <c r="Y237" s="31">
        <v>15058</v>
      </c>
      <c r="Z237" s="31">
        <v>33655</v>
      </c>
      <c r="AA237" s="31">
        <v>5463</v>
      </c>
      <c r="AB237" s="31">
        <v>3271</v>
      </c>
      <c r="AC237" s="31">
        <v>2260</v>
      </c>
      <c r="AD237" s="31">
        <v>78120</v>
      </c>
      <c r="AE237" s="31">
        <v>13569</v>
      </c>
      <c r="AF237" s="31">
        <v>25507</v>
      </c>
      <c r="AG237" s="31">
        <v>12660</v>
      </c>
      <c r="AH237" s="31">
        <v>6404</v>
      </c>
      <c r="AI237" s="31">
        <v>159389</v>
      </c>
      <c r="AJ237" s="31">
        <v>3280</v>
      </c>
      <c r="AK237" s="31">
        <v>52841</v>
      </c>
      <c r="AL237" s="31">
        <v>2200</v>
      </c>
      <c r="AM237" s="31">
        <v>43805</v>
      </c>
      <c r="AN237" s="31">
        <v>9288</v>
      </c>
      <c r="AO237" s="31">
        <v>5490</v>
      </c>
      <c r="AP237" s="31">
        <v>4095</v>
      </c>
      <c r="AQ237" s="31">
        <v>55826</v>
      </c>
      <c r="AR237" s="31">
        <v>10262</v>
      </c>
      <c r="AS237" s="31">
        <v>2001</v>
      </c>
      <c r="AT237" s="31">
        <v>41991</v>
      </c>
      <c r="AU237" s="31">
        <v>2229</v>
      </c>
      <c r="AV237" s="31">
        <v>33367</v>
      </c>
      <c r="AW237" s="31">
        <v>14683</v>
      </c>
      <c r="AX237" s="31">
        <v>37994</v>
      </c>
      <c r="AY237" s="31">
        <v>10871</v>
      </c>
      <c r="AZ237" s="31">
        <v>13492</v>
      </c>
      <c r="BA237" s="31">
        <v>9774</v>
      </c>
      <c r="BB237" s="31">
        <v>6479</v>
      </c>
      <c r="BC237" s="31">
        <v>194852</v>
      </c>
      <c r="BD237" s="31">
        <v>3945</v>
      </c>
      <c r="BE237" s="31">
        <v>2865</v>
      </c>
      <c r="BF237" s="31">
        <v>89931</v>
      </c>
      <c r="BG237" s="31">
        <v>5082</v>
      </c>
      <c r="BH237" s="31">
        <v>1498</v>
      </c>
      <c r="BI237" s="31">
        <v>49242</v>
      </c>
      <c r="BJ237" s="31">
        <v>4207</v>
      </c>
      <c r="BK237" s="31">
        <v>3035</v>
      </c>
      <c r="BL237" s="31">
        <v>39904</v>
      </c>
      <c r="BM237" s="31">
        <v>9992</v>
      </c>
      <c r="BN237" s="31">
        <v>4030</v>
      </c>
      <c r="BO237" s="31">
        <v>2897</v>
      </c>
      <c r="BP237" s="31">
        <v>3624</v>
      </c>
      <c r="BQ237" s="31">
        <v>2159</v>
      </c>
      <c r="BR237" s="31">
        <v>35304</v>
      </c>
      <c r="BS237" s="31">
        <v>2306</v>
      </c>
      <c r="BT237" s="31">
        <v>26662</v>
      </c>
      <c r="BU237" s="31">
        <v>15564</v>
      </c>
      <c r="BV237" s="31">
        <v>10927</v>
      </c>
      <c r="BW237" s="31">
        <v>45645</v>
      </c>
      <c r="BX237" s="31">
        <v>2838</v>
      </c>
      <c r="BY237" s="31">
        <v>55121</v>
      </c>
      <c r="BZ237" s="31">
        <v>6126</v>
      </c>
      <c r="CA237" s="31">
        <v>6467</v>
      </c>
      <c r="CB237" s="31">
        <v>3281</v>
      </c>
      <c r="CC237" s="31">
        <v>4641</v>
      </c>
      <c r="CD237" s="31">
        <v>3445</v>
      </c>
      <c r="CE237" s="31">
        <v>2383</v>
      </c>
      <c r="CF237" s="31">
        <v>97508</v>
      </c>
      <c r="CG237" s="31">
        <v>3011</v>
      </c>
      <c r="CH237" s="31">
        <v>44429</v>
      </c>
      <c r="CI237" s="31">
        <v>24442</v>
      </c>
      <c r="CJ237" s="31">
        <v>31578</v>
      </c>
      <c r="CK237" s="31">
        <v>17621</v>
      </c>
      <c r="CL237" s="31">
        <v>30445</v>
      </c>
      <c r="CM237" s="31">
        <v>28327</v>
      </c>
      <c r="CN237" s="31">
        <v>19893</v>
      </c>
    </row>
    <row r="238" spans="1:92" s="1" customFormat="1" ht="15.6" x14ac:dyDescent="0.25">
      <c r="A238" s="21">
        <v>201771</v>
      </c>
      <c r="B238" s="60">
        <v>205.05279999999999</v>
      </c>
      <c r="C238" s="31">
        <v>75558</v>
      </c>
      <c r="D238" s="31">
        <v>34335</v>
      </c>
      <c r="E238" s="31">
        <v>15841</v>
      </c>
      <c r="F238" s="31">
        <v>9796</v>
      </c>
      <c r="G238" s="31">
        <v>4658</v>
      </c>
      <c r="H238" s="31">
        <v>7560</v>
      </c>
      <c r="I238" s="31">
        <v>10919</v>
      </c>
      <c r="J238" s="31">
        <v>4525</v>
      </c>
      <c r="K238" s="31">
        <v>324568</v>
      </c>
      <c r="L238" s="31">
        <v>13832</v>
      </c>
      <c r="M238" s="31">
        <v>25446</v>
      </c>
      <c r="N238" s="31">
        <v>21536</v>
      </c>
      <c r="O238" s="31">
        <v>12463</v>
      </c>
      <c r="P238" s="31">
        <v>8248</v>
      </c>
      <c r="Q238" s="31">
        <v>8782</v>
      </c>
      <c r="R238" s="31">
        <v>203402</v>
      </c>
      <c r="S238" s="31">
        <v>6585</v>
      </c>
      <c r="T238" s="31">
        <v>22866</v>
      </c>
      <c r="U238" s="31">
        <v>7964</v>
      </c>
      <c r="V238" s="31">
        <v>7088</v>
      </c>
      <c r="W238" s="31">
        <v>3522</v>
      </c>
      <c r="X238" s="31">
        <v>79912</v>
      </c>
      <c r="Y238" s="31">
        <v>15414</v>
      </c>
      <c r="Z238" s="31">
        <v>33873</v>
      </c>
      <c r="AA238" s="31">
        <v>5587</v>
      </c>
      <c r="AB238" s="31">
        <v>3161</v>
      </c>
      <c r="AC238" s="31">
        <v>2348</v>
      </c>
      <c r="AD238" s="31">
        <v>74797</v>
      </c>
      <c r="AE238" s="31">
        <v>13851</v>
      </c>
      <c r="AF238" s="31">
        <v>26041</v>
      </c>
      <c r="AG238" s="31">
        <v>13253</v>
      </c>
      <c r="AH238" s="31">
        <v>7120</v>
      </c>
      <c r="AI238" s="31">
        <v>158941</v>
      </c>
      <c r="AJ238" s="31">
        <v>3709</v>
      </c>
      <c r="AK238" s="31">
        <v>48593</v>
      </c>
      <c r="AL238" s="31">
        <v>2495</v>
      </c>
      <c r="AM238" s="31">
        <v>43074</v>
      </c>
      <c r="AN238" s="31">
        <v>7967</v>
      </c>
      <c r="AO238" s="31">
        <v>6324</v>
      </c>
      <c r="AP238" s="31">
        <v>4242</v>
      </c>
      <c r="AQ238" s="31">
        <v>54120</v>
      </c>
      <c r="AR238" s="31">
        <v>10307</v>
      </c>
      <c r="AS238" s="31">
        <v>2179</v>
      </c>
      <c r="AT238" s="31">
        <v>40028</v>
      </c>
      <c r="AU238" s="31">
        <v>1978</v>
      </c>
      <c r="AV238" s="31">
        <v>33034</v>
      </c>
      <c r="AW238" s="31">
        <v>14079</v>
      </c>
      <c r="AX238" s="31">
        <v>43052</v>
      </c>
      <c r="AY238" s="31">
        <v>11229</v>
      </c>
      <c r="AZ238" s="31">
        <v>14974</v>
      </c>
      <c r="BA238" s="31">
        <v>10412</v>
      </c>
      <c r="BB238" s="31">
        <v>6733</v>
      </c>
      <c r="BC238" s="31">
        <v>201051</v>
      </c>
      <c r="BD238" s="31">
        <v>4260</v>
      </c>
      <c r="BE238" s="31">
        <v>2844</v>
      </c>
      <c r="BF238" s="31">
        <v>92635</v>
      </c>
      <c r="BG238" s="31">
        <v>4869</v>
      </c>
      <c r="BH238" s="31">
        <v>1836</v>
      </c>
      <c r="BI238" s="31">
        <v>45336</v>
      </c>
      <c r="BJ238" s="31">
        <v>4773</v>
      </c>
      <c r="BK238" s="31">
        <v>2518</v>
      </c>
      <c r="BL238" s="31">
        <v>39200</v>
      </c>
      <c r="BM238" s="31">
        <v>10471</v>
      </c>
      <c r="BN238" s="31">
        <v>5120</v>
      </c>
      <c r="BO238" s="31">
        <v>3629</v>
      </c>
      <c r="BP238" s="31">
        <v>3165</v>
      </c>
      <c r="BQ238" s="31">
        <v>2210</v>
      </c>
      <c r="BR238" s="31">
        <v>37212</v>
      </c>
      <c r="BS238" s="31">
        <v>2736</v>
      </c>
      <c r="BT238" s="31">
        <v>26441</v>
      </c>
      <c r="BU238" s="31">
        <v>21432</v>
      </c>
      <c r="BV238" s="31">
        <v>14569</v>
      </c>
      <c r="BW238" s="31">
        <v>53931</v>
      </c>
      <c r="BX238" s="31">
        <v>3562</v>
      </c>
      <c r="BY238" s="31">
        <v>56205</v>
      </c>
      <c r="BZ238" s="31">
        <v>6150</v>
      </c>
      <c r="CA238" s="31">
        <v>6622</v>
      </c>
      <c r="CB238" s="31">
        <v>3590</v>
      </c>
      <c r="CC238" s="31">
        <v>4807</v>
      </c>
      <c r="CD238" s="31">
        <v>3412</v>
      </c>
      <c r="CE238" s="31">
        <v>2403</v>
      </c>
      <c r="CF238" s="31">
        <v>94630</v>
      </c>
      <c r="CG238" s="31">
        <v>3173</v>
      </c>
      <c r="CH238" s="31">
        <v>45063</v>
      </c>
      <c r="CI238" s="31">
        <v>25421</v>
      </c>
      <c r="CJ238" s="31">
        <v>34104</v>
      </c>
      <c r="CK238" s="31">
        <v>18149</v>
      </c>
      <c r="CL238" s="31">
        <v>31271</v>
      </c>
      <c r="CM238" s="31">
        <v>28351</v>
      </c>
      <c r="CN238" s="31">
        <v>19967</v>
      </c>
    </row>
    <row r="239" spans="1:92" s="1" customFormat="1" ht="15.6" x14ac:dyDescent="0.25">
      <c r="A239" s="21">
        <v>201772</v>
      </c>
      <c r="B239" s="60">
        <v>209.63210000000001</v>
      </c>
      <c r="C239" s="31">
        <v>77191</v>
      </c>
      <c r="D239" s="31">
        <v>36398</v>
      </c>
      <c r="E239" s="31">
        <v>15818</v>
      </c>
      <c r="F239" s="31">
        <v>8398</v>
      </c>
      <c r="G239" s="31">
        <v>5125</v>
      </c>
      <c r="H239" s="31">
        <v>7903</v>
      </c>
      <c r="I239" s="31">
        <v>11148</v>
      </c>
      <c r="J239" s="31">
        <v>4649</v>
      </c>
      <c r="K239" s="31">
        <v>322222</v>
      </c>
      <c r="L239" s="31">
        <v>13695</v>
      </c>
      <c r="M239" s="31">
        <v>29985</v>
      </c>
      <c r="N239" s="31">
        <v>19611</v>
      </c>
      <c r="O239" s="31">
        <v>12563</v>
      </c>
      <c r="P239" s="31">
        <v>8335</v>
      </c>
      <c r="Q239" s="31">
        <v>9204</v>
      </c>
      <c r="R239" s="31">
        <v>189905</v>
      </c>
      <c r="S239" s="31">
        <v>6646</v>
      </c>
      <c r="T239" s="31">
        <v>24689</v>
      </c>
      <c r="U239" s="31">
        <v>7375</v>
      </c>
      <c r="V239" s="31">
        <v>6959</v>
      </c>
      <c r="W239" s="31">
        <v>3633</v>
      </c>
      <c r="X239" s="31">
        <v>79097</v>
      </c>
      <c r="Y239" s="31">
        <v>15423</v>
      </c>
      <c r="Z239" s="31">
        <v>34256</v>
      </c>
      <c r="AA239" s="31">
        <v>4639</v>
      </c>
      <c r="AB239" s="31">
        <v>2835</v>
      </c>
      <c r="AC239" s="31">
        <v>2384</v>
      </c>
      <c r="AD239" s="31">
        <v>75725</v>
      </c>
      <c r="AE239" s="31">
        <v>14079</v>
      </c>
      <c r="AF239" s="31">
        <v>25901</v>
      </c>
      <c r="AG239" s="31">
        <v>12800</v>
      </c>
      <c r="AH239" s="31">
        <v>7635</v>
      </c>
      <c r="AI239" s="31">
        <v>153963</v>
      </c>
      <c r="AJ239" s="31">
        <v>3733</v>
      </c>
      <c r="AK239" s="31">
        <v>45452</v>
      </c>
      <c r="AL239" s="31">
        <v>2417</v>
      </c>
      <c r="AM239" s="31">
        <v>43127</v>
      </c>
      <c r="AN239" s="31">
        <v>6782</v>
      </c>
      <c r="AO239" s="31">
        <v>5551</v>
      </c>
      <c r="AP239" s="31">
        <v>4196</v>
      </c>
      <c r="AQ239" s="31">
        <v>49073</v>
      </c>
      <c r="AR239" s="31">
        <v>8916</v>
      </c>
      <c r="AS239" s="31">
        <v>2236</v>
      </c>
      <c r="AT239" s="31">
        <v>34092</v>
      </c>
      <c r="AU239" s="31">
        <v>1755</v>
      </c>
      <c r="AV239" s="31">
        <v>32750</v>
      </c>
      <c r="AW239" s="31">
        <v>14066</v>
      </c>
      <c r="AX239" s="31">
        <v>43620</v>
      </c>
      <c r="AY239" s="31">
        <v>11654</v>
      </c>
      <c r="AZ239" s="31">
        <v>16594</v>
      </c>
      <c r="BA239" s="31">
        <v>10860</v>
      </c>
      <c r="BB239" s="31">
        <v>6977</v>
      </c>
      <c r="BC239" s="31">
        <v>193051</v>
      </c>
      <c r="BD239" s="31">
        <v>4560</v>
      </c>
      <c r="BE239" s="31">
        <v>2995</v>
      </c>
      <c r="BF239" s="31">
        <v>95384</v>
      </c>
      <c r="BG239" s="31">
        <v>4354</v>
      </c>
      <c r="BH239" s="31">
        <v>1962</v>
      </c>
      <c r="BI239" s="31">
        <v>45291</v>
      </c>
      <c r="BJ239" s="31">
        <v>4712</v>
      </c>
      <c r="BK239" s="31">
        <v>2433</v>
      </c>
      <c r="BL239" s="31">
        <v>38901</v>
      </c>
      <c r="BM239" s="31">
        <v>12010</v>
      </c>
      <c r="BN239" s="31">
        <v>5320</v>
      </c>
      <c r="BO239" s="31">
        <v>3255</v>
      </c>
      <c r="BP239" s="31">
        <v>2963</v>
      </c>
      <c r="BQ239" s="31">
        <v>2224</v>
      </c>
      <c r="BR239" s="31">
        <v>37418</v>
      </c>
      <c r="BS239" s="31">
        <v>2682</v>
      </c>
      <c r="BT239" s="31">
        <v>26666</v>
      </c>
      <c r="BU239" s="31">
        <v>25921</v>
      </c>
      <c r="BV239" s="31">
        <v>16924</v>
      </c>
      <c r="BW239" s="31">
        <v>60138</v>
      </c>
      <c r="BX239" s="31">
        <v>3776</v>
      </c>
      <c r="BY239" s="31">
        <v>54597</v>
      </c>
      <c r="BZ239" s="31">
        <v>6292</v>
      </c>
      <c r="CA239" s="31">
        <v>7116</v>
      </c>
      <c r="CB239" s="31">
        <v>3896</v>
      </c>
      <c r="CC239" s="31">
        <v>4512</v>
      </c>
      <c r="CD239" s="31">
        <v>3569</v>
      </c>
      <c r="CE239" s="31">
        <v>2437</v>
      </c>
      <c r="CF239" s="31">
        <v>89840</v>
      </c>
      <c r="CG239" s="31">
        <v>2842</v>
      </c>
      <c r="CH239" s="31">
        <v>42449</v>
      </c>
      <c r="CI239" s="31">
        <v>24307</v>
      </c>
      <c r="CJ239" s="31">
        <v>36398</v>
      </c>
      <c r="CK239" s="31">
        <v>18643</v>
      </c>
      <c r="CL239" s="31">
        <v>29823</v>
      </c>
      <c r="CM239" s="31">
        <v>27473</v>
      </c>
      <c r="CN239" s="31">
        <v>19030</v>
      </c>
    </row>
    <row r="240" spans="1:92" s="1" customFormat="1" ht="15.6" x14ac:dyDescent="0.25">
      <c r="A240" s="21">
        <v>201773</v>
      </c>
      <c r="B240" s="60">
        <v>212.0351</v>
      </c>
      <c r="C240" s="31">
        <v>70260</v>
      </c>
      <c r="D240" s="31">
        <v>37710</v>
      </c>
      <c r="E240" s="31">
        <v>14999</v>
      </c>
      <c r="F240" s="31">
        <v>8114</v>
      </c>
      <c r="G240" s="31">
        <v>4929</v>
      </c>
      <c r="H240" s="31">
        <v>8771</v>
      </c>
      <c r="I240" s="31">
        <v>11143</v>
      </c>
      <c r="J240" s="31">
        <v>4592</v>
      </c>
      <c r="K240" s="31">
        <v>308500</v>
      </c>
      <c r="L240" s="31">
        <v>13561</v>
      </c>
      <c r="M240" s="31">
        <v>28878</v>
      </c>
      <c r="N240" s="31">
        <v>19696</v>
      </c>
      <c r="O240" s="31">
        <v>12708</v>
      </c>
      <c r="P240" s="31">
        <v>8130</v>
      </c>
      <c r="Q240" s="31">
        <v>9761</v>
      </c>
      <c r="R240" s="31">
        <v>174014</v>
      </c>
      <c r="S240" s="31">
        <v>7348</v>
      </c>
      <c r="T240" s="31">
        <v>27171</v>
      </c>
      <c r="U240" s="31">
        <v>6618</v>
      </c>
      <c r="V240" s="31">
        <v>6697</v>
      </c>
      <c r="W240" s="31">
        <v>3542</v>
      </c>
      <c r="X240" s="31">
        <v>78106</v>
      </c>
      <c r="Y240" s="31">
        <v>15144</v>
      </c>
      <c r="Z240" s="31">
        <v>37941</v>
      </c>
      <c r="AA240" s="31">
        <v>4117</v>
      </c>
      <c r="AB240" s="31">
        <v>3033</v>
      </c>
      <c r="AC240" s="31">
        <v>2324</v>
      </c>
      <c r="AD240" s="31">
        <v>76108</v>
      </c>
      <c r="AE240" s="31">
        <v>13887</v>
      </c>
      <c r="AF240" s="31">
        <v>27566</v>
      </c>
      <c r="AG240" s="31">
        <v>11925</v>
      </c>
      <c r="AH240" s="31">
        <v>7624</v>
      </c>
      <c r="AI240" s="31">
        <v>145617</v>
      </c>
      <c r="AJ240" s="31">
        <v>3710</v>
      </c>
      <c r="AK240" s="31">
        <v>42482</v>
      </c>
      <c r="AL240" s="31">
        <v>2402</v>
      </c>
      <c r="AM240" s="31">
        <v>43847</v>
      </c>
      <c r="AN240" s="31">
        <v>6557</v>
      </c>
      <c r="AO240" s="31">
        <v>4730</v>
      </c>
      <c r="AP240" s="31">
        <v>4096</v>
      </c>
      <c r="AQ240" s="31">
        <v>48187</v>
      </c>
      <c r="AR240" s="31">
        <v>8429</v>
      </c>
      <c r="AS240" s="31">
        <v>2059</v>
      </c>
      <c r="AT240" s="31">
        <v>32554</v>
      </c>
      <c r="AU240" s="31">
        <v>1914</v>
      </c>
      <c r="AV240" s="31">
        <v>32525</v>
      </c>
      <c r="AW240" s="31">
        <v>17020</v>
      </c>
      <c r="AX240" s="31">
        <v>42714</v>
      </c>
      <c r="AY240" s="31">
        <v>12045</v>
      </c>
      <c r="AZ240" s="31">
        <v>17435</v>
      </c>
      <c r="BA240" s="31">
        <v>11042</v>
      </c>
      <c r="BB240" s="31">
        <v>7141</v>
      </c>
      <c r="BC240" s="31">
        <v>183552</v>
      </c>
      <c r="BD240" s="31">
        <v>4541</v>
      </c>
      <c r="BE240" s="31">
        <v>3049</v>
      </c>
      <c r="BF240" s="31">
        <v>97850</v>
      </c>
      <c r="BG240" s="31">
        <v>4490</v>
      </c>
      <c r="BH240" s="31">
        <v>1836</v>
      </c>
      <c r="BI240" s="31">
        <v>46069</v>
      </c>
      <c r="BJ240" s="31">
        <v>4384</v>
      </c>
      <c r="BK240" s="31">
        <v>3116</v>
      </c>
      <c r="BL240" s="31">
        <v>40553</v>
      </c>
      <c r="BM240" s="31">
        <v>12792</v>
      </c>
      <c r="BN240" s="31">
        <v>4370</v>
      </c>
      <c r="BO240" s="31">
        <v>2922</v>
      </c>
      <c r="BP240" s="31">
        <v>3556</v>
      </c>
      <c r="BQ240" s="31">
        <v>2206</v>
      </c>
      <c r="BR240" s="31">
        <v>34318</v>
      </c>
      <c r="BS240" s="31">
        <v>2553</v>
      </c>
      <c r="BT240" s="31">
        <v>27321</v>
      </c>
      <c r="BU240" s="31">
        <v>27142</v>
      </c>
      <c r="BV240" s="31">
        <v>16620</v>
      </c>
      <c r="BW240" s="31">
        <v>60790</v>
      </c>
      <c r="BX240" s="31">
        <v>3540</v>
      </c>
      <c r="BY240" s="31">
        <v>51904</v>
      </c>
      <c r="BZ240" s="31">
        <v>6687</v>
      </c>
      <c r="CA240" s="31">
        <v>7627</v>
      </c>
      <c r="CB240" s="31">
        <v>4087</v>
      </c>
      <c r="CC240" s="31">
        <v>4278</v>
      </c>
      <c r="CD240" s="31">
        <v>3710</v>
      </c>
      <c r="CE240" s="31">
        <v>2468</v>
      </c>
      <c r="CF240" s="31">
        <v>85630</v>
      </c>
      <c r="CG240" s="31">
        <v>2709</v>
      </c>
      <c r="CH240" s="31">
        <v>40060</v>
      </c>
      <c r="CI240" s="31">
        <v>23284</v>
      </c>
      <c r="CJ240" s="31">
        <v>35476</v>
      </c>
      <c r="CK240" s="31">
        <v>19012</v>
      </c>
      <c r="CL240" s="31">
        <v>27755</v>
      </c>
      <c r="CM240" s="31">
        <v>26706</v>
      </c>
      <c r="CN240" s="31">
        <v>18492</v>
      </c>
    </row>
    <row r="241" spans="1:92" s="1" customFormat="1" ht="15.6" x14ac:dyDescent="0.25">
      <c r="A241" s="21">
        <v>201781</v>
      </c>
      <c r="B241" s="60">
        <v>211.8657</v>
      </c>
      <c r="C241" s="31">
        <v>69553</v>
      </c>
      <c r="D241" s="31">
        <v>38212</v>
      </c>
      <c r="E241" s="31">
        <v>16181</v>
      </c>
      <c r="F241" s="31">
        <v>10341</v>
      </c>
      <c r="G241" s="31">
        <v>5359</v>
      </c>
      <c r="H241" s="31">
        <v>9095</v>
      </c>
      <c r="I241" s="31">
        <v>12301</v>
      </c>
      <c r="J241" s="31">
        <v>4939</v>
      </c>
      <c r="K241" s="31">
        <v>291811</v>
      </c>
      <c r="L241" s="31">
        <v>16300</v>
      </c>
      <c r="M241" s="31">
        <v>29248</v>
      </c>
      <c r="N241" s="31">
        <v>23859</v>
      </c>
      <c r="O241" s="31">
        <v>14263</v>
      </c>
      <c r="P241" s="31">
        <v>8399</v>
      </c>
      <c r="Q241" s="31">
        <v>10315</v>
      </c>
      <c r="R241" s="31">
        <v>176470</v>
      </c>
      <c r="S241" s="31">
        <v>7960</v>
      </c>
      <c r="T241" s="31">
        <v>29716</v>
      </c>
      <c r="U241" s="31">
        <v>8196</v>
      </c>
      <c r="V241" s="31">
        <v>6970</v>
      </c>
      <c r="W241" s="31">
        <v>3678</v>
      </c>
      <c r="X241" s="31">
        <v>76959</v>
      </c>
      <c r="Y241" s="31">
        <v>15137</v>
      </c>
      <c r="Z241" s="31">
        <v>43476</v>
      </c>
      <c r="AA241" s="31">
        <v>5296</v>
      </c>
      <c r="AB241" s="31">
        <v>3734</v>
      </c>
      <c r="AC241" s="31">
        <v>2423</v>
      </c>
      <c r="AD241" s="31">
        <v>70590</v>
      </c>
      <c r="AE241" s="31">
        <v>13480</v>
      </c>
      <c r="AF241" s="31">
        <v>31057</v>
      </c>
      <c r="AG241" s="31">
        <v>12823</v>
      </c>
      <c r="AH241" s="31">
        <v>7833</v>
      </c>
      <c r="AI241" s="31">
        <v>143398</v>
      </c>
      <c r="AJ241" s="31">
        <v>4620</v>
      </c>
      <c r="AK241" s="31">
        <v>44971</v>
      </c>
      <c r="AL241" s="31">
        <v>3010</v>
      </c>
      <c r="AM241" s="31">
        <v>44946</v>
      </c>
      <c r="AN241" s="31">
        <v>7648</v>
      </c>
      <c r="AO241" s="31">
        <v>6055</v>
      </c>
      <c r="AP241" s="31">
        <v>4404</v>
      </c>
      <c r="AQ241" s="31">
        <v>50210</v>
      </c>
      <c r="AR241" s="31">
        <v>10122</v>
      </c>
      <c r="AS241" s="31">
        <v>2248</v>
      </c>
      <c r="AT241" s="31">
        <v>35443</v>
      </c>
      <c r="AU241" s="31">
        <v>2447</v>
      </c>
      <c r="AV241" s="31">
        <v>32349</v>
      </c>
      <c r="AW241" s="31">
        <v>22205</v>
      </c>
      <c r="AX241" s="31">
        <v>48582</v>
      </c>
      <c r="AY241" s="31">
        <v>12687</v>
      </c>
      <c r="AZ241" s="31">
        <v>17162</v>
      </c>
      <c r="BA241" s="31">
        <v>11105</v>
      </c>
      <c r="BB241" s="31">
        <v>7280</v>
      </c>
      <c r="BC241" s="31">
        <v>180934</v>
      </c>
      <c r="BD241" s="31">
        <v>4755</v>
      </c>
      <c r="BE241" s="31">
        <v>3073</v>
      </c>
      <c r="BF241" s="31">
        <v>99707</v>
      </c>
      <c r="BG241" s="31">
        <v>5635</v>
      </c>
      <c r="BH241" s="31">
        <v>1986</v>
      </c>
      <c r="BI241" s="31">
        <v>43468</v>
      </c>
      <c r="BJ241" s="31">
        <v>5705</v>
      </c>
      <c r="BK241" s="31">
        <v>3667</v>
      </c>
      <c r="BL241" s="31">
        <v>42816</v>
      </c>
      <c r="BM241" s="31">
        <v>13767</v>
      </c>
      <c r="BN241" s="31">
        <v>4875</v>
      </c>
      <c r="BO241" s="31">
        <v>3776</v>
      </c>
      <c r="BP241" s="31">
        <v>4575</v>
      </c>
      <c r="BQ241" s="31">
        <v>2413</v>
      </c>
      <c r="BR241" s="31">
        <v>34244</v>
      </c>
      <c r="BS241" s="31">
        <v>3042</v>
      </c>
      <c r="BT241" s="31">
        <v>27715</v>
      </c>
      <c r="BU241" s="31">
        <v>26970</v>
      </c>
      <c r="BV241" s="31">
        <v>16280</v>
      </c>
      <c r="BW241" s="31">
        <v>57976</v>
      </c>
      <c r="BX241" s="31">
        <v>4027</v>
      </c>
      <c r="BY241" s="31">
        <v>52085</v>
      </c>
      <c r="BZ241" s="31">
        <v>7274</v>
      </c>
      <c r="CA241" s="31">
        <v>7742</v>
      </c>
      <c r="CB241" s="31">
        <v>4119</v>
      </c>
      <c r="CC241" s="31">
        <v>4756</v>
      </c>
      <c r="CD241" s="31">
        <v>3598</v>
      </c>
      <c r="CE241" s="31">
        <v>2448</v>
      </c>
      <c r="CF241" s="31">
        <v>81303</v>
      </c>
      <c r="CG241" s="31">
        <v>3404</v>
      </c>
      <c r="CH241" s="31">
        <v>41854</v>
      </c>
      <c r="CI241" s="31">
        <v>24007</v>
      </c>
      <c r="CJ241" s="31">
        <v>34282</v>
      </c>
      <c r="CK241" s="31">
        <v>19186</v>
      </c>
      <c r="CL241" s="31">
        <v>27551</v>
      </c>
      <c r="CM241" s="31">
        <v>26676</v>
      </c>
      <c r="CN241" s="31">
        <v>19010</v>
      </c>
    </row>
    <row r="242" spans="1:92" s="1" customFormat="1" ht="15.6" x14ac:dyDescent="0.25">
      <c r="A242" s="21">
        <v>201782</v>
      </c>
      <c r="B242" s="60">
        <v>210.2131</v>
      </c>
      <c r="C242" s="31">
        <v>71404</v>
      </c>
      <c r="D242" s="31">
        <v>37302</v>
      </c>
      <c r="E242" s="31">
        <v>17810</v>
      </c>
      <c r="F242" s="31">
        <v>13091</v>
      </c>
      <c r="G242" s="31">
        <v>5966</v>
      </c>
      <c r="H242" s="31">
        <v>8107</v>
      </c>
      <c r="I242" s="31">
        <v>13162</v>
      </c>
      <c r="J242" s="31">
        <v>5160</v>
      </c>
      <c r="K242" s="31">
        <v>290355</v>
      </c>
      <c r="L242" s="31">
        <v>18795</v>
      </c>
      <c r="M242" s="31">
        <v>40986</v>
      </c>
      <c r="N242" s="31">
        <v>27112</v>
      </c>
      <c r="O242" s="31">
        <v>16096</v>
      </c>
      <c r="P242" s="31">
        <v>8840</v>
      </c>
      <c r="Q242" s="31">
        <v>10392</v>
      </c>
      <c r="R242" s="31">
        <v>192240</v>
      </c>
      <c r="S242" s="31">
        <v>7921</v>
      </c>
      <c r="T242" s="31">
        <v>31608</v>
      </c>
      <c r="U242" s="31">
        <v>10298</v>
      </c>
      <c r="V242" s="31">
        <v>7320</v>
      </c>
      <c r="W242" s="31">
        <v>3991</v>
      </c>
      <c r="X242" s="31">
        <v>75675</v>
      </c>
      <c r="Y242" s="31">
        <v>15488</v>
      </c>
      <c r="Z242" s="31">
        <v>45248</v>
      </c>
      <c r="AA242" s="31">
        <v>6481</v>
      </c>
      <c r="AB242" s="31">
        <v>4049</v>
      </c>
      <c r="AC242" s="31">
        <v>2640</v>
      </c>
      <c r="AD242" s="31">
        <v>70625</v>
      </c>
      <c r="AE242" s="31">
        <v>13380</v>
      </c>
      <c r="AF242" s="31">
        <v>32996</v>
      </c>
      <c r="AG242" s="31">
        <v>14803</v>
      </c>
      <c r="AH242" s="31">
        <v>8424</v>
      </c>
      <c r="AI242" s="31">
        <v>150411</v>
      </c>
      <c r="AJ242" s="31">
        <v>5759</v>
      </c>
      <c r="AK242" s="31">
        <v>47908</v>
      </c>
      <c r="AL242" s="31">
        <v>3512</v>
      </c>
      <c r="AM242" s="31">
        <v>46026</v>
      </c>
      <c r="AN242" s="31">
        <v>9428</v>
      </c>
      <c r="AO242" s="31">
        <v>7598</v>
      </c>
      <c r="AP242" s="31">
        <v>4951</v>
      </c>
      <c r="AQ242" s="31">
        <v>52868</v>
      </c>
      <c r="AR242" s="31">
        <v>11912</v>
      </c>
      <c r="AS242" s="31">
        <v>2875</v>
      </c>
      <c r="AT242" s="31">
        <v>37142</v>
      </c>
      <c r="AU242" s="31">
        <v>2960</v>
      </c>
      <c r="AV242" s="31">
        <v>32201</v>
      </c>
      <c r="AW242" s="31">
        <v>25024</v>
      </c>
      <c r="AX242" s="31">
        <v>54485</v>
      </c>
      <c r="AY242" s="31">
        <v>13178</v>
      </c>
      <c r="AZ242" s="31">
        <v>16174</v>
      </c>
      <c r="BA242" s="31">
        <v>11034</v>
      </c>
      <c r="BB242" s="31">
        <v>7323</v>
      </c>
      <c r="BC242" s="31">
        <v>179145</v>
      </c>
      <c r="BD242" s="31">
        <v>5403</v>
      </c>
      <c r="BE242" s="31">
        <v>3214</v>
      </c>
      <c r="BF242" s="31">
        <v>100664</v>
      </c>
      <c r="BG242" s="31">
        <v>6837</v>
      </c>
      <c r="BH242" s="31">
        <v>2370</v>
      </c>
      <c r="BI242" s="31">
        <v>44792</v>
      </c>
      <c r="BJ242" s="31">
        <v>8371</v>
      </c>
      <c r="BK242" s="31">
        <v>3194</v>
      </c>
      <c r="BL242" s="31">
        <v>42959</v>
      </c>
      <c r="BM242" s="31">
        <v>15497</v>
      </c>
      <c r="BN242" s="31">
        <v>6911</v>
      </c>
      <c r="BO242" s="31">
        <v>4531</v>
      </c>
      <c r="BP242" s="31">
        <v>5091</v>
      </c>
      <c r="BQ242" s="31">
        <v>2668</v>
      </c>
      <c r="BR242" s="31">
        <v>37827</v>
      </c>
      <c r="BS242" s="31">
        <v>3562</v>
      </c>
      <c r="BT242" s="31">
        <v>27140</v>
      </c>
      <c r="BU242" s="31">
        <v>25626</v>
      </c>
      <c r="BV242" s="31">
        <v>16254</v>
      </c>
      <c r="BW242" s="31">
        <v>54759</v>
      </c>
      <c r="BX242" s="31">
        <v>4715</v>
      </c>
      <c r="BY242" s="31">
        <v>53719</v>
      </c>
      <c r="BZ242" s="31">
        <v>7763</v>
      </c>
      <c r="CA242" s="31">
        <v>7336</v>
      </c>
      <c r="CB242" s="31">
        <v>4009</v>
      </c>
      <c r="CC242" s="31">
        <v>5430</v>
      </c>
      <c r="CD242" s="31">
        <v>3669</v>
      </c>
      <c r="CE242" s="31">
        <v>2402</v>
      </c>
      <c r="CF242" s="31">
        <v>82611</v>
      </c>
      <c r="CG242" s="31">
        <v>4130</v>
      </c>
      <c r="CH242" s="31">
        <v>46551</v>
      </c>
      <c r="CI242" s="31">
        <v>24273</v>
      </c>
      <c r="CJ242" s="31">
        <v>36684</v>
      </c>
      <c r="CK242" s="31">
        <v>19120</v>
      </c>
      <c r="CL242" s="31">
        <v>28756</v>
      </c>
      <c r="CM242" s="31">
        <v>26574</v>
      </c>
      <c r="CN242" s="31">
        <v>19879</v>
      </c>
    </row>
    <row r="243" spans="1:92" s="1" customFormat="1" ht="15.6" x14ac:dyDescent="0.25">
      <c r="A243" s="21">
        <v>201783</v>
      </c>
      <c r="B243" s="60">
        <v>206.68119999999999</v>
      </c>
      <c r="C243" s="31">
        <v>60202</v>
      </c>
      <c r="D243" s="31">
        <v>34663</v>
      </c>
      <c r="E243" s="31">
        <v>15827</v>
      </c>
      <c r="F243" s="31">
        <v>12824</v>
      </c>
      <c r="G243" s="31">
        <v>4797</v>
      </c>
      <c r="H243" s="31">
        <v>6649</v>
      </c>
      <c r="I243" s="31">
        <v>11474</v>
      </c>
      <c r="J243" s="31">
        <v>4471</v>
      </c>
      <c r="K243" s="31">
        <v>300967</v>
      </c>
      <c r="L243" s="31">
        <v>16343</v>
      </c>
      <c r="M243" s="31">
        <v>47967</v>
      </c>
      <c r="N243" s="31">
        <v>23911</v>
      </c>
      <c r="O243" s="31">
        <v>15211</v>
      </c>
      <c r="P243" s="31">
        <v>8438</v>
      </c>
      <c r="Q243" s="31">
        <v>9816</v>
      </c>
      <c r="R243" s="31">
        <v>190884</v>
      </c>
      <c r="S243" s="31">
        <v>7674</v>
      </c>
      <c r="T243" s="31">
        <v>32338</v>
      </c>
      <c r="U243" s="31">
        <v>9572</v>
      </c>
      <c r="V243" s="31">
        <v>6764</v>
      </c>
      <c r="W243" s="31">
        <v>3852</v>
      </c>
      <c r="X243" s="31">
        <v>74281</v>
      </c>
      <c r="Y243" s="31">
        <v>15572</v>
      </c>
      <c r="Z243" s="31">
        <v>39640</v>
      </c>
      <c r="AA243" s="31">
        <v>5722</v>
      </c>
      <c r="AB243" s="31">
        <v>3552</v>
      </c>
      <c r="AC243" s="31">
        <v>2603</v>
      </c>
      <c r="AD243" s="31">
        <v>72264</v>
      </c>
      <c r="AE243" s="31">
        <v>13670</v>
      </c>
      <c r="AF243" s="31">
        <v>29913</v>
      </c>
      <c r="AG243" s="31">
        <v>14628</v>
      </c>
      <c r="AH243" s="31">
        <v>8315</v>
      </c>
      <c r="AI243" s="31">
        <v>153721</v>
      </c>
      <c r="AJ243" s="31">
        <v>5537</v>
      </c>
      <c r="AK243" s="31">
        <v>45609</v>
      </c>
      <c r="AL243" s="31">
        <v>3043</v>
      </c>
      <c r="AM243" s="31">
        <v>46661</v>
      </c>
      <c r="AN243" s="31">
        <v>10758</v>
      </c>
      <c r="AO243" s="31">
        <v>6714</v>
      </c>
      <c r="AP243" s="31">
        <v>5075</v>
      </c>
      <c r="AQ243" s="31">
        <v>54780</v>
      </c>
      <c r="AR243" s="31">
        <v>11568</v>
      </c>
      <c r="AS243" s="31">
        <v>3066</v>
      </c>
      <c r="AT243" s="31">
        <v>36507</v>
      </c>
      <c r="AU243" s="31">
        <v>3089</v>
      </c>
      <c r="AV243" s="31">
        <v>32048</v>
      </c>
      <c r="AW243" s="31">
        <v>22168</v>
      </c>
      <c r="AX243" s="31">
        <v>48569</v>
      </c>
      <c r="AY243" s="31">
        <v>12546</v>
      </c>
      <c r="AZ243" s="31">
        <v>15220</v>
      </c>
      <c r="BA243" s="31">
        <v>10686</v>
      </c>
      <c r="BB243" s="31">
        <v>7045</v>
      </c>
      <c r="BC243" s="31">
        <v>169615</v>
      </c>
      <c r="BD243" s="31">
        <v>5062</v>
      </c>
      <c r="BE243" s="31">
        <v>3280</v>
      </c>
      <c r="BF243" s="31">
        <v>100503</v>
      </c>
      <c r="BG243" s="31">
        <v>7020</v>
      </c>
      <c r="BH243" s="31">
        <v>2405</v>
      </c>
      <c r="BI243" s="31">
        <v>46614</v>
      </c>
      <c r="BJ243" s="31">
        <v>9532</v>
      </c>
      <c r="BK243" s="31">
        <v>2287</v>
      </c>
      <c r="BL243" s="31">
        <v>40943</v>
      </c>
      <c r="BM243" s="31">
        <v>15782</v>
      </c>
      <c r="BN243" s="31">
        <v>6756</v>
      </c>
      <c r="BO243" s="31">
        <v>3904</v>
      </c>
      <c r="BP243" s="31">
        <v>4799</v>
      </c>
      <c r="BQ243" s="31">
        <v>2523</v>
      </c>
      <c r="BR243" s="31">
        <v>37770</v>
      </c>
      <c r="BS243" s="31">
        <v>3274</v>
      </c>
      <c r="BT243" s="31">
        <v>25662</v>
      </c>
      <c r="BU243" s="31">
        <v>21734</v>
      </c>
      <c r="BV243" s="31">
        <v>13839</v>
      </c>
      <c r="BW243" s="31">
        <v>50564</v>
      </c>
      <c r="BX243" s="31">
        <v>4280</v>
      </c>
      <c r="BY243" s="31">
        <v>52143</v>
      </c>
      <c r="BZ243" s="31">
        <v>7906</v>
      </c>
      <c r="CA243" s="31">
        <v>6713</v>
      </c>
      <c r="CB243" s="31">
        <v>3799</v>
      </c>
      <c r="CC243" s="31">
        <v>5253</v>
      </c>
      <c r="CD243" s="31">
        <v>3883</v>
      </c>
      <c r="CE243" s="31">
        <v>2379</v>
      </c>
      <c r="CF243" s="31">
        <v>86293</v>
      </c>
      <c r="CG243" s="31">
        <v>3818</v>
      </c>
      <c r="CH243" s="31">
        <v>48764</v>
      </c>
      <c r="CI243" s="31">
        <v>22118</v>
      </c>
      <c r="CJ243" s="31">
        <v>39208</v>
      </c>
      <c r="CK243" s="31">
        <v>18800</v>
      </c>
      <c r="CL243" s="31">
        <v>29113</v>
      </c>
      <c r="CM243" s="31">
        <v>25857</v>
      </c>
      <c r="CN243" s="31">
        <v>20172</v>
      </c>
    </row>
    <row r="244" spans="1:92" s="1" customFormat="1" ht="15.6" x14ac:dyDescent="0.25">
      <c r="A244" s="21">
        <v>201791</v>
      </c>
      <c r="B244" s="60">
        <v>195.17330000000001</v>
      </c>
      <c r="C244" s="31">
        <v>44790</v>
      </c>
      <c r="D244" s="31">
        <v>31307</v>
      </c>
      <c r="E244" s="31">
        <v>12147</v>
      </c>
      <c r="F244" s="31">
        <v>9800</v>
      </c>
      <c r="G244" s="31">
        <v>3472</v>
      </c>
      <c r="H244" s="31">
        <v>6372</v>
      </c>
      <c r="I244" s="31">
        <v>8877</v>
      </c>
      <c r="J244" s="31">
        <v>3575</v>
      </c>
      <c r="K244" s="31">
        <v>293049</v>
      </c>
      <c r="L244" s="31">
        <v>12438</v>
      </c>
      <c r="M244" s="31">
        <v>39703</v>
      </c>
      <c r="N244" s="31">
        <v>16060</v>
      </c>
      <c r="O244" s="31">
        <v>12278</v>
      </c>
      <c r="P244" s="31">
        <v>7536</v>
      </c>
      <c r="Q244" s="31">
        <v>9034</v>
      </c>
      <c r="R244" s="31">
        <v>167503</v>
      </c>
      <c r="S244" s="31">
        <v>7739</v>
      </c>
      <c r="T244" s="31">
        <v>31775</v>
      </c>
      <c r="U244" s="31">
        <v>7715</v>
      </c>
      <c r="V244" s="31">
        <v>5818</v>
      </c>
      <c r="W244" s="31">
        <v>3328</v>
      </c>
      <c r="X244" s="31">
        <v>72805</v>
      </c>
      <c r="Y244" s="31">
        <v>14863</v>
      </c>
      <c r="Z244" s="31">
        <v>29794</v>
      </c>
      <c r="AA244" s="31">
        <v>4355</v>
      </c>
      <c r="AB244" s="31">
        <v>3029</v>
      </c>
      <c r="AC244" s="31">
        <v>2292</v>
      </c>
      <c r="AD244" s="31">
        <v>63593</v>
      </c>
      <c r="AE244" s="31">
        <v>13759</v>
      </c>
      <c r="AF244" s="31">
        <v>24510</v>
      </c>
      <c r="AG244" s="31">
        <v>12347</v>
      </c>
      <c r="AH244" s="31">
        <v>7184</v>
      </c>
      <c r="AI244" s="31">
        <v>143485</v>
      </c>
      <c r="AJ244" s="31">
        <v>4411</v>
      </c>
      <c r="AK244" s="31">
        <v>42467</v>
      </c>
      <c r="AL244" s="31">
        <v>2409</v>
      </c>
      <c r="AM244" s="31">
        <v>46495</v>
      </c>
      <c r="AN244" s="31">
        <v>11027</v>
      </c>
      <c r="AO244" s="31">
        <v>5174</v>
      </c>
      <c r="AP244" s="31">
        <v>4737</v>
      </c>
      <c r="AQ244" s="31">
        <v>51293</v>
      </c>
      <c r="AR244" s="31">
        <v>10489</v>
      </c>
      <c r="AS244" s="31">
        <v>2556</v>
      </c>
      <c r="AT244" s="31">
        <v>35571</v>
      </c>
      <c r="AU244" s="31">
        <v>2925</v>
      </c>
      <c r="AV244" s="31">
        <v>31852</v>
      </c>
      <c r="AW244" s="31">
        <v>16148</v>
      </c>
      <c r="AX244" s="31">
        <v>38288</v>
      </c>
      <c r="AY244" s="31">
        <v>11271</v>
      </c>
      <c r="AZ244" s="31">
        <v>14801</v>
      </c>
      <c r="BA244" s="31">
        <v>10121</v>
      </c>
      <c r="BB244" s="31">
        <v>6532</v>
      </c>
      <c r="BC244" s="31">
        <v>155427</v>
      </c>
      <c r="BD244" s="31">
        <v>3785</v>
      </c>
      <c r="BE244" s="31">
        <v>3091</v>
      </c>
      <c r="BF244" s="31">
        <v>99106</v>
      </c>
      <c r="BG244" s="31">
        <v>6451</v>
      </c>
      <c r="BH244" s="31">
        <v>2337</v>
      </c>
      <c r="BI244" s="31">
        <v>42123</v>
      </c>
      <c r="BJ244" s="31">
        <v>8521</v>
      </c>
      <c r="BK244" s="31">
        <v>2391</v>
      </c>
      <c r="BL244" s="31">
        <v>40040</v>
      </c>
      <c r="BM244" s="31">
        <v>13741</v>
      </c>
      <c r="BN244" s="31">
        <v>4552</v>
      </c>
      <c r="BO244" s="31">
        <v>3208</v>
      </c>
      <c r="BP244" s="31">
        <v>4382</v>
      </c>
      <c r="BQ244" s="31">
        <v>2142</v>
      </c>
      <c r="BR244" s="31">
        <v>34175</v>
      </c>
      <c r="BS244" s="31">
        <v>2875</v>
      </c>
      <c r="BT244" s="31">
        <v>24191</v>
      </c>
      <c r="BU244" s="31">
        <v>16898</v>
      </c>
      <c r="BV244" s="31">
        <v>10348</v>
      </c>
      <c r="BW244" s="31">
        <v>44459</v>
      </c>
      <c r="BX244" s="31">
        <v>3816</v>
      </c>
      <c r="BY244" s="31">
        <v>48356</v>
      </c>
      <c r="BZ244" s="31">
        <v>7766</v>
      </c>
      <c r="CA244" s="31">
        <v>6357</v>
      </c>
      <c r="CB244" s="31">
        <v>3547</v>
      </c>
      <c r="CC244" s="31">
        <v>4509</v>
      </c>
      <c r="CD244" s="31">
        <v>3680</v>
      </c>
      <c r="CE244" s="31">
        <v>2351</v>
      </c>
      <c r="CF244" s="31">
        <v>81422</v>
      </c>
      <c r="CG244" s="31">
        <v>2994</v>
      </c>
      <c r="CH244" s="31">
        <v>45438</v>
      </c>
      <c r="CI244" s="31">
        <v>19870</v>
      </c>
      <c r="CJ244" s="31">
        <v>36790</v>
      </c>
      <c r="CK244" s="31">
        <v>18248</v>
      </c>
      <c r="CL244" s="31">
        <v>28081</v>
      </c>
      <c r="CM244" s="31">
        <v>25489</v>
      </c>
      <c r="CN244" s="31">
        <v>19673</v>
      </c>
    </row>
    <row r="245" spans="1:92" s="1" customFormat="1" ht="15.6" x14ac:dyDescent="0.25">
      <c r="A245" s="21">
        <v>201792</v>
      </c>
      <c r="B245" s="60">
        <v>192.4556</v>
      </c>
      <c r="C245" s="31">
        <v>50128</v>
      </c>
      <c r="D245" s="31">
        <v>28997</v>
      </c>
      <c r="E245" s="31">
        <v>12724</v>
      </c>
      <c r="F245" s="31">
        <v>9090</v>
      </c>
      <c r="G245" s="31">
        <v>4932</v>
      </c>
      <c r="H245" s="31">
        <v>7677</v>
      </c>
      <c r="I245" s="31">
        <v>8655</v>
      </c>
      <c r="J245" s="31">
        <v>3625</v>
      </c>
      <c r="K245" s="31">
        <v>250678</v>
      </c>
      <c r="L245" s="31">
        <v>13143</v>
      </c>
      <c r="M245" s="31">
        <v>32933</v>
      </c>
      <c r="N245" s="31">
        <v>15788</v>
      </c>
      <c r="O245" s="31">
        <v>12071</v>
      </c>
      <c r="P245" s="31">
        <v>7443</v>
      </c>
      <c r="Q245" s="31">
        <v>8677</v>
      </c>
      <c r="R245" s="31">
        <v>153342</v>
      </c>
      <c r="S245" s="31">
        <v>7590</v>
      </c>
      <c r="T245" s="31">
        <v>30126</v>
      </c>
      <c r="U245" s="31">
        <v>9135</v>
      </c>
      <c r="V245" s="31">
        <v>6286</v>
      </c>
      <c r="W245" s="31">
        <v>3282</v>
      </c>
      <c r="X245" s="31">
        <v>71279</v>
      </c>
      <c r="Y245" s="31">
        <v>13619</v>
      </c>
      <c r="Z245" s="31">
        <v>23006</v>
      </c>
      <c r="AA245" s="31">
        <v>4850</v>
      </c>
      <c r="AB245" s="31">
        <v>3398</v>
      </c>
      <c r="AC245" s="31">
        <v>2179</v>
      </c>
      <c r="AD245" s="31">
        <v>57130</v>
      </c>
      <c r="AE245" s="31">
        <v>13084</v>
      </c>
      <c r="AF245" s="31">
        <v>24217</v>
      </c>
      <c r="AG245" s="31">
        <v>11651</v>
      </c>
      <c r="AH245" s="31">
        <v>6444</v>
      </c>
      <c r="AI245" s="31">
        <v>129456</v>
      </c>
      <c r="AJ245" s="31">
        <v>4429</v>
      </c>
      <c r="AK245" s="31">
        <v>40278</v>
      </c>
      <c r="AL245" s="31">
        <v>2935</v>
      </c>
      <c r="AM245" s="31">
        <v>45320</v>
      </c>
      <c r="AN245" s="31">
        <v>10615</v>
      </c>
      <c r="AO245" s="31">
        <v>5786</v>
      </c>
      <c r="AP245" s="31">
        <v>4635</v>
      </c>
      <c r="AQ245" s="31">
        <v>47560</v>
      </c>
      <c r="AR245" s="31">
        <v>11266</v>
      </c>
      <c r="AS245" s="31">
        <v>2389</v>
      </c>
      <c r="AT245" s="31">
        <v>33945</v>
      </c>
      <c r="AU245" s="31">
        <v>2944</v>
      </c>
      <c r="AV245" s="31">
        <v>31579</v>
      </c>
      <c r="AW245" s="31">
        <v>12618</v>
      </c>
      <c r="AX245" s="31">
        <v>37628</v>
      </c>
      <c r="AY245" s="31">
        <v>11331</v>
      </c>
      <c r="AZ245" s="31">
        <v>14850</v>
      </c>
      <c r="BA245" s="31">
        <v>9667</v>
      </c>
      <c r="BB245" s="31">
        <v>6334</v>
      </c>
      <c r="BC245" s="31">
        <v>146605</v>
      </c>
      <c r="BD245" s="31">
        <v>4171</v>
      </c>
      <c r="BE245" s="31">
        <v>2914</v>
      </c>
      <c r="BF245" s="31">
        <v>96472</v>
      </c>
      <c r="BG245" s="31">
        <v>6347</v>
      </c>
      <c r="BH245" s="31">
        <v>3083</v>
      </c>
      <c r="BI245" s="31">
        <v>39406</v>
      </c>
      <c r="BJ245" s="31">
        <v>7842</v>
      </c>
      <c r="BK245" s="31">
        <v>3833</v>
      </c>
      <c r="BL245" s="31">
        <v>42586</v>
      </c>
      <c r="BM245" s="31">
        <v>12500</v>
      </c>
      <c r="BN245" s="31">
        <v>5889</v>
      </c>
      <c r="BO245" s="31">
        <v>4092</v>
      </c>
      <c r="BP245" s="31">
        <v>4534</v>
      </c>
      <c r="BQ245" s="31">
        <v>2175</v>
      </c>
      <c r="BR245" s="31">
        <v>35120</v>
      </c>
      <c r="BS245" s="31">
        <v>3562</v>
      </c>
      <c r="BT245" s="31">
        <v>23709</v>
      </c>
      <c r="BU245" s="31">
        <v>13844</v>
      </c>
      <c r="BV245" s="31">
        <v>10648</v>
      </c>
      <c r="BW245" s="31">
        <v>41720</v>
      </c>
      <c r="BX245" s="31">
        <v>5196</v>
      </c>
      <c r="BY245" s="31">
        <v>47759</v>
      </c>
      <c r="BZ245" s="31">
        <v>7639</v>
      </c>
      <c r="CA245" s="31">
        <v>6528</v>
      </c>
      <c r="CB245" s="31">
        <v>3344</v>
      </c>
      <c r="CC245" s="31">
        <v>4564</v>
      </c>
      <c r="CD245" s="31">
        <v>3329</v>
      </c>
      <c r="CE245" s="31">
        <v>2278</v>
      </c>
      <c r="CF245" s="31">
        <v>71513</v>
      </c>
      <c r="CG245" s="31">
        <v>3014</v>
      </c>
      <c r="CH245" s="31">
        <v>39241</v>
      </c>
      <c r="CI245" s="31">
        <v>20582</v>
      </c>
      <c r="CJ245" s="31">
        <v>32711</v>
      </c>
      <c r="CK245" s="31">
        <v>17512</v>
      </c>
      <c r="CL245" s="31">
        <v>27146</v>
      </c>
      <c r="CM245" s="31">
        <v>26232</v>
      </c>
      <c r="CN245" s="31">
        <v>18791</v>
      </c>
    </row>
    <row r="246" spans="1:92" s="1" customFormat="1" ht="15.6" x14ac:dyDescent="0.25">
      <c r="A246" s="21">
        <v>201793</v>
      </c>
      <c r="B246" s="60">
        <v>192.43109999999999</v>
      </c>
      <c r="C246" s="31">
        <v>70740</v>
      </c>
      <c r="D246" s="31">
        <v>28254</v>
      </c>
      <c r="E246" s="31">
        <v>16770</v>
      </c>
      <c r="F246" s="31">
        <v>12686</v>
      </c>
      <c r="G246" s="31">
        <v>7218</v>
      </c>
      <c r="H246" s="31">
        <v>9103</v>
      </c>
      <c r="I246" s="31">
        <v>10182</v>
      </c>
      <c r="J246" s="31">
        <v>4255</v>
      </c>
      <c r="K246" s="31">
        <v>202615</v>
      </c>
      <c r="L246" s="31">
        <v>16240</v>
      </c>
      <c r="M246" s="31">
        <v>35222</v>
      </c>
      <c r="N246" s="31">
        <v>25979</v>
      </c>
      <c r="O246" s="31">
        <v>15883</v>
      </c>
      <c r="P246" s="31">
        <v>8149</v>
      </c>
      <c r="Q246" s="31">
        <v>8907</v>
      </c>
      <c r="R246" s="31">
        <v>157565</v>
      </c>
      <c r="S246" s="31">
        <v>6427</v>
      </c>
      <c r="T246" s="31">
        <v>27750</v>
      </c>
      <c r="U246" s="31">
        <v>12805</v>
      </c>
      <c r="V246" s="31">
        <v>8317</v>
      </c>
      <c r="W246" s="31">
        <v>3862</v>
      </c>
      <c r="X246" s="31">
        <v>69738</v>
      </c>
      <c r="Y246" s="31">
        <v>12571</v>
      </c>
      <c r="Z246" s="31">
        <v>23341</v>
      </c>
      <c r="AA246" s="31">
        <v>6601</v>
      </c>
      <c r="AB246" s="31">
        <v>4357</v>
      </c>
      <c r="AC246" s="31">
        <v>2482</v>
      </c>
      <c r="AD246" s="31">
        <v>61968</v>
      </c>
      <c r="AE246" s="31">
        <v>11885</v>
      </c>
      <c r="AF246" s="31">
        <v>34186</v>
      </c>
      <c r="AG246" s="31">
        <v>13444</v>
      </c>
      <c r="AH246" s="31">
        <v>7009</v>
      </c>
      <c r="AI246" s="31">
        <v>123908</v>
      </c>
      <c r="AJ246" s="31">
        <v>5769</v>
      </c>
      <c r="AK246" s="31">
        <v>37216</v>
      </c>
      <c r="AL246" s="31">
        <v>4183</v>
      </c>
      <c r="AM246" s="31">
        <v>43131</v>
      </c>
      <c r="AN246" s="31">
        <v>10305</v>
      </c>
      <c r="AO246" s="31">
        <v>7399</v>
      </c>
      <c r="AP246" s="31">
        <v>5051</v>
      </c>
      <c r="AQ246" s="31">
        <v>52826</v>
      </c>
      <c r="AR246" s="31">
        <v>12972</v>
      </c>
      <c r="AS246" s="31">
        <v>3135</v>
      </c>
      <c r="AT246" s="31">
        <v>31192</v>
      </c>
      <c r="AU246" s="31">
        <v>3345</v>
      </c>
      <c r="AV246" s="31">
        <v>31201</v>
      </c>
      <c r="AW246" s="31">
        <v>13726</v>
      </c>
      <c r="AX246" s="31">
        <v>41776</v>
      </c>
      <c r="AY246" s="31">
        <v>13030</v>
      </c>
      <c r="AZ246" s="31">
        <v>14882</v>
      </c>
      <c r="BA246" s="31">
        <v>9558</v>
      </c>
      <c r="BB246" s="31">
        <v>6711</v>
      </c>
      <c r="BC246" s="31">
        <v>145188</v>
      </c>
      <c r="BD246" s="31">
        <v>6172</v>
      </c>
      <c r="BE246" s="31">
        <v>3014</v>
      </c>
      <c r="BF246" s="31">
        <v>92720</v>
      </c>
      <c r="BG246" s="31">
        <v>7093</v>
      </c>
      <c r="BH246" s="31">
        <v>4385</v>
      </c>
      <c r="BI246" s="31">
        <v>42089</v>
      </c>
      <c r="BJ246" s="31">
        <v>8542</v>
      </c>
      <c r="BK246" s="31">
        <v>5246</v>
      </c>
      <c r="BL246" s="31">
        <v>46415</v>
      </c>
      <c r="BM246" s="31">
        <v>14112</v>
      </c>
      <c r="BN246" s="31">
        <v>11028</v>
      </c>
      <c r="BO246" s="31">
        <v>5545</v>
      </c>
      <c r="BP246" s="31">
        <v>5035</v>
      </c>
      <c r="BQ246" s="31">
        <v>2663</v>
      </c>
      <c r="BR246" s="31">
        <v>40026</v>
      </c>
      <c r="BS246" s="31">
        <v>4767</v>
      </c>
      <c r="BT246" s="31">
        <v>24380</v>
      </c>
      <c r="BU246" s="31">
        <v>12006</v>
      </c>
      <c r="BV246" s="31">
        <v>13559</v>
      </c>
      <c r="BW246" s="31">
        <v>45143</v>
      </c>
      <c r="BX246" s="31">
        <v>7126</v>
      </c>
      <c r="BY246" s="31">
        <v>50546</v>
      </c>
      <c r="BZ246" s="31">
        <v>7676</v>
      </c>
      <c r="CA246" s="31">
        <v>7041</v>
      </c>
      <c r="CB246" s="31">
        <v>3260</v>
      </c>
      <c r="CC246" s="31">
        <v>5541</v>
      </c>
      <c r="CD246" s="31">
        <v>3363</v>
      </c>
      <c r="CE246" s="31">
        <v>2223</v>
      </c>
      <c r="CF246" s="31">
        <v>68253</v>
      </c>
      <c r="CG246" s="31">
        <v>3872</v>
      </c>
      <c r="CH246" s="31">
        <v>35061</v>
      </c>
      <c r="CI246" s="31">
        <v>23069</v>
      </c>
      <c r="CJ246" s="31">
        <v>32682</v>
      </c>
      <c r="CK246" s="31">
        <v>16662</v>
      </c>
      <c r="CL246" s="31">
        <v>27166</v>
      </c>
      <c r="CM246" s="31">
        <v>26998</v>
      </c>
      <c r="CN246" s="31">
        <v>17983</v>
      </c>
    </row>
    <row r="247" spans="1:92" s="1" customFormat="1" ht="15.6" x14ac:dyDescent="0.25">
      <c r="A247" s="21">
        <v>2017101</v>
      </c>
      <c r="B247" s="60">
        <v>201.86250000000001</v>
      </c>
      <c r="C247" s="31">
        <v>74620</v>
      </c>
      <c r="D247" s="31">
        <v>27374</v>
      </c>
      <c r="E247" s="31">
        <v>17548</v>
      </c>
      <c r="F247" s="31">
        <v>15002</v>
      </c>
      <c r="G247" s="31">
        <v>6586</v>
      </c>
      <c r="H247" s="31">
        <v>8969</v>
      </c>
      <c r="I247" s="31">
        <v>10370</v>
      </c>
      <c r="J247" s="31">
        <v>4265</v>
      </c>
      <c r="K247" s="31">
        <v>188028</v>
      </c>
      <c r="L247" s="31">
        <v>16412</v>
      </c>
      <c r="M247" s="31">
        <v>32727</v>
      </c>
      <c r="N247" s="31">
        <v>29244</v>
      </c>
      <c r="O247" s="31">
        <v>18441</v>
      </c>
      <c r="P247" s="31">
        <v>8335</v>
      </c>
      <c r="Q247" s="31">
        <v>9308</v>
      </c>
      <c r="R247" s="31">
        <v>152797</v>
      </c>
      <c r="S247" s="31">
        <v>4783</v>
      </c>
      <c r="T247" s="31">
        <v>24998</v>
      </c>
      <c r="U247" s="31">
        <v>13082</v>
      </c>
      <c r="V247" s="31">
        <v>9441</v>
      </c>
      <c r="W247" s="31">
        <v>4213</v>
      </c>
      <c r="X247" s="31">
        <v>68214</v>
      </c>
      <c r="Y247" s="31">
        <v>12124</v>
      </c>
      <c r="Z247" s="31">
        <v>27656</v>
      </c>
      <c r="AA247" s="31">
        <v>6882</v>
      </c>
      <c r="AB247" s="31">
        <v>4731</v>
      </c>
      <c r="AC247" s="31">
        <v>2782</v>
      </c>
      <c r="AD247" s="31">
        <v>63141</v>
      </c>
      <c r="AE247" s="31">
        <v>10991</v>
      </c>
      <c r="AF247" s="31">
        <v>38684</v>
      </c>
      <c r="AG247" s="31">
        <v>14482</v>
      </c>
      <c r="AH247" s="31">
        <v>7718</v>
      </c>
      <c r="AI247" s="31">
        <v>122156</v>
      </c>
      <c r="AJ247" s="31">
        <v>6260</v>
      </c>
      <c r="AK247" s="31">
        <v>36893</v>
      </c>
      <c r="AL247" s="31">
        <v>4512</v>
      </c>
      <c r="AM247" s="31">
        <v>40142</v>
      </c>
      <c r="AN247" s="31">
        <v>10331</v>
      </c>
      <c r="AO247" s="31">
        <v>7495</v>
      </c>
      <c r="AP247" s="31">
        <v>5400</v>
      </c>
      <c r="AQ247" s="31">
        <v>56965</v>
      </c>
      <c r="AR247" s="31">
        <v>12781</v>
      </c>
      <c r="AS247" s="31">
        <v>3743</v>
      </c>
      <c r="AT247" s="31">
        <v>29745</v>
      </c>
      <c r="AU247" s="31">
        <v>3632</v>
      </c>
      <c r="AV247" s="31">
        <v>30704</v>
      </c>
      <c r="AW247" s="31">
        <v>16205</v>
      </c>
      <c r="AX247" s="31">
        <v>38214</v>
      </c>
      <c r="AY247" s="31">
        <v>13863</v>
      </c>
      <c r="AZ247" s="31">
        <v>14449</v>
      </c>
      <c r="BA247" s="31">
        <v>9616</v>
      </c>
      <c r="BB247" s="31">
        <v>7052</v>
      </c>
      <c r="BC247" s="31">
        <v>142759</v>
      </c>
      <c r="BD247" s="31">
        <v>6414</v>
      </c>
      <c r="BE247" s="31">
        <v>3133</v>
      </c>
      <c r="BF247" s="31">
        <v>88078</v>
      </c>
      <c r="BG247" s="31">
        <v>7598</v>
      </c>
      <c r="BH247" s="31">
        <v>4685</v>
      </c>
      <c r="BI247" s="31">
        <v>44203</v>
      </c>
      <c r="BJ247" s="31">
        <v>8766</v>
      </c>
      <c r="BK247" s="31">
        <v>5224</v>
      </c>
      <c r="BL247" s="31">
        <v>46913</v>
      </c>
      <c r="BM247" s="31">
        <v>15483</v>
      </c>
      <c r="BN247" s="31">
        <v>12246</v>
      </c>
      <c r="BO247" s="31">
        <v>5471</v>
      </c>
      <c r="BP247" s="31">
        <v>5099</v>
      </c>
      <c r="BQ247" s="31">
        <v>2897</v>
      </c>
      <c r="BR247" s="31">
        <v>39922</v>
      </c>
      <c r="BS247" s="31">
        <v>4780</v>
      </c>
      <c r="BT247" s="31">
        <v>25394</v>
      </c>
      <c r="BU247" s="31">
        <v>9906</v>
      </c>
      <c r="BV247" s="31">
        <v>12344</v>
      </c>
      <c r="BW247" s="31">
        <v>44801</v>
      </c>
      <c r="BX247" s="31">
        <v>6883</v>
      </c>
      <c r="BY247" s="31">
        <v>51248</v>
      </c>
      <c r="BZ247" s="31">
        <v>7635</v>
      </c>
      <c r="CA247" s="31">
        <v>7427</v>
      </c>
      <c r="CB247" s="31">
        <v>3272</v>
      </c>
      <c r="CC247" s="31">
        <v>5919</v>
      </c>
      <c r="CD247" s="31">
        <v>3483</v>
      </c>
      <c r="CE247" s="31">
        <v>2288</v>
      </c>
      <c r="CF247" s="31">
        <v>69725</v>
      </c>
      <c r="CG247" s="31">
        <v>4260</v>
      </c>
      <c r="CH247" s="31">
        <v>34528</v>
      </c>
      <c r="CI247" s="31">
        <v>23762</v>
      </c>
      <c r="CJ247" s="31">
        <v>33985</v>
      </c>
      <c r="CK247" s="31">
        <v>15783</v>
      </c>
      <c r="CL247" s="31">
        <v>27244</v>
      </c>
      <c r="CM247" s="31">
        <v>26357</v>
      </c>
      <c r="CN247" s="31">
        <v>17383</v>
      </c>
    </row>
    <row r="248" spans="1:92" s="1" customFormat="1" ht="15.6" x14ac:dyDescent="0.25">
      <c r="A248" s="21">
        <v>2017102</v>
      </c>
      <c r="B248" s="60">
        <v>202.15280000000001</v>
      </c>
      <c r="C248" s="31">
        <v>56039</v>
      </c>
      <c r="D248" s="31">
        <v>24084</v>
      </c>
      <c r="E248" s="31">
        <v>14009</v>
      </c>
      <c r="F248" s="31">
        <v>11874</v>
      </c>
      <c r="G248" s="31">
        <v>3967</v>
      </c>
      <c r="H248" s="31">
        <v>7186</v>
      </c>
      <c r="I248" s="31">
        <v>8946</v>
      </c>
      <c r="J248" s="31">
        <v>3556</v>
      </c>
      <c r="K248" s="31">
        <v>204106</v>
      </c>
      <c r="L248" s="31">
        <v>14703</v>
      </c>
      <c r="M248" s="31">
        <v>23325</v>
      </c>
      <c r="N248" s="31">
        <v>19525</v>
      </c>
      <c r="O248" s="31">
        <v>15972</v>
      </c>
      <c r="P248" s="31">
        <v>7526</v>
      </c>
      <c r="Q248" s="31">
        <v>9356</v>
      </c>
      <c r="R248" s="31">
        <v>133203</v>
      </c>
      <c r="S248" s="31">
        <v>4212</v>
      </c>
      <c r="T248" s="31">
        <v>22160</v>
      </c>
      <c r="U248" s="31">
        <v>8854</v>
      </c>
      <c r="V248" s="31">
        <v>7944</v>
      </c>
      <c r="W248" s="31">
        <v>3875</v>
      </c>
      <c r="X248" s="31">
        <v>66742</v>
      </c>
      <c r="Y248" s="31">
        <v>12094</v>
      </c>
      <c r="Z248" s="31">
        <v>29287</v>
      </c>
      <c r="AA248" s="31">
        <v>5175</v>
      </c>
      <c r="AB248" s="31">
        <v>4025</v>
      </c>
      <c r="AC248" s="31">
        <v>2665</v>
      </c>
      <c r="AD248" s="31">
        <v>56653</v>
      </c>
      <c r="AE248" s="31">
        <v>10792</v>
      </c>
      <c r="AF248" s="31">
        <v>25330</v>
      </c>
      <c r="AG248" s="31">
        <v>13176</v>
      </c>
      <c r="AH248" s="31">
        <v>7331</v>
      </c>
      <c r="AI248" s="31">
        <v>115208</v>
      </c>
      <c r="AJ248" s="31">
        <v>4824</v>
      </c>
      <c r="AK248" s="31">
        <v>40247</v>
      </c>
      <c r="AL248" s="31">
        <v>3515</v>
      </c>
      <c r="AM248" s="31">
        <v>36752</v>
      </c>
      <c r="AN248" s="31">
        <v>10126</v>
      </c>
      <c r="AO248" s="31">
        <v>6212</v>
      </c>
      <c r="AP248" s="31">
        <v>5130</v>
      </c>
      <c r="AQ248" s="31">
        <v>48127</v>
      </c>
      <c r="AR248" s="31">
        <v>10879</v>
      </c>
      <c r="AS248" s="31">
        <v>3243</v>
      </c>
      <c r="AT248" s="31">
        <v>30625</v>
      </c>
      <c r="AU248" s="31">
        <v>3202</v>
      </c>
      <c r="AV248" s="31">
        <v>30089</v>
      </c>
      <c r="AW248" s="31">
        <v>16140</v>
      </c>
      <c r="AX248" s="31">
        <v>29011</v>
      </c>
      <c r="AY248" s="31">
        <v>12134</v>
      </c>
      <c r="AZ248" s="31">
        <v>13489</v>
      </c>
      <c r="BA248" s="31">
        <v>9427</v>
      </c>
      <c r="BB248" s="31">
        <v>6665</v>
      </c>
      <c r="BC248" s="31">
        <v>132810</v>
      </c>
      <c r="BD248" s="31">
        <v>4503</v>
      </c>
      <c r="BE248" s="31">
        <v>2926</v>
      </c>
      <c r="BF248" s="31">
        <v>82862</v>
      </c>
      <c r="BG248" s="31">
        <v>6728</v>
      </c>
      <c r="BH248" s="31">
        <v>3450</v>
      </c>
      <c r="BI248" s="31">
        <v>44438</v>
      </c>
      <c r="BJ248" s="31">
        <v>7437</v>
      </c>
      <c r="BK248" s="31">
        <v>3939</v>
      </c>
      <c r="BL248" s="31">
        <v>42323</v>
      </c>
      <c r="BM248" s="31">
        <v>13399</v>
      </c>
      <c r="BN248" s="31">
        <v>7099</v>
      </c>
      <c r="BO248" s="31">
        <v>3993</v>
      </c>
      <c r="BP248" s="31">
        <v>4422</v>
      </c>
      <c r="BQ248" s="31">
        <v>2534</v>
      </c>
      <c r="BR248" s="31">
        <v>34237</v>
      </c>
      <c r="BS248" s="31">
        <v>3407</v>
      </c>
      <c r="BT248" s="31">
        <v>25673</v>
      </c>
      <c r="BU248" s="31">
        <v>8252</v>
      </c>
      <c r="BV248" s="31">
        <v>6683</v>
      </c>
      <c r="BW248" s="31">
        <v>34461</v>
      </c>
      <c r="BX248" s="31">
        <v>4714</v>
      </c>
      <c r="BY248" s="31">
        <v>47928</v>
      </c>
      <c r="BZ248" s="31">
        <v>7101</v>
      </c>
      <c r="CA248" s="31">
        <v>7302</v>
      </c>
      <c r="CB248" s="31">
        <v>3253</v>
      </c>
      <c r="CC248" s="31">
        <v>4969</v>
      </c>
      <c r="CD248" s="31">
        <v>3376</v>
      </c>
      <c r="CE248" s="31">
        <v>2432</v>
      </c>
      <c r="CF248" s="31">
        <v>67457</v>
      </c>
      <c r="CG248" s="31">
        <v>3631</v>
      </c>
      <c r="CH248" s="31">
        <v>35129</v>
      </c>
      <c r="CI248" s="31">
        <v>21757</v>
      </c>
      <c r="CJ248" s="31">
        <v>30880</v>
      </c>
      <c r="CK248" s="31">
        <v>14963</v>
      </c>
      <c r="CL248" s="31">
        <v>26521</v>
      </c>
      <c r="CM248" s="31">
        <v>24715</v>
      </c>
      <c r="CN248" s="31">
        <v>16874</v>
      </c>
    </row>
    <row r="249" spans="1:92" s="1" customFormat="1" ht="15.6" x14ac:dyDescent="0.25">
      <c r="A249" s="21">
        <v>2017103</v>
      </c>
      <c r="B249" s="60">
        <v>200.06469999999999</v>
      </c>
      <c r="C249" s="31">
        <v>41092</v>
      </c>
      <c r="D249" s="31">
        <v>18313</v>
      </c>
      <c r="E249" s="31">
        <v>11518</v>
      </c>
      <c r="F249" s="31">
        <v>7954</v>
      </c>
      <c r="G249" s="31">
        <v>2508</v>
      </c>
      <c r="H249" s="31">
        <v>5128</v>
      </c>
      <c r="I249" s="31">
        <v>7975</v>
      </c>
      <c r="J249" s="31">
        <v>3062</v>
      </c>
      <c r="K249" s="31">
        <v>213194</v>
      </c>
      <c r="L249" s="31">
        <v>14107</v>
      </c>
      <c r="M249" s="31">
        <v>19085</v>
      </c>
      <c r="N249" s="31">
        <v>13849</v>
      </c>
      <c r="O249" s="31">
        <v>12066</v>
      </c>
      <c r="P249" s="31">
        <v>6576</v>
      </c>
      <c r="Q249" s="31">
        <v>8878</v>
      </c>
      <c r="R249" s="31">
        <v>123133</v>
      </c>
      <c r="S249" s="31">
        <v>5114</v>
      </c>
      <c r="T249" s="31">
        <v>19459</v>
      </c>
      <c r="U249" s="31">
        <v>5211</v>
      </c>
      <c r="V249" s="31">
        <v>5564</v>
      </c>
      <c r="W249" s="31">
        <v>3334</v>
      </c>
      <c r="X249" s="31">
        <v>65355</v>
      </c>
      <c r="Y249" s="31">
        <v>12099</v>
      </c>
      <c r="Z249" s="31">
        <v>25095</v>
      </c>
      <c r="AA249" s="31">
        <v>3639</v>
      </c>
      <c r="AB249" s="31">
        <v>2952</v>
      </c>
      <c r="AC249" s="31">
        <v>2304</v>
      </c>
      <c r="AD249" s="31">
        <v>53864</v>
      </c>
      <c r="AE249" s="31">
        <v>10724</v>
      </c>
      <c r="AF249" s="31">
        <v>16214</v>
      </c>
      <c r="AG249" s="31">
        <v>11504</v>
      </c>
      <c r="AH249" s="31">
        <v>6446</v>
      </c>
      <c r="AI249" s="31">
        <v>107258</v>
      </c>
      <c r="AJ249" s="31">
        <v>3049</v>
      </c>
      <c r="AK249" s="31">
        <v>41102</v>
      </c>
      <c r="AL249" s="31">
        <v>2353</v>
      </c>
      <c r="AM249" s="31">
        <v>33476</v>
      </c>
      <c r="AN249" s="31">
        <v>8993</v>
      </c>
      <c r="AO249" s="31">
        <v>4959</v>
      </c>
      <c r="AP249" s="31">
        <v>4414</v>
      </c>
      <c r="AQ249" s="31">
        <v>38578</v>
      </c>
      <c r="AR249" s="31">
        <v>9586</v>
      </c>
      <c r="AS249" s="31">
        <v>2346</v>
      </c>
      <c r="AT249" s="31">
        <v>30868</v>
      </c>
      <c r="AU249" s="31">
        <v>2271</v>
      </c>
      <c r="AV249" s="31">
        <v>29378</v>
      </c>
      <c r="AW249" s="31">
        <v>13562</v>
      </c>
      <c r="AX249" s="31">
        <v>23648</v>
      </c>
      <c r="AY249" s="31">
        <v>9669</v>
      </c>
      <c r="AZ249" s="31">
        <v>12314</v>
      </c>
      <c r="BA249" s="31">
        <v>8796</v>
      </c>
      <c r="BB249" s="31">
        <v>5839</v>
      </c>
      <c r="BC249" s="31">
        <v>119269</v>
      </c>
      <c r="BD249" s="31">
        <v>3309</v>
      </c>
      <c r="BE249" s="31">
        <v>2568</v>
      </c>
      <c r="BF249" s="31">
        <v>77446</v>
      </c>
      <c r="BG249" s="31">
        <v>4834</v>
      </c>
      <c r="BH249" s="31">
        <v>2152</v>
      </c>
      <c r="BI249" s="31">
        <v>42921</v>
      </c>
      <c r="BJ249" s="31">
        <v>5609</v>
      </c>
      <c r="BK249" s="31">
        <v>2673</v>
      </c>
      <c r="BL249" s="31">
        <v>35713</v>
      </c>
      <c r="BM249" s="31">
        <v>10014</v>
      </c>
      <c r="BN249" s="31">
        <v>2941</v>
      </c>
      <c r="BO249" s="31">
        <v>2971</v>
      </c>
      <c r="BP249" s="31">
        <v>3467</v>
      </c>
      <c r="BQ249" s="31">
        <v>2069</v>
      </c>
      <c r="BR249" s="31">
        <v>30727</v>
      </c>
      <c r="BS249" s="31">
        <v>2225</v>
      </c>
      <c r="BT249" s="31">
        <v>24746</v>
      </c>
      <c r="BU249" s="31">
        <v>7115</v>
      </c>
      <c r="BV249" s="31">
        <v>3404</v>
      </c>
      <c r="BW249" s="31">
        <v>25645</v>
      </c>
      <c r="BX249" s="31">
        <v>2941</v>
      </c>
      <c r="BY249" s="31">
        <v>44492</v>
      </c>
      <c r="BZ249" s="31">
        <v>5975</v>
      </c>
      <c r="CA249" s="31">
        <v>6653</v>
      </c>
      <c r="CB249" s="31">
        <v>3083</v>
      </c>
      <c r="CC249" s="31">
        <v>3884</v>
      </c>
      <c r="CD249" s="31">
        <v>3272</v>
      </c>
      <c r="CE249" s="31">
        <v>2499</v>
      </c>
      <c r="CF249" s="31">
        <v>63158</v>
      </c>
      <c r="CG249" s="31">
        <v>2796</v>
      </c>
      <c r="CH249" s="31">
        <v>34012</v>
      </c>
      <c r="CI249" s="31">
        <v>19265</v>
      </c>
      <c r="CJ249" s="31">
        <v>25430</v>
      </c>
      <c r="CK249" s="31">
        <v>14282</v>
      </c>
      <c r="CL249" s="31">
        <v>25527</v>
      </c>
      <c r="CM249" s="31">
        <v>23516</v>
      </c>
      <c r="CN249" s="31">
        <v>16295</v>
      </c>
    </row>
    <row r="250" spans="1:92" s="1" customFormat="1" ht="15.6" x14ac:dyDescent="0.25">
      <c r="A250" s="21">
        <v>2017111</v>
      </c>
      <c r="B250" s="60">
        <v>189.9881</v>
      </c>
      <c r="C250" s="31">
        <v>40780</v>
      </c>
      <c r="D250" s="31">
        <v>12909</v>
      </c>
      <c r="E250" s="31">
        <v>11680</v>
      </c>
      <c r="F250" s="31">
        <v>8375</v>
      </c>
      <c r="G250" s="31">
        <v>2510</v>
      </c>
      <c r="H250" s="31">
        <v>4050</v>
      </c>
      <c r="I250" s="31">
        <v>7858</v>
      </c>
      <c r="J250" s="31">
        <v>3109</v>
      </c>
      <c r="K250" s="31">
        <v>197278</v>
      </c>
      <c r="L250" s="31">
        <v>13510</v>
      </c>
      <c r="M250" s="31">
        <v>19942</v>
      </c>
      <c r="N250" s="31">
        <v>16329</v>
      </c>
      <c r="O250" s="31">
        <v>11100</v>
      </c>
      <c r="P250" s="31">
        <v>6116</v>
      </c>
      <c r="Q250" s="31">
        <v>8107</v>
      </c>
      <c r="R250" s="31">
        <v>123072</v>
      </c>
      <c r="S250" s="31">
        <v>5931</v>
      </c>
      <c r="T250" s="31">
        <v>17047</v>
      </c>
      <c r="U250" s="31">
        <v>5077</v>
      </c>
      <c r="V250" s="31">
        <v>4824</v>
      </c>
      <c r="W250" s="31">
        <v>3072</v>
      </c>
      <c r="X250" s="31">
        <v>64083</v>
      </c>
      <c r="Y250" s="31">
        <v>11923</v>
      </c>
      <c r="Z250" s="31">
        <v>18198</v>
      </c>
      <c r="AA250" s="31">
        <v>3483</v>
      </c>
      <c r="AB250" s="31">
        <v>2379</v>
      </c>
      <c r="AC250" s="31">
        <v>2093</v>
      </c>
      <c r="AD250" s="31">
        <v>52964</v>
      </c>
      <c r="AE250" s="31">
        <v>10012</v>
      </c>
      <c r="AF250" s="31">
        <v>19439</v>
      </c>
      <c r="AG250" s="31">
        <v>10745</v>
      </c>
      <c r="AH250" s="31">
        <v>6053</v>
      </c>
      <c r="AI250" s="31">
        <v>105104</v>
      </c>
      <c r="AJ250" s="31">
        <v>2529</v>
      </c>
      <c r="AK250" s="31">
        <v>38036</v>
      </c>
      <c r="AL250" s="31">
        <v>1896</v>
      </c>
      <c r="AM250" s="31">
        <v>30854</v>
      </c>
      <c r="AN250" s="31">
        <v>6948</v>
      </c>
      <c r="AO250" s="31">
        <v>4234</v>
      </c>
      <c r="AP250" s="31">
        <v>3750</v>
      </c>
      <c r="AQ250" s="31">
        <v>39021</v>
      </c>
      <c r="AR250" s="31">
        <v>9101</v>
      </c>
      <c r="AS250" s="31">
        <v>2115</v>
      </c>
      <c r="AT250" s="31">
        <v>28757</v>
      </c>
      <c r="AU250" s="31">
        <v>1677</v>
      </c>
      <c r="AV250" s="31">
        <v>28605</v>
      </c>
      <c r="AW250" s="31">
        <v>11301</v>
      </c>
      <c r="AX250" s="31">
        <v>22459</v>
      </c>
      <c r="AY250" s="31">
        <v>8942</v>
      </c>
      <c r="AZ250" s="31">
        <v>11321</v>
      </c>
      <c r="BA250" s="31">
        <v>7964</v>
      </c>
      <c r="BB250" s="31">
        <v>5383</v>
      </c>
      <c r="BC250" s="31">
        <v>110511</v>
      </c>
      <c r="BD250" s="31">
        <v>3381</v>
      </c>
      <c r="BE250" s="31">
        <v>2434</v>
      </c>
      <c r="BF250" s="31">
        <v>72224</v>
      </c>
      <c r="BG250" s="31">
        <v>3297</v>
      </c>
      <c r="BH250" s="31">
        <v>2067</v>
      </c>
      <c r="BI250" s="31">
        <v>40572</v>
      </c>
      <c r="BJ250" s="31">
        <v>4160</v>
      </c>
      <c r="BK250" s="31">
        <v>2176</v>
      </c>
      <c r="BL250" s="31">
        <v>31362</v>
      </c>
      <c r="BM250" s="31">
        <v>8699</v>
      </c>
      <c r="BN250" s="31">
        <v>3755</v>
      </c>
      <c r="BO250" s="31">
        <v>3042</v>
      </c>
      <c r="BP250" s="31">
        <v>2792</v>
      </c>
      <c r="BQ250" s="31">
        <v>1985</v>
      </c>
      <c r="BR250" s="31">
        <v>30864</v>
      </c>
      <c r="BS250" s="31">
        <v>2127</v>
      </c>
      <c r="BT250" s="31">
        <v>23036</v>
      </c>
      <c r="BU250" s="31">
        <v>5032</v>
      </c>
      <c r="BV250" s="31">
        <v>4287</v>
      </c>
      <c r="BW250" s="31">
        <v>26275</v>
      </c>
      <c r="BX250" s="31">
        <v>2385</v>
      </c>
      <c r="BY250" s="31">
        <v>43220</v>
      </c>
      <c r="BZ250" s="31">
        <v>4714</v>
      </c>
      <c r="CA250" s="31">
        <v>5795</v>
      </c>
      <c r="CB250" s="31">
        <v>2792</v>
      </c>
      <c r="CC250" s="31">
        <v>3679</v>
      </c>
      <c r="CD250" s="31">
        <v>3174</v>
      </c>
      <c r="CE250" s="31">
        <v>2425</v>
      </c>
      <c r="CF250" s="31">
        <v>61877</v>
      </c>
      <c r="CG250" s="31">
        <v>2407</v>
      </c>
      <c r="CH250" s="31">
        <v>31244</v>
      </c>
      <c r="CI250" s="31">
        <v>17987</v>
      </c>
      <c r="CJ250" s="31">
        <v>23161</v>
      </c>
      <c r="CK250" s="31">
        <v>13805</v>
      </c>
      <c r="CL250" s="31">
        <v>24840</v>
      </c>
      <c r="CM250" s="31">
        <v>22950</v>
      </c>
      <c r="CN250" s="31">
        <v>15598</v>
      </c>
    </row>
    <row r="251" spans="1:92" s="1" customFormat="1" ht="15.6" x14ac:dyDescent="0.25">
      <c r="A251" s="21">
        <v>2017112</v>
      </c>
      <c r="B251" s="60">
        <v>187.35040000000001</v>
      </c>
      <c r="C251" s="31">
        <v>41304</v>
      </c>
      <c r="D251" s="31">
        <v>11125</v>
      </c>
      <c r="E251" s="31">
        <v>11406</v>
      </c>
      <c r="F251" s="31">
        <v>10446</v>
      </c>
      <c r="G251" s="31">
        <v>2643</v>
      </c>
      <c r="H251" s="31">
        <v>4045</v>
      </c>
      <c r="I251" s="31">
        <v>7507</v>
      </c>
      <c r="J251" s="31">
        <v>3096</v>
      </c>
      <c r="K251" s="31">
        <v>177503</v>
      </c>
      <c r="L251" s="31">
        <v>12003</v>
      </c>
      <c r="M251" s="31">
        <v>18251</v>
      </c>
      <c r="N251" s="31">
        <v>14933</v>
      </c>
      <c r="O251" s="31">
        <v>11497</v>
      </c>
      <c r="P251" s="31">
        <v>5871</v>
      </c>
      <c r="Q251" s="31">
        <v>7432</v>
      </c>
      <c r="R251" s="31">
        <v>114651</v>
      </c>
      <c r="S251" s="31">
        <v>5206</v>
      </c>
      <c r="T251" s="31">
        <v>14986</v>
      </c>
      <c r="U251" s="31">
        <v>5589</v>
      </c>
      <c r="V251" s="31">
        <v>5201</v>
      </c>
      <c r="W251" s="31">
        <v>2970</v>
      </c>
      <c r="X251" s="31">
        <v>62956</v>
      </c>
      <c r="Y251" s="31">
        <v>11462</v>
      </c>
      <c r="Z251" s="31">
        <v>13999</v>
      </c>
      <c r="AA251" s="31">
        <v>3563</v>
      </c>
      <c r="AB251" s="31">
        <v>2345</v>
      </c>
      <c r="AC251" s="31">
        <v>2046</v>
      </c>
      <c r="AD251" s="31">
        <v>48237</v>
      </c>
      <c r="AE251" s="31">
        <v>8741</v>
      </c>
      <c r="AF251" s="31">
        <v>16981</v>
      </c>
      <c r="AG251" s="31">
        <v>9964</v>
      </c>
      <c r="AH251" s="31">
        <v>5787</v>
      </c>
      <c r="AI251" s="31">
        <v>103726</v>
      </c>
      <c r="AJ251" s="31">
        <v>2705</v>
      </c>
      <c r="AK251" s="31">
        <v>35518</v>
      </c>
      <c r="AL251" s="31">
        <v>1837</v>
      </c>
      <c r="AM251" s="31">
        <v>29340</v>
      </c>
      <c r="AN251" s="31">
        <v>4857</v>
      </c>
      <c r="AO251" s="31">
        <v>4068</v>
      </c>
      <c r="AP251" s="31">
        <v>3383</v>
      </c>
      <c r="AQ251" s="31">
        <v>39402</v>
      </c>
      <c r="AR251" s="31">
        <v>8118</v>
      </c>
      <c r="AS251" s="31">
        <v>2232</v>
      </c>
      <c r="AT251" s="31">
        <v>26786</v>
      </c>
      <c r="AU251" s="31">
        <v>1715</v>
      </c>
      <c r="AV251" s="31">
        <v>27823</v>
      </c>
      <c r="AW251" s="31">
        <v>10892</v>
      </c>
      <c r="AX251" s="31">
        <v>20426</v>
      </c>
      <c r="AY251" s="31">
        <v>9394</v>
      </c>
      <c r="AZ251" s="31">
        <v>10702</v>
      </c>
      <c r="BA251" s="31">
        <v>7349</v>
      </c>
      <c r="BB251" s="31">
        <v>5364</v>
      </c>
      <c r="BC251" s="31">
        <v>108995</v>
      </c>
      <c r="BD251" s="31">
        <v>3244</v>
      </c>
      <c r="BE251" s="31">
        <v>2491</v>
      </c>
      <c r="BF251" s="31">
        <v>67572</v>
      </c>
      <c r="BG251" s="31">
        <v>2860</v>
      </c>
      <c r="BH251" s="31">
        <v>2490</v>
      </c>
      <c r="BI251" s="31">
        <v>38609</v>
      </c>
      <c r="BJ251" s="31">
        <v>3163</v>
      </c>
      <c r="BK251" s="31">
        <v>2116</v>
      </c>
      <c r="BL251" s="31">
        <v>30248</v>
      </c>
      <c r="BM251" s="31">
        <v>8069</v>
      </c>
      <c r="BN251" s="31">
        <v>4842</v>
      </c>
      <c r="BO251" s="31">
        <v>3188</v>
      </c>
      <c r="BP251" s="31">
        <v>2501</v>
      </c>
      <c r="BQ251" s="31">
        <v>2098</v>
      </c>
      <c r="BR251" s="31">
        <v>29900</v>
      </c>
      <c r="BS251" s="31">
        <v>2284</v>
      </c>
      <c r="BT251" s="31">
        <v>21400</v>
      </c>
      <c r="BU251" s="31">
        <v>2753</v>
      </c>
      <c r="BV251" s="31">
        <v>4620</v>
      </c>
      <c r="BW251" s="31">
        <v>26876</v>
      </c>
      <c r="BX251" s="31">
        <v>2349</v>
      </c>
      <c r="BY251" s="31">
        <v>41816</v>
      </c>
      <c r="BZ251" s="31">
        <v>3972</v>
      </c>
      <c r="CA251" s="31">
        <v>5106</v>
      </c>
      <c r="CB251" s="31">
        <v>2544</v>
      </c>
      <c r="CC251" s="31">
        <v>3705</v>
      </c>
      <c r="CD251" s="31">
        <v>2895</v>
      </c>
      <c r="CE251" s="31">
        <v>2314</v>
      </c>
      <c r="CF251" s="31">
        <v>61245</v>
      </c>
      <c r="CG251" s="31">
        <v>2176</v>
      </c>
      <c r="CH251" s="31">
        <v>29037</v>
      </c>
      <c r="CI251" s="31">
        <v>17398</v>
      </c>
      <c r="CJ251" s="31">
        <v>23565</v>
      </c>
      <c r="CK251" s="31">
        <v>13573</v>
      </c>
      <c r="CL251" s="31">
        <v>23917</v>
      </c>
      <c r="CM251" s="31">
        <v>22042</v>
      </c>
      <c r="CN251" s="31">
        <v>14963</v>
      </c>
    </row>
    <row r="252" spans="1:92" s="1" customFormat="1" ht="15.6" x14ac:dyDescent="0.25">
      <c r="A252" s="21">
        <v>2017113</v>
      </c>
      <c r="B252" s="60">
        <v>186.54150000000001</v>
      </c>
      <c r="C252" s="31">
        <v>37178</v>
      </c>
      <c r="D252" s="31">
        <v>13368</v>
      </c>
      <c r="E252" s="31">
        <v>10410</v>
      </c>
      <c r="F252" s="31">
        <v>10277</v>
      </c>
      <c r="G252" s="31">
        <v>2509</v>
      </c>
      <c r="H252" s="31">
        <v>4393</v>
      </c>
      <c r="I252" s="31">
        <v>7024</v>
      </c>
      <c r="J252" s="31">
        <v>2814</v>
      </c>
      <c r="K252" s="31">
        <v>175034</v>
      </c>
      <c r="L252" s="31">
        <v>11400</v>
      </c>
      <c r="M252" s="31">
        <v>16113</v>
      </c>
      <c r="N252" s="31">
        <v>11857</v>
      </c>
      <c r="O252" s="31">
        <v>10506</v>
      </c>
      <c r="P252" s="31">
        <v>5545</v>
      </c>
      <c r="Q252" s="31">
        <v>7099</v>
      </c>
      <c r="R252" s="31">
        <v>110202</v>
      </c>
      <c r="S252" s="31">
        <v>3718</v>
      </c>
      <c r="T252" s="31">
        <v>13245</v>
      </c>
      <c r="U252" s="31">
        <v>4419</v>
      </c>
      <c r="V252" s="31">
        <v>4649</v>
      </c>
      <c r="W252" s="31">
        <v>2788</v>
      </c>
      <c r="X252" s="31">
        <v>61997</v>
      </c>
      <c r="Y252" s="31">
        <v>10646</v>
      </c>
      <c r="Z252" s="31">
        <v>14420</v>
      </c>
      <c r="AA252" s="31">
        <v>2958</v>
      </c>
      <c r="AB252" s="31">
        <v>2389</v>
      </c>
      <c r="AC252" s="31">
        <v>1949</v>
      </c>
      <c r="AD252" s="31">
        <v>45378</v>
      </c>
      <c r="AE252" s="31">
        <v>7838</v>
      </c>
      <c r="AF252" s="31">
        <v>13252</v>
      </c>
      <c r="AG252" s="31">
        <v>8865</v>
      </c>
      <c r="AH252" s="31">
        <v>5115</v>
      </c>
      <c r="AI252" s="31">
        <v>96858</v>
      </c>
      <c r="AJ252" s="31">
        <v>2465</v>
      </c>
      <c r="AK252" s="31">
        <v>34573</v>
      </c>
      <c r="AL252" s="31">
        <v>1689</v>
      </c>
      <c r="AM252" s="31">
        <v>29221</v>
      </c>
      <c r="AN252" s="31">
        <v>3732</v>
      </c>
      <c r="AO252" s="31">
        <v>4152</v>
      </c>
      <c r="AP252" s="31">
        <v>3229</v>
      </c>
      <c r="AQ252" s="31">
        <v>35665</v>
      </c>
      <c r="AR252" s="31">
        <v>6898</v>
      </c>
      <c r="AS252" s="31">
        <v>1917</v>
      </c>
      <c r="AT252" s="31">
        <v>26585</v>
      </c>
      <c r="AU252" s="31">
        <v>1821</v>
      </c>
      <c r="AV252" s="31">
        <v>27090</v>
      </c>
      <c r="AW252" s="31">
        <v>11302</v>
      </c>
      <c r="AX252" s="31">
        <v>17730</v>
      </c>
      <c r="AY252" s="31">
        <v>9019</v>
      </c>
      <c r="AZ252" s="31">
        <v>10405</v>
      </c>
      <c r="BA252" s="31">
        <v>7135</v>
      </c>
      <c r="BB252" s="31">
        <v>5207</v>
      </c>
      <c r="BC252" s="31">
        <v>110004</v>
      </c>
      <c r="BD252" s="31">
        <v>2972</v>
      </c>
      <c r="BE252" s="31">
        <v>2494</v>
      </c>
      <c r="BF252" s="31">
        <v>63812</v>
      </c>
      <c r="BG252" s="31">
        <v>3050</v>
      </c>
      <c r="BH252" s="31">
        <v>2268</v>
      </c>
      <c r="BI252" s="31">
        <v>34368</v>
      </c>
      <c r="BJ252" s="31">
        <v>2797</v>
      </c>
      <c r="BK252" s="31">
        <v>1977</v>
      </c>
      <c r="BL252" s="31">
        <v>30018</v>
      </c>
      <c r="BM252" s="31">
        <v>5519</v>
      </c>
      <c r="BN252" s="31">
        <v>3578</v>
      </c>
      <c r="BO252" s="31">
        <v>2900</v>
      </c>
      <c r="BP252" s="31">
        <v>2447</v>
      </c>
      <c r="BQ252" s="31">
        <v>2055</v>
      </c>
      <c r="BR252" s="31">
        <v>27389</v>
      </c>
      <c r="BS252" s="31">
        <v>1931</v>
      </c>
      <c r="BT252" s="31">
        <v>20467</v>
      </c>
      <c r="BU252" s="31">
        <v>2337</v>
      </c>
      <c r="BV252" s="31">
        <v>3319</v>
      </c>
      <c r="BW252" s="31">
        <v>22716</v>
      </c>
      <c r="BX252" s="31">
        <v>2294</v>
      </c>
      <c r="BY252" s="31">
        <v>39064</v>
      </c>
      <c r="BZ252" s="31">
        <v>3992</v>
      </c>
      <c r="CA252" s="31">
        <v>4751</v>
      </c>
      <c r="CB252" s="31">
        <v>2469</v>
      </c>
      <c r="CC252" s="31">
        <v>3259</v>
      </c>
      <c r="CD252" s="31">
        <v>2686</v>
      </c>
      <c r="CE252" s="31">
        <v>2263</v>
      </c>
      <c r="CF252" s="31">
        <v>58435</v>
      </c>
      <c r="CG252" s="31">
        <v>1838</v>
      </c>
      <c r="CH252" s="31">
        <v>28841</v>
      </c>
      <c r="CI252" s="31">
        <v>16622</v>
      </c>
      <c r="CJ252" s="31">
        <v>23320</v>
      </c>
      <c r="CK252" s="31">
        <v>13604</v>
      </c>
      <c r="CL252" s="31">
        <v>22681</v>
      </c>
      <c r="CM252" s="31">
        <v>20765</v>
      </c>
      <c r="CN252" s="31">
        <v>14702</v>
      </c>
    </row>
    <row r="253" spans="1:92" s="1" customFormat="1" ht="15.6" x14ac:dyDescent="0.25">
      <c r="A253" s="21">
        <v>2017121</v>
      </c>
      <c r="B253" s="60">
        <v>190.00049999999999</v>
      </c>
      <c r="C253" s="31">
        <v>35105</v>
      </c>
      <c r="D253" s="31">
        <v>16706</v>
      </c>
      <c r="E253" s="31">
        <v>10775</v>
      </c>
      <c r="F253" s="31">
        <v>9385</v>
      </c>
      <c r="G253" s="31">
        <v>2292</v>
      </c>
      <c r="H253" s="31">
        <v>4438</v>
      </c>
      <c r="I253" s="31">
        <v>7314</v>
      </c>
      <c r="J253" s="31">
        <v>2757</v>
      </c>
      <c r="K253" s="31">
        <v>180335</v>
      </c>
      <c r="L253" s="31">
        <v>11953</v>
      </c>
      <c r="M253" s="31">
        <v>17139</v>
      </c>
      <c r="N253" s="31">
        <v>13640</v>
      </c>
      <c r="O253" s="31">
        <v>9814</v>
      </c>
      <c r="P253" s="31">
        <v>5381</v>
      </c>
      <c r="Q253" s="31">
        <v>7048</v>
      </c>
      <c r="R253" s="31">
        <v>130160</v>
      </c>
      <c r="S253" s="31">
        <v>3474</v>
      </c>
      <c r="T253" s="31">
        <v>11760</v>
      </c>
      <c r="U253" s="31">
        <v>3625</v>
      </c>
      <c r="V253" s="31">
        <v>3705</v>
      </c>
      <c r="W253" s="31">
        <v>2639</v>
      </c>
      <c r="X253" s="31">
        <v>61225</v>
      </c>
      <c r="Y253" s="31">
        <v>9651</v>
      </c>
      <c r="Z253" s="31">
        <v>16593</v>
      </c>
      <c r="AA253" s="31">
        <v>2553</v>
      </c>
      <c r="AB253" s="31">
        <v>2365</v>
      </c>
      <c r="AC253" s="31">
        <v>1829</v>
      </c>
      <c r="AD253" s="31">
        <v>46448</v>
      </c>
      <c r="AE253" s="31">
        <v>7914</v>
      </c>
      <c r="AF253" s="31">
        <v>15672</v>
      </c>
      <c r="AG253" s="31">
        <v>8536</v>
      </c>
      <c r="AH253" s="31">
        <v>4725</v>
      </c>
      <c r="AI253" s="31">
        <v>89991</v>
      </c>
      <c r="AJ253" s="31">
        <v>2122</v>
      </c>
      <c r="AK253" s="31">
        <v>34033</v>
      </c>
      <c r="AL253" s="31">
        <v>1580</v>
      </c>
      <c r="AM253" s="31">
        <v>30554</v>
      </c>
      <c r="AN253" s="31">
        <v>3834</v>
      </c>
      <c r="AO253" s="31">
        <v>3868</v>
      </c>
      <c r="AP253" s="31">
        <v>3095</v>
      </c>
      <c r="AQ253" s="31">
        <v>36111</v>
      </c>
      <c r="AR253" s="31">
        <v>6494</v>
      </c>
      <c r="AS253" s="31">
        <v>1529</v>
      </c>
      <c r="AT253" s="31">
        <v>26457</v>
      </c>
      <c r="AU253" s="31">
        <v>1625</v>
      </c>
      <c r="AV253" s="31">
        <v>26465</v>
      </c>
      <c r="AW253" s="31">
        <v>11199</v>
      </c>
      <c r="AX253" s="31">
        <v>17599</v>
      </c>
      <c r="AY253" s="31">
        <v>8014</v>
      </c>
      <c r="AZ253" s="31">
        <v>10292</v>
      </c>
      <c r="BA253" s="31">
        <v>7142</v>
      </c>
      <c r="BB253" s="31">
        <v>4859</v>
      </c>
      <c r="BC253" s="31">
        <v>108890</v>
      </c>
      <c r="BD253" s="31">
        <v>3165</v>
      </c>
      <c r="BE253" s="31">
        <v>2478</v>
      </c>
      <c r="BF253" s="31">
        <v>61183</v>
      </c>
      <c r="BG253" s="31">
        <v>3189</v>
      </c>
      <c r="BH253" s="31">
        <v>1835</v>
      </c>
      <c r="BI253" s="31">
        <v>31903</v>
      </c>
      <c r="BJ253" s="31">
        <v>2859</v>
      </c>
      <c r="BK253" s="31">
        <v>1801</v>
      </c>
      <c r="BL253" s="31">
        <v>28763</v>
      </c>
      <c r="BM253" s="31">
        <v>3412</v>
      </c>
      <c r="BN253" s="31">
        <v>3168</v>
      </c>
      <c r="BO253" s="31">
        <v>2870</v>
      </c>
      <c r="BP253" s="31">
        <v>2587</v>
      </c>
      <c r="BQ253" s="31">
        <v>1951</v>
      </c>
      <c r="BR253" s="31">
        <v>26349</v>
      </c>
      <c r="BS253" s="31">
        <v>1643</v>
      </c>
      <c r="BT253" s="31">
        <v>20344</v>
      </c>
      <c r="BU253" s="31">
        <v>2897</v>
      </c>
      <c r="BV253" s="31">
        <v>3315</v>
      </c>
      <c r="BW253" s="31">
        <v>21779</v>
      </c>
      <c r="BX253" s="31">
        <v>2064</v>
      </c>
      <c r="BY253" s="31">
        <v>37402</v>
      </c>
      <c r="BZ253" s="31">
        <v>4365</v>
      </c>
      <c r="CA253" s="31">
        <v>4638</v>
      </c>
      <c r="CB253" s="31">
        <v>2516</v>
      </c>
      <c r="CC253" s="31">
        <v>2994</v>
      </c>
      <c r="CD253" s="31">
        <v>2783</v>
      </c>
      <c r="CE253" s="31">
        <v>2230</v>
      </c>
      <c r="CF253" s="31">
        <v>57125</v>
      </c>
      <c r="CG253" s="31">
        <v>1748</v>
      </c>
      <c r="CH253" s="31">
        <v>30072</v>
      </c>
      <c r="CI253" s="31">
        <v>16127</v>
      </c>
      <c r="CJ253" s="31">
        <v>22952</v>
      </c>
      <c r="CK253" s="31">
        <v>13885</v>
      </c>
      <c r="CL253" s="31">
        <v>22547</v>
      </c>
      <c r="CM253" s="31">
        <v>20446</v>
      </c>
      <c r="CN253" s="31">
        <v>14883</v>
      </c>
    </row>
    <row r="254" spans="1:92" s="1" customFormat="1" ht="15.6" x14ac:dyDescent="0.25">
      <c r="A254" s="21">
        <v>2017122</v>
      </c>
      <c r="B254" s="60">
        <v>191.02010000000001</v>
      </c>
      <c r="C254" s="31">
        <v>33531</v>
      </c>
      <c r="D254" s="31">
        <v>17817</v>
      </c>
      <c r="E254" s="31">
        <v>11832</v>
      </c>
      <c r="F254" s="31">
        <v>9460</v>
      </c>
      <c r="G254" s="31">
        <v>2397</v>
      </c>
      <c r="H254" s="31">
        <v>4054</v>
      </c>
      <c r="I254" s="31">
        <v>8034</v>
      </c>
      <c r="J254" s="31">
        <v>2996</v>
      </c>
      <c r="K254" s="31">
        <v>177279</v>
      </c>
      <c r="L254" s="31">
        <v>12239</v>
      </c>
      <c r="M254" s="31">
        <v>18605</v>
      </c>
      <c r="N254" s="31">
        <v>14352</v>
      </c>
      <c r="O254" s="31">
        <v>11212</v>
      </c>
      <c r="P254" s="31">
        <v>5615</v>
      </c>
      <c r="Q254" s="31">
        <v>6992</v>
      </c>
      <c r="R254" s="31">
        <v>153445</v>
      </c>
      <c r="S254" s="31">
        <v>4815</v>
      </c>
      <c r="T254" s="31">
        <v>10508</v>
      </c>
      <c r="U254" s="31">
        <v>4807</v>
      </c>
      <c r="V254" s="31">
        <v>4570</v>
      </c>
      <c r="W254" s="31">
        <v>2709</v>
      </c>
      <c r="X254" s="31">
        <v>60656</v>
      </c>
      <c r="Y254" s="31">
        <v>9048</v>
      </c>
      <c r="Z254" s="31">
        <v>16788</v>
      </c>
      <c r="AA254" s="31">
        <v>3097</v>
      </c>
      <c r="AB254" s="31">
        <v>2443</v>
      </c>
      <c r="AC254" s="31">
        <v>1838</v>
      </c>
      <c r="AD254" s="31">
        <v>47488</v>
      </c>
      <c r="AE254" s="31">
        <v>8465</v>
      </c>
      <c r="AF254" s="31">
        <v>15860</v>
      </c>
      <c r="AG254" s="31">
        <v>9255</v>
      </c>
      <c r="AH254" s="31">
        <v>5147</v>
      </c>
      <c r="AI254" s="31">
        <v>90855</v>
      </c>
      <c r="AJ254" s="31">
        <v>2390</v>
      </c>
      <c r="AK254" s="31">
        <v>34289</v>
      </c>
      <c r="AL254" s="31">
        <v>1722</v>
      </c>
      <c r="AM254" s="31">
        <v>33154</v>
      </c>
      <c r="AN254" s="31">
        <v>4441</v>
      </c>
      <c r="AO254" s="31">
        <v>3542</v>
      </c>
      <c r="AP254" s="31">
        <v>2924</v>
      </c>
      <c r="AQ254" s="31">
        <v>39839</v>
      </c>
      <c r="AR254" s="31">
        <v>6721</v>
      </c>
      <c r="AS254" s="31">
        <v>1785</v>
      </c>
      <c r="AT254" s="31">
        <v>26301</v>
      </c>
      <c r="AU254" s="31">
        <v>1521</v>
      </c>
      <c r="AV254" s="31">
        <v>26005</v>
      </c>
      <c r="AW254" s="31">
        <v>10713</v>
      </c>
      <c r="AX254" s="31">
        <v>19743</v>
      </c>
      <c r="AY254" s="31">
        <v>8039</v>
      </c>
      <c r="AZ254" s="31">
        <v>10306</v>
      </c>
      <c r="BA254" s="31">
        <v>7066</v>
      </c>
      <c r="BB254" s="31">
        <v>4791</v>
      </c>
      <c r="BC254" s="31">
        <v>106718</v>
      </c>
      <c r="BD254" s="31">
        <v>3399</v>
      </c>
      <c r="BE254" s="31">
        <v>2573</v>
      </c>
      <c r="BF254" s="31">
        <v>59820</v>
      </c>
      <c r="BG254" s="31">
        <v>3223</v>
      </c>
      <c r="BH254" s="31">
        <v>2182</v>
      </c>
      <c r="BI254" s="31">
        <v>35327</v>
      </c>
      <c r="BJ254" s="31">
        <v>2833</v>
      </c>
      <c r="BK254" s="31">
        <v>1805</v>
      </c>
      <c r="BL254" s="31">
        <v>27384</v>
      </c>
      <c r="BM254" s="31">
        <v>5395</v>
      </c>
      <c r="BN254" s="31">
        <v>4483</v>
      </c>
      <c r="BO254" s="31">
        <v>3356</v>
      </c>
      <c r="BP254" s="31">
        <v>2849</v>
      </c>
      <c r="BQ254" s="31">
        <v>2039</v>
      </c>
      <c r="BR254" s="31">
        <v>26961</v>
      </c>
      <c r="BS254" s="31">
        <v>2058</v>
      </c>
      <c r="BT254" s="31">
        <v>20769</v>
      </c>
      <c r="BU254" s="31">
        <v>2657</v>
      </c>
      <c r="BV254" s="31">
        <v>4262</v>
      </c>
      <c r="BW254" s="31">
        <v>24719</v>
      </c>
      <c r="BX254" s="31">
        <v>1963</v>
      </c>
      <c r="BY254" s="31">
        <v>38330</v>
      </c>
      <c r="BZ254" s="31">
        <v>4464</v>
      </c>
      <c r="CA254" s="31">
        <v>4575</v>
      </c>
      <c r="CB254" s="31">
        <v>2515</v>
      </c>
      <c r="CC254" s="31">
        <v>3461</v>
      </c>
      <c r="CD254" s="31">
        <v>2877</v>
      </c>
      <c r="CE254" s="31">
        <v>2147</v>
      </c>
      <c r="CF254" s="31">
        <v>61413</v>
      </c>
      <c r="CG254" s="31">
        <v>2068</v>
      </c>
      <c r="CH254" s="31">
        <v>31402</v>
      </c>
      <c r="CI254" s="31">
        <v>16620</v>
      </c>
      <c r="CJ254" s="31">
        <v>23598</v>
      </c>
      <c r="CK254" s="31">
        <v>14382</v>
      </c>
      <c r="CL254" s="31">
        <v>24038</v>
      </c>
      <c r="CM254" s="31">
        <v>21769</v>
      </c>
      <c r="CN254" s="31">
        <v>15229</v>
      </c>
    </row>
    <row r="255" spans="1:92" s="1" customFormat="1" ht="15.6" x14ac:dyDescent="0.25">
      <c r="A255" s="21">
        <v>2017123</v>
      </c>
      <c r="B255" s="60">
        <v>192.0394</v>
      </c>
      <c r="C255" s="31">
        <v>29800</v>
      </c>
      <c r="D255" s="31">
        <v>16308</v>
      </c>
      <c r="E255" s="31">
        <v>11867</v>
      </c>
      <c r="F255" s="31">
        <v>9168</v>
      </c>
      <c r="G255" s="31">
        <v>2941</v>
      </c>
      <c r="H255" s="31">
        <v>3584</v>
      </c>
      <c r="I255" s="31">
        <v>8003</v>
      </c>
      <c r="J255" s="31">
        <v>3099</v>
      </c>
      <c r="K255" s="31">
        <v>175793</v>
      </c>
      <c r="L255" s="31">
        <v>12087</v>
      </c>
      <c r="M255" s="31">
        <v>19282</v>
      </c>
      <c r="N255" s="31">
        <v>13283</v>
      </c>
      <c r="O255" s="31">
        <v>12308</v>
      </c>
      <c r="P255" s="31">
        <v>5911</v>
      </c>
      <c r="Q255" s="31">
        <v>6735</v>
      </c>
      <c r="R255" s="31">
        <v>151447</v>
      </c>
      <c r="S255" s="31">
        <v>5827</v>
      </c>
      <c r="T255" s="31">
        <v>9520</v>
      </c>
      <c r="U255" s="31">
        <v>5698</v>
      </c>
      <c r="V255" s="31">
        <v>6612</v>
      </c>
      <c r="W255" s="31">
        <v>2824</v>
      </c>
      <c r="X255" s="31">
        <v>60299</v>
      </c>
      <c r="Y255" s="31">
        <v>9361</v>
      </c>
      <c r="Z255" s="31">
        <v>14678</v>
      </c>
      <c r="AA255" s="31">
        <v>3608</v>
      </c>
      <c r="AB255" s="31">
        <v>2556</v>
      </c>
      <c r="AC255" s="31">
        <v>1893</v>
      </c>
      <c r="AD255" s="31">
        <v>50788</v>
      </c>
      <c r="AE255" s="31">
        <v>8531</v>
      </c>
      <c r="AF255" s="31">
        <v>15789</v>
      </c>
      <c r="AG255" s="31">
        <v>9779</v>
      </c>
      <c r="AH255" s="31">
        <v>5413</v>
      </c>
      <c r="AI255" s="31">
        <v>97371</v>
      </c>
      <c r="AJ255" s="31">
        <v>2758</v>
      </c>
      <c r="AK255" s="31">
        <v>34727</v>
      </c>
      <c r="AL255" s="31">
        <v>1864</v>
      </c>
      <c r="AM255" s="31">
        <v>36628</v>
      </c>
      <c r="AN255" s="31">
        <v>4575</v>
      </c>
      <c r="AO255" s="31">
        <v>3869</v>
      </c>
      <c r="AP255" s="31">
        <v>2782</v>
      </c>
      <c r="AQ255" s="31">
        <v>42220</v>
      </c>
      <c r="AR255" s="31">
        <v>6616</v>
      </c>
      <c r="AS255" s="31">
        <v>2233</v>
      </c>
      <c r="AT255" s="31">
        <v>27900</v>
      </c>
      <c r="AU255" s="31">
        <v>1754</v>
      </c>
      <c r="AV255" s="31">
        <v>25753</v>
      </c>
      <c r="AW255" s="31">
        <v>10571</v>
      </c>
      <c r="AX255" s="31">
        <v>20965</v>
      </c>
      <c r="AY255" s="31">
        <v>8899</v>
      </c>
      <c r="AZ255" s="31">
        <v>10474</v>
      </c>
      <c r="BA255" s="31">
        <v>6811</v>
      </c>
      <c r="BB255" s="31">
        <v>4927</v>
      </c>
      <c r="BC255" s="31">
        <v>108331</v>
      </c>
      <c r="BD255" s="31">
        <v>3453</v>
      </c>
      <c r="BE255" s="31">
        <v>2647</v>
      </c>
      <c r="BF255" s="31">
        <v>59746</v>
      </c>
      <c r="BG255" s="31">
        <v>3326</v>
      </c>
      <c r="BH255" s="31">
        <v>2796</v>
      </c>
      <c r="BI255" s="31">
        <v>35512</v>
      </c>
      <c r="BJ255" s="31">
        <v>2990</v>
      </c>
      <c r="BK255" s="31">
        <v>1835</v>
      </c>
      <c r="BL255" s="31">
        <v>27773</v>
      </c>
      <c r="BM255" s="31">
        <v>8997</v>
      </c>
      <c r="BN255" s="31">
        <v>4737</v>
      </c>
      <c r="BO255" s="31">
        <v>3491</v>
      </c>
      <c r="BP255" s="31">
        <v>2926</v>
      </c>
      <c r="BQ255" s="31">
        <v>2165</v>
      </c>
      <c r="BR255" s="31">
        <v>27797</v>
      </c>
      <c r="BS255" s="31">
        <v>2545</v>
      </c>
      <c r="BT255" s="31">
        <v>21384</v>
      </c>
      <c r="BU255" s="31">
        <v>2506</v>
      </c>
      <c r="BV255" s="31">
        <v>4103</v>
      </c>
      <c r="BW255" s="31">
        <v>24960</v>
      </c>
      <c r="BX255" s="31">
        <v>2405</v>
      </c>
      <c r="BY255" s="31">
        <v>40321</v>
      </c>
      <c r="BZ255" s="31">
        <v>4097</v>
      </c>
      <c r="CA255" s="31">
        <v>4472</v>
      </c>
      <c r="CB255" s="31">
        <v>2384</v>
      </c>
      <c r="CC255" s="31">
        <v>3812</v>
      </c>
      <c r="CD255" s="31">
        <v>2732</v>
      </c>
      <c r="CE255" s="31">
        <v>2063</v>
      </c>
      <c r="CF255" s="31">
        <v>70367</v>
      </c>
      <c r="CG255" s="31">
        <v>2281</v>
      </c>
      <c r="CH255" s="31">
        <v>32367</v>
      </c>
      <c r="CI255" s="31">
        <v>17493</v>
      </c>
      <c r="CJ255" s="31">
        <v>23724</v>
      </c>
      <c r="CK255" s="31">
        <v>15040</v>
      </c>
      <c r="CL255" s="31">
        <v>25494</v>
      </c>
      <c r="CM255" s="31">
        <v>23683</v>
      </c>
      <c r="CN255" s="31">
        <v>15568</v>
      </c>
    </row>
    <row r="256" spans="1:92" s="1" customFormat="1" ht="15.6" x14ac:dyDescent="0.25">
      <c r="A256" s="21">
        <v>201811</v>
      </c>
      <c r="B256" s="60">
        <v>193.4914</v>
      </c>
      <c r="C256" s="31">
        <v>32136</v>
      </c>
      <c r="D256" s="31">
        <v>14905</v>
      </c>
      <c r="E256" s="31">
        <v>11166</v>
      </c>
      <c r="F256" s="31">
        <v>8923</v>
      </c>
      <c r="G256" s="31">
        <v>2901</v>
      </c>
      <c r="H256" s="31">
        <v>3498</v>
      </c>
      <c r="I256" s="31">
        <v>7167</v>
      </c>
      <c r="J256" s="31">
        <v>3046</v>
      </c>
      <c r="K256" s="31">
        <v>195059</v>
      </c>
      <c r="L256" s="31">
        <v>11396</v>
      </c>
      <c r="M256" s="31">
        <v>19056</v>
      </c>
      <c r="N256" s="31">
        <v>14128</v>
      </c>
      <c r="O256" s="31">
        <v>11100</v>
      </c>
      <c r="P256" s="31">
        <v>5734</v>
      </c>
      <c r="Q256" s="31">
        <v>6435</v>
      </c>
      <c r="R256" s="31">
        <v>138868</v>
      </c>
      <c r="S256" s="31">
        <v>5135</v>
      </c>
      <c r="T256" s="31">
        <v>8834</v>
      </c>
      <c r="U256" s="31">
        <v>4507</v>
      </c>
      <c r="V256" s="31">
        <v>6815</v>
      </c>
      <c r="W256" s="31">
        <v>2681</v>
      </c>
      <c r="X256" s="31">
        <v>60158</v>
      </c>
      <c r="Y256" s="31">
        <v>10363</v>
      </c>
      <c r="Z256" s="31">
        <v>13286</v>
      </c>
      <c r="AA256" s="31">
        <v>3082</v>
      </c>
      <c r="AB256" s="31">
        <v>2421</v>
      </c>
      <c r="AC256" s="31">
        <v>1815</v>
      </c>
      <c r="AD256" s="31">
        <v>56950</v>
      </c>
      <c r="AE256" s="31">
        <v>8000</v>
      </c>
      <c r="AF256" s="31">
        <v>16415</v>
      </c>
      <c r="AG256" s="31">
        <v>9034</v>
      </c>
      <c r="AH256" s="31">
        <v>4701</v>
      </c>
      <c r="AI256" s="31">
        <v>103528</v>
      </c>
      <c r="AJ256" s="31">
        <v>2437</v>
      </c>
      <c r="AK256" s="31">
        <v>35291</v>
      </c>
      <c r="AL256" s="31">
        <v>1713</v>
      </c>
      <c r="AM256" s="31">
        <v>40444</v>
      </c>
      <c r="AN256" s="31">
        <v>4071</v>
      </c>
      <c r="AO256" s="31">
        <v>3949</v>
      </c>
      <c r="AP256" s="31">
        <v>2601</v>
      </c>
      <c r="AQ256" s="31">
        <v>45399</v>
      </c>
      <c r="AR256" s="31">
        <v>5415</v>
      </c>
      <c r="AS256" s="31">
        <v>2020</v>
      </c>
      <c r="AT256" s="31">
        <v>29206</v>
      </c>
      <c r="AU256" s="31">
        <v>1814</v>
      </c>
      <c r="AV256" s="31">
        <v>25733</v>
      </c>
      <c r="AW256" s="31">
        <v>10739</v>
      </c>
      <c r="AX256" s="31">
        <v>19603</v>
      </c>
      <c r="AY256" s="31">
        <v>8929</v>
      </c>
      <c r="AZ256" s="31">
        <v>10784</v>
      </c>
      <c r="BA256" s="31">
        <v>6562</v>
      </c>
      <c r="BB256" s="31">
        <v>4711</v>
      </c>
      <c r="BC256" s="31">
        <v>115630</v>
      </c>
      <c r="BD256" s="31">
        <v>3339</v>
      </c>
      <c r="BE256" s="31">
        <v>2547</v>
      </c>
      <c r="BF256" s="31">
        <v>60876</v>
      </c>
      <c r="BG256" s="31">
        <v>3334</v>
      </c>
      <c r="BH256" s="31">
        <v>2482</v>
      </c>
      <c r="BI256" s="31">
        <v>32549</v>
      </c>
      <c r="BJ256" s="31">
        <v>3336</v>
      </c>
      <c r="BK256" s="31">
        <v>1672</v>
      </c>
      <c r="BL256" s="31">
        <v>29739</v>
      </c>
      <c r="BM256" s="31">
        <v>8807</v>
      </c>
      <c r="BN256" s="31">
        <v>3651</v>
      </c>
      <c r="BO256" s="31">
        <v>2813</v>
      </c>
      <c r="BP256" s="31">
        <v>2636</v>
      </c>
      <c r="BQ256" s="31">
        <v>2021</v>
      </c>
      <c r="BR256" s="31">
        <v>28329</v>
      </c>
      <c r="BS256" s="31">
        <v>2229</v>
      </c>
      <c r="BT256" s="31">
        <v>21832</v>
      </c>
      <c r="BU256" s="31">
        <v>2986</v>
      </c>
      <c r="BV256" s="31">
        <v>3639</v>
      </c>
      <c r="BW256" s="31">
        <v>23832</v>
      </c>
      <c r="BX256" s="31">
        <v>2647</v>
      </c>
      <c r="BY256" s="31">
        <v>42342</v>
      </c>
      <c r="BZ256" s="31">
        <v>3689</v>
      </c>
      <c r="CA256" s="31">
        <v>4386</v>
      </c>
      <c r="CB256" s="31">
        <v>2232</v>
      </c>
      <c r="CC256" s="31">
        <v>3319</v>
      </c>
      <c r="CD256" s="31">
        <v>2633</v>
      </c>
      <c r="CE256" s="31">
        <v>2049</v>
      </c>
      <c r="CF256" s="31">
        <v>79862</v>
      </c>
      <c r="CG256" s="31">
        <v>2057</v>
      </c>
      <c r="CH256" s="31">
        <v>33336</v>
      </c>
      <c r="CI256" s="31">
        <v>17776</v>
      </c>
      <c r="CJ256" s="31">
        <v>23733</v>
      </c>
      <c r="CK256" s="31">
        <v>15792</v>
      </c>
      <c r="CL256" s="31">
        <v>26048</v>
      </c>
      <c r="CM256" s="31">
        <v>24869</v>
      </c>
      <c r="CN256" s="31">
        <v>16051</v>
      </c>
    </row>
    <row r="257" spans="1:92" s="1" customFormat="1" ht="15.6" x14ac:dyDescent="0.25">
      <c r="A257" s="21">
        <v>201812</v>
      </c>
      <c r="B257" s="60">
        <v>194.18510000000001</v>
      </c>
      <c r="C257" s="31">
        <v>41199</v>
      </c>
      <c r="D257" s="31">
        <v>16314</v>
      </c>
      <c r="E257" s="31">
        <v>10605</v>
      </c>
      <c r="F257" s="31">
        <v>10311</v>
      </c>
      <c r="G257" s="31">
        <v>2043</v>
      </c>
      <c r="H257" s="31">
        <v>3946</v>
      </c>
      <c r="I257" s="31">
        <v>6694</v>
      </c>
      <c r="J257" s="31">
        <v>3078</v>
      </c>
      <c r="K257" s="31">
        <v>225091</v>
      </c>
      <c r="L257" s="31">
        <v>10184</v>
      </c>
      <c r="M257" s="31">
        <v>16753</v>
      </c>
      <c r="N257" s="31">
        <v>12041</v>
      </c>
      <c r="O257" s="31">
        <v>9790</v>
      </c>
      <c r="P257" s="31">
        <v>5229</v>
      </c>
      <c r="Q257" s="31">
        <v>6429</v>
      </c>
      <c r="R257" s="31">
        <v>140323</v>
      </c>
      <c r="S257" s="31">
        <v>4130</v>
      </c>
      <c r="T257" s="31">
        <v>8436</v>
      </c>
      <c r="U257" s="31">
        <v>3474</v>
      </c>
      <c r="V257" s="31">
        <v>5047</v>
      </c>
      <c r="W257" s="31">
        <v>2427</v>
      </c>
      <c r="X257" s="31">
        <v>60230</v>
      </c>
      <c r="Y257" s="31">
        <v>11002</v>
      </c>
      <c r="Z257" s="31">
        <v>15143</v>
      </c>
      <c r="AA257" s="31">
        <v>2421</v>
      </c>
      <c r="AB257" s="31">
        <v>2136</v>
      </c>
      <c r="AC257" s="31">
        <v>1696</v>
      </c>
      <c r="AD257" s="31">
        <v>58204</v>
      </c>
      <c r="AE257" s="31">
        <v>7822</v>
      </c>
      <c r="AF257" s="31">
        <v>13718</v>
      </c>
      <c r="AG257" s="31">
        <v>7833</v>
      </c>
      <c r="AH257" s="31">
        <v>3985</v>
      </c>
      <c r="AI257" s="31">
        <v>107107</v>
      </c>
      <c r="AJ257" s="31">
        <v>1951</v>
      </c>
      <c r="AK257" s="31">
        <v>37768</v>
      </c>
      <c r="AL257" s="31">
        <v>1492</v>
      </c>
      <c r="AM257" s="31">
        <v>44036</v>
      </c>
      <c r="AN257" s="31">
        <v>3873</v>
      </c>
      <c r="AO257" s="31">
        <v>2966</v>
      </c>
      <c r="AP257" s="31">
        <v>2339</v>
      </c>
      <c r="AQ257" s="31">
        <v>46967</v>
      </c>
      <c r="AR257" s="31">
        <v>3491</v>
      </c>
      <c r="AS257" s="31">
        <v>1527</v>
      </c>
      <c r="AT257" s="31">
        <v>27831</v>
      </c>
      <c r="AU257" s="31">
        <v>1454</v>
      </c>
      <c r="AV257" s="31">
        <v>25950</v>
      </c>
      <c r="AW257" s="31">
        <v>10790</v>
      </c>
      <c r="AX257" s="31">
        <v>17917</v>
      </c>
      <c r="AY257" s="31">
        <v>8264</v>
      </c>
      <c r="AZ257" s="31">
        <v>11100</v>
      </c>
      <c r="BA257" s="31">
        <v>6532</v>
      </c>
      <c r="BB257" s="31">
        <v>4261</v>
      </c>
      <c r="BC257" s="31">
        <v>123496</v>
      </c>
      <c r="BD257" s="31">
        <v>2816</v>
      </c>
      <c r="BE257" s="31">
        <v>2424</v>
      </c>
      <c r="BF257" s="31">
        <v>63029</v>
      </c>
      <c r="BG257" s="31">
        <v>3158</v>
      </c>
      <c r="BH257" s="31">
        <v>1688</v>
      </c>
      <c r="BI257" s="31">
        <v>35995</v>
      </c>
      <c r="BJ257" s="31">
        <v>2954</v>
      </c>
      <c r="BK257" s="31">
        <v>1589</v>
      </c>
      <c r="BL257" s="31">
        <v>30999</v>
      </c>
      <c r="BM257" s="31">
        <v>5865</v>
      </c>
      <c r="BN257" s="31">
        <v>3350</v>
      </c>
      <c r="BO257" s="31">
        <v>2260</v>
      </c>
      <c r="BP257" s="31">
        <v>2420</v>
      </c>
      <c r="BQ257" s="31">
        <v>1763</v>
      </c>
      <c r="BR257" s="31">
        <v>28366</v>
      </c>
      <c r="BS257" s="31">
        <v>1617</v>
      </c>
      <c r="BT257" s="31">
        <v>21791</v>
      </c>
      <c r="BU257" s="31">
        <v>2585</v>
      </c>
      <c r="BV257" s="31">
        <v>3750</v>
      </c>
      <c r="BW257" s="31">
        <v>24463</v>
      </c>
      <c r="BX257" s="31">
        <v>1901</v>
      </c>
      <c r="BY257" s="31">
        <v>44537</v>
      </c>
      <c r="BZ257" s="31">
        <v>3769</v>
      </c>
      <c r="CA257" s="31">
        <v>4423</v>
      </c>
      <c r="CB257" s="31">
        <v>2234</v>
      </c>
      <c r="CC257" s="31">
        <v>2784</v>
      </c>
      <c r="CD257" s="31">
        <v>2788</v>
      </c>
      <c r="CE257" s="31">
        <v>2042</v>
      </c>
      <c r="CF257" s="31">
        <v>83901</v>
      </c>
      <c r="CG257" s="31">
        <v>1867</v>
      </c>
      <c r="CH257" s="31">
        <v>34438</v>
      </c>
      <c r="CI257" s="31">
        <v>17849</v>
      </c>
      <c r="CJ257" s="31">
        <v>26408</v>
      </c>
      <c r="CK257" s="31">
        <v>16568</v>
      </c>
      <c r="CL257" s="31">
        <v>27030</v>
      </c>
      <c r="CM257" s="31">
        <v>25239</v>
      </c>
      <c r="CN257" s="31">
        <v>16589</v>
      </c>
    </row>
    <row r="258" spans="1:92" s="1" customFormat="1" ht="15.6" x14ac:dyDescent="0.25">
      <c r="A258" s="21">
        <v>201813</v>
      </c>
      <c r="B258" s="60">
        <v>194.55359999999999</v>
      </c>
      <c r="C258" s="31">
        <v>42756</v>
      </c>
      <c r="D258" s="31">
        <v>20140</v>
      </c>
      <c r="E258" s="31">
        <v>10997</v>
      </c>
      <c r="F258" s="31">
        <v>10997</v>
      </c>
      <c r="G258" s="31">
        <v>2564</v>
      </c>
      <c r="H258" s="31">
        <v>4574</v>
      </c>
      <c r="I258" s="31">
        <v>7000</v>
      </c>
      <c r="J258" s="31">
        <v>3200</v>
      </c>
      <c r="K258" s="31">
        <v>233735</v>
      </c>
      <c r="L258" s="31">
        <v>10686</v>
      </c>
      <c r="M258" s="31">
        <v>17631</v>
      </c>
      <c r="N258" s="31">
        <v>9848</v>
      </c>
      <c r="O258" s="31">
        <v>10718</v>
      </c>
      <c r="P258" s="31">
        <v>5148</v>
      </c>
      <c r="Q258" s="31">
        <v>6755</v>
      </c>
      <c r="R258" s="31">
        <v>146088</v>
      </c>
      <c r="S258" s="31">
        <v>5206</v>
      </c>
      <c r="T258" s="31">
        <v>8265</v>
      </c>
      <c r="U258" s="31">
        <v>4979</v>
      </c>
      <c r="V258" s="31">
        <v>4721</v>
      </c>
      <c r="W258" s="31">
        <v>2500</v>
      </c>
      <c r="X258" s="31">
        <v>60508</v>
      </c>
      <c r="Y258" s="31">
        <v>10341</v>
      </c>
      <c r="Z258" s="31">
        <v>19225</v>
      </c>
      <c r="AA258" s="31">
        <v>3064</v>
      </c>
      <c r="AB258" s="31">
        <v>2226</v>
      </c>
      <c r="AC258" s="31">
        <v>1733</v>
      </c>
      <c r="AD258" s="31">
        <v>52543</v>
      </c>
      <c r="AE258" s="31">
        <v>8765</v>
      </c>
      <c r="AF258" s="31">
        <v>14555</v>
      </c>
      <c r="AG258" s="31">
        <v>8330</v>
      </c>
      <c r="AH258" s="31">
        <v>4454</v>
      </c>
      <c r="AI258" s="31">
        <v>106366</v>
      </c>
      <c r="AJ258" s="31">
        <v>2273</v>
      </c>
      <c r="AK258" s="31">
        <v>39400</v>
      </c>
      <c r="AL258" s="31">
        <v>1639</v>
      </c>
      <c r="AM258" s="31">
        <v>46901</v>
      </c>
      <c r="AN258" s="31">
        <v>5111</v>
      </c>
      <c r="AO258" s="31">
        <v>2709</v>
      </c>
      <c r="AP258" s="31">
        <v>2415</v>
      </c>
      <c r="AQ258" s="31">
        <v>44319</v>
      </c>
      <c r="AR258" s="31">
        <v>3125</v>
      </c>
      <c r="AS258" s="31">
        <v>1756</v>
      </c>
      <c r="AT258" s="31">
        <v>28517</v>
      </c>
      <c r="AU258" s="31">
        <v>1413</v>
      </c>
      <c r="AV258" s="31">
        <v>26386</v>
      </c>
      <c r="AW258" s="31">
        <v>10951</v>
      </c>
      <c r="AX258" s="31">
        <v>20024</v>
      </c>
      <c r="AY258" s="31">
        <v>8761</v>
      </c>
      <c r="AZ258" s="31">
        <v>11244</v>
      </c>
      <c r="BA258" s="31">
        <v>6674</v>
      </c>
      <c r="BB258" s="31">
        <v>4251</v>
      </c>
      <c r="BC258" s="31">
        <v>123952</v>
      </c>
      <c r="BD258" s="31">
        <v>2647</v>
      </c>
      <c r="BE258" s="31">
        <v>2427</v>
      </c>
      <c r="BF258" s="31">
        <v>65951</v>
      </c>
      <c r="BG258" s="31">
        <v>3318</v>
      </c>
      <c r="BH258" s="31">
        <v>1933</v>
      </c>
      <c r="BI258" s="31">
        <v>37454</v>
      </c>
      <c r="BJ258" s="31">
        <v>2628</v>
      </c>
      <c r="BK258" s="31">
        <v>2054</v>
      </c>
      <c r="BL258" s="31">
        <v>30131</v>
      </c>
      <c r="BM258" s="31">
        <v>6905</v>
      </c>
      <c r="BN258" s="31">
        <v>4412</v>
      </c>
      <c r="BO258" s="31">
        <v>2827</v>
      </c>
      <c r="BP258" s="31">
        <v>2985</v>
      </c>
      <c r="BQ258" s="31">
        <v>1823</v>
      </c>
      <c r="BR258" s="31">
        <v>28686</v>
      </c>
      <c r="BS258" s="31">
        <v>2028</v>
      </c>
      <c r="BT258" s="31">
        <v>21136</v>
      </c>
      <c r="BU258" s="31">
        <v>1985</v>
      </c>
      <c r="BV258" s="31">
        <v>3795</v>
      </c>
      <c r="BW258" s="31">
        <v>24792</v>
      </c>
      <c r="BX258" s="31">
        <v>1776</v>
      </c>
      <c r="BY258" s="31">
        <v>44958</v>
      </c>
      <c r="BZ258" s="31">
        <v>4351</v>
      </c>
      <c r="CA258" s="31">
        <v>4619</v>
      </c>
      <c r="CB258" s="31">
        <v>2406</v>
      </c>
      <c r="CC258" s="31">
        <v>3092</v>
      </c>
      <c r="CD258" s="31">
        <v>2902</v>
      </c>
      <c r="CE258" s="31">
        <v>1919</v>
      </c>
      <c r="CF258" s="31">
        <v>76783</v>
      </c>
      <c r="CG258" s="31">
        <v>2195</v>
      </c>
      <c r="CH258" s="31">
        <v>35175</v>
      </c>
      <c r="CI258" s="31">
        <v>18572</v>
      </c>
      <c r="CJ258" s="31">
        <v>29918</v>
      </c>
      <c r="CK258" s="31">
        <v>17302</v>
      </c>
      <c r="CL258" s="31">
        <v>28424</v>
      </c>
      <c r="CM258" s="31">
        <v>25337</v>
      </c>
      <c r="CN258" s="31">
        <v>16544</v>
      </c>
    </row>
    <row r="259" spans="1:92" s="1" customFormat="1" ht="15.6" x14ac:dyDescent="0.25">
      <c r="A259" s="21">
        <v>201821</v>
      </c>
      <c r="B259" s="60">
        <v>191.88040000000001</v>
      </c>
      <c r="C259" s="31">
        <v>34389</v>
      </c>
      <c r="D259" s="31">
        <v>23144</v>
      </c>
      <c r="E259" s="31">
        <v>12474</v>
      </c>
      <c r="F259" s="31">
        <v>8353</v>
      </c>
      <c r="G259" s="31">
        <v>5200</v>
      </c>
      <c r="H259" s="31">
        <v>4912</v>
      </c>
      <c r="I259" s="31">
        <v>7010</v>
      </c>
      <c r="J259" s="31">
        <v>3324</v>
      </c>
      <c r="K259" s="31">
        <v>213005</v>
      </c>
      <c r="L259" s="31">
        <v>13479</v>
      </c>
      <c r="M259" s="31">
        <v>25920</v>
      </c>
      <c r="N259" s="31">
        <v>15594</v>
      </c>
      <c r="O259" s="31">
        <v>12596</v>
      </c>
      <c r="P259" s="31">
        <v>5605</v>
      </c>
      <c r="Q259" s="31">
        <v>7021</v>
      </c>
      <c r="R259" s="31">
        <v>140623</v>
      </c>
      <c r="S259" s="31">
        <v>8306</v>
      </c>
      <c r="T259" s="31">
        <v>8307</v>
      </c>
      <c r="U259" s="31">
        <v>7363</v>
      </c>
      <c r="V259" s="31">
        <v>7175</v>
      </c>
      <c r="W259" s="31">
        <v>2838</v>
      </c>
      <c r="X259" s="31">
        <v>60978</v>
      </c>
      <c r="Y259" s="31">
        <v>8584</v>
      </c>
      <c r="Z259" s="31">
        <v>22004</v>
      </c>
      <c r="AA259" s="31">
        <v>4550</v>
      </c>
      <c r="AB259" s="31">
        <v>2883</v>
      </c>
      <c r="AC259" s="31">
        <v>1845</v>
      </c>
      <c r="AD259" s="31">
        <v>47579</v>
      </c>
      <c r="AE259" s="31">
        <v>10292</v>
      </c>
      <c r="AF259" s="31">
        <v>19759</v>
      </c>
      <c r="AG259" s="31">
        <v>10851</v>
      </c>
      <c r="AH259" s="31">
        <v>5461</v>
      </c>
      <c r="AI259" s="31">
        <v>100156</v>
      </c>
      <c r="AJ259" s="31">
        <v>3088</v>
      </c>
      <c r="AK259" s="31">
        <v>35167</v>
      </c>
      <c r="AL259" s="31">
        <v>2145</v>
      </c>
      <c r="AM259" s="31">
        <v>48699</v>
      </c>
      <c r="AN259" s="31">
        <v>7911</v>
      </c>
      <c r="AO259" s="31">
        <v>4614</v>
      </c>
      <c r="AP259" s="31">
        <v>3086</v>
      </c>
      <c r="AQ259" s="31">
        <v>45080</v>
      </c>
      <c r="AR259" s="31">
        <v>5642</v>
      </c>
      <c r="AS259" s="31">
        <v>2576</v>
      </c>
      <c r="AT259" s="31">
        <v>34299</v>
      </c>
      <c r="AU259" s="31">
        <v>2195</v>
      </c>
      <c r="AV259" s="31">
        <v>27003</v>
      </c>
      <c r="AW259" s="31">
        <v>11765</v>
      </c>
      <c r="AX259" s="31">
        <v>25664</v>
      </c>
      <c r="AY259" s="31">
        <v>10498</v>
      </c>
      <c r="AZ259" s="31">
        <v>11177</v>
      </c>
      <c r="BA259" s="31">
        <v>6714</v>
      </c>
      <c r="BB259" s="31">
        <v>4607</v>
      </c>
      <c r="BC259" s="31">
        <v>115893</v>
      </c>
      <c r="BD259" s="31">
        <v>3871</v>
      </c>
      <c r="BE259" s="31">
        <v>2390</v>
      </c>
      <c r="BF259" s="31">
        <v>69345</v>
      </c>
      <c r="BG259" s="31">
        <v>4383</v>
      </c>
      <c r="BH259" s="31">
        <v>3158</v>
      </c>
      <c r="BI259" s="31">
        <v>30907</v>
      </c>
      <c r="BJ259" s="31">
        <v>4424</v>
      </c>
      <c r="BK259" s="31">
        <v>2906</v>
      </c>
      <c r="BL259" s="31">
        <v>28464</v>
      </c>
      <c r="BM259" s="31">
        <v>13795</v>
      </c>
      <c r="BN259" s="31">
        <v>5988</v>
      </c>
      <c r="BO259" s="31">
        <v>3992</v>
      </c>
      <c r="BP259" s="31">
        <v>4324</v>
      </c>
      <c r="BQ259" s="31">
        <v>2126</v>
      </c>
      <c r="BR259" s="31">
        <v>30131</v>
      </c>
      <c r="BS259" s="31">
        <v>3598</v>
      </c>
      <c r="BT259" s="31">
        <v>20196</v>
      </c>
      <c r="BU259" s="31">
        <v>3587</v>
      </c>
      <c r="BV259" s="31">
        <v>4355</v>
      </c>
      <c r="BW259" s="31">
        <v>25691</v>
      </c>
      <c r="BX259" s="31">
        <v>4014</v>
      </c>
      <c r="BY259" s="31">
        <v>41393</v>
      </c>
      <c r="BZ259" s="31">
        <v>4914</v>
      </c>
      <c r="CA259" s="31">
        <v>4923</v>
      </c>
      <c r="CB259" s="31">
        <v>2577</v>
      </c>
      <c r="CC259" s="31">
        <v>3664</v>
      </c>
      <c r="CD259" s="31">
        <v>2685</v>
      </c>
      <c r="CE259" s="31">
        <v>1718</v>
      </c>
      <c r="CF259" s="31">
        <v>61087</v>
      </c>
      <c r="CG259" s="31">
        <v>2740</v>
      </c>
      <c r="CH259" s="31">
        <v>35187</v>
      </c>
      <c r="CI259" s="31">
        <v>19410</v>
      </c>
      <c r="CJ259" s="31">
        <v>28880</v>
      </c>
      <c r="CK259" s="31">
        <v>17939</v>
      </c>
      <c r="CL259" s="31">
        <v>27736</v>
      </c>
      <c r="CM259" s="31">
        <v>25218</v>
      </c>
      <c r="CN259" s="31">
        <v>15622</v>
      </c>
    </row>
    <row r="260" spans="1:92" s="1" customFormat="1" ht="15.6" x14ac:dyDescent="0.25">
      <c r="A260" s="21">
        <v>201822</v>
      </c>
      <c r="B260" s="60">
        <v>193.63589999999999</v>
      </c>
      <c r="C260" s="31">
        <v>30952</v>
      </c>
      <c r="D260" s="31">
        <v>22596</v>
      </c>
      <c r="E260" s="31">
        <v>12727</v>
      </c>
      <c r="F260" s="31">
        <v>5417</v>
      </c>
      <c r="G260" s="31">
        <v>6605</v>
      </c>
      <c r="H260" s="31">
        <v>4998</v>
      </c>
      <c r="I260" s="31">
        <v>6142</v>
      </c>
      <c r="J260" s="31">
        <v>3222</v>
      </c>
      <c r="K260" s="31">
        <v>192985</v>
      </c>
      <c r="L260" s="31">
        <v>14481</v>
      </c>
      <c r="M260" s="31">
        <v>30929</v>
      </c>
      <c r="N260" s="31">
        <v>20336</v>
      </c>
      <c r="O260" s="31">
        <v>12900</v>
      </c>
      <c r="P260" s="31">
        <v>5762</v>
      </c>
      <c r="Q260" s="31">
        <v>6923</v>
      </c>
      <c r="R260" s="31">
        <v>134178</v>
      </c>
      <c r="S260" s="31">
        <v>10841</v>
      </c>
      <c r="T260" s="31">
        <v>8657</v>
      </c>
      <c r="U260" s="31">
        <v>7769</v>
      </c>
      <c r="V260" s="31">
        <v>9628</v>
      </c>
      <c r="W260" s="31">
        <v>2884</v>
      </c>
      <c r="X260" s="31">
        <v>61622</v>
      </c>
      <c r="Y260" s="31">
        <v>7021</v>
      </c>
      <c r="Z260" s="31">
        <v>21266</v>
      </c>
      <c r="AA260" s="31">
        <v>5145</v>
      </c>
      <c r="AB260" s="31">
        <v>3543</v>
      </c>
      <c r="AC260" s="31">
        <v>1815</v>
      </c>
      <c r="AD260" s="31">
        <v>47232</v>
      </c>
      <c r="AE260" s="31">
        <v>11097</v>
      </c>
      <c r="AF260" s="31">
        <v>21272</v>
      </c>
      <c r="AG260" s="31">
        <v>12514</v>
      </c>
      <c r="AH260" s="31">
        <v>5658</v>
      </c>
      <c r="AI260" s="31">
        <v>95175</v>
      </c>
      <c r="AJ260" s="31">
        <v>3355</v>
      </c>
      <c r="AK260" s="31">
        <v>29688</v>
      </c>
      <c r="AL260" s="31">
        <v>2522</v>
      </c>
      <c r="AM260" s="31">
        <v>49301</v>
      </c>
      <c r="AN260" s="31">
        <v>11365</v>
      </c>
      <c r="AO260" s="31">
        <v>6425</v>
      </c>
      <c r="AP260" s="31">
        <v>3578</v>
      </c>
      <c r="AQ260" s="31">
        <v>50127</v>
      </c>
      <c r="AR260" s="31">
        <v>8237</v>
      </c>
      <c r="AS260" s="31">
        <v>2994</v>
      </c>
      <c r="AT260" s="31">
        <v>36970</v>
      </c>
      <c r="AU260" s="31">
        <v>3021</v>
      </c>
      <c r="AV260" s="31">
        <v>27743</v>
      </c>
      <c r="AW260" s="31">
        <v>12865</v>
      </c>
      <c r="AX260" s="31">
        <v>28450</v>
      </c>
      <c r="AY260" s="31">
        <v>11180</v>
      </c>
      <c r="AZ260" s="31">
        <v>11092</v>
      </c>
      <c r="BA260" s="31">
        <v>6550</v>
      </c>
      <c r="BB260" s="31">
        <v>4588</v>
      </c>
      <c r="BC260" s="31">
        <v>109220</v>
      </c>
      <c r="BD260" s="31">
        <v>5189</v>
      </c>
      <c r="BE260" s="31">
        <v>2201</v>
      </c>
      <c r="BF260" s="31">
        <v>72900</v>
      </c>
      <c r="BG260" s="31">
        <v>5984</v>
      </c>
      <c r="BH260" s="31">
        <v>3690</v>
      </c>
      <c r="BI260" s="31">
        <v>28757</v>
      </c>
      <c r="BJ260" s="31">
        <v>6919</v>
      </c>
      <c r="BK260" s="31">
        <v>3342</v>
      </c>
      <c r="BL260" s="31">
        <v>28483</v>
      </c>
      <c r="BM260" s="31">
        <v>19941</v>
      </c>
      <c r="BN260" s="31">
        <v>6637</v>
      </c>
      <c r="BO260" s="31">
        <v>4396</v>
      </c>
      <c r="BP260" s="31">
        <v>5478</v>
      </c>
      <c r="BQ260" s="31">
        <v>2128</v>
      </c>
      <c r="BR260" s="31">
        <v>31051</v>
      </c>
      <c r="BS260" s="31">
        <v>4906</v>
      </c>
      <c r="BT260" s="31">
        <v>19751</v>
      </c>
      <c r="BU260" s="31">
        <v>5841</v>
      </c>
      <c r="BV260" s="31">
        <v>5507</v>
      </c>
      <c r="BW260" s="31">
        <v>28091</v>
      </c>
      <c r="BX260" s="31">
        <v>6435</v>
      </c>
      <c r="BY260" s="31">
        <v>37231</v>
      </c>
      <c r="BZ260" s="31">
        <v>5051</v>
      </c>
      <c r="CA260" s="31">
        <v>5297</v>
      </c>
      <c r="CB260" s="31">
        <v>2582</v>
      </c>
      <c r="CC260" s="31">
        <v>3679</v>
      </c>
      <c r="CD260" s="31">
        <v>2337</v>
      </c>
      <c r="CE260" s="31">
        <v>1638</v>
      </c>
      <c r="CF260" s="31">
        <v>50145</v>
      </c>
      <c r="CG260" s="31">
        <v>2971</v>
      </c>
      <c r="CH260" s="31">
        <v>34978</v>
      </c>
      <c r="CI260" s="31">
        <v>19373</v>
      </c>
      <c r="CJ260" s="31">
        <v>24133</v>
      </c>
      <c r="CK260" s="31">
        <v>18439</v>
      </c>
      <c r="CL260" s="31">
        <v>24768</v>
      </c>
      <c r="CM260" s="31">
        <v>24813</v>
      </c>
      <c r="CN260" s="31">
        <v>14735</v>
      </c>
    </row>
    <row r="261" spans="1:92" s="1" customFormat="1" ht="15.6" x14ac:dyDescent="0.25">
      <c r="A261" s="21">
        <v>201823</v>
      </c>
      <c r="B261" s="60">
        <v>197.1037</v>
      </c>
      <c r="C261" s="31">
        <v>36361</v>
      </c>
      <c r="D261" s="31">
        <v>19191</v>
      </c>
      <c r="E261" s="31">
        <v>10768</v>
      </c>
      <c r="F261" s="31">
        <v>6031</v>
      </c>
      <c r="G261" s="31">
        <v>4920</v>
      </c>
      <c r="H261" s="31">
        <v>5406</v>
      </c>
      <c r="I261" s="31">
        <v>5704</v>
      </c>
      <c r="J261" s="31">
        <v>2896</v>
      </c>
      <c r="K261" s="31">
        <v>201068</v>
      </c>
      <c r="L261" s="31">
        <v>12091</v>
      </c>
      <c r="M261" s="31">
        <v>24042</v>
      </c>
      <c r="N261" s="31">
        <v>16380</v>
      </c>
      <c r="O261" s="31">
        <v>11539</v>
      </c>
      <c r="P261" s="31">
        <v>5397</v>
      </c>
      <c r="Q261" s="31">
        <v>6764</v>
      </c>
      <c r="R261" s="31">
        <v>138485</v>
      </c>
      <c r="S261" s="31">
        <v>11317</v>
      </c>
      <c r="T261" s="31">
        <v>9463</v>
      </c>
      <c r="U261" s="31">
        <v>6769</v>
      </c>
      <c r="V261" s="31">
        <v>10528</v>
      </c>
      <c r="W261" s="31">
        <v>2629</v>
      </c>
      <c r="X261" s="31">
        <v>62417</v>
      </c>
      <c r="Y261" s="31">
        <v>6817</v>
      </c>
      <c r="Z261" s="31">
        <v>18505</v>
      </c>
      <c r="AA261" s="31">
        <v>4508</v>
      </c>
      <c r="AB261" s="31">
        <v>3603</v>
      </c>
      <c r="AC261" s="31">
        <v>1723</v>
      </c>
      <c r="AD261" s="31">
        <v>50262</v>
      </c>
      <c r="AE261" s="31">
        <v>10753</v>
      </c>
      <c r="AF261" s="31">
        <v>18207</v>
      </c>
      <c r="AG261" s="31">
        <v>11377</v>
      </c>
      <c r="AH261" s="31">
        <v>5195</v>
      </c>
      <c r="AI261" s="31">
        <v>101485</v>
      </c>
      <c r="AJ261" s="31">
        <v>3037</v>
      </c>
      <c r="AK261" s="31">
        <v>32170</v>
      </c>
      <c r="AL261" s="31">
        <v>2459</v>
      </c>
      <c r="AM261" s="31">
        <v>48804</v>
      </c>
      <c r="AN261" s="31">
        <v>14749</v>
      </c>
      <c r="AO261" s="31">
        <v>6134</v>
      </c>
      <c r="AP261" s="31">
        <v>3253</v>
      </c>
      <c r="AQ261" s="31">
        <v>52371</v>
      </c>
      <c r="AR261" s="31">
        <v>8119</v>
      </c>
      <c r="AS261" s="31">
        <v>2918</v>
      </c>
      <c r="AT261" s="31">
        <v>31826</v>
      </c>
      <c r="AU261" s="31">
        <v>3081</v>
      </c>
      <c r="AV261" s="31">
        <v>28539</v>
      </c>
      <c r="AW261" s="31">
        <v>13149</v>
      </c>
      <c r="AX261" s="31">
        <v>25265</v>
      </c>
      <c r="AY261" s="31">
        <v>9842</v>
      </c>
      <c r="AZ261" s="31">
        <v>11313</v>
      </c>
      <c r="BA261" s="31">
        <v>6550</v>
      </c>
      <c r="BB261" s="31">
        <v>4243</v>
      </c>
      <c r="BC261" s="31">
        <v>116032</v>
      </c>
      <c r="BD261" s="31">
        <v>4658</v>
      </c>
      <c r="BE261" s="31">
        <v>2138</v>
      </c>
      <c r="BF261" s="31">
        <v>76321</v>
      </c>
      <c r="BG261" s="31">
        <v>7112</v>
      </c>
      <c r="BH261" s="31">
        <v>2984</v>
      </c>
      <c r="BI261" s="31">
        <v>32884</v>
      </c>
      <c r="BJ261" s="31">
        <v>6733</v>
      </c>
      <c r="BK261" s="31">
        <v>2922</v>
      </c>
      <c r="BL261" s="31">
        <v>30980</v>
      </c>
      <c r="BM261" s="31">
        <v>19183</v>
      </c>
      <c r="BN261" s="31">
        <v>4984</v>
      </c>
      <c r="BO261" s="31">
        <v>3720</v>
      </c>
      <c r="BP261" s="31">
        <v>5649</v>
      </c>
      <c r="BQ261" s="31">
        <v>1785</v>
      </c>
      <c r="BR261" s="31">
        <v>30482</v>
      </c>
      <c r="BS261" s="31">
        <v>4766</v>
      </c>
      <c r="BT261" s="31">
        <v>20540</v>
      </c>
      <c r="BU261" s="31">
        <v>5458</v>
      </c>
      <c r="BV261" s="31">
        <v>5267</v>
      </c>
      <c r="BW261" s="31">
        <v>27676</v>
      </c>
      <c r="BX261" s="31">
        <v>5816</v>
      </c>
      <c r="BY261" s="31">
        <v>39050</v>
      </c>
      <c r="BZ261" s="31">
        <v>5020</v>
      </c>
      <c r="CA261" s="31">
        <v>5799</v>
      </c>
      <c r="CB261" s="31">
        <v>2471</v>
      </c>
      <c r="CC261" s="31">
        <v>3596</v>
      </c>
      <c r="CD261" s="31">
        <v>2288</v>
      </c>
      <c r="CE261" s="31">
        <v>1796</v>
      </c>
      <c r="CF261" s="31">
        <v>54548</v>
      </c>
      <c r="CG261" s="31">
        <v>2992</v>
      </c>
      <c r="CH261" s="31">
        <v>35563</v>
      </c>
      <c r="CI261" s="31">
        <v>19152</v>
      </c>
      <c r="CJ261" s="31">
        <v>22505</v>
      </c>
      <c r="CK261" s="31">
        <v>18781</v>
      </c>
      <c r="CL261" s="31">
        <v>23209</v>
      </c>
      <c r="CM261" s="31">
        <v>24636</v>
      </c>
      <c r="CN261" s="31">
        <v>15122</v>
      </c>
    </row>
    <row r="262" spans="1:92" s="1" customFormat="1" ht="15.6" x14ac:dyDescent="0.25">
      <c r="A262" s="21">
        <v>201831</v>
      </c>
      <c r="B262" s="60">
        <v>206.54589999999999</v>
      </c>
      <c r="C262" s="31">
        <v>41643</v>
      </c>
      <c r="D262" s="31">
        <v>16474</v>
      </c>
      <c r="E262" s="31">
        <v>10233</v>
      </c>
      <c r="F262" s="31">
        <v>8454</v>
      </c>
      <c r="G262" s="31">
        <v>3632</v>
      </c>
      <c r="H262" s="31">
        <v>6618</v>
      </c>
      <c r="I262" s="31">
        <v>6786</v>
      </c>
      <c r="J262" s="31">
        <v>3057</v>
      </c>
      <c r="K262" s="31">
        <v>228309</v>
      </c>
      <c r="L262" s="31">
        <v>11017</v>
      </c>
      <c r="M262" s="31">
        <v>17484</v>
      </c>
      <c r="N262" s="31">
        <v>13999</v>
      </c>
      <c r="O262" s="31">
        <v>10932</v>
      </c>
      <c r="P262" s="31">
        <v>5576</v>
      </c>
      <c r="Q262" s="31">
        <v>7211</v>
      </c>
      <c r="R262" s="31">
        <v>148282</v>
      </c>
      <c r="S262" s="31">
        <v>11371</v>
      </c>
      <c r="T262" s="31">
        <v>10734</v>
      </c>
      <c r="U262" s="31">
        <v>7080</v>
      </c>
      <c r="V262" s="31">
        <v>12631</v>
      </c>
      <c r="W262" s="31">
        <v>2861</v>
      </c>
      <c r="X262" s="31">
        <v>63336</v>
      </c>
      <c r="Y262" s="31">
        <v>7913</v>
      </c>
      <c r="Z262" s="31">
        <v>17477</v>
      </c>
      <c r="AA262" s="31">
        <v>4117</v>
      </c>
      <c r="AB262" s="31">
        <v>3304</v>
      </c>
      <c r="AC262" s="31">
        <v>1838</v>
      </c>
      <c r="AD262" s="31">
        <v>57796</v>
      </c>
      <c r="AE262" s="31">
        <v>10380</v>
      </c>
      <c r="AF262" s="31">
        <v>16178</v>
      </c>
      <c r="AG262" s="31">
        <v>10081</v>
      </c>
      <c r="AH262" s="31">
        <v>5289</v>
      </c>
      <c r="AI262" s="31">
        <v>117495</v>
      </c>
      <c r="AJ262" s="31">
        <v>2918</v>
      </c>
      <c r="AK262" s="31">
        <v>39787</v>
      </c>
      <c r="AL262" s="31">
        <v>2206</v>
      </c>
      <c r="AM262" s="31">
        <v>47497</v>
      </c>
      <c r="AN262" s="31">
        <v>18366</v>
      </c>
      <c r="AO262" s="31">
        <v>6207</v>
      </c>
      <c r="AP262" s="31">
        <v>3143</v>
      </c>
      <c r="AQ262" s="31">
        <v>60487</v>
      </c>
      <c r="AR262" s="31">
        <v>7621</v>
      </c>
      <c r="AS262" s="31">
        <v>3267</v>
      </c>
      <c r="AT262" s="31">
        <v>28670</v>
      </c>
      <c r="AU262" s="31">
        <v>2951</v>
      </c>
      <c r="AV262" s="31">
        <v>29320</v>
      </c>
      <c r="AW262" s="31">
        <v>12493</v>
      </c>
      <c r="AX262" s="31">
        <v>23057</v>
      </c>
      <c r="AY262" s="31">
        <v>8610</v>
      </c>
      <c r="AZ262" s="31">
        <v>12061</v>
      </c>
      <c r="BA262" s="31">
        <v>7300</v>
      </c>
      <c r="BB262" s="31">
        <v>4494</v>
      </c>
      <c r="BC262" s="31">
        <v>137287</v>
      </c>
      <c r="BD262" s="31">
        <v>3437</v>
      </c>
      <c r="BE262" s="31">
        <v>2440</v>
      </c>
      <c r="BF262" s="31">
        <v>79356</v>
      </c>
      <c r="BG262" s="31">
        <v>7522</v>
      </c>
      <c r="BH262" s="31">
        <v>2342</v>
      </c>
      <c r="BI262" s="31">
        <v>37427</v>
      </c>
      <c r="BJ262" s="31">
        <v>5137</v>
      </c>
      <c r="BK262" s="31">
        <v>2209</v>
      </c>
      <c r="BL262" s="31">
        <v>34580</v>
      </c>
      <c r="BM262" s="31">
        <v>13748</v>
      </c>
      <c r="BN262" s="31">
        <v>2706</v>
      </c>
      <c r="BO262" s="31">
        <v>3025</v>
      </c>
      <c r="BP262" s="31">
        <v>5274</v>
      </c>
      <c r="BQ262" s="31">
        <v>1714</v>
      </c>
      <c r="BR262" s="31">
        <v>31632</v>
      </c>
      <c r="BS262" s="31">
        <v>3662</v>
      </c>
      <c r="BT262" s="31">
        <v>22610</v>
      </c>
      <c r="BU262" s="31">
        <v>4110</v>
      </c>
      <c r="BV262" s="31">
        <v>4462</v>
      </c>
      <c r="BW262" s="31">
        <v>26936</v>
      </c>
      <c r="BX262" s="31">
        <v>3495</v>
      </c>
      <c r="BY262" s="31">
        <v>46712</v>
      </c>
      <c r="BZ262" s="31">
        <v>5521</v>
      </c>
      <c r="CA262" s="31">
        <v>6532</v>
      </c>
      <c r="CB262" s="31">
        <v>2477</v>
      </c>
      <c r="CC262" s="31">
        <v>4170</v>
      </c>
      <c r="CD262" s="31">
        <v>2663</v>
      </c>
      <c r="CE262" s="31">
        <v>2084</v>
      </c>
      <c r="CF262" s="31">
        <v>68577</v>
      </c>
      <c r="CG262" s="31">
        <v>3288</v>
      </c>
      <c r="CH262" s="31">
        <v>37381</v>
      </c>
      <c r="CI262" s="31">
        <v>20101</v>
      </c>
      <c r="CJ262" s="31">
        <v>25753</v>
      </c>
      <c r="CK262" s="31">
        <v>18965</v>
      </c>
      <c r="CL262" s="31">
        <v>24920</v>
      </c>
      <c r="CM262" s="31">
        <v>25085</v>
      </c>
      <c r="CN262" s="31">
        <v>16724</v>
      </c>
    </row>
    <row r="263" spans="1:92" s="1" customFormat="1" ht="15.6" x14ac:dyDescent="0.25">
      <c r="A263" s="21">
        <v>201832</v>
      </c>
      <c r="B263" s="60">
        <v>210.2415</v>
      </c>
      <c r="C263" s="31">
        <v>47799</v>
      </c>
      <c r="D263" s="31">
        <v>17367</v>
      </c>
      <c r="E263" s="31">
        <v>12613</v>
      </c>
      <c r="F263" s="31">
        <v>9453</v>
      </c>
      <c r="G263" s="31">
        <v>5444</v>
      </c>
      <c r="H263" s="31">
        <v>8511</v>
      </c>
      <c r="I263" s="31">
        <v>8210</v>
      </c>
      <c r="J263" s="31">
        <v>3884</v>
      </c>
      <c r="K263" s="31">
        <v>248978</v>
      </c>
      <c r="L263" s="31">
        <v>13607</v>
      </c>
      <c r="M263" s="31">
        <v>22386</v>
      </c>
      <c r="N263" s="31">
        <v>18232</v>
      </c>
      <c r="O263" s="31">
        <v>12763</v>
      </c>
      <c r="P263" s="31">
        <v>6869</v>
      </c>
      <c r="Q263" s="31">
        <v>8446</v>
      </c>
      <c r="R263" s="31">
        <v>159642</v>
      </c>
      <c r="S263" s="31">
        <v>13094</v>
      </c>
      <c r="T263" s="31">
        <v>12185</v>
      </c>
      <c r="U263" s="31">
        <v>9224</v>
      </c>
      <c r="V263" s="31">
        <v>17998</v>
      </c>
      <c r="W263" s="31">
        <v>3893</v>
      </c>
      <c r="X263" s="31">
        <v>64348</v>
      </c>
      <c r="Y263" s="31">
        <v>9175</v>
      </c>
      <c r="Z263" s="31">
        <v>20569</v>
      </c>
      <c r="AA263" s="31">
        <v>4980</v>
      </c>
      <c r="AB263" s="31">
        <v>3456</v>
      </c>
      <c r="AC263" s="31">
        <v>2158</v>
      </c>
      <c r="AD263" s="31">
        <v>68563</v>
      </c>
      <c r="AE263" s="31">
        <v>11366</v>
      </c>
      <c r="AF263" s="31">
        <v>21011</v>
      </c>
      <c r="AG263" s="31">
        <v>11768</v>
      </c>
      <c r="AH263" s="31">
        <v>6314</v>
      </c>
      <c r="AI263" s="31">
        <v>130897</v>
      </c>
      <c r="AJ263" s="31">
        <v>3214</v>
      </c>
      <c r="AK263" s="31">
        <v>42632</v>
      </c>
      <c r="AL263" s="31">
        <v>2229</v>
      </c>
      <c r="AM263" s="31">
        <v>45789</v>
      </c>
      <c r="AN263" s="31">
        <v>22662</v>
      </c>
      <c r="AO263" s="31">
        <v>9188</v>
      </c>
      <c r="AP263" s="31">
        <v>4319</v>
      </c>
      <c r="AQ263" s="31">
        <v>81993</v>
      </c>
      <c r="AR263" s="31">
        <v>9661</v>
      </c>
      <c r="AS263" s="31">
        <v>4349</v>
      </c>
      <c r="AT263" s="31">
        <v>33619</v>
      </c>
      <c r="AU263" s="31">
        <v>3530</v>
      </c>
      <c r="AV263" s="31">
        <v>30017</v>
      </c>
      <c r="AW263" s="31">
        <v>12442</v>
      </c>
      <c r="AX263" s="31">
        <v>28281</v>
      </c>
      <c r="AY263" s="31">
        <v>9499</v>
      </c>
      <c r="AZ263" s="31">
        <v>13266</v>
      </c>
      <c r="BA263" s="31">
        <v>8929</v>
      </c>
      <c r="BB263" s="31">
        <v>5607</v>
      </c>
      <c r="BC263" s="31">
        <v>160950</v>
      </c>
      <c r="BD263" s="31">
        <v>3814</v>
      </c>
      <c r="BE263" s="31">
        <v>2864</v>
      </c>
      <c r="BF263" s="31">
        <v>81815</v>
      </c>
      <c r="BG263" s="31">
        <v>8168</v>
      </c>
      <c r="BH263" s="31">
        <v>2626</v>
      </c>
      <c r="BI263" s="31">
        <v>43822</v>
      </c>
      <c r="BJ263" s="31">
        <v>5879</v>
      </c>
      <c r="BK263" s="31">
        <v>2082</v>
      </c>
      <c r="BL263" s="31">
        <v>37810</v>
      </c>
      <c r="BM263" s="31">
        <v>10639</v>
      </c>
      <c r="BN263" s="31">
        <v>3281</v>
      </c>
      <c r="BO263" s="31">
        <v>3272</v>
      </c>
      <c r="BP263" s="31">
        <v>5518</v>
      </c>
      <c r="BQ263" s="31">
        <v>2158</v>
      </c>
      <c r="BR263" s="31">
        <v>36135</v>
      </c>
      <c r="BS263" s="31">
        <v>3031</v>
      </c>
      <c r="BT263" s="31">
        <v>25101</v>
      </c>
      <c r="BU263" s="31">
        <v>5174</v>
      </c>
      <c r="BV263" s="31">
        <v>6095</v>
      </c>
      <c r="BW263" s="31">
        <v>33199</v>
      </c>
      <c r="BX263" s="31">
        <v>2999</v>
      </c>
      <c r="BY263" s="31">
        <v>52395</v>
      </c>
      <c r="BZ263" s="31">
        <v>6874</v>
      </c>
      <c r="CA263" s="31">
        <v>7490</v>
      </c>
      <c r="CB263" s="31">
        <v>2766</v>
      </c>
      <c r="CC263" s="31">
        <v>5083</v>
      </c>
      <c r="CD263" s="31">
        <v>3172</v>
      </c>
      <c r="CE263" s="31">
        <v>2327</v>
      </c>
      <c r="CF263" s="31">
        <v>77741</v>
      </c>
      <c r="CG263" s="31">
        <v>3922</v>
      </c>
      <c r="CH263" s="31">
        <v>39733</v>
      </c>
      <c r="CI263" s="31">
        <v>21746</v>
      </c>
      <c r="CJ263" s="31">
        <v>28550</v>
      </c>
      <c r="CK263" s="31">
        <v>19004</v>
      </c>
      <c r="CL263" s="31">
        <v>27087</v>
      </c>
      <c r="CM263" s="31">
        <v>25621</v>
      </c>
      <c r="CN263" s="31">
        <v>18246</v>
      </c>
    </row>
    <row r="264" spans="1:92" s="1" customFormat="1" ht="15.6" x14ac:dyDescent="0.25">
      <c r="A264" s="21">
        <v>201833</v>
      </c>
      <c r="B264" s="60">
        <v>212.45259999999999</v>
      </c>
      <c r="C264" s="31">
        <v>57302</v>
      </c>
      <c r="D264" s="31">
        <v>21352</v>
      </c>
      <c r="E264" s="31">
        <v>14015</v>
      </c>
      <c r="F264" s="31">
        <v>9460</v>
      </c>
      <c r="G264" s="31">
        <v>7717</v>
      </c>
      <c r="H264" s="31">
        <v>10455</v>
      </c>
      <c r="I264" s="31">
        <v>8560</v>
      </c>
      <c r="J264" s="31">
        <v>4432</v>
      </c>
      <c r="K264" s="31">
        <v>255620</v>
      </c>
      <c r="L264" s="31">
        <v>15895</v>
      </c>
      <c r="M264" s="31">
        <v>29357</v>
      </c>
      <c r="N264" s="31">
        <v>22586</v>
      </c>
      <c r="O264" s="31">
        <v>15486</v>
      </c>
      <c r="P264" s="31">
        <v>8230</v>
      </c>
      <c r="Q264" s="31">
        <v>9790</v>
      </c>
      <c r="R264" s="31">
        <v>171954</v>
      </c>
      <c r="S264" s="31">
        <v>15608</v>
      </c>
      <c r="T264" s="31">
        <v>13271</v>
      </c>
      <c r="U264" s="31">
        <v>11225</v>
      </c>
      <c r="V264" s="31">
        <v>23571</v>
      </c>
      <c r="W264" s="31">
        <v>4845</v>
      </c>
      <c r="X264" s="31">
        <v>65421</v>
      </c>
      <c r="Y264" s="31">
        <v>9579</v>
      </c>
      <c r="Z264" s="31">
        <v>26609</v>
      </c>
      <c r="AA264" s="31">
        <v>6373</v>
      </c>
      <c r="AB264" s="31">
        <v>4351</v>
      </c>
      <c r="AC264" s="31">
        <v>2397</v>
      </c>
      <c r="AD264" s="31">
        <v>75065</v>
      </c>
      <c r="AE264" s="31">
        <v>13601</v>
      </c>
      <c r="AF264" s="31">
        <v>27134</v>
      </c>
      <c r="AG264" s="31">
        <v>14785</v>
      </c>
      <c r="AH264" s="31">
        <v>7527</v>
      </c>
      <c r="AI264" s="31">
        <v>136581</v>
      </c>
      <c r="AJ264" s="31">
        <v>3559</v>
      </c>
      <c r="AK264" s="31">
        <v>41030</v>
      </c>
      <c r="AL264" s="31">
        <v>2618</v>
      </c>
      <c r="AM264" s="31">
        <v>44113</v>
      </c>
      <c r="AN264" s="31">
        <v>26634</v>
      </c>
      <c r="AO264" s="31">
        <v>12488</v>
      </c>
      <c r="AP264" s="31">
        <v>5657</v>
      </c>
      <c r="AQ264" s="31">
        <v>95300</v>
      </c>
      <c r="AR264" s="31">
        <v>12182</v>
      </c>
      <c r="AS264" s="31">
        <v>5325</v>
      </c>
      <c r="AT264" s="31">
        <v>39121</v>
      </c>
      <c r="AU264" s="31">
        <v>4410</v>
      </c>
      <c r="AV264" s="31">
        <v>30574</v>
      </c>
      <c r="AW264" s="31">
        <v>14317</v>
      </c>
      <c r="AX264" s="31">
        <v>35511</v>
      </c>
      <c r="AY264" s="31">
        <v>11508</v>
      </c>
      <c r="AZ264" s="31">
        <v>14568</v>
      </c>
      <c r="BA264" s="31">
        <v>10738</v>
      </c>
      <c r="BB264" s="31">
        <v>6777</v>
      </c>
      <c r="BC264" s="31">
        <v>173935</v>
      </c>
      <c r="BD264" s="31">
        <v>5044</v>
      </c>
      <c r="BE264" s="31">
        <v>3049</v>
      </c>
      <c r="BF264" s="31">
        <v>83581</v>
      </c>
      <c r="BG264" s="31">
        <v>9755</v>
      </c>
      <c r="BH264" s="31">
        <v>3213</v>
      </c>
      <c r="BI264" s="31">
        <v>46574</v>
      </c>
      <c r="BJ264" s="31">
        <v>8124</v>
      </c>
      <c r="BK264" s="31">
        <v>2652</v>
      </c>
      <c r="BL264" s="31">
        <v>40606</v>
      </c>
      <c r="BM264" s="31">
        <v>12722</v>
      </c>
      <c r="BN264" s="31">
        <v>5618</v>
      </c>
      <c r="BO264" s="31">
        <v>4223</v>
      </c>
      <c r="BP264" s="31">
        <v>6749</v>
      </c>
      <c r="BQ264" s="31">
        <v>2586</v>
      </c>
      <c r="BR264" s="31">
        <v>39882</v>
      </c>
      <c r="BS264" s="31">
        <v>3561</v>
      </c>
      <c r="BT264" s="31">
        <v>26805</v>
      </c>
      <c r="BU264" s="31">
        <v>7102</v>
      </c>
      <c r="BV264" s="31">
        <v>8463</v>
      </c>
      <c r="BW264" s="31">
        <v>40343</v>
      </c>
      <c r="BX264" s="31">
        <v>4135</v>
      </c>
      <c r="BY264" s="31">
        <v>51585</v>
      </c>
      <c r="BZ264" s="31">
        <v>8496</v>
      </c>
      <c r="CA264" s="31">
        <v>8444</v>
      </c>
      <c r="CB264" s="31">
        <v>3232</v>
      </c>
      <c r="CC264" s="31">
        <v>5713</v>
      </c>
      <c r="CD264" s="31">
        <v>3474</v>
      </c>
      <c r="CE264" s="31">
        <v>2450</v>
      </c>
      <c r="CF264" s="31">
        <v>77285</v>
      </c>
      <c r="CG264" s="31">
        <v>4525</v>
      </c>
      <c r="CH264" s="31">
        <v>41340</v>
      </c>
      <c r="CI264" s="31">
        <v>22622</v>
      </c>
      <c r="CJ264" s="31">
        <v>28015</v>
      </c>
      <c r="CK264" s="31">
        <v>18928</v>
      </c>
      <c r="CL264" s="31">
        <v>27318</v>
      </c>
      <c r="CM264" s="31">
        <v>25671</v>
      </c>
      <c r="CN264" s="31">
        <v>18791</v>
      </c>
    </row>
    <row r="265" spans="1:92" s="1" customFormat="1" ht="15.6" x14ac:dyDescent="0.25">
      <c r="A265" s="21">
        <v>201841</v>
      </c>
      <c r="B265" s="60">
        <v>212.53139999999999</v>
      </c>
      <c r="C265" s="31">
        <v>56327</v>
      </c>
      <c r="D265" s="31">
        <v>25078</v>
      </c>
      <c r="E265" s="31">
        <v>13552</v>
      </c>
      <c r="F265" s="31">
        <v>9692</v>
      </c>
      <c r="G265" s="31">
        <v>8075</v>
      </c>
      <c r="H265" s="31">
        <v>11668</v>
      </c>
      <c r="I265" s="31">
        <v>8598</v>
      </c>
      <c r="J265" s="31">
        <v>4319</v>
      </c>
      <c r="K265" s="31">
        <v>257288</v>
      </c>
      <c r="L265" s="31">
        <v>15793</v>
      </c>
      <c r="M265" s="31">
        <v>29537</v>
      </c>
      <c r="N265" s="31">
        <v>24360</v>
      </c>
      <c r="O265" s="31">
        <v>16634</v>
      </c>
      <c r="P265" s="31">
        <v>8628</v>
      </c>
      <c r="Q265" s="31">
        <v>10333</v>
      </c>
      <c r="R265" s="31">
        <v>172839</v>
      </c>
      <c r="S265" s="31">
        <v>16173</v>
      </c>
      <c r="T265" s="31">
        <v>13476</v>
      </c>
      <c r="U265" s="31">
        <v>11682</v>
      </c>
      <c r="V265" s="31">
        <v>25114</v>
      </c>
      <c r="W265" s="31">
        <v>4852</v>
      </c>
      <c r="X265" s="31">
        <v>66520</v>
      </c>
      <c r="Y265" s="31">
        <v>9124</v>
      </c>
      <c r="Z265" s="31">
        <v>31922</v>
      </c>
      <c r="AA265" s="31">
        <v>7175</v>
      </c>
      <c r="AB265" s="31">
        <v>5371</v>
      </c>
      <c r="AC265" s="31">
        <v>2420</v>
      </c>
      <c r="AD265" s="31">
        <v>74932</v>
      </c>
      <c r="AE265" s="31">
        <v>15381</v>
      </c>
      <c r="AF265" s="31">
        <v>26468</v>
      </c>
      <c r="AG265" s="31">
        <v>15787</v>
      </c>
      <c r="AH265" s="31">
        <v>8179</v>
      </c>
      <c r="AI265" s="31">
        <v>140500</v>
      </c>
      <c r="AJ265" s="31">
        <v>3882</v>
      </c>
      <c r="AK265" s="31">
        <v>41424</v>
      </c>
      <c r="AL265" s="31">
        <v>3003</v>
      </c>
      <c r="AM265" s="31">
        <v>42832</v>
      </c>
      <c r="AN265" s="31">
        <v>27901</v>
      </c>
      <c r="AO265" s="31">
        <v>12383</v>
      </c>
      <c r="AP265" s="31">
        <v>5584</v>
      </c>
      <c r="AQ265" s="31">
        <v>85006</v>
      </c>
      <c r="AR265" s="31">
        <v>12601</v>
      </c>
      <c r="AS265" s="31">
        <v>5425</v>
      </c>
      <c r="AT265" s="31">
        <v>39681</v>
      </c>
      <c r="AU265" s="31">
        <v>4565</v>
      </c>
      <c r="AV265" s="31">
        <v>30951</v>
      </c>
      <c r="AW265" s="31">
        <v>17018</v>
      </c>
      <c r="AX265" s="31">
        <v>36730</v>
      </c>
      <c r="AY265" s="31">
        <v>12497</v>
      </c>
      <c r="AZ265" s="31">
        <v>15500</v>
      </c>
      <c r="BA265" s="31">
        <v>11685</v>
      </c>
      <c r="BB265" s="31">
        <v>7325</v>
      </c>
      <c r="BC265" s="31">
        <v>173277</v>
      </c>
      <c r="BD265" s="31">
        <v>5266</v>
      </c>
      <c r="BE265" s="31">
        <v>3010</v>
      </c>
      <c r="BF265" s="31">
        <v>84614</v>
      </c>
      <c r="BG265" s="31">
        <v>11378</v>
      </c>
      <c r="BH265" s="31">
        <v>3588</v>
      </c>
      <c r="BI265" s="31">
        <v>43972</v>
      </c>
      <c r="BJ265" s="31">
        <v>8985</v>
      </c>
      <c r="BK265" s="31">
        <v>3222</v>
      </c>
      <c r="BL265" s="31">
        <v>43385</v>
      </c>
      <c r="BM265" s="31">
        <v>16315</v>
      </c>
      <c r="BN265" s="31">
        <v>5709</v>
      </c>
      <c r="BO265" s="31">
        <v>4997</v>
      </c>
      <c r="BP265" s="31">
        <v>7981</v>
      </c>
      <c r="BQ265" s="31">
        <v>2604</v>
      </c>
      <c r="BR265" s="31">
        <v>40104</v>
      </c>
      <c r="BS265" s="31">
        <v>4612</v>
      </c>
      <c r="BT265" s="31">
        <v>27072</v>
      </c>
      <c r="BU265" s="31">
        <v>7446</v>
      </c>
      <c r="BV265" s="31">
        <v>8703</v>
      </c>
      <c r="BW265" s="31">
        <v>40198</v>
      </c>
      <c r="BX265" s="31">
        <v>4621</v>
      </c>
      <c r="BY265" s="31">
        <v>48301</v>
      </c>
      <c r="BZ265" s="31">
        <v>9325</v>
      </c>
      <c r="CA265" s="31">
        <v>9020</v>
      </c>
      <c r="CB265" s="31">
        <v>3568</v>
      </c>
      <c r="CC265" s="31">
        <v>6134</v>
      </c>
      <c r="CD265" s="31">
        <v>3510</v>
      </c>
      <c r="CE265" s="31">
        <v>2464</v>
      </c>
      <c r="CF265" s="31">
        <v>74317</v>
      </c>
      <c r="CG265" s="31">
        <v>4835</v>
      </c>
      <c r="CH265" s="31">
        <v>41423</v>
      </c>
      <c r="CI265" s="31">
        <v>22891</v>
      </c>
      <c r="CJ265" s="31">
        <v>26855</v>
      </c>
      <c r="CK265" s="31">
        <v>18771</v>
      </c>
      <c r="CL265" s="31">
        <v>26857</v>
      </c>
      <c r="CM265" s="31">
        <v>25757</v>
      </c>
      <c r="CN265" s="31">
        <v>18535</v>
      </c>
    </row>
    <row r="266" spans="1:92" s="1" customFormat="1" ht="15.6" x14ac:dyDescent="0.25">
      <c r="A266" s="21">
        <v>201842</v>
      </c>
      <c r="B266" s="60">
        <v>212.2595</v>
      </c>
      <c r="C266" s="31">
        <v>37935</v>
      </c>
      <c r="D266" s="31">
        <v>25633</v>
      </c>
      <c r="E266" s="31">
        <v>14532</v>
      </c>
      <c r="F266" s="31">
        <v>9296</v>
      </c>
      <c r="G266" s="31">
        <v>8174</v>
      </c>
      <c r="H266" s="31">
        <v>11568</v>
      </c>
      <c r="I266" s="31">
        <v>9371</v>
      </c>
      <c r="J266" s="31">
        <v>3983</v>
      </c>
      <c r="K266" s="31">
        <v>256500</v>
      </c>
      <c r="L266" s="31">
        <v>15667</v>
      </c>
      <c r="M266" s="31">
        <v>28265</v>
      </c>
      <c r="N266" s="31">
        <v>25146</v>
      </c>
      <c r="O266" s="31">
        <v>16333</v>
      </c>
      <c r="P266" s="31">
        <v>8305</v>
      </c>
      <c r="Q266" s="31">
        <v>9850</v>
      </c>
      <c r="R266" s="31">
        <v>155079</v>
      </c>
      <c r="S266" s="31">
        <v>14128</v>
      </c>
      <c r="T266" s="31">
        <v>12655</v>
      </c>
      <c r="U266" s="31">
        <v>10836</v>
      </c>
      <c r="V266" s="31">
        <v>22815</v>
      </c>
      <c r="W266" s="31">
        <v>4243</v>
      </c>
      <c r="X266" s="31">
        <v>67610</v>
      </c>
      <c r="Y266" s="31">
        <v>8618</v>
      </c>
      <c r="Z266" s="31">
        <v>33303</v>
      </c>
      <c r="AA266" s="31">
        <v>7173</v>
      </c>
      <c r="AB266" s="31">
        <v>5712</v>
      </c>
      <c r="AC266" s="31">
        <v>2351</v>
      </c>
      <c r="AD266" s="31">
        <v>73673</v>
      </c>
      <c r="AE266" s="31">
        <v>15180</v>
      </c>
      <c r="AF266" s="31">
        <v>25719</v>
      </c>
      <c r="AG266" s="31">
        <v>15161</v>
      </c>
      <c r="AH266" s="31">
        <v>8041</v>
      </c>
      <c r="AI266" s="31">
        <v>143767</v>
      </c>
      <c r="AJ266" s="31">
        <v>4208</v>
      </c>
      <c r="AK266" s="31">
        <v>42771</v>
      </c>
      <c r="AL266" s="31">
        <v>3011</v>
      </c>
      <c r="AM266" s="31">
        <v>42160</v>
      </c>
      <c r="AN266" s="31">
        <v>24966</v>
      </c>
      <c r="AO266" s="31">
        <v>9811</v>
      </c>
      <c r="AP266" s="31">
        <v>4662</v>
      </c>
      <c r="AQ266" s="31">
        <v>71308</v>
      </c>
      <c r="AR266" s="31">
        <v>12318</v>
      </c>
      <c r="AS266" s="31">
        <v>4783</v>
      </c>
      <c r="AT266" s="31">
        <v>37338</v>
      </c>
      <c r="AU266" s="31">
        <v>3989</v>
      </c>
      <c r="AV266" s="31">
        <v>31128</v>
      </c>
      <c r="AW266" s="31">
        <v>17780</v>
      </c>
      <c r="AX266" s="31">
        <v>34124</v>
      </c>
      <c r="AY266" s="31">
        <v>12279</v>
      </c>
      <c r="AZ266" s="31">
        <v>15705</v>
      </c>
      <c r="BA266" s="31">
        <v>11338</v>
      </c>
      <c r="BB266" s="31">
        <v>7269</v>
      </c>
      <c r="BC266" s="31">
        <v>165354</v>
      </c>
      <c r="BD266" s="31">
        <v>5108</v>
      </c>
      <c r="BE266" s="31">
        <v>2936</v>
      </c>
      <c r="BF266" s="31">
        <v>84944</v>
      </c>
      <c r="BG266" s="31">
        <v>11340</v>
      </c>
      <c r="BH266" s="31">
        <v>4030</v>
      </c>
      <c r="BI266" s="31">
        <v>46619</v>
      </c>
      <c r="BJ266" s="31">
        <v>9071</v>
      </c>
      <c r="BK266" s="31">
        <v>3235</v>
      </c>
      <c r="BL266" s="31">
        <v>45443</v>
      </c>
      <c r="BM266" s="31">
        <v>16866</v>
      </c>
      <c r="BN266" s="31">
        <v>4594</v>
      </c>
      <c r="BO266" s="31">
        <v>5145</v>
      </c>
      <c r="BP266" s="31">
        <v>7982</v>
      </c>
      <c r="BQ266" s="31">
        <v>2458</v>
      </c>
      <c r="BR266" s="31">
        <v>39357</v>
      </c>
      <c r="BS266" s="31">
        <v>5123</v>
      </c>
      <c r="BT266" s="31">
        <v>26266</v>
      </c>
      <c r="BU266" s="31">
        <v>7993</v>
      </c>
      <c r="BV266" s="31">
        <v>9251</v>
      </c>
      <c r="BW266" s="31">
        <v>41249</v>
      </c>
      <c r="BX266" s="31">
        <v>4664</v>
      </c>
      <c r="BY266" s="31">
        <v>47068</v>
      </c>
      <c r="BZ266" s="31">
        <v>8793</v>
      </c>
      <c r="CA266" s="31">
        <v>8934</v>
      </c>
      <c r="CB266" s="31">
        <v>3538</v>
      </c>
      <c r="CC266" s="31">
        <v>6376</v>
      </c>
      <c r="CD266" s="31">
        <v>3440</v>
      </c>
      <c r="CE266" s="31">
        <v>2394</v>
      </c>
      <c r="CF266" s="31">
        <v>73544</v>
      </c>
      <c r="CG266" s="31">
        <v>4795</v>
      </c>
      <c r="CH266" s="31">
        <v>40305</v>
      </c>
      <c r="CI266" s="31">
        <v>23590</v>
      </c>
      <c r="CJ266" s="31">
        <v>26715</v>
      </c>
      <c r="CK266" s="31">
        <v>18571</v>
      </c>
      <c r="CL266" s="31">
        <v>26956</v>
      </c>
      <c r="CM266" s="31">
        <v>26536</v>
      </c>
      <c r="CN266" s="31">
        <v>17862</v>
      </c>
    </row>
    <row r="267" spans="1:92" s="1" customFormat="1" ht="15.6" x14ac:dyDescent="0.25">
      <c r="A267" s="21">
        <v>201843</v>
      </c>
      <c r="B267" s="60">
        <v>210.98910000000001</v>
      </c>
      <c r="C267" s="31">
        <v>21002</v>
      </c>
      <c r="D267" s="31">
        <v>23109</v>
      </c>
      <c r="E267" s="31">
        <v>15892</v>
      </c>
      <c r="F267" s="31">
        <v>7732</v>
      </c>
      <c r="G267" s="31">
        <v>8655</v>
      </c>
      <c r="H267" s="31">
        <v>10243</v>
      </c>
      <c r="I267" s="31">
        <v>9855</v>
      </c>
      <c r="J267" s="31">
        <v>3602</v>
      </c>
      <c r="K267" s="31">
        <v>249426</v>
      </c>
      <c r="L267" s="31">
        <v>15513</v>
      </c>
      <c r="M267" s="31">
        <v>27406</v>
      </c>
      <c r="N267" s="31">
        <v>25286</v>
      </c>
      <c r="O267" s="31">
        <v>15593</v>
      </c>
      <c r="P267" s="31">
        <v>7735</v>
      </c>
      <c r="Q267" s="31">
        <v>8949</v>
      </c>
      <c r="R267" s="31">
        <v>137479</v>
      </c>
      <c r="S267" s="31">
        <v>11652</v>
      </c>
      <c r="T267" s="31">
        <v>11173</v>
      </c>
      <c r="U267" s="31">
        <v>9232</v>
      </c>
      <c r="V267" s="31">
        <v>19689</v>
      </c>
      <c r="W267" s="31">
        <v>3790</v>
      </c>
      <c r="X267" s="31">
        <v>68657</v>
      </c>
      <c r="Y267" s="31">
        <v>8743</v>
      </c>
      <c r="Z267" s="31">
        <v>30197</v>
      </c>
      <c r="AA267" s="31">
        <v>6582</v>
      </c>
      <c r="AB267" s="31">
        <v>5176</v>
      </c>
      <c r="AC267" s="31">
        <v>2284</v>
      </c>
      <c r="AD267" s="31">
        <v>71903</v>
      </c>
      <c r="AE267" s="31">
        <v>13277</v>
      </c>
      <c r="AF267" s="31">
        <v>25243</v>
      </c>
      <c r="AG267" s="31">
        <v>14697</v>
      </c>
      <c r="AH267" s="31">
        <v>7341</v>
      </c>
      <c r="AI267" s="31">
        <v>139198</v>
      </c>
      <c r="AJ267" s="31">
        <v>4124</v>
      </c>
      <c r="AK267" s="31">
        <v>41893</v>
      </c>
      <c r="AL267" s="31">
        <v>2671</v>
      </c>
      <c r="AM267" s="31">
        <v>42124</v>
      </c>
      <c r="AN267" s="31">
        <v>19196</v>
      </c>
      <c r="AO267" s="31">
        <v>7789</v>
      </c>
      <c r="AP267" s="31">
        <v>4113</v>
      </c>
      <c r="AQ267" s="31">
        <v>67520</v>
      </c>
      <c r="AR267" s="31">
        <v>12378</v>
      </c>
      <c r="AS267" s="31">
        <v>3901</v>
      </c>
      <c r="AT267" s="31">
        <v>34861</v>
      </c>
      <c r="AU267" s="31">
        <v>3433</v>
      </c>
      <c r="AV267" s="31">
        <v>31109</v>
      </c>
      <c r="AW267" s="31">
        <v>15478</v>
      </c>
      <c r="AX267" s="31">
        <v>32282</v>
      </c>
      <c r="AY267" s="31">
        <v>12027</v>
      </c>
      <c r="AZ267" s="31">
        <v>15097</v>
      </c>
      <c r="BA267" s="31">
        <v>10289</v>
      </c>
      <c r="BB267" s="31">
        <v>6792</v>
      </c>
      <c r="BC267" s="31">
        <v>158142</v>
      </c>
      <c r="BD267" s="31">
        <v>5467</v>
      </c>
      <c r="BE267" s="31">
        <v>2825</v>
      </c>
      <c r="BF267" s="31">
        <v>84661</v>
      </c>
      <c r="BG267" s="31">
        <v>9287</v>
      </c>
      <c r="BH267" s="31">
        <v>4329</v>
      </c>
      <c r="BI267" s="31">
        <v>49870</v>
      </c>
      <c r="BJ267" s="31">
        <v>9285</v>
      </c>
      <c r="BK267" s="31">
        <v>2844</v>
      </c>
      <c r="BL267" s="31">
        <v>45339</v>
      </c>
      <c r="BM267" s="31">
        <v>14407</v>
      </c>
      <c r="BN267" s="31">
        <v>5365</v>
      </c>
      <c r="BO267" s="31">
        <v>4829</v>
      </c>
      <c r="BP267" s="31">
        <v>6608</v>
      </c>
      <c r="BQ267" s="31">
        <v>2362</v>
      </c>
      <c r="BR267" s="31">
        <v>38748</v>
      </c>
      <c r="BS267" s="31">
        <v>4692</v>
      </c>
      <c r="BT267" s="31">
        <v>25325</v>
      </c>
      <c r="BU267" s="31">
        <v>9630</v>
      </c>
      <c r="BV267" s="31">
        <v>10721</v>
      </c>
      <c r="BW267" s="31">
        <v>47175</v>
      </c>
      <c r="BX267" s="31">
        <v>5094</v>
      </c>
      <c r="BY267" s="31">
        <v>46974</v>
      </c>
      <c r="BZ267" s="31">
        <v>7361</v>
      </c>
      <c r="CA267" s="31">
        <v>8221</v>
      </c>
      <c r="CB267" s="31">
        <v>3189</v>
      </c>
      <c r="CC267" s="31">
        <v>5930</v>
      </c>
      <c r="CD267" s="31">
        <v>3362</v>
      </c>
      <c r="CE267" s="31">
        <v>2300</v>
      </c>
      <c r="CF267" s="31">
        <v>72264</v>
      </c>
      <c r="CG267" s="31">
        <v>4343</v>
      </c>
      <c r="CH267" s="31">
        <v>39029</v>
      </c>
      <c r="CI267" s="31">
        <v>24118</v>
      </c>
      <c r="CJ267" s="31">
        <v>26152</v>
      </c>
      <c r="CK267" s="31">
        <v>18360</v>
      </c>
      <c r="CL267" s="31">
        <v>26869</v>
      </c>
      <c r="CM267" s="31">
        <v>27365</v>
      </c>
      <c r="CN267" s="31">
        <v>16928</v>
      </c>
    </row>
    <row r="268" spans="1:92" s="1" customFormat="1" ht="15.6" x14ac:dyDescent="0.25">
      <c r="A268" s="21">
        <v>201851</v>
      </c>
      <c r="B268" s="60">
        <v>205.95089999999999</v>
      </c>
      <c r="C268" s="31">
        <v>19030</v>
      </c>
      <c r="D268" s="31">
        <v>20097</v>
      </c>
      <c r="E268" s="31">
        <v>14145</v>
      </c>
      <c r="F268" s="31">
        <v>5960</v>
      </c>
      <c r="G268" s="31">
        <v>7450</v>
      </c>
      <c r="H268" s="31">
        <v>8717</v>
      </c>
      <c r="I268" s="31">
        <v>8984</v>
      </c>
      <c r="J268" s="31">
        <v>3440</v>
      </c>
      <c r="K268" s="31">
        <v>242147</v>
      </c>
      <c r="L268" s="31">
        <v>13328</v>
      </c>
      <c r="M268" s="31">
        <v>22089</v>
      </c>
      <c r="N268" s="31">
        <v>21496</v>
      </c>
      <c r="O268" s="31">
        <v>13820</v>
      </c>
      <c r="P268" s="31">
        <v>6998</v>
      </c>
      <c r="Q268" s="31">
        <v>8376</v>
      </c>
      <c r="R268" s="31">
        <v>137799</v>
      </c>
      <c r="S268" s="31">
        <v>10546</v>
      </c>
      <c r="T268" s="31">
        <v>9698</v>
      </c>
      <c r="U268" s="31">
        <v>7327</v>
      </c>
      <c r="V268" s="31">
        <v>16844</v>
      </c>
      <c r="W268" s="31">
        <v>3583</v>
      </c>
      <c r="X268" s="31">
        <v>69628</v>
      </c>
      <c r="Y268" s="31">
        <v>9456</v>
      </c>
      <c r="Z268" s="31">
        <v>24724</v>
      </c>
      <c r="AA268" s="31">
        <v>5490</v>
      </c>
      <c r="AB268" s="31">
        <v>4181</v>
      </c>
      <c r="AC268" s="31">
        <v>2223</v>
      </c>
      <c r="AD268" s="31">
        <v>67842</v>
      </c>
      <c r="AE268" s="31">
        <v>11395</v>
      </c>
      <c r="AF268" s="31">
        <v>18744</v>
      </c>
      <c r="AG268" s="31">
        <v>13475</v>
      </c>
      <c r="AH268" s="31">
        <v>6691</v>
      </c>
      <c r="AI268" s="31">
        <v>128567</v>
      </c>
      <c r="AJ268" s="31">
        <v>3450</v>
      </c>
      <c r="AK268" s="31">
        <v>41974</v>
      </c>
      <c r="AL268" s="31">
        <v>2317</v>
      </c>
      <c r="AM268" s="31">
        <v>42567</v>
      </c>
      <c r="AN268" s="31">
        <v>13947</v>
      </c>
      <c r="AO268" s="31">
        <v>6466</v>
      </c>
      <c r="AP268" s="31">
        <v>3712</v>
      </c>
      <c r="AQ268" s="31">
        <v>59949</v>
      </c>
      <c r="AR268" s="31">
        <v>11048</v>
      </c>
      <c r="AS268" s="31">
        <v>3083</v>
      </c>
      <c r="AT268" s="31">
        <v>35136</v>
      </c>
      <c r="AU268" s="31">
        <v>3107</v>
      </c>
      <c r="AV268" s="31">
        <v>30921</v>
      </c>
      <c r="AW268" s="31">
        <v>12328</v>
      </c>
      <c r="AX268" s="31">
        <v>28549</v>
      </c>
      <c r="AY268" s="31">
        <v>11866</v>
      </c>
      <c r="AZ268" s="31">
        <v>13905</v>
      </c>
      <c r="BA268" s="31">
        <v>9536</v>
      </c>
      <c r="BB268" s="31">
        <v>6108</v>
      </c>
      <c r="BC268" s="31">
        <v>155749</v>
      </c>
      <c r="BD268" s="31">
        <v>5052</v>
      </c>
      <c r="BE268" s="31">
        <v>2676</v>
      </c>
      <c r="BF268" s="31">
        <v>83896</v>
      </c>
      <c r="BG268" s="31">
        <v>6871</v>
      </c>
      <c r="BH268" s="31">
        <v>3784</v>
      </c>
      <c r="BI268" s="31">
        <v>44641</v>
      </c>
      <c r="BJ268" s="31">
        <v>8126</v>
      </c>
      <c r="BK268" s="31">
        <v>2487</v>
      </c>
      <c r="BL268" s="31">
        <v>42862</v>
      </c>
      <c r="BM268" s="31">
        <v>12221</v>
      </c>
      <c r="BN268" s="31">
        <v>5330</v>
      </c>
      <c r="BO268" s="31">
        <v>4311</v>
      </c>
      <c r="BP268" s="31">
        <v>4900</v>
      </c>
      <c r="BQ268" s="31">
        <v>2176</v>
      </c>
      <c r="BR268" s="31">
        <v>36243</v>
      </c>
      <c r="BS268" s="31">
        <v>3777</v>
      </c>
      <c r="BT268" s="31">
        <v>24856</v>
      </c>
      <c r="BU268" s="31">
        <v>9840</v>
      </c>
      <c r="BV268" s="31">
        <v>8873</v>
      </c>
      <c r="BW268" s="31">
        <v>45067</v>
      </c>
      <c r="BX268" s="31">
        <v>4657</v>
      </c>
      <c r="BY268" s="31">
        <v>46664</v>
      </c>
      <c r="BZ268" s="31">
        <v>6081</v>
      </c>
      <c r="CA268" s="31">
        <v>7244</v>
      </c>
      <c r="CB268" s="31">
        <v>2791</v>
      </c>
      <c r="CC268" s="31">
        <v>4885</v>
      </c>
      <c r="CD268" s="31">
        <v>3295</v>
      </c>
      <c r="CE268" s="31">
        <v>2274</v>
      </c>
      <c r="CF268" s="31">
        <v>70312</v>
      </c>
      <c r="CG268" s="31">
        <v>3574</v>
      </c>
      <c r="CH268" s="31">
        <v>38424</v>
      </c>
      <c r="CI268" s="31">
        <v>23266</v>
      </c>
      <c r="CJ268" s="31">
        <v>25328</v>
      </c>
      <c r="CK268" s="31">
        <v>18166</v>
      </c>
      <c r="CL268" s="31">
        <v>26601</v>
      </c>
      <c r="CM268" s="31">
        <v>27253</v>
      </c>
      <c r="CN268" s="31">
        <v>16246</v>
      </c>
    </row>
    <row r="269" spans="1:92" s="1" customFormat="1" ht="15.6" x14ac:dyDescent="0.25">
      <c r="A269" s="21">
        <v>201852</v>
      </c>
      <c r="B269" s="60">
        <v>204.76050000000001</v>
      </c>
      <c r="C269" s="31">
        <v>20262</v>
      </c>
      <c r="D269" s="31">
        <v>19019</v>
      </c>
      <c r="E269" s="31">
        <v>11629</v>
      </c>
      <c r="F269" s="31">
        <v>4636</v>
      </c>
      <c r="G269" s="31">
        <v>5258</v>
      </c>
      <c r="H269" s="31">
        <v>8228</v>
      </c>
      <c r="I269" s="31">
        <v>7966</v>
      </c>
      <c r="J269" s="31">
        <v>3634</v>
      </c>
      <c r="K269" s="31">
        <v>244767</v>
      </c>
      <c r="L269" s="31">
        <v>11383</v>
      </c>
      <c r="M269" s="31">
        <v>16684</v>
      </c>
      <c r="N269" s="31">
        <v>14720</v>
      </c>
      <c r="O269" s="31">
        <v>11556</v>
      </c>
      <c r="P269" s="31">
        <v>6572</v>
      </c>
      <c r="Q269" s="31">
        <v>8323</v>
      </c>
      <c r="R269" s="31">
        <v>144928</v>
      </c>
      <c r="S269" s="31">
        <v>10394</v>
      </c>
      <c r="T269" s="31">
        <v>8786</v>
      </c>
      <c r="U269" s="31">
        <v>6025</v>
      </c>
      <c r="V269" s="31">
        <v>13970</v>
      </c>
      <c r="W269" s="31">
        <v>3437</v>
      </c>
      <c r="X269" s="31">
        <v>70490</v>
      </c>
      <c r="Y269" s="31">
        <v>10191</v>
      </c>
      <c r="Z269" s="31">
        <v>20155</v>
      </c>
      <c r="AA269" s="31">
        <v>4416</v>
      </c>
      <c r="AB269" s="31">
        <v>3350</v>
      </c>
      <c r="AC269" s="31">
        <v>2239</v>
      </c>
      <c r="AD269" s="31">
        <v>67596</v>
      </c>
      <c r="AE269" s="31">
        <v>10871</v>
      </c>
      <c r="AF269" s="31">
        <v>15648</v>
      </c>
      <c r="AG269" s="31">
        <v>11026</v>
      </c>
      <c r="AH269" s="31">
        <v>6601</v>
      </c>
      <c r="AI269" s="31">
        <v>125344</v>
      </c>
      <c r="AJ269" s="31">
        <v>2854</v>
      </c>
      <c r="AK269" s="31">
        <v>44254</v>
      </c>
      <c r="AL269" s="31">
        <v>2185</v>
      </c>
      <c r="AM269" s="31">
        <v>43195</v>
      </c>
      <c r="AN269" s="31">
        <v>11542</v>
      </c>
      <c r="AO269" s="31">
        <v>4831</v>
      </c>
      <c r="AP269" s="31">
        <v>3148</v>
      </c>
      <c r="AQ269" s="31">
        <v>48499</v>
      </c>
      <c r="AR269" s="31">
        <v>8686</v>
      </c>
      <c r="AS269" s="31">
        <v>2586</v>
      </c>
      <c r="AT269" s="31">
        <v>35412</v>
      </c>
      <c r="AU269" s="31">
        <v>2728</v>
      </c>
      <c r="AV269" s="31">
        <v>30606</v>
      </c>
      <c r="AW269" s="31">
        <v>11480</v>
      </c>
      <c r="AX269" s="31">
        <v>22966</v>
      </c>
      <c r="AY269" s="31">
        <v>11142</v>
      </c>
      <c r="AZ269" s="31">
        <v>12640</v>
      </c>
      <c r="BA269" s="31">
        <v>9487</v>
      </c>
      <c r="BB269" s="31">
        <v>5693</v>
      </c>
      <c r="BC269" s="31">
        <v>156214</v>
      </c>
      <c r="BD269" s="31">
        <v>3640</v>
      </c>
      <c r="BE269" s="31">
        <v>2682</v>
      </c>
      <c r="BF269" s="31">
        <v>82804</v>
      </c>
      <c r="BG269" s="31">
        <v>5977</v>
      </c>
      <c r="BH269" s="31">
        <v>2802</v>
      </c>
      <c r="BI269" s="31">
        <v>42210</v>
      </c>
      <c r="BJ269" s="31">
        <v>6217</v>
      </c>
      <c r="BK269" s="31">
        <v>2323</v>
      </c>
      <c r="BL269" s="31">
        <v>39736</v>
      </c>
      <c r="BM269" s="31">
        <v>11808</v>
      </c>
      <c r="BN269" s="31">
        <v>2308</v>
      </c>
      <c r="BO269" s="31">
        <v>3751</v>
      </c>
      <c r="BP269" s="31">
        <v>4083</v>
      </c>
      <c r="BQ269" s="31">
        <v>1968</v>
      </c>
      <c r="BR269" s="31">
        <v>33339</v>
      </c>
      <c r="BS269" s="31">
        <v>3114</v>
      </c>
      <c r="BT269" s="31">
        <v>24633</v>
      </c>
      <c r="BU269" s="31">
        <v>9280</v>
      </c>
      <c r="BV269" s="31">
        <v>5808</v>
      </c>
      <c r="BW269" s="31">
        <v>36932</v>
      </c>
      <c r="BX269" s="31">
        <v>3159</v>
      </c>
      <c r="BY269" s="31">
        <v>47504</v>
      </c>
      <c r="BZ269" s="31">
        <v>5660</v>
      </c>
      <c r="CA269" s="31">
        <v>6465</v>
      </c>
      <c r="CB269" s="31">
        <v>2602</v>
      </c>
      <c r="CC269" s="31">
        <v>4290</v>
      </c>
      <c r="CD269" s="31">
        <v>3305</v>
      </c>
      <c r="CE269" s="31">
        <v>2326</v>
      </c>
      <c r="CF269" s="31">
        <v>72442</v>
      </c>
      <c r="CG269" s="31">
        <v>2929</v>
      </c>
      <c r="CH269" s="31">
        <v>38388</v>
      </c>
      <c r="CI269" s="31">
        <v>21929</v>
      </c>
      <c r="CJ269" s="31">
        <v>25951</v>
      </c>
      <c r="CK269" s="31">
        <v>18003</v>
      </c>
      <c r="CL269" s="31">
        <v>27050</v>
      </c>
      <c r="CM269" s="31">
        <v>26579</v>
      </c>
      <c r="CN269" s="31">
        <v>16437</v>
      </c>
    </row>
    <row r="270" spans="1:92" s="1" customFormat="1" ht="15.6" x14ac:dyDescent="0.25">
      <c r="A270" s="21">
        <v>201853</v>
      </c>
      <c r="B270" s="60">
        <v>204.64859999999999</v>
      </c>
      <c r="C270" s="31">
        <v>17186</v>
      </c>
      <c r="D270" s="31">
        <v>20249</v>
      </c>
      <c r="E270" s="31">
        <v>12401</v>
      </c>
      <c r="F270" s="31">
        <v>3788</v>
      </c>
      <c r="G270" s="31">
        <v>5580</v>
      </c>
      <c r="H270" s="31">
        <v>8818</v>
      </c>
      <c r="I270" s="31">
        <v>8173</v>
      </c>
      <c r="J270" s="31">
        <v>3692</v>
      </c>
      <c r="K270" s="31">
        <v>250850</v>
      </c>
      <c r="L270" s="31">
        <v>12823</v>
      </c>
      <c r="M270" s="31">
        <v>18670</v>
      </c>
      <c r="N270" s="31">
        <v>14920</v>
      </c>
      <c r="O270" s="31">
        <v>11328</v>
      </c>
      <c r="P270" s="31">
        <v>6946</v>
      </c>
      <c r="Q270" s="31">
        <v>8438</v>
      </c>
      <c r="R270" s="31">
        <v>143859</v>
      </c>
      <c r="S270" s="31">
        <v>10440</v>
      </c>
      <c r="T270" s="31">
        <v>8561</v>
      </c>
      <c r="U270" s="31">
        <v>5994</v>
      </c>
      <c r="V270" s="31">
        <v>12582</v>
      </c>
      <c r="W270" s="31">
        <v>3524</v>
      </c>
      <c r="X270" s="31">
        <v>71216</v>
      </c>
      <c r="Y270" s="31">
        <v>10445</v>
      </c>
      <c r="Z270" s="31">
        <v>19085</v>
      </c>
      <c r="AA270" s="31">
        <v>4322</v>
      </c>
      <c r="AB270" s="31">
        <v>3176</v>
      </c>
      <c r="AC270" s="31">
        <v>2353</v>
      </c>
      <c r="AD270" s="31">
        <v>71013</v>
      </c>
      <c r="AE270" s="31">
        <v>11468</v>
      </c>
      <c r="AF270" s="31">
        <v>18606</v>
      </c>
      <c r="AG270" s="31">
        <v>10389</v>
      </c>
      <c r="AH270" s="31">
        <v>6830</v>
      </c>
      <c r="AI270" s="31">
        <v>131754</v>
      </c>
      <c r="AJ270" s="31">
        <v>2915</v>
      </c>
      <c r="AK270" s="31">
        <v>43818</v>
      </c>
      <c r="AL270" s="31">
        <v>2215</v>
      </c>
      <c r="AM270" s="31">
        <v>43657</v>
      </c>
      <c r="AN270" s="31">
        <v>11433</v>
      </c>
      <c r="AO270" s="31">
        <v>3911</v>
      </c>
      <c r="AP270" s="31">
        <v>3076</v>
      </c>
      <c r="AQ270" s="31">
        <v>47697</v>
      </c>
      <c r="AR270" s="31">
        <v>8343</v>
      </c>
      <c r="AS270" s="31">
        <v>2694</v>
      </c>
      <c r="AT270" s="31">
        <v>29604</v>
      </c>
      <c r="AU270" s="31">
        <v>2411</v>
      </c>
      <c r="AV270" s="31">
        <v>30220</v>
      </c>
      <c r="AW270" s="31">
        <v>13308</v>
      </c>
      <c r="AX270" s="31">
        <v>23048</v>
      </c>
      <c r="AY270" s="31">
        <v>10301</v>
      </c>
      <c r="AZ270" s="31">
        <v>11953</v>
      </c>
      <c r="BA270" s="31">
        <v>9673</v>
      </c>
      <c r="BB270" s="31">
        <v>5802</v>
      </c>
      <c r="BC270" s="31">
        <v>152110</v>
      </c>
      <c r="BD270" s="31">
        <v>3568</v>
      </c>
      <c r="BE270" s="31">
        <v>2875</v>
      </c>
      <c r="BF270" s="31">
        <v>81544</v>
      </c>
      <c r="BG270" s="31">
        <v>6707</v>
      </c>
      <c r="BH270" s="31">
        <v>2630</v>
      </c>
      <c r="BI270" s="31">
        <v>46098</v>
      </c>
      <c r="BJ270" s="31">
        <v>6474</v>
      </c>
      <c r="BK270" s="31">
        <v>2273</v>
      </c>
      <c r="BL270" s="31">
        <v>37866</v>
      </c>
      <c r="BM270" s="31">
        <v>11787</v>
      </c>
      <c r="BN270" s="31">
        <v>1902</v>
      </c>
      <c r="BO270" s="31">
        <v>3356</v>
      </c>
      <c r="BP270" s="31">
        <v>4574</v>
      </c>
      <c r="BQ270" s="31">
        <v>2054</v>
      </c>
      <c r="BR270" s="31">
        <v>33353</v>
      </c>
      <c r="BS270" s="31">
        <v>3055</v>
      </c>
      <c r="BT270" s="31">
        <v>23981</v>
      </c>
      <c r="BU270" s="31">
        <v>10771</v>
      </c>
      <c r="BV270" s="31">
        <v>7925</v>
      </c>
      <c r="BW270" s="31">
        <v>39743</v>
      </c>
      <c r="BX270" s="31">
        <v>2851</v>
      </c>
      <c r="BY270" s="31">
        <v>48071</v>
      </c>
      <c r="BZ270" s="31">
        <v>5959</v>
      </c>
      <c r="CA270" s="31">
        <v>6155</v>
      </c>
      <c r="CB270" s="31">
        <v>2664</v>
      </c>
      <c r="CC270" s="31">
        <v>4564</v>
      </c>
      <c r="CD270" s="31">
        <v>3378</v>
      </c>
      <c r="CE270" s="31">
        <v>2342</v>
      </c>
      <c r="CF270" s="31">
        <v>76918</v>
      </c>
      <c r="CG270" s="31">
        <v>2805</v>
      </c>
      <c r="CH270" s="31">
        <v>38046</v>
      </c>
      <c r="CI270" s="31">
        <v>21769</v>
      </c>
      <c r="CJ270" s="31">
        <v>26800</v>
      </c>
      <c r="CK270" s="31">
        <v>17876</v>
      </c>
      <c r="CL270" s="31">
        <v>27309</v>
      </c>
      <c r="CM270" s="31">
        <v>26171</v>
      </c>
      <c r="CN270" s="31">
        <v>17046</v>
      </c>
    </row>
    <row r="271" spans="1:92" s="1" customFormat="1" ht="15.6" x14ac:dyDescent="0.25">
      <c r="A271" s="21">
        <v>201861</v>
      </c>
      <c r="B271" s="60">
        <v>206.07210000000001</v>
      </c>
      <c r="C271" s="31">
        <v>18153</v>
      </c>
      <c r="D271" s="31">
        <v>22740</v>
      </c>
      <c r="E271" s="31">
        <v>14581</v>
      </c>
      <c r="F271" s="31">
        <v>3501</v>
      </c>
      <c r="G271" s="31">
        <v>8462</v>
      </c>
      <c r="H271" s="31">
        <v>9037</v>
      </c>
      <c r="I271" s="31">
        <v>8761</v>
      </c>
      <c r="J271" s="31">
        <v>3654</v>
      </c>
      <c r="K271" s="31">
        <v>243748</v>
      </c>
      <c r="L271" s="31">
        <v>14790</v>
      </c>
      <c r="M271" s="31">
        <v>22947</v>
      </c>
      <c r="N271" s="31">
        <v>19814</v>
      </c>
      <c r="O271" s="31">
        <v>12722</v>
      </c>
      <c r="P271" s="31">
        <v>7398</v>
      </c>
      <c r="Q271" s="31">
        <v>8335</v>
      </c>
      <c r="R271" s="31">
        <v>139503</v>
      </c>
      <c r="S271" s="31">
        <v>11075</v>
      </c>
      <c r="T271" s="31">
        <v>8735</v>
      </c>
      <c r="U271" s="31">
        <v>6625</v>
      </c>
      <c r="V271" s="31">
        <v>14501</v>
      </c>
      <c r="W271" s="31">
        <v>3761</v>
      </c>
      <c r="X271" s="31">
        <v>71782</v>
      </c>
      <c r="Y271" s="31">
        <v>10105</v>
      </c>
      <c r="Z271" s="31">
        <v>22153</v>
      </c>
      <c r="AA271" s="31">
        <v>5260</v>
      </c>
      <c r="AB271" s="31">
        <v>3700</v>
      </c>
      <c r="AC271" s="31">
        <v>2355</v>
      </c>
      <c r="AD271" s="31">
        <v>65645</v>
      </c>
      <c r="AE271" s="31">
        <v>11987</v>
      </c>
      <c r="AF271" s="31">
        <v>18401</v>
      </c>
      <c r="AG271" s="31">
        <v>12850</v>
      </c>
      <c r="AH271" s="31">
        <v>6750</v>
      </c>
      <c r="AI271" s="31">
        <v>131540</v>
      </c>
      <c r="AJ271" s="31">
        <v>3230</v>
      </c>
      <c r="AK271" s="31">
        <v>40580</v>
      </c>
      <c r="AL271" s="31">
        <v>2233</v>
      </c>
      <c r="AM271" s="31">
        <v>43634</v>
      </c>
      <c r="AN271" s="31">
        <v>11423</v>
      </c>
      <c r="AO271" s="31">
        <v>4547</v>
      </c>
      <c r="AP271" s="31">
        <v>3397</v>
      </c>
      <c r="AQ271" s="31">
        <v>50387</v>
      </c>
      <c r="AR271" s="31">
        <v>9929</v>
      </c>
      <c r="AS271" s="31">
        <v>3295</v>
      </c>
      <c r="AT271" s="31">
        <v>28755</v>
      </c>
      <c r="AU271" s="31">
        <v>2497</v>
      </c>
      <c r="AV271" s="31">
        <v>29822</v>
      </c>
      <c r="AW271" s="31">
        <v>15151</v>
      </c>
      <c r="AX271" s="31">
        <v>28191</v>
      </c>
      <c r="AY271" s="31">
        <v>10417</v>
      </c>
      <c r="AZ271" s="31">
        <v>12375</v>
      </c>
      <c r="BA271" s="31">
        <v>9465</v>
      </c>
      <c r="BB271" s="31">
        <v>5978</v>
      </c>
      <c r="BC271" s="31">
        <v>137981</v>
      </c>
      <c r="BD271" s="31">
        <v>5122</v>
      </c>
      <c r="BE271" s="31">
        <v>2936</v>
      </c>
      <c r="BF271" s="31">
        <v>80262</v>
      </c>
      <c r="BG271" s="31">
        <v>7522</v>
      </c>
      <c r="BH271" s="31">
        <v>3260</v>
      </c>
      <c r="BI271" s="31">
        <v>44664</v>
      </c>
      <c r="BJ271" s="31">
        <v>8315</v>
      </c>
      <c r="BK271" s="31">
        <v>2334</v>
      </c>
      <c r="BL271" s="31">
        <v>37377</v>
      </c>
      <c r="BM271" s="31">
        <v>11398</v>
      </c>
      <c r="BN271" s="31">
        <v>6695</v>
      </c>
      <c r="BO271" s="31">
        <v>3300</v>
      </c>
      <c r="BP271" s="31">
        <v>5684</v>
      </c>
      <c r="BQ271" s="31">
        <v>2319</v>
      </c>
      <c r="BR271" s="31">
        <v>33744</v>
      </c>
      <c r="BS271" s="31">
        <v>3373</v>
      </c>
      <c r="BT271" s="31">
        <v>22651</v>
      </c>
      <c r="BU271" s="31">
        <v>11726</v>
      </c>
      <c r="BV271" s="31">
        <v>11546</v>
      </c>
      <c r="BW271" s="31">
        <v>46598</v>
      </c>
      <c r="BX271" s="31">
        <v>4063</v>
      </c>
      <c r="BY271" s="31">
        <v>43538</v>
      </c>
      <c r="BZ271" s="31">
        <v>6329</v>
      </c>
      <c r="CA271" s="31">
        <v>6276</v>
      </c>
      <c r="CB271" s="31">
        <v>2834</v>
      </c>
      <c r="CC271" s="31">
        <v>4876</v>
      </c>
      <c r="CD271" s="31">
        <v>3312</v>
      </c>
      <c r="CE271" s="31">
        <v>2249</v>
      </c>
      <c r="CF271" s="31">
        <v>74396</v>
      </c>
      <c r="CG271" s="31">
        <v>3042</v>
      </c>
      <c r="CH271" s="31">
        <v>36687</v>
      </c>
      <c r="CI271" s="31">
        <v>22010</v>
      </c>
      <c r="CJ271" s="31">
        <v>25349</v>
      </c>
      <c r="CK271" s="31">
        <v>17777</v>
      </c>
      <c r="CL271" s="31">
        <v>26137</v>
      </c>
      <c r="CM271" s="31">
        <v>25462</v>
      </c>
      <c r="CN271" s="31">
        <v>16888</v>
      </c>
    </row>
    <row r="272" spans="1:92" s="1" customFormat="1" ht="15.6" x14ac:dyDescent="0.25">
      <c r="A272" s="21">
        <v>201862</v>
      </c>
      <c r="B272" s="60">
        <v>207.7747</v>
      </c>
      <c r="C272" s="31">
        <v>21446</v>
      </c>
      <c r="D272" s="31">
        <v>25928</v>
      </c>
      <c r="E272" s="31">
        <v>14683</v>
      </c>
      <c r="F272" s="31">
        <v>3380</v>
      </c>
      <c r="G272" s="31">
        <v>10336</v>
      </c>
      <c r="H272" s="31">
        <v>7622</v>
      </c>
      <c r="I272" s="31">
        <v>8527</v>
      </c>
      <c r="J272" s="31">
        <v>3793</v>
      </c>
      <c r="K272" s="31">
        <v>225789</v>
      </c>
      <c r="L272" s="31">
        <v>13443</v>
      </c>
      <c r="M272" s="31">
        <v>22614</v>
      </c>
      <c r="N272" s="31">
        <v>18687</v>
      </c>
      <c r="O272" s="31">
        <v>12548</v>
      </c>
      <c r="P272" s="31">
        <v>6983</v>
      </c>
      <c r="Q272" s="31">
        <v>8025</v>
      </c>
      <c r="R272" s="31">
        <v>137402</v>
      </c>
      <c r="S272" s="31">
        <v>12201</v>
      </c>
      <c r="T272" s="31">
        <v>8921</v>
      </c>
      <c r="U272" s="31">
        <v>6794</v>
      </c>
      <c r="V272" s="31">
        <v>17753</v>
      </c>
      <c r="W272" s="31">
        <v>3619</v>
      </c>
      <c r="X272" s="31">
        <v>72166</v>
      </c>
      <c r="Y272" s="31">
        <v>9401</v>
      </c>
      <c r="Z272" s="31">
        <v>27704</v>
      </c>
      <c r="AA272" s="31">
        <v>5963</v>
      </c>
      <c r="AB272" s="31">
        <v>4338</v>
      </c>
      <c r="AC272" s="31">
        <v>2123</v>
      </c>
      <c r="AD272" s="31">
        <v>55015</v>
      </c>
      <c r="AE272" s="31">
        <v>11728</v>
      </c>
      <c r="AF272" s="31">
        <v>17839</v>
      </c>
      <c r="AG272" s="31">
        <v>14455</v>
      </c>
      <c r="AH272" s="31">
        <v>6363</v>
      </c>
      <c r="AI272" s="31">
        <v>117603</v>
      </c>
      <c r="AJ272" s="31">
        <v>3228</v>
      </c>
      <c r="AK272" s="31">
        <v>40270</v>
      </c>
      <c r="AL272" s="31">
        <v>2196</v>
      </c>
      <c r="AM272" s="31">
        <v>42928</v>
      </c>
      <c r="AN272" s="31">
        <v>10202</v>
      </c>
      <c r="AO272" s="31">
        <v>5230</v>
      </c>
      <c r="AP272" s="31">
        <v>3135</v>
      </c>
      <c r="AQ272" s="31">
        <v>44177</v>
      </c>
      <c r="AR272" s="31">
        <v>9984</v>
      </c>
      <c r="AS272" s="31">
        <v>3772</v>
      </c>
      <c r="AT272" s="31">
        <v>47762</v>
      </c>
      <c r="AU272" s="31">
        <v>2767</v>
      </c>
      <c r="AV272" s="31">
        <v>29472</v>
      </c>
      <c r="AW272" s="31">
        <v>14951</v>
      </c>
      <c r="AX272" s="31">
        <v>28844</v>
      </c>
      <c r="AY272" s="31">
        <v>11171</v>
      </c>
      <c r="AZ272" s="31">
        <v>14030</v>
      </c>
      <c r="BA272" s="31">
        <v>8917</v>
      </c>
      <c r="BB272" s="31">
        <v>5745</v>
      </c>
      <c r="BC272" s="31">
        <v>121108</v>
      </c>
      <c r="BD272" s="31">
        <v>5552</v>
      </c>
      <c r="BE272" s="31">
        <v>2694</v>
      </c>
      <c r="BF272" s="31">
        <v>79080</v>
      </c>
      <c r="BG272" s="31">
        <v>7169</v>
      </c>
      <c r="BH272" s="31">
        <v>3487</v>
      </c>
      <c r="BI272" s="31">
        <v>40877</v>
      </c>
      <c r="BJ272" s="31">
        <v>8433</v>
      </c>
      <c r="BK272" s="31">
        <v>2512</v>
      </c>
      <c r="BL272" s="31">
        <v>37094</v>
      </c>
      <c r="BM272" s="31">
        <v>11741</v>
      </c>
      <c r="BN272" s="31">
        <v>9052</v>
      </c>
      <c r="BO272" s="31">
        <v>3457</v>
      </c>
      <c r="BP272" s="31">
        <v>6167</v>
      </c>
      <c r="BQ272" s="31">
        <v>2295</v>
      </c>
      <c r="BR272" s="31">
        <v>30633</v>
      </c>
      <c r="BS272" s="31">
        <v>3574</v>
      </c>
      <c r="BT272" s="31">
        <v>21268</v>
      </c>
      <c r="BU272" s="31">
        <v>9944</v>
      </c>
      <c r="BV272" s="31">
        <v>9670</v>
      </c>
      <c r="BW272" s="31">
        <v>40080</v>
      </c>
      <c r="BX272" s="31">
        <v>4469</v>
      </c>
      <c r="BY272" s="31">
        <v>35033</v>
      </c>
      <c r="BZ272" s="31">
        <v>6317</v>
      </c>
      <c r="CA272" s="31">
        <v>6599</v>
      </c>
      <c r="CB272" s="31">
        <v>2981</v>
      </c>
      <c r="CC272" s="31">
        <v>4712</v>
      </c>
      <c r="CD272" s="31">
        <v>3069</v>
      </c>
      <c r="CE272" s="31">
        <v>2145</v>
      </c>
      <c r="CF272" s="31">
        <v>64376</v>
      </c>
      <c r="CG272" s="31">
        <v>3160</v>
      </c>
      <c r="CH272" s="31">
        <v>34705</v>
      </c>
      <c r="CI272" s="31">
        <v>20838</v>
      </c>
      <c r="CJ272" s="31">
        <v>23085</v>
      </c>
      <c r="CK272" s="31">
        <v>17693</v>
      </c>
      <c r="CL272" s="31">
        <v>24865</v>
      </c>
      <c r="CM272" s="31">
        <v>23752</v>
      </c>
      <c r="CN272" s="31">
        <v>16035</v>
      </c>
    </row>
    <row r="273" spans="1:92" s="1" customFormat="1" ht="15.6" x14ac:dyDescent="0.25">
      <c r="A273" s="21">
        <v>201863</v>
      </c>
      <c r="B273" s="60">
        <v>210.2132</v>
      </c>
      <c r="C273" s="31">
        <v>18307</v>
      </c>
      <c r="D273" s="31">
        <v>30425</v>
      </c>
      <c r="E273" s="31">
        <v>14166</v>
      </c>
      <c r="F273" s="31">
        <v>2838</v>
      </c>
      <c r="G273" s="31">
        <v>9371</v>
      </c>
      <c r="H273" s="31">
        <v>5300</v>
      </c>
      <c r="I273" s="31">
        <v>8237</v>
      </c>
      <c r="J273" s="31">
        <v>3723</v>
      </c>
      <c r="K273" s="31">
        <v>221172</v>
      </c>
      <c r="L273" s="31">
        <v>11332</v>
      </c>
      <c r="M273" s="31">
        <v>22156</v>
      </c>
      <c r="N273" s="31">
        <v>19377</v>
      </c>
      <c r="O273" s="31">
        <v>11333</v>
      </c>
      <c r="P273" s="31">
        <v>6378</v>
      </c>
      <c r="Q273" s="31">
        <v>7888</v>
      </c>
      <c r="R273" s="31">
        <v>136123</v>
      </c>
      <c r="S273" s="31">
        <v>12146</v>
      </c>
      <c r="T273" s="31">
        <v>8941</v>
      </c>
      <c r="U273" s="31">
        <v>6373</v>
      </c>
      <c r="V273" s="31">
        <v>18179</v>
      </c>
      <c r="W273" s="31">
        <v>3217</v>
      </c>
      <c r="X273" s="31">
        <v>72354</v>
      </c>
      <c r="Y273" s="31">
        <v>8715</v>
      </c>
      <c r="Z273" s="31">
        <v>32721</v>
      </c>
      <c r="AA273" s="31">
        <v>5592</v>
      </c>
      <c r="AB273" s="31">
        <v>4378</v>
      </c>
      <c r="AC273" s="31">
        <v>1970</v>
      </c>
      <c r="AD273" s="31">
        <v>58779</v>
      </c>
      <c r="AE273" s="31">
        <v>11131</v>
      </c>
      <c r="AF273" s="31">
        <v>19016</v>
      </c>
      <c r="AG273" s="31">
        <v>13122</v>
      </c>
      <c r="AH273" s="31">
        <v>6295</v>
      </c>
      <c r="AI273" s="31">
        <v>108478</v>
      </c>
      <c r="AJ273" s="31">
        <v>3115</v>
      </c>
      <c r="AK273" s="31">
        <v>42565</v>
      </c>
      <c r="AL273" s="31">
        <v>2180</v>
      </c>
      <c r="AM273" s="31">
        <v>41514</v>
      </c>
      <c r="AN273" s="31">
        <v>8289</v>
      </c>
      <c r="AO273" s="31">
        <v>5030</v>
      </c>
      <c r="AP273" s="31">
        <v>2549</v>
      </c>
      <c r="AQ273" s="31">
        <v>39897</v>
      </c>
      <c r="AR273" s="31">
        <v>7623</v>
      </c>
      <c r="AS273" s="31">
        <v>3597</v>
      </c>
      <c r="AT273" s="31">
        <v>66915</v>
      </c>
      <c r="AU273" s="31">
        <v>2663</v>
      </c>
      <c r="AV273" s="31">
        <v>29216</v>
      </c>
      <c r="AW273" s="31">
        <v>13998</v>
      </c>
      <c r="AX273" s="31">
        <v>26994</v>
      </c>
      <c r="AY273" s="31">
        <v>11393</v>
      </c>
      <c r="AZ273" s="31">
        <v>16481</v>
      </c>
      <c r="BA273" s="31">
        <v>8737</v>
      </c>
      <c r="BB273" s="31">
        <v>5457</v>
      </c>
      <c r="BC273" s="31">
        <v>119200</v>
      </c>
      <c r="BD273" s="31">
        <v>4463</v>
      </c>
      <c r="BE273" s="31">
        <v>2473</v>
      </c>
      <c r="BF273" s="31">
        <v>78080</v>
      </c>
      <c r="BG273" s="31">
        <v>5948</v>
      </c>
      <c r="BH273" s="31">
        <v>3103</v>
      </c>
      <c r="BI273" s="31">
        <v>41778</v>
      </c>
      <c r="BJ273" s="31">
        <v>6574</v>
      </c>
      <c r="BK273" s="31">
        <v>2639</v>
      </c>
      <c r="BL273" s="31">
        <v>36760</v>
      </c>
      <c r="BM273" s="31">
        <v>12681</v>
      </c>
      <c r="BN273" s="31">
        <v>5428</v>
      </c>
      <c r="BO273" s="31">
        <v>3587</v>
      </c>
      <c r="BP273" s="31">
        <v>5404</v>
      </c>
      <c r="BQ273" s="31">
        <v>1990</v>
      </c>
      <c r="BR273" s="31">
        <v>27708</v>
      </c>
      <c r="BS273" s="31">
        <v>3382</v>
      </c>
      <c r="BT273" s="31">
        <v>20859</v>
      </c>
      <c r="BU273" s="31">
        <v>11840</v>
      </c>
      <c r="BV273" s="31">
        <v>7025</v>
      </c>
      <c r="BW273" s="31">
        <v>32960</v>
      </c>
      <c r="BX273" s="31">
        <v>3693</v>
      </c>
      <c r="BY273" s="31">
        <v>31410</v>
      </c>
      <c r="BZ273" s="31">
        <v>6024</v>
      </c>
      <c r="CA273" s="31">
        <v>6947</v>
      </c>
      <c r="CB273" s="31">
        <v>3138</v>
      </c>
      <c r="CC273" s="31">
        <v>4613</v>
      </c>
      <c r="CD273" s="31">
        <v>2992</v>
      </c>
      <c r="CE273" s="31">
        <v>2176</v>
      </c>
      <c r="CF273" s="31">
        <v>59976</v>
      </c>
      <c r="CG273" s="31">
        <v>2982</v>
      </c>
      <c r="CH273" s="31">
        <v>33524</v>
      </c>
      <c r="CI273" s="31">
        <v>19169</v>
      </c>
      <c r="CJ273" s="31">
        <v>23527</v>
      </c>
      <c r="CK273" s="31">
        <v>17605</v>
      </c>
      <c r="CL273" s="31">
        <v>25043</v>
      </c>
      <c r="CM273" s="31">
        <v>22595</v>
      </c>
      <c r="CN273" s="31">
        <v>15963</v>
      </c>
    </row>
    <row r="274" spans="1:92" s="1" customFormat="1" ht="15.6" x14ac:dyDescent="0.25">
      <c r="A274" s="21">
        <v>201871</v>
      </c>
      <c r="B274" s="60">
        <v>215.19159999999999</v>
      </c>
      <c r="C274" s="31">
        <v>16258</v>
      </c>
      <c r="D274" s="31">
        <v>36627</v>
      </c>
      <c r="E274" s="31">
        <v>15932</v>
      </c>
      <c r="F274" s="31">
        <v>2385</v>
      </c>
      <c r="G274" s="31">
        <v>6783</v>
      </c>
      <c r="H274" s="31">
        <v>4224</v>
      </c>
      <c r="I274" s="31">
        <v>9156</v>
      </c>
      <c r="J274" s="31">
        <v>3857</v>
      </c>
      <c r="K274" s="31">
        <v>243714</v>
      </c>
      <c r="L274" s="31">
        <v>12152</v>
      </c>
      <c r="M274" s="31">
        <v>25225</v>
      </c>
      <c r="N274" s="31">
        <v>24539</v>
      </c>
      <c r="O274" s="31">
        <v>12365</v>
      </c>
      <c r="P274" s="31">
        <v>6855</v>
      </c>
      <c r="Q274" s="31">
        <v>8291</v>
      </c>
      <c r="R274" s="31">
        <v>144152</v>
      </c>
      <c r="S274" s="31">
        <v>10087</v>
      </c>
      <c r="T274" s="31">
        <v>8871</v>
      </c>
      <c r="U274" s="31">
        <v>6220</v>
      </c>
      <c r="V274" s="31">
        <v>15694</v>
      </c>
      <c r="W274" s="31">
        <v>3329</v>
      </c>
      <c r="X274" s="31">
        <v>72336</v>
      </c>
      <c r="Y274" s="31">
        <v>8415</v>
      </c>
      <c r="Z274" s="31">
        <v>34803</v>
      </c>
      <c r="AA274" s="31">
        <v>4955</v>
      </c>
      <c r="AB274" s="31">
        <v>3857</v>
      </c>
      <c r="AC274" s="31">
        <v>2174</v>
      </c>
      <c r="AD274" s="31">
        <v>73381</v>
      </c>
      <c r="AE274" s="31">
        <v>11152</v>
      </c>
      <c r="AF274" s="31">
        <v>19812</v>
      </c>
      <c r="AG274" s="31">
        <v>13538</v>
      </c>
      <c r="AH274" s="31">
        <v>6817</v>
      </c>
      <c r="AI274" s="31">
        <v>121180</v>
      </c>
      <c r="AJ274" s="31">
        <v>3266</v>
      </c>
      <c r="AK274" s="31">
        <v>42856</v>
      </c>
      <c r="AL274" s="31">
        <v>2221</v>
      </c>
      <c r="AM274" s="31">
        <v>39560</v>
      </c>
      <c r="AN274" s="31">
        <v>6855</v>
      </c>
      <c r="AO274" s="31">
        <v>5281</v>
      </c>
      <c r="AP274" s="31">
        <v>2653</v>
      </c>
      <c r="AQ274" s="31">
        <v>45183</v>
      </c>
      <c r="AR274" s="31">
        <v>5309</v>
      </c>
      <c r="AS274" s="31">
        <v>2920</v>
      </c>
      <c r="AT274" s="31">
        <v>56852</v>
      </c>
      <c r="AU274" s="31">
        <v>2203</v>
      </c>
      <c r="AV274" s="31">
        <v>29088</v>
      </c>
      <c r="AW274" s="31">
        <v>14998</v>
      </c>
      <c r="AX274" s="31">
        <v>31870</v>
      </c>
      <c r="AY274" s="31">
        <v>11600</v>
      </c>
      <c r="AZ274" s="31">
        <v>18932</v>
      </c>
      <c r="BA274" s="31">
        <v>9448</v>
      </c>
      <c r="BB274" s="31">
        <v>5811</v>
      </c>
      <c r="BC274" s="31">
        <v>139691</v>
      </c>
      <c r="BD274" s="31">
        <v>4298</v>
      </c>
      <c r="BE274" s="31">
        <v>2589</v>
      </c>
      <c r="BF274" s="31">
        <v>77312</v>
      </c>
      <c r="BG274" s="31">
        <v>5007</v>
      </c>
      <c r="BH274" s="31">
        <v>3088</v>
      </c>
      <c r="BI274" s="31">
        <v>42601</v>
      </c>
      <c r="BJ274" s="31">
        <v>5134</v>
      </c>
      <c r="BK274" s="31">
        <v>2620</v>
      </c>
      <c r="BL274" s="31">
        <v>37782</v>
      </c>
      <c r="BM274" s="31">
        <v>11943</v>
      </c>
      <c r="BN274" s="31">
        <v>3100</v>
      </c>
      <c r="BO274" s="31">
        <v>3849</v>
      </c>
      <c r="BP274" s="31">
        <v>4174</v>
      </c>
      <c r="BQ274" s="31">
        <v>1876</v>
      </c>
      <c r="BR274" s="31">
        <v>29938</v>
      </c>
      <c r="BS274" s="31">
        <v>2970</v>
      </c>
      <c r="BT274" s="31">
        <v>21868</v>
      </c>
      <c r="BU274" s="31">
        <v>21069</v>
      </c>
      <c r="BV274" s="31">
        <v>10199</v>
      </c>
      <c r="BW274" s="31">
        <v>42898</v>
      </c>
      <c r="BX274" s="31">
        <v>3505</v>
      </c>
      <c r="BY274" s="31">
        <v>36433</v>
      </c>
      <c r="BZ274" s="31">
        <v>5859</v>
      </c>
      <c r="CA274" s="31">
        <v>7309</v>
      </c>
      <c r="CB274" s="31">
        <v>3438</v>
      </c>
      <c r="CC274" s="31">
        <v>4895</v>
      </c>
      <c r="CD274" s="31">
        <v>3278</v>
      </c>
      <c r="CE274" s="31">
        <v>2326</v>
      </c>
      <c r="CF274" s="31">
        <v>68375</v>
      </c>
      <c r="CG274" s="31">
        <v>2771</v>
      </c>
      <c r="CH274" s="31">
        <v>34310</v>
      </c>
      <c r="CI274" s="31">
        <v>19588</v>
      </c>
      <c r="CJ274" s="31">
        <v>25980</v>
      </c>
      <c r="CK274" s="31">
        <v>17495</v>
      </c>
      <c r="CL274" s="31">
        <v>25716</v>
      </c>
      <c r="CM274" s="31">
        <v>24089</v>
      </c>
      <c r="CN274" s="31">
        <v>17132</v>
      </c>
    </row>
    <row r="275" spans="1:92" s="1" customFormat="1" ht="15.6" x14ac:dyDescent="0.25">
      <c r="A275" s="21">
        <v>201872</v>
      </c>
      <c r="B275" s="60">
        <v>217.749</v>
      </c>
      <c r="C275" s="31">
        <v>21877</v>
      </c>
      <c r="D275" s="31">
        <v>43013</v>
      </c>
      <c r="E275" s="31">
        <v>18948</v>
      </c>
      <c r="F275" s="31">
        <v>2933</v>
      </c>
      <c r="G275" s="31">
        <v>5001</v>
      </c>
      <c r="H275" s="31">
        <v>5500</v>
      </c>
      <c r="I275" s="31">
        <v>10722</v>
      </c>
      <c r="J275" s="31">
        <v>4731</v>
      </c>
      <c r="K275" s="31">
        <v>278378</v>
      </c>
      <c r="L275" s="31">
        <v>13969</v>
      </c>
      <c r="M275" s="31">
        <v>27011</v>
      </c>
      <c r="N275" s="31">
        <v>24602</v>
      </c>
      <c r="O275" s="31">
        <v>14768</v>
      </c>
      <c r="P275" s="31">
        <v>8037</v>
      </c>
      <c r="Q275" s="31">
        <v>9179</v>
      </c>
      <c r="R275" s="31">
        <v>164578</v>
      </c>
      <c r="S275" s="31">
        <v>8062</v>
      </c>
      <c r="T275" s="31">
        <v>8800</v>
      </c>
      <c r="U275" s="31">
        <v>7063</v>
      </c>
      <c r="V275" s="31">
        <v>15084</v>
      </c>
      <c r="W275" s="31">
        <v>3862</v>
      </c>
      <c r="X275" s="31">
        <v>72106</v>
      </c>
      <c r="Y275" s="31">
        <v>8648</v>
      </c>
      <c r="Z275" s="31">
        <v>33778</v>
      </c>
      <c r="AA275" s="31">
        <v>5119</v>
      </c>
      <c r="AB275" s="31">
        <v>3583</v>
      </c>
      <c r="AC275" s="31">
        <v>2420</v>
      </c>
      <c r="AD275" s="31">
        <v>77442</v>
      </c>
      <c r="AE275" s="31">
        <v>12368</v>
      </c>
      <c r="AF275" s="31">
        <v>22144</v>
      </c>
      <c r="AG275" s="31">
        <v>19128</v>
      </c>
      <c r="AH275" s="31">
        <v>7580</v>
      </c>
      <c r="AI275" s="31">
        <v>143614</v>
      </c>
      <c r="AJ275" s="31">
        <v>3483</v>
      </c>
      <c r="AK275" s="31">
        <v>42543</v>
      </c>
      <c r="AL275" s="31">
        <v>2326</v>
      </c>
      <c r="AM275" s="31">
        <v>37389</v>
      </c>
      <c r="AN275" s="31">
        <v>6344</v>
      </c>
      <c r="AO275" s="31">
        <v>6337</v>
      </c>
      <c r="AP275" s="31">
        <v>3078</v>
      </c>
      <c r="AQ275" s="31">
        <v>47983</v>
      </c>
      <c r="AR275" s="31">
        <v>4327</v>
      </c>
      <c r="AS275" s="31">
        <v>2410</v>
      </c>
      <c r="AT275" s="31">
        <v>33330</v>
      </c>
      <c r="AU275" s="31">
        <v>1980</v>
      </c>
      <c r="AV275" s="31">
        <v>29099</v>
      </c>
      <c r="AW275" s="31">
        <v>17925</v>
      </c>
      <c r="AX275" s="31">
        <v>37664</v>
      </c>
      <c r="AY275" s="31">
        <v>13736</v>
      </c>
      <c r="AZ275" s="31">
        <v>20731</v>
      </c>
      <c r="BA275" s="31">
        <v>10724</v>
      </c>
      <c r="BB275" s="31">
        <v>6780</v>
      </c>
      <c r="BC275" s="31">
        <v>164973</v>
      </c>
      <c r="BD275" s="31">
        <v>5159</v>
      </c>
      <c r="BE275" s="31">
        <v>2858</v>
      </c>
      <c r="BF275" s="31">
        <v>76783</v>
      </c>
      <c r="BG275" s="31">
        <v>4878</v>
      </c>
      <c r="BH275" s="31">
        <v>3646</v>
      </c>
      <c r="BI275" s="31">
        <v>42660</v>
      </c>
      <c r="BJ275" s="31">
        <v>5124</v>
      </c>
      <c r="BK275" s="31">
        <v>2729</v>
      </c>
      <c r="BL275" s="31">
        <v>41180</v>
      </c>
      <c r="BM275" s="31">
        <v>9055</v>
      </c>
      <c r="BN275" s="31">
        <v>5033</v>
      </c>
      <c r="BO275" s="31">
        <v>4779</v>
      </c>
      <c r="BP275" s="31">
        <v>3860</v>
      </c>
      <c r="BQ275" s="31">
        <v>2055</v>
      </c>
      <c r="BR275" s="31">
        <v>34000</v>
      </c>
      <c r="BS275" s="31">
        <v>2737</v>
      </c>
      <c r="BT275" s="31">
        <v>23601</v>
      </c>
      <c r="BU275" s="31">
        <v>29160</v>
      </c>
      <c r="BV275" s="31">
        <v>14608</v>
      </c>
      <c r="BW275" s="31">
        <v>56008</v>
      </c>
      <c r="BX275" s="31">
        <v>3993</v>
      </c>
      <c r="BY275" s="31">
        <v>42508</v>
      </c>
      <c r="BZ275" s="31">
        <v>6063</v>
      </c>
      <c r="CA275" s="31">
        <v>7747</v>
      </c>
      <c r="CB275" s="31">
        <v>3900</v>
      </c>
      <c r="CC275" s="31">
        <v>5169</v>
      </c>
      <c r="CD275" s="31">
        <v>3616</v>
      </c>
      <c r="CE275" s="31">
        <v>2449</v>
      </c>
      <c r="CF275" s="31">
        <v>79371</v>
      </c>
      <c r="CG275" s="31">
        <v>2810</v>
      </c>
      <c r="CH275" s="31">
        <v>36617</v>
      </c>
      <c r="CI275" s="31">
        <v>22327</v>
      </c>
      <c r="CJ275" s="31">
        <v>26768</v>
      </c>
      <c r="CK275" s="31">
        <v>17346</v>
      </c>
      <c r="CL275" s="31">
        <v>26074</v>
      </c>
      <c r="CM275" s="31">
        <v>27050</v>
      </c>
      <c r="CN275" s="31">
        <v>18164</v>
      </c>
    </row>
    <row r="276" spans="1:92" s="1" customFormat="1" ht="15.6" x14ac:dyDescent="0.25">
      <c r="A276" s="21">
        <v>201873</v>
      </c>
      <c r="B276" s="60">
        <v>219.68940000000001</v>
      </c>
      <c r="C276" s="31">
        <v>23249</v>
      </c>
      <c r="D276" s="31">
        <v>46439</v>
      </c>
      <c r="E276" s="31">
        <v>20539</v>
      </c>
      <c r="F276" s="31">
        <v>4083</v>
      </c>
      <c r="G276" s="31">
        <v>6116</v>
      </c>
      <c r="H276" s="31">
        <v>7876</v>
      </c>
      <c r="I276" s="31">
        <v>11366</v>
      </c>
      <c r="J276" s="31">
        <v>5200</v>
      </c>
      <c r="K276" s="31">
        <v>300523</v>
      </c>
      <c r="L276" s="31">
        <v>14134</v>
      </c>
      <c r="M276" s="31">
        <v>26874</v>
      </c>
      <c r="N276" s="31">
        <v>31608</v>
      </c>
      <c r="O276" s="31">
        <v>15359</v>
      </c>
      <c r="P276" s="31">
        <v>8607</v>
      </c>
      <c r="Q276" s="31">
        <v>10041</v>
      </c>
      <c r="R276" s="31">
        <v>175268</v>
      </c>
      <c r="S276" s="31">
        <v>8367</v>
      </c>
      <c r="T276" s="31">
        <v>8582</v>
      </c>
      <c r="U276" s="31">
        <v>8793</v>
      </c>
      <c r="V276" s="31">
        <v>18987</v>
      </c>
      <c r="W276" s="31">
        <v>4014</v>
      </c>
      <c r="X276" s="31">
        <v>71667</v>
      </c>
      <c r="Y276" s="31">
        <v>9194</v>
      </c>
      <c r="Z276" s="31">
        <v>31364</v>
      </c>
      <c r="AA276" s="31">
        <v>5799</v>
      </c>
      <c r="AB276" s="31">
        <v>4020</v>
      </c>
      <c r="AC276" s="31">
        <v>2343</v>
      </c>
      <c r="AD276" s="31">
        <v>71743</v>
      </c>
      <c r="AE276" s="31">
        <v>14685</v>
      </c>
      <c r="AF276" s="31">
        <v>18879</v>
      </c>
      <c r="AG276" s="31">
        <v>25536</v>
      </c>
      <c r="AH276" s="31">
        <v>8256</v>
      </c>
      <c r="AI276" s="31">
        <v>152047</v>
      </c>
      <c r="AJ276" s="31">
        <v>3521</v>
      </c>
      <c r="AK276" s="31">
        <v>44355</v>
      </c>
      <c r="AL276" s="31">
        <v>2552</v>
      </c>
      <c r="AM276" s="31">
        <v>35415</v>
      </c>
      <c r="AN276" s="31">
        <v>6352</v>
      </c>
      <c r="AO276" s="31">
        <v>6503</v>
      </c>
      <c r="AP276" s="31">
        <v>3009</v>
      </c>
      <c r="AQ276" s="31">
        <v>45341</v>
      </c>
      <c r="AR276" s="31">
        <v>4016</v>
      </c>
      <c r="AS276" s="31">
        <v>2509</v>
      </c>
      <c r="AT276" s="31">
        <v>29519</v>
      </c>
      <c r="AU276" s="31">
        <v>2237</v>
      </c>
      <c r="AV276" s="31">
        <v>29241</v>
      </c>
      <c r="AW276" s="31">
        <v>19480</v>
      </c>
      <c r="AX276" s="31">
        <v>35661</v>
      </c>
      <c r="AY276" s="31">
        <v>17732</v>
      </c>
      <c r="AZ276" s="31">
        <v>21849</v>
      </c>
      <c r="BA276" s="31">
        <v>11655</v>
      </c>
      <c r="BB276" s="31">
        <v>7588</v>
      </c>
      <c r="BC276" s="31">
        <v>168734</v>
      </c>
      <c r="BD276" s="31">
        <v>5341</v>
      </c>
      <c r="BE276" s="31">
        <v>2954</v>
      </c>
      <c r="BF276" s="31">
        <v>76471</v>
      </c>
      <c r="BG276" s="31">
        <v>5120</v>
      </c>
      <c r="BH276" s="31">
        <v>4009</v>
      </c>
      <c r="BI276" s="31">
        <v>43212</v>
      </c>
      <c r="BJ276" s="31">
        <v>6008</v>
      </c>
      <c r="BK276" s="31">
        <v>3287</v>
      </c>
      <c r="BL276" s="31">
        <v>45300</v>
      </c>
      <c r="BM276" s="31">
        <v>6904</v>
      </c>
      <c r="BN276" s="31">
        <v>5675</v>
      </c>
      <c r="BO276" s="31">
        <v>6554</v>
      </c>
      <c r="BP276" s="31">
        <v>4688</v>
      </c>
      <c r="BQ276" s="31">
        <v>2193</v>
      </c>
      <c r="BR276" s="31">
        <v>35008</v>
      </c>
      <c r="BS276" s="31">
        <v>2863</v>
      </c>
      <c r="BT276" s="31">
        <v>24672</v>
      </c>
      <c r="BU276" s="31">
        <v>29664</v>
      </c>
      <c r="BV276" s="31">
        <v>15190</v>
      </c>
      <c r="BW276" s="31">
        <v>57602</v>
      </c>
      <c r="BX276" s="31">
        <v>4107</v>
      </c>
      <c r="BY276" s="31">
        <v>43004</v>
      </c>
      <c r="BZ276" s="31">
        <v>6498</v>
      </c>
      <c r="CA276" s="31">
        <v>8227</v>
      </c>
      <c r="CB276" s="31">
        <v>4317</v>
      </c>
      <c r="CC276" s="31">
        <v>5403</v>
      </c>
      <c r="CD276" s="31">
        <v>3741</v>
      </c>
      <c r="CE276" s="31">
        <v>2466</v>
      </c>
      <c r="CF276" s="31">
        <v>81929</v>
      </c>
      <c r="CG276" s="31">
        <v>3094</v>
      </c>
      <c r="CH276" s="31">
        <v>38456</v>
      </c>
      <c r="CI276" s="31">
        <v>25375</v>
      </c>
      <c r="CJ276" s="31">
        <v>25668</v>
      </c>
      <c r="CK276" s="31">
        <v>17152</v>
      </c>
      <c r="CL276" s="31">
        <v>27144</v>
      </c>
      <c r="CM276" s="31">
        <v>27964</v>
      </c>
      <c r="CN276" s="31">
        <v>18234</v>
      </c>
    </row>
    <row r="277" spans="1:92" s="1" customFormat="1" ht="15.6" x14ac:dyDescent="0.25">
      <c r="A277" s="21">
        <v>201881</v>
      </c>
      <c r="B277" s="60">
        <v>223.90799999999999</v>
      </c>
      <c r="C277" s="31">
        <v>18368</v>
      </c>
      <c r="D277" s="31">
        <v>44544</v>
      </c>
      <c r="E277" s="31">
        <v>20414</v>
      </c>
      <c r="F277" s="31">
        <v>4644</v>
      </c>
      <c r="G277" s="31">
        <v>9018</v>
      </c>
      <c r="H277" s="31">
        <v>9250</v>
      </c>
      <c r="I277" s="31">
        <v>10815</v>
      </c>
      <c r="J277" s="31">
        <v>4855</v>
      </c>
      <c r="K277" s="31">
        <v>297194</v>
      </c>
      <c r="L277" s="31">
        <v>14153</v>
      </c>
      <c r="M277" s="31">
        <v>29080</v>
      </c>
      <c r="N277" s="31">
        <v>44812</v>
      </c>
      <c r="O277" s="31">
        <v>15023</v>
      </c>
      <c r="P277" s="31">
        <v>8490</v>
      </c>
      <c r="Q277" s="31">
        <v>10317</v>
      </c>
      <c r="R277" s="31">
        <v>164203</v>
      </c>
      <c r="S277" s="31">
        <v>9965</v>
      </c>
      <c r="T277" s="31">
        <v>7882</v>
      </c>
      <c r="U277" s="31">
        <v>10338</v>
      </c>
      <c r="V277" s="31">
        <v>23545</v>
      </c>
      <c r="W277" s="31">
        <v>3947</v>
      </c>
      <c r="X277" s="31">
        <v>71023</v>
      </c>
      <c r="Y277" s="31">
        <v>9570</v>
      </c>
      <c r="Z277" s="31">
        <v>28958</v>
      </c>
      <c r="AA277" s="31">
        <v>6099</v>
      </c>
      <c r="AB277" s="31">
        <v>4580</v>
      </c>
      <c r="AC277" s="31">
        <v>2240</v>
      </c>
      <c r="AD277" s="31">
        <v>69082</v>
      </c>
      <c r="AE277" s="31">
        <v>17563</v>
      </c>
      <c r="AF277" s="31">
        <v>12330</v>
      </c>
      <c r="AG277" s="31">
        <v>28476</v>
      </c>
      <c r="AH277" s="31">
        <v>8741</v>
      </c>
      <c r="AI277" s="31">
        <v>142705</v>
      </c>
      <c r="AJ277" s="31">
        <v>3546</v>
      </c>
      <c r="AK277" s="31">
        <v>45368</v>
      </c>
      <c r="AL277" s="31">
        <v>2878</v>
      </c>
      <c r="AM277" s="31">
        <v>34040</v>
      </c>
      <c r="AN277" s="31">
        <v>6302</v>
      </c>
      <c r="AO277" s="31">
        <v>5437</v>
      </c>
      <c r="AP277" s="31">
        <v>2951</v>
      </c>
      <c r="AQ277" s="31">
        <v>46620</v>
      </c>
      <c r="AR277" s="31">
        <v>4136</v>
      </c>
      <c r="AS277" s="31">
        <v>2906</v>
      </c>
      <c r="AT277" s="31">
        <v>37950</v>
      </c>
      <c r="AU277" s="31">
        <v>2531</v>
      </c>
      <c r="AV277" s="31">
        <v>29487</v>
      </c>
      <c r="AW277" s="31">
        <v>17400</v>
      </c>
      <c r="AX277" s="31">
        <v>32890</v>
      </c>
      <c r="AY277" s="31">
        <v>20451</v>
      </c>
      <c r="AZ277" s="31">
        <v>22918</v>
      </c>
      <c r="BA277" s="31">
        <v>11614</v>
      </c>
      <c r="BB277" s="31">
        <v>7621</v>
      </c>
      <c r="BC277" s="31">
        <v>147063</v>
      </c>
      <c r="BD277" s="31">
        <v>5227</v>
      </c>
      <c r="BE277" s="31">
        <v>2893</v>
      </c>
      <c r="BF277" s="31">
        <v>76329</v>
      </c>
      <c r="BG277" s="31">
        <v>5224</v>
      </c>
      <c r="BH277" s="31">
        <v>4007</v>
      </c>
      <c r="BI277" s="31">
        <v>41142</v>
      </c>
      <c r="BJ277" s="31">
        <v>7273</v>
      </c>
      <c r="BK277" s="31">
        <v>4057</v>
      </c>
      <c r="BL277" s="31">
        <v>46575</v>
      </c>
      <c r="BM277" s="31">
        <v>7146</v>
      </c>
      <c r="BN277" s="31">
        <v>4527</v>
      </c>
      <c r="BO277" s="31">
        <v>8559</v>
      </c>
      <c r="BP277" s="31">
        <v>5387</v>
      </c>
      <c r="BQ277" s="31">
        <v>2206</v>
      </c>
      <c r="BR277" s="31">
        <v>34833</v>
      </c>
      <c r="BS277" s="31">
        <v>3091</v>
      </c>
      <c r="BT277" s="31">
        <v>24115</v>
      </c>
      <c r="BU277" s="31">
        <v>26666</v>
      </c>
      <c r="BV277" s="31">
        <v>15386</v>
      </c>
      <c r="BW277" s="31">
        <v>55823</v>
      </c>
      <c r="BX277" s="31">
        <v>4212</v>
      </c>
      <c r="BY277" s="31">
        <v>41714</v>
      </c>
      <c r="BZ277" s="31">
        <v>6849</v>
      </c>
      <c r="CA277" s="31">
        <v>8583</v>
      </c>
      <c r="CB277" s="31">
        <v>4414</v>
      </c>
      <c r="CC277" s="31">
        <v>5877</v>
      </c>
      <c r="CD277" s="31">
        <v>3801</v>
      </c>
      <c r="CE277" s="31">
        <v>2435</v>
      </c>
      <c r="CF277" s="31">
        <v>78531</v>
      </c>
      <c r="CG277" s="31">
        <v>3371</v>
      </c>
      <c r="CH277" s="31">
        <v>38054</v>
      </c>
      <c r="CI277" s="31">
        <v>27150</v>
      </c>
      <c r="CJ277" s="31">
        <v>25496</v>
      </c>
      <c r="CK277" s="31">
        <v>16912</v>
      </c>
      <c r="CL277" s="31">
        <v>28707</v>
      </c>
      <c r="CM277" s="31">
        <v>25822</v>
      </c>
      <c r="CN277" s="31">
        <v>18157</v>
      </c>
    </row>
    <row r="278" spans="1:92" s="1" customFormat="1" ht="15.6" x14ac:dyDescent="0.25">
      <c r="A278" s="21">
        <v>201882</v>
      </c>
      <c r="B278" s="60">
        <v>222.44280000000001</v>
      </c>
      <c r="C278" s="31">
        <v>21038</v>
      </c>
      <c r="D278" s="31">
        <v>37943</v>
      </c>
      <c r="E278" s="31">
        <v>19100</v>
      </c>
      <c r="F278" s="31">
        <v>4191</v>
      </c>
      <c r="G278" s="31">
        <v>9495</v>
      </c>
      <c r="H278" s="31">
        <v>9048</v>
      </c>
      <c r="I278" s="31">
        <v>10090</v>
      </c>
      <c r="J278" s="31">
        <v>4759</v>
      </c>
      <c r="K278" s="31">
        <v>265253</v>
      </c>
      <c r="L278" s="31">
        <v>14733</v>
      </c>
      <c r="M278" s="31">
        <v>30858</v>
      </c>
      <c r="N278" s="31">
        <v>39768</v>
      </c>
      <c r="O278" s="31">
        <v>15664</v>
      </c>
      <c r="P278" s="31">
        <v>8452</v>
      </c>
      <c r="Q278" s="31">
        <v>9896</v>
      </c>
      <c r="R278" s="31">
        <v>151251</v>
      </c>
      <c r="S278" s="31">
        <v>9962</v>
      </c>
      <c r="T278" s="31">
        <v>6511</v>
      </c>
      <c r="U278" s="31">
        <v>10323</v>
      </c>
      <c r="V278" s="31">
        <v>23898</v>
      </c>
      <c r="W278" s="31">
        <v>4228</v>
      </c>
      <c r="X278" s="31">
        <v>70188</v>
      </c>
      <c r="Y278" s="31">
        <v>9397</v>
      </c>
      <c r="Z278" s="31">
        <v>25944</v>
      </c>
      <c r="AA278" s="31">
        <v>5896</v>
      </c>
      <c r="AB278" s="31">
        <v>4444</v>
      </c>
      <c r="AC278" s="31">
        <v>2454</v>
      </c>
      <c r="AD278" s="31">
        <v>65987</v>
      </c>
      <c r="AE278" s="31">
        <v>20250</v>
      </c>
      <c r="AF278" s="31">
        <v>16100</v>
      </c>
      <c r="AG278" s="31">
        <v>31019</v>
      </c>
      <c r="AH278" s="31">
        <v>8766</v>
      </c>
      <c r="AI278" s="31">
        <v>128086</v>
      </c>
      <c r="AJ278" s="31">
        <v>3579</v>
      </c>
      <c r="AK278" s="31">
        <v>44168</v>
      </c>
      <c r="AL278" s="31">
        <v>3028</v>
      </c>
      <c r="AM278" s="31">
        <v>33560</v>
      </c>
      <c r="AN278" s="31">
        <v>5869</v>
      </c>
      <c r="AO278" s="31">
        <v>4595</v>
      </c>
      <c r="AP278" s="31">
        <v>3334</v>
      </c>
      <c r="AQ278" s="31">
        <v>48229</v>
      </c>
      <c r="AR278" s="31">
        <v>4412</v>
      </c>
      <c r="AS278" s="31">
        <v>2952</v>
      </c>
      <c r="AT278" s="31">
        <v>34904</v>
      </c>
      <c r="AU278" s="31">
        <v>2487</v>
      </c>
      <c r="AV278" s="31">
        <v>29793</v>
      </c>
      <c r="AW278" s="31">
        <v>14137</v>
      </c>
      <c r="AX278" s="31">
        <v>30274</v>
      </c>
      <c r="AY278" s="31">
        <v>19399</v>
      </c>
      <c r="AZ278" s="31">
        <v>24680</v>
      </c>
      <c r="BA278" s="31">
        <v>10790</v>
      </c>
      <c r="BB278" s="31">
        <v>6951</v>
      </c>
      <c r="BC278" s="31">
        <v>122100</v>
      </c>
      <c r="BD278" s="31">
        <v>5255</v>
      </c>
      <c r="BE278" s="31">
        <v>2821</v>
      </c>
      <c r="BF278" s="31">
        <v>76292</v>
      </c>
      <c r="BG278" s="31">
        <v>5379</v>
      </c>
      <c r="BH278" s="31">
        <v>3971</v>
      </c>
      <c r="BI278" s="31">
        <v>39085</v>
      </c>
      <c r="BJ278" s="31">
        <v>8635</v>
      </c>
      <c r="BK278" s="31">
        <v>4479</v>
      </c>
      <c r="BL278" s="31">
        <v>43083</v>
      </c>
      <c r="BM278" s="31">
        <v>7308</v>
      </c>
      <c r="BN278" s="31">
        <v>5441</v>
      </c>
      <c r="BO278" s="31">
        <v>9917</v>
      </c>
      <c r="BP278" s="31">
        <v>5062</v>
      </c>
      <c r="BQ278" s="31">
        <v>2270</v>
      </c>
      <c r="BR278" s="31">
        <v>35212</v>
      </c>
      <c r="BS278" s="31">
        <v>3022</v>
      </c>
      <c r="BT278" s="31">
        <v>22194</v>
      </c>
      <c r="BU278" s="31">
        <v>22346</v>
      </c>
      <c r="BV278" s="31">
        <v>17198</v>
      </c>
      <c r="BW278" s="31">
        <v>51997</v>
      </c>
      <c r="BX278" s="31">
        <v>4757</v>
      </c>
      <c r="BY278" s="31">
        <v>42801</v>
      </c>
      <c r="BZ278" s="31">
        <v>6952</v>
      </c>
      <c r="CA278" s="31">
        <v>8664</v>
      </c>
      <c r="CB278" s="31">
        <v>4139</v>
      </c>
      <c r="CC278" s="31">
        <v>6064</v>
      </c>
      <c r="CD278" s="31">
        <v>3860</v>
      </c>
      <c r="CE278" s="31">
        <v>2417</v>
      </c>
      <c r="CF278" s="31">
        <v>74970</v>
      </c>
      <c r="CG278" s="31">
        <v>3364</v>
      </c>
      <c r="CH278" s="31">
        <v>35643</v>
      </c>
      <c r="CI278" s="31">
        <v>26347</v>
      </c>
      <c r="CJ278" s="31">
        <v>26042</v>
      </c>
      <c r="CK278" s="31">
        <v>16637</v>
      </c>
      <c r="CL278" s="31">
        <v>28662</v>
      </c>
      <c r="CM278" s="31">
        <v>22954</v>
      </c>
      <c r="CN278" s="31">
        <v>18067</v>
      </c>
    </row>
    <row r="279" spans="1:92" s="1" customFormat="1" ht="15.6" x14ac:dyDescent="0.25">
      <c r="A279" s="21">
        <v>201883</v>
      </c>
      <c r="B279" s="60">
        <v>218.1891</v>
      </c>
      <c r="C279" s="31">
        <v>25286</v>
      </c>
      <c r="D279" s="31">
        <v>29938</v>
      </c>
      <c r="E279" s="31">
        <v>16122</v>
      </c>
      <c r="F279" s="31">
        <v>3143</v>
      </c>
      <c r="G279" s="31">
        <v>6845</v>
      </c>
      <c r="H279" s="31">
        <v>8544</v>
      </c>
      <c r="I279" s="31">
        <v>9495</v>
      </c>
      <c r="J279" s="31">
        <v>4531</v>
      </c>
      <c r="K279" s="31">
        <v>210206</v>
      </c>
      <c r="L279" s="31">
        <v>13602</v>
      </c>
      <c r="M279" s="31">
        <v>29191</v>
      </c>
      <c r="N279" s="31">
        <v>33576</v>
      </c>
      <c r="O279" s="31">
        <v>15152</v>
      </c>
      <c r="P279" s="31">
        <v>8371</v>
      </c>
      <c r="Q279" s="31">
        <v>9149</v>
      </c>
      <c r="R279" s="31">
        <v>142060</v>
      </c>
      <c r="S279" s="31">
        <v>8165</v>
      </c>
      <c r="T279" s="31">
        <v>4768</v>
      </c>
      <c r="U279" s="31">
        <v>8851</v>
      </c>
      <c r="V279" s="31">
        <v>21517</v>
      </c>
      <c r="W279" s="31">
        <v>4305</v>
      </c>
      <c r="X279" s="31">
        <v>69177</v>
      </c>
      <c r="Y279" s="31">
        <v>8673</v>
      </c>
      <c r="Z279" s="31">
        <v>20726</v>
      </c>
      <c r="AA279" s="31">
        <v>5558</v>
      </c>
      <c r="AB279" s="31">
        <v>3790</v>
      </c>
      <c r="AC279" s="31">
        <v>2617</v>
      </c>
      <c r="AD279" s="31">
        <v>57218</v>
      </c>
      <c r="AE279" s="31">
        <v>21966</v>
      </c>
      <c r="AF279" s="31">
        <v>14729</v>
      </c>
      <c r="AG279" s="31">
        <v>36326</v>
      </c>
      <c r="AH279" s="31">
        <v>8091</v>
      </c>
      <c r="AI279" s="31">
        <v>114697</v>
      </c>
      <c r="AJ279" s="31">
        <v>3406</v>
      </c>
      <c r="AK279" s="31">
        <v>43526</v>
      </c>
      <c r="AL279" s="31">
        <v>2789</v>
      </c>
      <c r="AM279" s="31">
        <v>34087</v>
      </c>
      <c r="AN279" s="31">
        <v>5075</v>
      </c>
      <c r="AO279" s="31">
        <v>4076</v>
      </c>
      <c r="AP279" s="31">
        <v>3321</v>
      </c>
      <c r="AQ279" s="31">
        <v>42043</v>
      </c>
      <c r="AR279" s="31">
        <v>3783</v>
      </c>
      <c r="AS279" s="31">
        <v>2660</v>
      </c>
      <c r="AT279" s="31">
        <v>26503</v>
      </c>
      <c r="AU279" s="31">
        <v>2399</v>
      </c>
      <c r="AV279" s="31">
        <v>30106</v>
      </c>
      <c r="AW279" s="31">
        <v>14527</v>
      </c>
      <c r="AX279" s="31">
        <v>17787</v>
      </c>
      <c r="AY279" s="31">
        <v>15901</v>
      </c>
      <c r="AZ279" s="31">
        <v>27208</v>
      </c>
      <c r="BA279" s="31">
        <v>9922</v>
      </c>
      <c r="BB279" s="31">
        <v>6103</v>
      </c>
      <c r="BC279" s="31">
        <v>111661</v>
      </c>
      <c r="BD279" s="31">
        <v>4190</v>
      </c>
      <c r="BE279" s="31">
        <v>2707</v>
      </c>
      <c r="BF279" s="31">
        <v>76293</v>
      </c>
      <c r="BG279" s="31">
        <v>6119</v>
      </c>
      <c r="BH279" s="31">
        <v>3663</v>
      </c>
      <c r="BI279" s="31">
        <v>36980</v>
      </c>
      <c r="BJ279" s="31">
        <v>9991</v>
      </c>
      <c r="BK279" s="31">
        <v>4607</v>
      </c>
      <c r="BL279" s="31">
        <v>37054</v>
      </c>
      <c r="BM279" s="31">
        <v>5250</v>
      </c>
      <c r="BN279" s="31">
        <v>6390</v>
      </c>
      <c r="BO279" s="31">
        <v>10239</v>
      </c>
      <c r="BP279" s="31">
        <v>4697</v>
      </c>
      <c r="BQ279" s="31">
        <v>2333</v>
      </c>
      <c r="BR279" s="31">
        <v>32688</v>
      </c>
      <c r="BS279" s="31">
        <v>2654</v>
      </c>
      <c r="BT279" s="31">
        <v>20207</v>
      </c>
      <c r="BU279" s="31">
        <v>15471</v>
      </c>
      <c r="BV279" s="31">
        <v>17091</v>
      </c>
      <c r="BW279" s="31">
        <v>38210</v>
      </c>
      <c r="BX279" s="31">
        <v>5075</v>
      </c>
      <c r="BY279" s="31">
        <v>41036</v>
      </c>
      <c r="BZ279" s="31">
        <v>6925</v>
      </c>
      <c r="CA279" s="31">
        <v>8525</v>
      </c>
      <c r="CB279" s="31">
        <v>3770</v>
      </c>
      <c r="CC279" s="31">
        <v>5331</v>
      </c>
      <c r="CD279" s="31">
        <v>3721</v>
      </c>
      <c r="CE279" s="31">
        <v>2382</v>
      </c>
      <c r="CF279" s="31">
        <v>70361</v>
      </c>
      <c r="CG279" s="31">
        <v>3090</v>
      </c>
      <c r="CH279" s="31">
        <v>33347</v>
      </c>
      <c r="CI279" s="31">
        <v>21934</v>
      </c>
      <c r="CJ279" s="31">
        <v>24232</v>
      </c>
      <c r="CK279" s="31">
        <v>16347</v>
      </c>
      <c r="CL279" s="31">
        <v>26629</v>
      </c>
      <c r="CM279" s="31">
        <v>21102</v>
      </c>
      <c r="CN279" s="31">
        <v>16663</v>
      </c>
    </row>
    <row r="280" spans="1:92" s="1" customFormat="1" ht="15.6" x14ac:dyDescent="0.25">
      <c r="A280" s="21">
        <v>201891</v>
      </c>
      <c r="B280" s="60">
        <v>202.71430000000001</v>
      </c>
      <c r="C280" s="31">
        <v>17163</v>
      </c>
      <c r="D280" s="31">
        <v>23946</v>
      </c>
      <c r="E280" s="31">
        <v>13031</v>
      </c>
      <c r="F280" s="31">
        <v>2154</v>
      </c>
      <c r="G280" s="31">
        <v>6133</v>
      </c>
      <c r="H280" s="31">
        <v>9001</v>
      </c>
      <c r="I280" s="31">
        <v>8250</v>
      </c>
      <c r="J280" s="31">
        <v>3737</v>
      </c>
      <c r="K280" s="31">
        <v>157294</v>
      </c>
      <c r="L280" s="31">
        <v>11595</v>
      </c>
      <c r="M280" s="31">
        <v>31397</v>
      </c>
      <c r="N280" s="31">
        <v>46166</v>
      </c>
      <c r="O280" s="31">
        <v>12326</v>
      </c>
      <c r="P280" s="31">
        <v>7783</v>
      </c>
      <c r="Q280" s="31">
        <v>8533</v>
      </c>
      <c r="R280" s="31">
        <v>118078</v>
      </c>
      <c r="S280" s="31">
        <v>7419</v>
      </c>
      <c r="T280" s="31">
        <v>3407</v>
      </c>
      <c r="U280" s="31">
        <v>8141</v>
      </c>
      <c r="V280" s="31">
        <v>22096</v>
      </c>
      <c r="W280" s="31">
        <v>3825</v>
      </c>
      <c r="X280" s="31">
        <v>68014</v>
      </c>
      <c r="Y280" s="31">
        <v>7692</v>
      </c>
      <c r="Z280" s="31">
        <v>13645</v>
      </c>
      <c r="AA280" s="31">
        <v>5264</v>
      </c>
      <c r="AB280" s="31">
        <v>3568</v>
      </c>
      <c r="AC280" s="31">
        <v>2435</v>
      </c>
      <c r="AD280" s="31">
        <v>49107</v>
      </c>
      <c r="AE280" s="31">
        <v>22237</v>
      </c>
      <c r="AF280" s="31">
        <v>3464</v>
      </c>
      <c r="AG280" s="31">
        <v>40577</v>
      </c>
      <c r="AH280" s="31">
        <v>7163</v>
      </c>
      <c r="AI280" s="31">
        <v>103825</v>
      </c>
      <c r="AJ280" s="31">
        <v>3335</v>
      </c>
      <c r="AK280" s="31">
        <v>42507</v>
      </c>
      <c r="AL280" s="31">
        <v>2524</v>
      </c>
      <c r="AM280" s="31">
        <v>35503</v>
      </c>
      <c r="AN280" s="31">
        <v>4396</v>
      </c>
      <c r="AO280" s="31">
        <v>3167</v>
      </c>
      <c r="AP280" s="31">
        <v>2750</v>
      </c>
      <c r="AQ280" s="31">
        <v>35577</v>
      </c>
      <c r="AR280" s="31">
        <v>2708</v>
      </c>
      <c r="AS280" s="31">
        <v>2855</v>
      </c>
      <c r="AT280" s="31">
        <v>26612</v>
      </c>
      <c r="AU280" s="31">
        <v>2770</v>
      </c>
      <c r="AV280" s="31">
        <v>30370</v>
      </c>
      <c r="AW280" s="31">
        <v>19727</v>
      </c>
      <c r="AX280" s="31">
        <v>9101</v>
      </c>
      <c r="AY280" s="31">
        <v>12995</v>
      </c>
      <c r="AZ280" s="31">
        <v>29542</v>
      </c>
      <c r="BA280" s="31">
        <v>9637</v>
      </c>
      <c r="BB280" s="31">
        <v>5632</v>
      </c>
      <c r="BC280" s="31">
        <v>108064</v>
      </c>
      <c r="BD280" s="31">
        <v>2878</v>
      </c>
      <c r="BE280" s="31">
        <v>2596</v>
      </c>
      <c r="BF280" s="31">
        <v>76264</v>
      </c>
      <c r="BG280" s="31">
        <v>7442</v>
      </c>
      <c r="BH280" s="31">
        <v>3222</v>
      </c>
      <c r="BI280" s="31">
        <v>30656</v>
      </c>
      <c r="BJ280" s="31">
        <v>11066</v>
      </c>
      <c r="BK280" s="31">
        <v>5207</v>
      </c>
      <c r="BL280" s="31">
        <v>33299</v>
      </c>
      <c r="BM280" s="31">
        <v>3395</v>
      </c>
      <c r="BN280" s="31">
        <v>6385</v>
      </c>
      <c r="BO280" s="31">
        <v>9637</v>
      </c>
      <c r="BP280" s="31">
        <v>5765</v>
      </c>
      <c r="BQ280" s="31">
        <v>2346</v>
      </c>
      <c r="BR280" s="31">
        <v>27337</v>
      </c>
      <c r="BS280" s="31">
        <v>2496</v>
      </c>
      <c r="BT280" s="31">
        <v>19458</v>
      </c>
      <c r="BU280" s="31">
        <v>12032</v>
      </c>
      <c r="BV280" s="31">
        <v>15012</v>
      </c>
      <c r="BW280" s="31">
        <v>26363</v>
      </c>
      <c r="BX280" s="31">
        <v>5302</v>
      </c>
      <c r="BY280" s="31">
        <v>32064</v>
      </c>
      <c r="BZ280" s="31">
        <v>6998</v>
      </c>
      <c r="CA280" s="31">
        <v>8405</v>
      </c>
      <c r="CB280" s="31">
        <v>3683</v>
      </c>
      <c r="CC280" s="31">
        <v>4558</v>
      </c>
      <c r="CD280" s="31">
        <v>3459</v>
      </c>
      <c r="CE280" s="31">
        <v>2293</v>
      </c>
      <c r="CF280" s="31">
        <v>64544</v>
      </c>
      <c r="CG280" s="31">
        <v>2954</v>
      </c>
      <c r="CH280" s="31">
        <v>33135</v>
      </c>
      <c r="CI280" s="31">
        <v>16514</v>
      </c>
      <c r="CJ280" s="31">
        <v>20467</v>
      </c>
      <c r="CK280" s="31">
        <v>16066</v>
      </c>
      <c r="CL280" s="31">
        <v>24718</v>
      </c>
      <c r="CM280" s="31">
        <v>20132</v>
      </c>
      <c r="CN280" s="31">
        <v>14194</v>
      </c>
    </row>
    <row r="281" spans="1:92" s="1" customFormat="1" ht="15.6" x14ac:dyDescent="0.25">
      <c r="A281" s="21">
        <v>201892</v>
      </c>
      <c r="B281" s="60">
        <v>199.208</v>
      </c>
      <c r="C281" s="31">
        <v>14016</v>
      </c>
      <c r="D281" s="31">
        <v>21121</v>
      </c>
      <c r="E281" s="31">
        <v>13530</v>
      </c>
      <c r="F281" s="31">
        <v>1868</v>
      </c>
      <c r="G281" s="31">
        <v>9708</v>
      </c>
      <c r="H281" s="31">
        <v>10118</v>
      </c>
      <c r="I281" s="31">
        <v>6607</v>
      </c>
      <c r="J281" s="31">
        <v>3727</v>
      </c>
      <c r="K281" s="31">
        <v>141984</v>
      </c>
      <c r="L281" s="31">
        <v>12716</v>
      </c>
      <c r="M281" s="31">
        <v>40510</v>
      </c>
      <c r="N281" s="31">
        <v>46823</v>
      </c>
      <c r="O281" s="31">
        <v>11187</v>
      </c>
      <c r="P281" s="31">
        <v>7346</v>
      </c>
      <c r="Q281" s="31">
        <v>8248</v>
      </c>
      <c r="R281" s="31">
        <v>94387</v>
      </c>
      <c r="S281" s="31">
        <v>9083</v>
      </c>
      <c r="T281" s="31">
        <v>3149</v>
      </c>
      <c r="U281" s="31">
        <v>9711</v>
      </c>
      <c r="V281" s="31">
        <v>26936</v>
      </c>
      <c r="W281" s="31">
        <v>3841</v>
      </c>
      <c r="X281" s="31">
        <v>66723</v>
      </c>
      <c r="Y281" s="31">
        <v>6807</v>
      </c>
      <c r="Z281" s="31">
        <v>8149</v>
      </c>
      <c r="AA281" s="31">
        <v>5300</v>
      </c>
      <c r="AB281" s="31">
        <v>4153</v>
      </c>
      <c r="AC281" s="31">
        <v>2432</v>
      </c>
      <c r="AD281" s="31">
        <v>46614</v>
      </c>
      <c r="AE281" s="31">
        <v>21163</v>
      </c>
      <c r="AF281" s="31">
        <v>15114</v>
      </c>
      <c r="AG281" s="31">
        <v>39887</v>
      </c>
      <c r="AH281" s="31">
        <v>6841</v>
      </c>
      <c r="AI281" s="31">
        <v>103151</v>
      </c>
      <c r="AJ281" s="31">
        <v>3889</v>
      </c>
      <c r="AK281" s="31">
        <v>39289</v>
      </c>
      <c r="AL281" s="31">
        <v>2848</v>
      </c>
      <c r="AM281" s="31">
        <v>37482</v>
      </c>
      <c r="AN281" s="31">
        <v>4552</v>
      </c>
      <c r="AO281" s="31">
        <v>3036</v>
      </c>
      <c r="AP281" s="31">
        <v>2930</v>
      </c>
      <c r="AQ281" s="31">
        <v>38601</v>
      </c>
      <c r="AR281" s="31">
        <v>3380</v>
      </c>
      <c r="AS281" s="31">
        <v>3917</v>
      </c>
      <c r="AT281" s="31">
        <v>29503</v>
      </c>
      <c r="AU281" s="31">
        <v>3548</v>
      </c>
      <c r="AV281" s="31">
        <v>30534</v>
      </c>
      <c r="AW281" s="31">
        <v>25077</v>
      </c>
      <c r="AX281" s="31">
        <v>23314</v>
      </c>
      <c r="AY281" s="31">
        <v>11541</v>
      </c>
      <c r="AZ281" s="31">
        <v>30146</v>
      </c>
      <c r="BA281" s="31">
        <v>10037</v>
      </c>
      <c r="BB281" s="31">
        <v>5806</v>
      </c>
      <c r="BC281" s="31">
        <v>96471</v>
      </c>
      <c r="BD281" s="31">
        <v>3671</v>
      </c>
      <c r="BE281" s="31">
        <v>2773</v>
      </c>
      <c r="BF281" s="31">
        <v>76146</v>
      </c>
      <c r="BG281" s="31">
        <v>8587</v>
      </c>
      <c r="BH281" s="31">
        <v>3864</v>
      </c>
      <c r="BI281" s="31">
        <v>28376</v>
      </c>
      <c r="BJ281" s="31">
        <v>11175</v>
      </c>
      <c r="BK281" s="31">
        <v>6497</v>
      </c>
      <c r="BL281" s="31">
        <v>34791</v>
      </c>
      <c r="BM281" s="31">
        <v>5024</v>
      </c>
      <c r="BN281" s="31">
        <v>10652</v>
      </c>
      <c r="BO281" s="31">
        <v>8402</v>
      </c>
      <c r="BP281" s="31">
        <v>7750</v>
      </c>
      <c r="BQ281" s="31">
        <v>2621</v>
      </c>
      <c r="BR281" s="31">
        <v>25749</v>
      </c>
      <c r="BS281" s="31">
        <v>2969</v>
      </c>
      <c r="BT281" s="31">
        <v>20267</v>
      </c>
      <c r="BU281" s="31">
        <v>16281</v>
      </c>
      <c r="BV281" s="31">
        <v>14498</v>
      </c>
      <c r="BW281" s="31">
        <v>31589</v>
      </c>
      <c r="BX281" s="31">
        <v>6306</v>
      </c>
      <c r="BY281" s="31">
        <v>23878</v>
      </c>
      <c r="BZ281" s="31">
        <v>7232</v>
      </c>
      <c r="CA281" s="31">
        <v>8486</v>
      </c>
      <c r="CB281" s="31">
        <v>3985</v>
      </c>
      <c r="CC281" s="31">
        <v>5122</v>
      </c>
      <c r="CD281" s="31">
        <v>3418</v>
      </c>
      <c r="CE281" s="31">
        <v>2205</v>
      </c>
      <c r="CF281" s="31">
        <v>62373</v>
      </c>
      <c r="CG281" s="31">
        <v>3255</v>
      </c>
      <c r="CH281" s="31">
        <v>34967</v>
      </c>
      <c r="CI281" s="31">
        <v>15775</v>
      </c>
      <c r="CJ281" s="31">
        <v>19248</v>
      </c>
      <c r="CK281" s="31">
        <v>15822</v>
      </c>
      <c r="CL281" s="31">
        <v>24835</v>
      </c>
      <c r="CM281" s="31">
        <v>20531</v>
      </c>
      <c r="CN281" s="31">
        <v>13141</v>
      </c>
    </row>
    <row r="282" spans="1:92" s="1" customFormat="1" ht="15.6" x14ac:dyDescent="0.25">
      <c r="A282" s="21">
        <v>201893</v>
      </c>
      <c r="B282" s="60">
        <v>199.23769999999999</v>
      </c>
      <c r="C282" s="31">
        <v>32062</v>
      </c>
      <c r="D282" s="31">
        <v>20201</v>
      </c>
      <c r="E282" s="31">
        <v>17032</v>
      </c>
      <c r="F282" s="31">
        <v>2333</v>
      </c>
      <c r="G282" s="31">
        <v>12442</v>
      </c>
      <c r="H282" s="31">
        <v>10566</v>
      </c>
      <c r="I282" s="31">
        <v>6277</v>
      </c>
      <c r="J282" s="31">
        <v>4457</v>
      </c>
      <c r="K282" s="31">
        <v>171845</v>
      </c>
      <c r="L282" s="31">
        <v>16181</v>
      </c>
      <c r="M282" s="31">
        <v>44197</v>
      </c>
      <c r="N282" s="31">
        <v>30000</v>
      </c>
      <c r="O282" s="31">
        <v>13816</v>
      </c>
      <c r="P282" s="31">
        <v>7904</v>
      </c>
      <c r="Q282" s="31">
        <v>8257</v>
      </c>
      <c r="R282" s="31">
        <v>109663</v>
      </c>
      <c r="S282" s="31">
        <v>10880</v>
      </c>
      <c r="T282" s="31">
        <v>4096</v>
      </c>
      <c r="U282" s="31">
        <v>11501</v>
      </c>
      <c r="V282" s="31">
        <v>30626</v>
      </c>
      <c r="W282" s="31">
        <v>4647</v>
      </c>
      <c r="X282" s="31">
        <v>65333</v>
      </c>
      <c r="Y282" s="31">
        <v>6342</v>
      </c>
      <c r="Z282" s="31">
        <v>8039</v>
      </c>
      <c r="AA282" s="31">
        <v>5848</v>
      </c>
      <c r="AB282" s="31">
        <v>4823</v>
      </c>
      <c r="AC282" s="31">
        <v>2931</v>
      </c>
      <c r="AD282" s="31">
        <v>50734</v>
      </c>
      <c r="AE282" s="31">
        <v>19194</v>
      </c>
      <c r="AF282" s="31">
        <v>34635</v>
      </c>
      <c r="AG282" s="31">
        <v>36812</v>
      </c>
      <c r="AH282" s="31">
        <v>7292</v>
      </c>
      <c r="AI282" s="31">
        <v>116581</v>
      </c>
      <c r="AJ282" s="31">
        <v>4559</v>
      </c>
      <c r="AK282" s="31">
        <v>38424</v>
      </c>
      <c r="AL282" s="31">
        <v>3552</v>
      </c>
      <c r="AM282" s="31">
        <v>39543</v>
      </c>
      <c r="AN282" s="31">
        <v>5683</v>
      </c>
      <c r="AO282" s="31">
        <v>4571</v>
      </c>
      <c r="AP282" s="31">
        <v>4154</v>
      </c>
      <c r="AQ282" s="31">
        <v>47587</v>
      </c>
      <c r="AR282" s="31">
        <v>5789</v>
      </c>
      <c r="AS282" s="31">
        <v>4879</v>
      </c>
      <c r="AT282" s="31">
        <v>30537</v>
      </c>
      <c r="AU282" s="31">
        <v>4164</v>
      </c>
      <c r="AV282" s="31">
        <v>30558</v>
      </c>
      <c r="AW282" s="31">
        <v>25056</v>
      </c>
      <c r="AX282" s="31">
        <v>36640</v>
      </c>
      <c r="AY282" s="31">
        <v>10393</v>
      </c>
      <c r="AZ282" s="31">
        <v>27956</v>
      </c>
      <c r="BA282" s="31">
        <v>10734</v>
      </c>
      <c r="BB282" s="31">
        <v>6396</v>
      </c>
      <c r="BC282" s="31">
        <v>83284</v>
      </c>
      <c r="BD282" s="31">
        <v>5456</v>
      </c>
      <c r="BE282" s="31">
        <v>3281</v>
      </c>
      <c r="BF282" s="31">
        <v>75894</v>
      </c>
      <c r="BG282" s="31">
        <v>8704</v>
      </c>
      <c r="BH282" s="31">
        <v>5524</v>
      </c>
      <c r="BI282" s="31">
        <v>35237</v>
      </c>
      <c r="BJ282" s="31">
        <v>10378</v>
      </c>
      <c r="BK282" s="31">
        <v>7305</v>
      </c>
      <c r="BL282" s="31">
        <v>39754</v>
      </c>
      <c r="BM282" s="31">
        <v>8849</v>
      </c>
      <c r="BN282" s="31">
        <v>16623</v>
      </c>
      <c r="BO282" s="31">
        <v>7091</v>
      </c>
      <c r="BP282" s="31">
        <v>8420</v>
      </c>
      <c r="BQ282" s="31">
        <v>3205</v>
      </c>
      <c r="BR282" s="31">
        <v>30273</v>
      </c>
      <c r="BS282" s="31">
        <v>3739</v>
      </c>
      <c r="BT282" s="31">
        <v>21810</v>
      </c>
      <c r="BU282" s="31">
        <v>18913</v>
      </c>
      <c r="BV282" s="31">
        <v>14275</v>
      </c>
      <c r="BW282" s="31">
        <v>41456</v>
      </c>
      <c r="BX282" s="31">
        <v>7226</v>
      </c>
      <c r="BY282" s="31">
        <v>26141</v>
      </c>
      <c r="BZ282" s="31">
        <v>7390</v>
      </c>
      <c r="CA282" s="31">
        <v>8657</v>
      </c>
      <c r="CB282" s="31">
        <v>4388</v>
      </c>
      <c r="CC282" s="31">
        <v>6482</v>
      </c>
      <c r="CD282" s="31">
        <v>3642</v>
      </c>
      <c r="CE282" s="31">
        <v>2219</v>
      </c>
      <c r="CF282" s="31">
        <v>66306</v>
      </c>
      <c r="CG282" s="31">
        <v>3623</v>
      </c>
      <c r="CH282" s="31">
        <v>37026</v>
      </c>
      <c r="CI282" s="31">
        <v>20774</v>
      </c>
      <c r="CJ282" s="31">
        <v>22332</v>
      </c>
      <c r="CK282" s="31">
        <v>15642</v>
      </c>
      <c r="CL282" s="31">
        <v>27109</v>
      </c>
      <c r="CM282" s="31">
        <v>23157</v>
      </c>
      <c r="CN282" s="31">
        <v>14195</v>
      </c>
    </row>
    <row r="283" spans="1:92" s="1" customFormat="1" ht="15.6" x14ac:dyDescent="0.25">
      <c r="A283" s="21">
        <v>2018101</v>
      </c>
      <c r="B283" s="60">
        <v>211.85159999999999</v>
      </c>
      <c r="C283" s="31">
        <v>44400</v>
      </c>
      <c r="D283" s="31">
        <v>19287</v>
      </c>
      <c r="E283" s="31">
        <v>17896</v>
      </c>
      <c r="F283" s="31">
        <v>2728</v>
      </c>
      <c r="G283" s="31">
        <v>9902</v>
      </c>
      <c r="H283" s="31">
        <v>9623</v>
      </c>
      <c r="I283" s="31">
        <v>7557</v>
      </c>
      <c r="J283" s="31">
        <v>4400</v>
      </c>
      <c r="K283" s="31">
        <v>212234</v>
      </c>
      <c r="L283" s="31">
        <v>16635</v>
      </c>
      <c r="M283" s="31">
        <v>34450</v>
      </c>
      <c r="N283" s="31">
        <v>24520</v>
      </c>
      <c r="O283" s="31">
        <v>15708</v>
      </c>
      <c r="P283" s="31">
        <v>8761</v>
      </c>
      <c r="Q283" s="31">
        <v>8397</v>
      </c>
      <c r="R283" s="31">
        <v>150208</v>
      </c>
      <c r="S283" s="31">
        <v>10361</v>
      </c>
      <c r="T283" s="31">
        <v>5554</v>
      </c>
      <c r="U283" s="31">
        <v>10292</v>
      </c>
      <c r="V283" s="31">
        <v>28371</v>
      </c>
      <c r="W283" s="31">
        <v>4961</v>
      </c>
      <c r="X283" s="31">
        <v>63878</v>
      </c>
      <c r="Y283" s="31">
        <v>6566</v>
      </c>
      <c r="Z283" s="31">
        <v>13243</v>
      </c>
      <c r="AA283" s="31">
        <v>6122</v>
      </c>
      <c r="AB283" s="31">
        <v>4741</v>
      </c>
      <c r="AC283" s="31">
        <v>3258</v>
      </c>
      <c r="AD283" s="31">
        <v>59728</v>
      </c>
      <c r="AE283" s="31">
        <v>16613</v>
      </c>
      <c r="AF283" s="31">
        <v>23756</v>
      </c>
      <c r="AG283" s="31">
        <v>34139</v>
      </c>
      <c r="AH283" s="31">
        <v>7754</v>
      </c>
      <c r="AI283" s="31">
        <v>130253</v>
      </c>
      <c r="AJ283" s="31">
        <v>4241</v>
      </c>
      <c r="AK283" s="31">
        <v>42319</v>
      </c>
      <c r="AL283" s="31">
        <v>3593</v>
      </c>
      <c r="AM283" s="31">
        <v>41157</v>
      </c>
      <c r="AN283" s="31">
        <v>6774</v>
      </c>
      <c r="AO283" s="31">
        <v>5653</v>
      </c>
      <c r="AP283" s="31">
        <v>4830</v>
      </c>
      <c r="AQ283" s="31">
        <v>53546</v>
      </c>
      <c r="AR283" s="31">
        <v>7070</v>
      </c>
      <c r="AS283" s="31">
        <v>4591</v>
      </c>
      <c r="AT283" s="31">
        <v>34388</v>
      </c>
      <c r="AU283" s="31">
        <v>4217</v>
      </c>
      <c r="AV283" s="31">
        <v>30420</v>
      </c>
      <c r="AW283" s="31">
        <v>19495</v>
      </c>
      <c r="AX283" s="31">
        <v>24027</v>
      </c>
      <c r="AY283" s="31">
        <v>9329</v>
      </c>
      <c r="AZ283" s="31">
        <v>23257</v>
      </c>
      <c r="BA283" s="31">
        <v>11122</v>
      </c>
      <c r="BB283" s="31">
        <v>6791</v>
      </c>
      <c r="BC283" s="31">
        <v>89328</v>
      </c>
      <c r="BD283" s="31">
        <v>5592</v>
      </c>
      <c r="BE283" s="31">
        <v>3663</v>
      </c>
      <c r="BF283" s="31">
        <v>75480</v>
      </c>
      <c r="BG283" s="31">
        <v>7598</v>
      </c>
      <c r="BH283" s="31">
        <v>5825</v>
      </c>
      <c r="BI283" s="31">
        <v>39845</v>
      </c>
      <c r="BJ283" s="31">
        <v>9569</v>
      </c>
      <c r="BK283" s="31">
        <v>6302</v>
      </c>
      <c r="BL283" s="31">
        <v>43233</v>
      </c>
      <c r="BM283" s="31">
        <v>11048</v>
      </c>
      <c r="BN283" s="31">
        <v>13819</v>
      </c>
      <c r="BO283" s="31">
        <v>6523</v>
      </c>
      <c r="BP283" s="31">
        <v>6782</v>
      </c>
      <c r="BQ283" s="31">
        <v>3413</v>
      </c>
      <c r="BR283" s="31">
        <v>34879</v>
      </c>
      <c r="BS283" s="31">
        <v>3980</v>
      </c>
      <c r="BT283" s="31">
        <v>22842</v>
      </c>
      <c r="BU283" s="31">
        <v>12927</v>
      </c>
      <c r="BV283" s="31">
        <v>10523</v>
      </c>
      <c r="BW283" s="31">
        <v>38064</v>
      </c>
      <c r="BX283" s="31">
        <v>6345</v>
      </c>
      <c r="BY283" s="31">
        <v>34600</v>
      </c>
      <c r="BZ283" s="31">
        <v>7112</v>
      </c>
      <c r="CA283" s="31">
        <v>8552</v>
      </c>
      <c r="CB283" s="31">
        <v>4468</v>
      </c>
      <c r="CC283" s="31">
        <v>6759</v>
      </c>
      <c r="CD283" s="31">
        <v>3885</v>
      </c>
      <c r="CE283" s="31">
        <v>2350</v>
      </c>
      <c r="CF283" s="31">
        <v>73049</v>
      </c>
      <c r="CG283" s="31">
        <v>3401</v>
      </c>
      <c r="CH283" s="31">
        <v>37578</v>
      </c>
      <c r="CI283" s="31">
        <v>25090</v>
      </c>
      <c r="CJ283" s="31">
        <v>25952</v>
      </c>
      <c r="CK283" s="31">
        <v>15546</v>
      </c>
      <c r="CL283" s="31">
        <v>29518</v>
      </c>
      <c r="CM283" s="31">
        <v>26255</v>
      </c>
      <c r="CN283" s="31">
        <v>14791</v>
      </c>
    </row>
    <row r="284" spans="1:92" s="1" customFormat="1" ht="15.6" x14ac:dyDescent="0.25">
      <c r="A284" s="21">
        <v>2018102</v>
      </c>
      <c r="B284" s="60">
        <v>212.16679999999999</v>
      </c>
      <c r="C284" s="31">
        <v>28884</v>
      </c>
      <c r="D284" s="31">
        <v>17557</v>
      </c>
      <c r="E284" s="31">
        <v>14400</v>
      </c>
      <c r="F284" s="31">
        <v>2450</v>
      </c>
      <c r="G284" s="31">
        <v>5113</v>
      </c>
      <c r="H284" s="31">
        <v>7846</v>
      </c>
      <c r="I284" s="31">
        <v>8340</v>
      </c>
      <c r="J284" s="31">
        <v>3792</v>
      </c>
      <c r="K284" s="31">
        <v>225519</v>
      </c>
      <c r="L284" s="31">
        <v>13187</v>
      </c>
      <c r="M284" s="31">
        <v>21734</v>
      </c>
      <c r="N284" s="31">
        <v>27806</v>
      </c>
      <c r="O284" s="31">
        <v>13583</v>
      </c>
      <c r="P284" s="31">
        <v>8674</v>
      </c>
      <c r="Q284" s="31">
        <v>8383</v>
      </c>
      <c r="R284" s="31">
        <v>167150</v>
      </c>
      <c r="S284" s="31">
        <v>8247</v>
      </c>
      <c r="T284" s="31">
        <v>6472</v>
      </c>
      <c r="U284" s="31">
        <v>6667</v>
      </c>
      <c r="V284" s="31">
        <v>22091</v>
      </c>
      <c r="W284" s="31">
        <v>4402</v>
      </c>
      <c r="X284" s="31">
        <v>62390</v>
      </c>
      <c r="Y284" s="31">
        <v>7462</v>
      </c>
      <c r="Z284" s="31">
        <v>19052</v>
      </c>
      <c r="AA284" s="31">
        <v>5204</v>
      </c>
      <c r="AB284" s="31">
        <v>3951</v>
      </c>
      <c r="AC284" s="31">
        <v>2922</v>
      </c>
      <c r="AD284" s="31">
        <v>64004</v>
      </c>
      <c r="AE284" s="31">
        <v>13476</v>
      </c>
      <c r="AF284" s="31">
        <v>11619</v>
      </c>
      <c r="AG284" s="31">
        <v>29932</v>
      </c>
      <c r="AH284" s="31">
        <v>7586</v>
      </c>
      <c r="AI284" s="31">
        <v>128249</v>
      </c>
      <c r="AJ284" s="31">
        <v>3105</v>
      </c>
      <c r="AK284" s="31">
        <v>44682</v>
      </c>
      <c r="AL284" s="31">
        <v>2633</v>
      </c>
      <c r="AM284" s="31">
        <v>41866</v>
      </c>
      <c r="AN284" s="31">
        <v>6477</v>
      </c>
      <c r="AO284" s="31">
        <v>4700</v>
      </c>
      <c r="AP284" s="31">
        <v>4134</v>
      </c>
      <c r="AQ284" s="31">
        <v>50932</v>
      </c>
      <c r="AR284" s="31">
        <v>6095</v>
      </c>
      <c r="AS284" s="31">
        <v>3404</v>
      </c>
      <c r="AT284" s="31">
        <v>36394</v>
      </c>
      <c r="AU284" s="31">
        <v>3802</v>
      </c>
      <c r="AV284" s="31">
        <v>30120</v>
      </c>
      <c r="AW284" s="31">
        <v>13377</v>
      </c>
      <c r="AX284" s="31">
        <v>10782</v>
      </c>
      <c r="AY284" s="31">
        <v>9212</v>
      </c>
      <c r="AZ284" s="31">
        <v>17672</v>
      </c>
      <c r="BA284" s="31">
        <v>10732</v>
      </c>
      <c r="BB284" s="31">
        <v>6546</v>
      </c>
      <c r="BC284" s="31">
        <v>116546</v>
      </c>
      <c r="BD284" s="31">
        <v>4525</v>
      </c>
      <c r="BE284" s="31">
        <v>3560</v>
      </c>
      <c r="BF284" s="31">
        <v>74891</v>
      </c>
      <c r="BG284" s="31">
        <v>5807</v>
      </c>
      <c r="BH284" s="31">
        <v>3867</v>
      </c>
      <c r="BI284" s="31">
        <v>38180</v>
      </c>
      <c r="BJ284" s="31">
        <v>8808</v>
      </c>
      <c r="BK284" s="31">
        <v>3899</v>
      </c>
      <c r="BL284" s="31">
        <v>41752</v>
      </c>
      <c r="BM284" s="31">
        <v>10806</v>
      </c>
      <c r="BN284" s="31">
        <v>4361</v>
      </c>
      <c r="BO284" s="31">
        <v>6932</v>
      </c>
      <c r="BP284" s="31">
        <v>4409</v>
      </c>
      <c r="BQ284" s="31">
        <v>2830</v>
      </c>
      <c r="BR284" s="31">
        <v>34661</v>
      </c>
      <c r="BS284" s="31">
        <v>3421</v>
      </c>
      <c r="BT284" s="31">
        <v>22658</v>
      </c>
      <c r="BU284" s="31">
        <v>6293</v>
      </c>
      <c r="BV284" s="31">
        <v>5187</v>
      </c>
      <c r="BW284" s="31">
        <v>26472</v>
      </c>
      <c r="BX284" s="31">
        <v>4193</v>
      </c>
      <c r="BY284" s="31">
        <v>38324</v>
      </c>
      <c r="BZ284" s="31">
        <v>6262</v>
      </c>
      <c r="CA284" s="31">
        <v>7885</v>
      </c>
      <c r="CB284" s="31">
        <v>4059</v>
      </c>
      <c r="CC284" s="31">
        <v>5587</v>
      </c>
      <c r="CD284" s="31">
        <v>3928</v>
      </c>
      <c r="CE284" s="31">
        <v>2485</v>
      </c>
      <c r="CF284" s="31">
        <v>76835</v>
      </c>
      <c r="CG284" s="31">
        <v>2637</v>
      </c>
      <c r="CH284" s="31">
        <v>36343</v>
      </c>
      <c r="CI284" s="31">
        <v>23664</v>
      </c>
      <c r="CJ284" s="31">
        <v>26338</v>
      </c>
      <c r="CK284" s="31">
        <v>15550</v>
      </c>
      <c r="CL284" s="31">
        <v>29214</v>
      </c>
      <c r="CM284" s="31">
        <v>26806</v>
      </c>
      <c r="CN284" s="31">
        <v>13381</v>
      </c>
    </row>
    <row r="285" spans="1:92" s="1" customFormat="1" ht="15.6" x14ac:dyDescent="0.25">
      <c r="A285" s="21">
        <v>2018103</v>
      </c>
      <c r="B285" s="60">
        <v>209.23159999999999</v>
      </c>
      <c r="C285" s="31">
        <v>11058</v>
      </c>
      <c r="D285" s="31">
        <v>15494</v>
      </c>
      <c r="E285" s="31">
        <v>11470</v>
      </c>
      <c r="F285" s="31">
        <v>1935</v>
      </c>
      <c r="G285" s="31">
        <v>2975</v>
      </c>
      <c r="H285" s="31">
        <v>6269</v>
      </c>
      <c r="I285" s="31">
        <v>7527</v>
      </c>
      <c r="J285" s="31">
        <v>3476</v>
      </c>
      <c r="K285" s="31">
        <v>211352</v>
      </c>
      <c r="L285" s="31">
        <v>10509</v>
      </c>
      <c r="M285" s="31">
        <v>17447</v>
      </c>
      <c r="N285" s="31">
        <v>27320</v>
      </c>
      <c r="O285" s="31">
        <v>10910</v>
      </c>
      <c r="P285" s="31">
        <v>7891</v>
      </c>
      <c r="Q285" s="31">
        <v>7933</v>
      </c>
      <c r="R285" s="31">
        <v>156010</v>
      </c>
      <c r="S285" s="31">
        <v>6708</v>
      </c>
      <c r="T285" s="31">
        <v>6211</v>
      </c>
      <c r="U285" s="31">
        <v>4417</v>
      </c>
      <c r="V285" s="31">
        <v>16963</v>
      </c>
      <c r="W285" s="31">
        <v>3850</v>
      </c>
      <c r="X285" s="31">
        <v>60907</v>
      </c>
      <c r="Y285" s="31">
        <v>8498</v>
      </c>
      <c r="Z285" s="31">
        <v>20386</v>
      </c>
      <c r="AA285" s="31">
        <v>3785</v>
      </c>
      <c r="AB285" s="31">
        <v>3125</v>
      </c>
      <c r="AC285" s="31">
        <v>2433</v>
      </c>
      <c r="AD285" s="31">
        <v>58663</v>
      </c>
      <c r="AE285" s="31">
        <v>10185</v>
      </c>
      <c r="AF285" s="31">
        <v>17918</v>
      </c>
      <c r="AG285" s="31">
        <v>23526</v>
      </c>
      <c r="AH285" s="31">
        <v>6959</v>
      </c>
      <c r="AI285" s="31">
        <v>115773</v>
      </c>
      <c r="AJ285" s="31">
        <v>2469</v>
      </c>
      <c r="AK285" s="31">
        <v>42082</v>
      </c>
      <c r="AL285" s="31">
        <v>1728</v>
      </c>
      <c r="AM285" s="31">
        <v>41394</v>
      </c>
      <c r="AN285" s="31">
        <v>4749</v>
      </c>
      <c r="AO285" s="31">
        <v>3727</v>
      </c>
      <c r="AP285" s="31">
        <v>3225</v>
      </c>
      <c r="AQ285" s="31">
        <v>42137</v>
      </c>
      <c r="AR285" s="31">
        <v>4889</v>
      </c>
      <c r="AS285" s="31">
        <v>2639</v>
      </c>
      <c r="AT285" s="31">
        <v>30560</v>
      </c>
      <c r="AU285" s="31">
        <v>3204</v>
      </c>
      <c r="AV285" s="31">
        <v>29679</v>
      </c>
      <c r="AW285" s="31">
        <v>10787</v>
      </c>
      <c r="AX285" s="31">
        <v>15878</v>
      </c>
      <c r="AY285" s="31">
        <v>9610</v>
      </c>
      <c r="AZ285" s="31">
        <v>13204</v>
      </c>
      <c r="BA285" s="31">
        <v>9599</v>
      </c>
      <c r="BB285" s="31">
        <v>5812</v>
      </c>
      <c r="BC285" s="31">
        <v>139105</v>
      </c>
      <c r="BD285" s="31">
        <v>3799</v>
      </c>
      <c r="BE285" s="31">
        <v>3227</v>
      </c>
      <c r="BF285" s="31">
        <v>74132</v>
      </c>
      <c r="BG285" s="31">
        <v>4127</v>
      </c>
      <c r="BH285" s="31">
        <v>2260</v>
      </c>
      <c r="BI285" s="31">
        <v>36232</v>
      </c>
      <c r="BJ285" s="31">
        <v>7723</v>
      </c>
      <c r="BK285" s="31">
        <v>2011</v>
      </c>
      <c r="BL285" s="31">
        <v>36559</v>
      </c>
      <c r="BM285" s="31">
        <v>10033</v>
      </c>
      <c r="BN285" s="31">
        <v>666</v>
      </c>
      <c r="BO285" s="31">
        <v>7347</v>
      </c>
      <c r="BP285" s="31">
        <v>3224</v>
      </c>
      <c r="BQ285" s="31">
        <v>2144</v>
      </c>
      <c r="BR285" s="31">
        <v>31888</v>
      </c>
      <c r="BS285" s="31">
        <v>2710</v>
      </c>
      <c r="BT285" s="31">
        <v>21516</v>
      </c>
      <c r="BU285" s="31">
        <v>5259</v>
      </c>
      <c r="BV285" s="31">
        <v>3215</v>
      </c>
      <c r="BW285" s="31">
        <v>19535</v>
      </c>
      <c r="BX285" s="31">
        <v>2884</v>
      </c>
      <c r="BY285" s="31">
        <v>36713</v>
      </c>
      <c r="BZ285" s="31">
        <v>5132</v>
      </c>
      <c r="CA285" s="31">
        <v>6762</v>
      </c>
      <c r="CB285" s="31">
        <v>3392</v>
      </c>
      <c r="CC285" s="31">
        <v>4421</v>
      </c>
      <c r="CD285" s="31">
        <v>3684</v>
      </c>
      <c r="CE285" s="31">
        <v>2479</v>
      </c>
      <c r="CF285" s="31">
        <v>74357</v>
      </c>
      <c r="CG285" s="31">
        <v>2086</v>
      </c>
      <c r="CH285" s="31">
        <v>34229</v>
      </c>
      <c r="CI285" s="31">
        <v>19507</v>
      </c>
      <c r="CJ285" s="31">
        <v>24124</v>
      </c>
      <c r="CK285" s="31">
        <v>15655</v>
      </c>
      <c r="CL285" s="31">
        <v>26478</v>
      </c>
      <c r="CM285" s="31">
        <v>25065</v>
      </c>
      <c r="CN285" s="31">
        <v>11743</v>
      </c>
    </row>
    <row r="286" spans="1:92" s="1" customFormat="1" ht="15.6" x14ac:dyDescent="0.25">
      <c r="A286" s="21">
        <v>2018111</v>
      </c>
      <c r="B286" s="60">
        <v>194.58279999999999</v>
      </c>
      <c r="C286" s="31">
        <v>13278</v>
      </c>
      <c r="D286" s="31">
        <v>13983</v>
      </c>
      <c r="E286" s="31">
        <v>11825</v>
      </c>
      <c r="F286" s="31">
        <v>1769</v>
      </c>
      <c r="G286" s="31">
        <v>3417</v>
      </c>
      <c r="H286" s="31">
        <v>5388</v>
      </c>
      <c r="I286" s="31">
        <v>6706</v>
      </c>
      <c r="J286" s="31">
        <v>3198</v>
      </c>
      <c r="K286" s="31">
        <v>193506</v>
      </c>
      <c r="L286" s="31">
        <v>10703</v>
      </c>
      <c r="M286" s="31">
        <v>18858</v>
      </c>
      <c r="N286" s="31">
        <v>22972</v>
      </c>
      <c r="O286" s="31">
        <v>11012</v>
      </c>
      <c r="P286" s="31">
        <v>7488</v>
      </c>
      <c r="Q286" s="31">
        <v>7127</v>
      </c>
      <c r="R286" s="31">
        <v>143615</v>
      </c>
      <c r="S286" s="31">
        <v>6115</v>
      </c>
      <c r="T286" s="31">
        <v>5020</v>
      </c>
      <c r="U286" s="31">
        <v>4876</v>
      </c>
      <c r="V286" s="31">
        <v>14543</v>
      </c>
      <c r="W286" s="31">
        <v>3601</v>
      </c>
      <c r="X286" s="31">
        <v>59462</v>
      </c>
      <c r="Y286" s="31">
        <v>8961</v>
      </c>
      <c r="Z286" s="31">
        <v>16712</v>
      </c>
      <c r="AA286" s="31">
        <v>3246</v>
      </c>
      <c r="AB286" s="31">
        <v>2676</v>
      </c>
      <c r="AC286" s="31">
        <v>2273</v>
      </c>
      <c r="AD286" s="31">
        <v>52989</v>
      </c>
      <c r="AE286" s="31">
        <v>7781</v>
      </c>
      <c r="AF286" s="31">
        <v>15940</v>
      </c>
      <c r="AG286" s="31">
        <v>18450</v>
      </c>
      <c r="AH286" s="31">
        <v>6319</v>
      </c>
      <c r="AI286" s="31">
        <v>108651</v>
      </c>
      <c r="AJ286" s="31">
        <v>2682</v>
      </c>
      <c r="AK286" s="31">
        <v>39491</v>
      </c>
      <c r="AL286" s="31">
        <v>1722</v>
      </c>
      <c r="AM286" s="31">
        <v>39731</v>
      </c>
      <c r="AN286" s="31">
        <v>3171</v>
      </c>
      <c r="AO286" s="31">
        <v>4208</v>
      </c>
      <c r="AP286" s="31">
        <v>3039</v>
      </c>
      <c r="AQ286" s="31">
        <v>37581</v>
      </c>
      <c r="AR286" s="31">
        <v>4694</v>
      </c>
      <c r="AS286" s="31">
        <v>2610</v>
      </c>
      <c r="AT286" s="31">
        <v>25802</v>
      </c>
      <c r="AU286" s="31">
        <v>2586</v>
      </c>
      <c r="AV286" s="31">
        <v>29135</v>
      </c>
      <c r="AW286" s="31">
        <v>10935</v>
      </c>
      <c r="AX286" s="31">
        <v>17243</v>
      </c>
      <c r="AY286" s="31">
        <v>8999</v>
      </c>
      <c r="AZ286" s="31">
        <v>11012</v>
      </c>
      <c r="BA286" s="31">
        <v>8386</v>
      </c>
      <c r="BB286" s="31">
        <v>5125</v>
      </c>
      <c r="BC286" s="31">
        <v>135212</v>
      </c>
      <c r="BD286" s="31">
        <v>3489</v>
      </c>
      <c r="BE286" s="31">
        <v>3081</v>
      </c>
      <c r="BF286" s="31">
        <v>73219</v>
      </c>
      <c r="BG286" s="31">
        <v>3133</v>
      </c>
      <c r="BH286" s="31">
        <v>2704</v>
      </c>
      <c r="BI286" s="31">
        <v>34377</v>
      </c>
      <c r="BJ286" s="31">
        <v>6864</v>
      </c>
      <c r="BK286" s="31">
        <v>1760</v>
      </c>
      <c r="BL286" s="31">
        <v>32182</v>
      </c>
      <c r="BM286" s="31">
        <v>9155</v>
      </c>
      <c r="BN286" s="31">
        <v>3204</v>
      </c>
      <c r="BO286" s="31">
        <v>6674</v>
      </c>
      <c r="BP286" s="31">
        <v>3166</v>
      </c>
      <c r="BQ286" s="31">
        <v>2088</v>
      </c>
      <c r="BR286" s="31">
        <v>30728</v>
      </c>
      <c r="BS286" s="31">
        <v>2449</v>
      </c>
      <c r="BT286" s="31">
        <v>20282</v>
      </c>
      <c r="BU286" s="31">
        <v>4821</v>
      </c>
      <c r="BV286" s="31">
        <v>4286</v>
      </c>
      <c r="BW286" s="31">
        <v>18803</v>
      </c>
      <c r="BX286" s="31">
        <v>2901</v>
      </c>
      <c r="BY286" s="31">
        <v>36728</v>
      </c>
      <c r="BZ286" s="31">
        <v>4265</v>
      </c>
      <c r="CA286" s="31">
        <v>5649</v>
      </c>
      <c r="CB286" s="31">
        <v>2861</v>
      </c>
      <c r="CC286" s="31">
        <v>4107</v>
      </c>
      <c r="CD286" s="31">
        <v>3323</v>
      </c>
      <c r="CE286" s="31">
        <v>2313</v>
      </c>
      <c r="CF286" s="31">
        <v>69440</v>
      </c>
      <c r="CG286" s="31">
        <v>2056</v>
      </c>
      <c r="CH286" s="31">
        <v>32298</v>
      </c>
      <c r="CI286" s="31">
        <v>17528</v>
      </c>
      <c r="CJ286" s="31">
        <v>21877</v>
      </c>
      <c r="CK286" s="31">
        <v>15854</v>
      </c>
      <c r="CL286" s="31">
        <v>24723</v>
      </c>
      <c r="CM286" s="31">
        <v>23748</v>
      </c>
      <c r="CN286" s="31">
        <v>11572</v>
      </c>
    </row>
    <row r="287" spans="1:92" s="1" customFormat="1" ht="15.6" x14ac:dyDescent="0.25">
      <c r="A287" s="21">
        <v>2018112</v>
      </c>
      <c r="B287" s="60">
        <v>191.49430000000001</v>
      </c>
      <c r="C287" s="31">
        <v>18205</v>
      </c>
      <c r="D287" s="31">
        <v>13445</v>
      </c>
      <c r="E287" s="31">
        <v>12277</v>
      </c>
      <c r="F287" s="31">
        <v>1803</v>
      </c>
      <c r="G287" s="31">
        <v>3801</v>
      </c>
      <c r="H287" s="31">
        <v>5048</v>
      </c>
      <c r="I287" s="31">
        <v>6957</v>
      </c>
      <c r="J287" s="31">
        <v>3043</v>
      </c>
      <c r="K287" s="31">
        <v>182579</v>
      </c>
      <c r="L287" s="31">
        <v>11071</v>
      </c>
      <c r="M287" s="31">
        <v>18916</v>
      </c>
      <c r="N287" s="31">
        <v>15773</v>
      </c>
      <c r="O287" s="31">
        <v>11635</v>
      </c>
      <c r="P287" s="31">
        <v>7389</v>
      </c>
      <c r="Q287" s="31">
        <v>6497</v>
      </c>
      <c r="R287" s="31">
        <v>134819</v>
      </c>
      <c r="S287" s="31">
        <v>5500</v>
      </c>
      <c r="T287" s="31">
        <v>3822</v>
      </c>
      <c r="U287" s="31">
        <v>5514</v>
      </c>
      <c r="V287" s="31">
        <v>12584</v>
      </c>
      <c r="W287" s="31">
        <v>3449</v>
      </c>
      <c r="X287" s="31">
        <v>58094</v>
      </c>
      <c r="Y287" s="31">
        <v>8713</v>
      </c>
      <c r="Z287" s="31">
        <v>12077</v>
      </c>
      <c r="AA287" s="31">
        <v>3339</v>
      </c>
      <c r="AB287" s="31">
        <v>2505</v>
      </c>
      <c r="AC287" s="31">
        <v>2246</v>
      </c>
      <c r="AD287" s="31">
        <v>52331</v>
      </c>
      <c r="AE287" s="31">
        <v>7143</v>
      </c>
      <c r="AF287" s="31">
        <v>12539</v>
      </c>
      <c r="AG287" s="31">
        <v>15860</v>
      </c>
      <c r="AH287" s="31">
        <v>5786</v>
      </c>
      <c r="AI287" s="31">
        <v>107782</v>
      </c>
      <c r="AJ287" s="31">
        <v>2802</v>
      </c>
      <c r="AK287" s="31">
        <v>39732</v>
      </c>
      <c r="AL287" s="31">
        <v>1991</v>
      </c>
      <c r="AM287" s="31">
        <v>37159</v>
      </c>
      <c r="AN287" s="31">
        <v>3169</v>
      </c>
      <c r="AO287" s="31">
        <v>4185</v>
      </c>
      <c r="AP287" s="31">
        <v>3031</v>
      </c>
      <c r="AQ287" s="31">
        <v>40329</v>
      </c>
      <c r="AR287" s="31">
        <v>4441</v>
      </c>
      <c r="AS287" s="31">
        <v>2462</v>
      </c>
      <c r="AT287" s="31">
        <v>28048</v>
      </c>
      <c r="AU287" s="31">
        <v>2066</v>
      </c>
      <c r="AV287" s="31">
        <v>28547</v>
      </c>
      <c r="AW287" s="31">
        <v>10807</v>
      </c>
      <c r="AX287" s="31">
        <v>10615</v>
      </c>
      <c r="AY287" s="31">
        <v>7615</v>
      </c>
      <c r="AZ287" s="31">
        <v>10834</v>
      </c>
      <c r="BA287" s="31">
        <v>7939</v>
      </c>
      <c r="BB287" s="31">
        <v>4837</v>
      </c>
      <c r="BC287" s="31">
        <v>115623</v>
      </c>
      <c r="BD287" s="31">
        <v>3379</v>
      </c>
      <c r="BE287" s="31">
        <v>3111</v>
      </c>
      <c r="BF287" s="31">
        <v>72184</v>
      </c>
      <c r="BG287" s="31">
        <v>2964</v>
      </c>
      <c r="BH287" s="31">
        <v>3187</v>
      </c>
      <c r="BI287" s="31">
        <v>33386</v>
      </c>
      <c r="BJ287" s="31">
        <v>6240</v>
      </c>
      <c r="BK287" s="31">
        <v>2268</v>
      </c>
      <c r="BL287" s="31">
        <v>31685</v>
      </c>
      <c r="BM287" s="31">
        <v>7244</v>
      </c>
      <c r="BN287" s="31">
        <v>3494</v>
      </c>
      <c r="BO287" s="31">
        <v>5259</v>
      </c>
      <c r="BP287" s="31">
        <v>3069</v>
      </c>
      <c r="BQ287" s="31">
        <v>2312</v>
      </c>
      <c r="BR287" s="31">
        <v>31278</v>
      </c>
      <c r="BS287" s="31">
        <v>2387</v>
      </c>
      <c r="BT287" s="31">
        <v>19698</v>
      </c>
      <c r="BU287" s="31">
        <v>2687</v>
      </c>
      <c r="BV287" s="31">
        <v>4416</v>
      </c>
      <c r="BW287" s="31">
        <v>19462</v>
      </c>
      <c r="BX287" s="31">
        <v>2902</v>
      </c>
      <c r="BY287" s="31">
        <v>38477</v>
      </c>
      <c r="BZ287" s="31">
        <v>4000</v>
      </c>
      <c r="CA287" s="31">
        <v>4975</v>
      </c>
      <c r="CB287" s="31">
        <v>2675</v>
      </c>
      <c r="CC287" s="31">
        <v>4019</v>
      </c>
      <c r="CD287" s="31">
        <v>3161</v>
      </c>
      <c r="CE287" s="31">
        <v>2130</v>
      </c>
      <c r="CF287" s="31">
        <v>67502</v>
      </c>
      <c r="CG287" s="31">
        <v>2023</v>
      </c>
      <c r="CH287" s="31">
        <v>31212</v>
      </c>
      <c r="CI287" s="31">
        <v>17274</v>
      </c>
      <c r="CJ287" s="31">
        <v>20824</v>
      </c>
      <c r="CK287" s="31">
        <v>16129</v>
      </c>
      <c r="CL287" s="31">
        <v>24604</v>
      </c>
      <c r="CM287" s="31">
        <v>23301</v>
      </c>
      <c r="CN287" s="31">
        <v>12058</v>
      </c>
    </row>
    <row r="288" spans="1:92" s="1" customFormat="1" ht="15.6" x14ac:dyDescent="0.25">
      <c r="A288" s="21">
        <v>2018113</v>
      </c>
      <c r="B288" s="60">
        <v>191.50280000000001</v>
      </c>
      <c r="C288" s="31">
        <v>13064</v>
      </c>
      <c r="D288" s="31">
        <v>13630</v>
      </c>
      <c r="E288" s="31">
        <v>11015</v>
      </c>
      <c r="F288" s="31">
        <v>1745</v>
      </c>
      <c r="G288" s="31">
        <v>3760</v>
      </c>
      <c r="H288" s="31">
        <v>4956</v>
      </c>
      <c r="I288" s="31">
        <v>7209</v>
      </c>
      <c r="J288" s="31">
        <v>3223</v>
      </c>
      <c r="K288" s="31">
        <v>172294</v>
      </c>
      <c r="L288" s="31">
        <v>10138</v>
      </c>
      <c r="M288" s="31">
        <v>17105</v>
      </c>
      <c r="N288" s="31">
        <v>12836</v>
      </c>
      <c r="O288" s="31">
        <v>10570</v>
      </c>
      <c r="P288" s="31">
        <v>6911</v>
      </c>
      <c r="Q288" s="31">
        <v>6457</v>
      </c>
      <c r="R288" s="31">
        <v>130991</v>
      </c>
      <c r="S288" s="31">
        <v>4930</v>
      </c>
      <c r="T288" s="31">
        <v>3467</v>
      </c>
      <c r="U288" s="31">
        <v>4821</v>
      </c>
      <c r="V288" s="31">
        <v>10164</v>
      </c>
      <c r="W288" s="31">
        <v>3290</v>
      </c>
      <c r="X288" s="31">
        <v>56836</v>
      </c>
      <c r="Y288" s="31">
        <v>8418</v>
      </c>
      <c r="Z288" s="31">
        <v>10250</v>
      </c>
      <c r="AA288" s="31">
        <v>2967</v>
      </c>
      <c r="AB288" s="31">
        <v>2441</v>
      </c>
      <c r="AC288" s="31">
        <v>2165</v>
      </c>
      <c r="AD288" s="31">
        <v>51130</v>
      </c>
      <c r="AE288" s="31">
        <v>7878</v>
      </c>
      <c r="AF288" s="31">
        <v>16227</v>
      </c>
      <c r="AG288" s="31">
        <v>13063</v>
      </c>
      <c r="AH288" s="31">
        <v>5400</v>
      </c>
      <c r="AI288" s="31">
        <v>103826</v>
      </c>
      <c r="AJ288" s="31">
        <v>2484</v>
      </c>
      <c r="AK288" s="31">
        <v>39816</v>
      </c>
      <c r="AL288" s="31">
        <v>1775</v>
      </c>
      <c r="AM288" s="31">
        <v>34221</v>
      </c>
      <c r="AN288" s="31">
        <v>4241</v>
      </c>
      <c r="AO288" s="31">
        <v>2780</v>
      </c>
      <c r="AP288" s="31">
        <v>2739</v>
      </c>
      <c r="AQ288" s="31">
        <v>40363</v>
      </c>
      <c r="AR288" s="31">
        <v>3609</v>
      </c>
      <c r="AS288" s="31">
        <v>1975</v>
      </c>
      <c r="AT288" s="31">
        <v>28593</v>
      </c>
      <c r="AU288" s="31">
        <v>1804</v>
      </c>
      <c r="AV288" s="31">
        <v>27978</v>
      </c>
      <c r="AW288" s="31">
        <v>9793</v>
      </c>
      <c r="AX288" s="31">
        <v>12192</v>
      </c>
      <c r="AY288" s="31">
        <v>7463</v>
      </c>
      <c r="AZ288" s="31">
        <v>11443</v>
      </c>
      <c r="BA288" s="31">
        <v>8476</v>
      </c>
      <c r="BB288" s="31">
        <v>4862</v>
      </c>
      <c r="BC288" s="31">
        <v>108303</v>
      </c>
      <c r="BD288" s="31">
        <v>3234</v>
      </c>
      <c r="BE288" s="31">
        <v>3105</v>
      </c>
      <c r="BF288" s="31">
        <v>71069</v>
      </c>
      <c r="BG288" s="31">
        <v>3299</v>
      </c>
      <c r="BH288" s="31">
        <v>2311</v>
      </c>
      <c r="BI288" s="31">
        <v>34234</v>
      </c>
      <c r="BJ288" s="31">
        <v>4876</v>
      </c>
      <c r="BK288" s="31">
        <v>2194</v>
      </c>
      <c r="BL288" s="31">
        <v>33619</v>
      </c>
      <c r="BM288" s="31">
        <v>5282</v>
      </c>
      <c r="BN288" s="31">
        <v>1749</v>
      </c>
      <c r="BO288" s="31">
        <v>4397</v>
      </c>
      <c r="BP288" s="31">
        <v>2809</v>
      </c>
      <c r="BQ288" s="31">
        <v>2219</v>
      </c>
      <c r="BR288" s="31">
        <v>31116</v>
      </c>
      <c r="BS288" s="31">
        <v>2119</v>
      </c>
      <c r="BT288" s="31">
        <v>19887</v>
      </c>
      <c r="BU288" s="31">
        <v>2484</v>
      </c>
      <c r="BV288" s="31">
        <v>3178</v>
      </c>
      <c r="BW288" s="31">
        <v>18583</v>
      </c>
      <c r="BX288" s="31">
        <v>2285</v>
      </c>
      <c r="BY288" s="31">
        <v>36963</v>
      </c>
      <c r="BZ288" s="31">
        <v>4160</v>
      </c>
      <c r="CA288" s="31">
        <v>4758</v>
      </c>
      <c r="CB288" s="31">
        <v>2723</v>
      </c>
      <c r="CC288" s="31">
        <v>3684</v>
      </c>
      <c r="CD288" s="31">
        <v>3178</v>
      </c>
      <c r="CE288" s="31">
        <v>2084</v>
      </c>
      <c r="CF288" s="31">
        <v>67461</v>
      </c>
      <c r="CG288" s="31">
        <v>1688</v>
      </c>
      <c r="CH288" s="31">
        <v>31151</v>
      </c>
      <c r="CI288" s="31">
        <v>16385</v>
      </c>
      <c r="CJ288" s="31">
        <v>21325</v>
      </c>
      <c r="CK288" s="31">
        <v>16452</v>
      </c>
      <c r="CL288" s="31">
        <v>23623</v>
      </c>
      <c r="CM288" s="31">
        <v>22495</v>
      </c>
      <c r="CN288" s="31">
        <v>12014</v>
      </c>
    </row>
    <row r="289" spans="1:92" s="1" customFormat="1" ht="15.6" x14ac:dyDescent="0.25">
      <c r="A289" s="21">
        <v>2018121</v>
      </c>
      <c r="B289" s="60">
        <v>198.73830000000001</v>
      </c>
      <c r="C289" s="31">
        <v>11373</v>
      </c>
      <c r="D289" s="31">
        <v>13932</v>
      </c>
      <c r="E289" s="31">
        <v>10603</v>
      </c>
      <c r="F289" s="31">
        <v>1769</v>
      </c>
      <c r="G289" s="31">
        <v>4432</v>
      </c>
      <c r="H289" s="31">
        <v>4971</v>
      </c>
      <c r="I289" s="31">
        <v>6955</v>
      </c>
      <c r="J289" s="31">
        <v>3273</v>
      </c>
      <c r="K289" s="31">
        <v>161645</v>
      </c>
      <c r="L289" s="31">
        <v>9824</v>
      </c>
      <c r="M289" s="31">
        <v>17014</v>
      </c>
      <c r="N289" s="31">
        <v>12395</v>
      </c>
      <c r="O289" s="31">
        <v>10041</v>
      </c>
      <c r="P289" s="31">
        <v>6494</v>
      </c>
      <c r="Q289" s="31">
        <v>6704</v>
      </c>
      <c r="R289" s="31">
        <v>143961</v>
      </c>
      <c r="S289" s="31">
        <v>5209</v>
      </c>
      <c r="T289" s="31">
        <v>4074</v>
      </c>
      <c r="U289" s="31">
        <v>4504</v>
      </c>
      <c r="V289" s="31">
        <v>8930</v>
      </c>
      <c r="W289" s="31">
        <v>3014</v>
      </c>
      <c r="X289" s="31">
        <v>55722</v>
      </c>
      <c r="Y289" s="31">
        <v>8747</v>
      </c>
      <c r="Z289" s="31">
        <v>10861</v>
      </c>
      <c r="AA289" s="31">
        <v>2535</v>
      </c>
      <c r="AB289" s="31">
        <v>2476</v>
      </c>
      <c r="AC289" s="31">
        <v>2135</v>
      </c>
      <c r="AD289" s="31">
        <v>49015</v>
      </c>
      <c r="AE289" s="31">
        <v>8498</v>
      </c>
      <c r="AF289" s="31">
        <v>12004</v>
      </c>
      <c r="AG289" s="31">
        <v>10366</v>
      </c>
      <c r="AH289" s="31">
        <v>5327</v>
      </c>
      <c r="AI289" s="31">
        <v>98860</v>
      </c>
      <c r="AJ289" s="31">
        <v>2407</v>
      </c>
      <c r="AK289" s="31">
        <v>38231</v>
      </c>
      <c r="AL289" s="31">
        <v>1549</v>
      </c>
      <c r="AM289" s="31">
        <v>31630</v>
      </c>
      <c r="AN289" s="31">
        <v>4614</v>
      </c>
      <c r="AO289" s="31">
        <v>2489</v>
      </c>
      <c r="AP289" s="31">
        <v>2674</v>
      </c>
      <c r="AQ289" s="31">
        <v>36132</v>
      </c>
      <c r="AR289" s="31">
        <v>3288</v>
      </c>
      <c r="AS289" s="31">
        <v>1959</v>
      </c>
      <c r="AT289" s="31">
        <v>25446</v>
      </c>
      <c r="AU289" s="31">
        <v>1801</v>
      </c>
      <c r="AV289" s="31">
        <v>27495</v>
      </c>
      <c r="AW289" s="31">
        <v>9670</v>
      </c>
      <c r="AX289" s="31">
        <v>14363</v>
      </c>
      <c r="AY289" s="31">
        <v>8829</v>
      </c>
      <c r="AZ289" s="31">
        <v>11719</v>
      </c>
      <c r="BA289" s="31">
        <v>9264</v>
      </c>
      <c r="BB289" s="31">
        <v>4896</v>
      </c>
      <c r="BC289" s="31">
        <v>120618</v>
      </c>
      <c r="BD289" s="31">
        <v>2947</v>
      </c>
      <c r="BE289" s="31">
        <v>3072</v>
      </c>
      <c r="BF289" s="31">
        <v>69922</v>
      </c>
      <c r="BG289" s="31">
        <v>3547</v>
      </c>
      <c r="BH289" s="31">
        <v>1901</v>
      </c>
      <c r="BI289" s="31">
        <v>33540</v>
      </c>
      <c r="BJ289" s="31">
        <v>3485</v>
      </c>
      <c r="BK289" s="31">
        <v>1596</v>
      </c>
      <c r="BL289" s="31">
        <v>34031</v>
      </c>
      <c r="BM289" s="31">
        <v>5114</v>
      </c>
      <c r="BN289" s="31">
        <v>2312</v>
      </c>
      <c r="BO289" s="31">
        <v>4402</v>
      </c>
      <c r="BP289" s="31">
        <v>3082</v>
      </c>
      <c r="BQ289" s="31">
        <v>2055</v>
      </c>
      <c r="BR289" s="31">
        <v>29896</v>
      </c>
      <c r="BS289" s="31">
        <v>1975</v>
      </c>
      <c r="BT289" s="31">
        <v>20416</v>
      </c>
      <c r="BU289" s="31">
        <v>3399</v>
      </c>
      <c r="BV289" s="31">
        <v>3145</v>
      </c>
      <c r="BW289" s="31">
        <v>17315</v>
      </c>
      <c r="BX289" s="31">
        <v>1954</v>
      </c>
      <c r="BY289" s="31">
        <v>34200</v>
      </c>
      <c r="BZ289" s="31">
        <v>4247</v>
      </c>
      <c r="CA289" s="31">
        <v>4650</v>
      </c>
      <c r="CB289" s="31">
        <v>2760</v>
      </c>
      <c r="CC289" s="31">
        <v>3543</v>
      </c>
      <c r="CD289" s="31">
        <v>3144</v>
      </c>
      <c r="CE289" s="31">
        <v>2160</v>
      </c>
      <c r="CF289" s="31">
        <v>67017</v>
      </c>
      <c r="CG289" s="31">
        <v>1537</v>
      </c>
      <c r="CH289" s="31">
        <v>31657</v>
      </c>
      <c r="CI289" s="31">
        <v>15759</v>
      </c>
      <c r="CJ289" s="31">
        <v>23337</v>
      </c>
      <c r="CK289" s="31">
        <v>16791</v>
      </c>
      <c r="CL289" s="31">
        <v>22531</v>
      </c>
      <c r="CM289" s="31">
        <v>22305</v>
      </c>
      <c r="CN289" s="31">
        <v>11804</v>
      </c>
    </row>
    <row r="290" spans="1:92" s="1" customFormat="1" ht="15.6" x14ac:dyDescent="0.25">
      <c r="A290" s="21">
        <v>2018122</v>
      </c>
      <c r="B290" s="60">
        <v>201.84350000000001</v>
      </c>
      <c r="C290" s="31">
        <v>16845</v>
      </c>
      <c r="D290" s="31">
        <v>13948</v>
      </c>
      <c r="E290" s="31">
        <v>11958</v>
      </c>
      <c r="F290" s="31">
        <v>2014</v>
      </c>
      <c r="G290" s="31">
        <v>5600</v>
      </c>
      <c r="H290" s="31">
        <v>5008</v>
      </c>
      <c r="I290" s="31">
        <v>7087</v>
      </c>
      <c r="J290" s="31">
        <v>3211</v>
      </c>
      <c r="K290" s="31">
        <v>157706</v>
      </c>
      <c r="L290" s="31">
        <v>11003</v>
      </c>
      <c r="M290" s="31">
        <v>19911</v>
      </c>
      <c r="N290" s="31">
        <v>10249</v>
      </c>
      <c r="O290" s="31">
        <v>11556</v>
      </c>
      <c r="P290" s="31">
        <v>6857</v>
      </c>
      <c r="Q290" s="31">
        <v>6557</v>
      </c>
      <c r="R290" s="31">
        <v>159115</v>
      </c>
      <c r="S290" s="31">
        <v>5881</v>
      </c>
      <c r="T290" s="31">
        <v>5021</v>
      </c>
      <c r="U290" s="31">
        <v>5451</v>
      </c>
      <c r="V290" s="31">
        <v>9144</v>
      </c>
      <c r="W290" s="31">
        <v>2903</v>
      </c>
      <c r="X290" s="31">
        <v>54782</v>
      </c>
      <c r="Y290" s="31">
        <v>9532</v>
      </c>
      <c r="Z290" s="31">
        <v>11061</v>
      </c>
      <c r="AA290" s="31">
        <v>2938</v>
      </c>
      <c r="AB290" s="31">
        <v>2559</v>
      </c>
      <c r="AC290" s="31">
        <v>2144</v>
      </c>
      <c r="AD290" s="31">
        <v>50929</v>
      </c>
      <c r="AE290" s="31">
        <v>8056</v>
      </c>
      <c r="AF290" s="31">
        <v>11799</v>
      </c>
      <c r="AG290" s="31">
        <v>10646</v>
      </c>
      <c r="AH290" s="31">
        <v>5400</v>
      </c>
      <c r="AI290" s="31">
        <v>100687</v>
      </c>
      <c r="AJ290" s="31">
        <v>2716</v>
      </c>
      <c r="AK290" s="31">
        <v>37211</v>
      </c>
      <c r="AL290" s="31">
        <v>1847</v>
      </c>
      <c r="AM290" s="31">
        <v>30134</v>
      </c>
      <c r="AN290" s="31">
        <v>3676</v>
      </c>
      <c r="AO290" s="31">
        <v>4055</v>
      </c>
      <c r="AP290" s="31">
        <v>3003</v>
      </c>
      <c r="AQ290" s="31">
        <v>37830</v>
      </c>
      <c r="AR290" s="31">
        <v>4003</v>
      </c>
      <c r="AS290" s="31">
        <v>2552</v>
      </c>
      <c r="AT290" s="31">
        <v>27090</v>
      </c>
      <c r="AU290" s="31">
        <v>1787</v>
      </c>
      <c r="AV290" s="31">
        <v>27158</v>
      </c>
      <c r="AW290" s="31">
        <v>10947</v>
      </c>
      <c r="AX290" s="31">
        <v>11702</v>
      </c>
      <c r="AY290" s="31">
        <v>9434</v>
      </c>
      <c r="AZ290" s="31">
        <v>11435</v>
      </c>
      <c r="BA290" s="31">
        <v>9325</v>
      </c>
      <c r="BB290" s="31">
        <v>4734</v>
      </c>
      <c r="BC290" s="31">
        <v>131273</v>
      </c>
      <c r="BD290" s="31">
        <v>3127</v>
      </c>
      <c r="BE290" s="31">
        <v>3063</v>
      </c>
      <c r="BF290" s="31">
        <v>68803</v>
      </c>
      <c r="BG290" s="31">
        <v>3290</v>
      </c>
      <c r="BH290" s="31">
        <v>2728</v>
      </c>
      <c r="BI290" s="31">
        <v>32878</v>
      </c>
      <c r="BJ290" s="31">
        <v>3581</v>
      </c>
      <c r="BK290" s="31">
        <v>1414</v>
      </c>
      <c r="BL290" s="31">
        <v>31230</v>
      </c>
      <c r="BM290" s="31">
        <v>5728</v>
      </c>
      <c r="BN290" s="31">
        <v>3279</v>
      </c>
      <c r="BO290" s="31">
        <v>4382</v>
      </c>
      <c r="BP290" s="31">
        <v>3604</v>
      </c>
      <c r="BQ290" s="31">
        <v>2183</v>
      </c>
      <c r="BR290" s="31">
        <v>29185</v>
      </c>
      <c r="BS290" s="31">
        <v>2250</v>
      </c>
      <c r="BT290" s="31">
        <v>20740</v>
      </c>
      <c r="BU290" s="31">
        <v>2792</v>
      </c>
      <c r="BV290" s="31">
        <v>4219</v>
      </c>
      <c r="BW290" s="31">
        <v>18206</v>
      </c>
      <c r="BX290" s="31">
        <v>2394</v>
      </c>
      <c r="BY290" s="31">
        <v>36539</v>
      </c>
      <c r="BZ290" s="31">
        <v>3988</v>
      </c>
      <c r="CA290" s="31">
        <v>4358</v>
      </c>
      <c r="CB290" s="31">
        <v>2675</v>
      </c>
      <c r="CC290" s="31">
        <v>3791</v>
      </c>
      <c r="CD290" s="31">
        <v>3105</v>
      </c>
      <c r="CE290" s="31">
        <v>2202</v>
      </c>
      <c r="CF290" s="31">
        <v>64978</v>
      </c>
      <c r="CG290" s="31">
        <v>1821</v>
      </c>
      <c r="CH290" s="31">
        <v>31787</v>
      </c>
      <c r="CI290" s="31">
        <v>16455</v>
      </c>
      <c r="CJ290" s="31">
        <v>25131</v>
      </c>
      <c r="CK290" s="31">
        <v>17112</v>
      </c>
      <c r="CL290" s="31">
        <v>23982</v>
      </c>
      <c r="CM290" s="31">
        <v>23847</v>
      </c>
      <c r="CN290" s="31">
        <v>12116</v>
      </c>
    </row>
    <row r="291" spans="1:92" s="1" customFormat="1" ht="15.6" x14ac:dyDescent="0.25">
      <c r="A291" s="21">
        <v>2018123</v>
      </c>
      <c r="B291" s="60">
        <v>204.94829999999999</v>
      </c>
      <c r="C291" s="31">
        <v>17406</v>
      </c>
      <c r="D291" s="31">
        <v>14064</v>
      </c>
      <c r="E291" s="31">
        <v>12442</v>
      </c>
      <c r="F291" s="31">
        <v>2189</v>
      </c>
      <c r="G291" s="31">
        <v>5984</v>
      </c>
      <c r="H291" s="31">
        <v>5021</v>
      </c>
      <c r="I291" s="31">
        <v>7403</v>
      </c>
      <c r="J291" s="31">
        <v>3268</v>
      </c>
      <c r="K291" s="31">
        <v>160475</v>
      </c>
      <c r="L291" s="31">
        <v>11727</v>
      </c>
      <c r="M291" s="31">
        <v>21059</v>
      </c>
      <c r="N291" s="31">
        <v>12951</v>
      </c>
      <c r="O291" s="31">
        <v>12392</v>
      </c>
      <c r="P291" s="31">
        <v>7291</v>
      </c>
      <c r="Q291" s="31">
        <v>5930</v>
      </c>
      <c r="R291" s="31">
        <v>148761</v>
      </c>
      <c r="S291" s="31">
        <v>5792</v>
      </c>
      <c r="T291" s="31">
        <v>5569</v>
      </c>
      <c r="U291" s="31">
        <v>5711</v>
      </c>
      <c r="V291" s="31">
        <v>8571</v>
      </c>
      <c r="W291" s="31">
        <v>3041</v>
      </c>
      <c r="X291" s="31">
        <v>54045</v>
      </c>
      <c r="Y291" s="31">
        <v>10036</v>
      </c>
      <c r="Z291" s="31">
        <v>10138</v>
      </c>
      <c r="AA291" s="31">
        <v>3302</v>
      </c>
      <c r="AB291" s="31">
        <v>2533</v>
      </c>
      <c r="AC291" s="31">
        <v>2077</v>
      </c>
      <c r="AD291" s="31">
        <v>54227</v>
      </c>
      <c r="AE291" s="31">
        <v>7364</v>
      </c>
      <c r="AF291" s="31">
        <v>18247</v>
      </c>
      <c r="AG291" s="31">
        <v>11790</v>
      </c>
      <c r="AH291" s="31">
        <v>5098</v>
      </c>
      <c r="AI291" s="31">
        <v>103206</v>
      </c>
      <c r="AJ291" s="31">
        <v>2746</v>
      </c>
      <c r="AK291" s="31">
        <v>38515</v>
      </c>
      <c r="AL291" s="31">
        <v>2043</v>
      </c>
      <c r="AM291" s="31">
        <v>30372</v>
      </c>
      <c r="AN291" s="31">
        <v>2941</v>
      </c>
      <c r="AO291" s="31">
        <v>4572</v>
      </c>
      <c r="AP291" s="31">
        <v>3015</v>
      </c>
      <c r="AQ291" s="31">
        <v>42873</v>
      </c>
      <c r="AR291" s="31">
        <v>4603</v>
      </c>
      <c r="AS291" s="31">
        <v>2729</v>
      </c>
      <c r="AT291" s="31">
        <v>31176</v>
      </c>
      <c r="AU291" s="31">
        <v>1570</v>
      </c>
      <c r="AV291" s="31">
        <v>27016</v>
      </c>
      <c r="AW291" s="31">
        <v>11907</v>
      </c>
      <c r="AX291" s="31">
        <v>14456</v>
      </c>
      <c r="AY291" s="31">
        <v>8215</v>
      </c>
      <c r="AZ291" s="31">
        <v>11179</v>
      </c>
      <c r="BA291" s="31">
        <v>8504</v>
      </c>
      <c r="BB291" s="31">
        <v>4405</v>
      </c>
      <c r="BC291" s="31">
        <v>121440</v>
      </c>
      <c r="BD291" s="31">
        <v>3388</v>
      </c>
      <c r="BE291" s="31">
        <v>2929</v>
      </c>
      <c r="BF291" s="31">
        <v>67775</v>
      </c>
      <c r="BG291" s="31">
        <v>2745</v>
      </c>
      <c r="BH291" s="31">
        <v>2783</v>
      </c>
      <c r="BI291" s="31">
        <v>33690</v>
      </c>
      <c r="BJ291" s="31">
        <v>3870</v>
      </c>
      <c r="BK291" s="31">
        <v>1769</v>
      </c>
      <c r="BL291" s="31">
        <v>27713</v>
      </c>
      <c r="BM291" s="31">
        <v>4894</v>
      </c>
      <c r="BN291" s="31">
        <v>2639</v>
      </c>
      <c r="BO291" s="31">
        <v>3918</v>
      </c>
      <c r="BP291" s="31">
        <v>3308</v>
      </c>
      <c r="BQ291" s="31">
        <v>2217</v>
      </c>
      <c r="BR291" s="31">
        <v>28863</v>
      </c>
      <c r="BS291" s="31">
        <v>2295</v>
      </c>
      <c r="BT291" s="31">
        <v>20586</v>
      </c>
      <c r="BU291" s="31">
        <v>2425</v>
      </c>
      <c r="BV291" s="31">
        <v>4076</v>
      </c>
      <c r="BW291" s="31">
        <v>19192</v>
      </c>
      <c r="BX291" s="31">
        <v>2600</v>
      </c>
      <c r="BY291" s="31">
        <v>42649</v>
      </c>
      <c r="BZ291" s="31">
        <v>3652</v>
      </c>
      <c r="CA291" s="31">
        <v>4013</v>
      </c>
      <c r="CB291" s="31">
        <v>2566</v>
      </c>
      <c r="CC291" s="31">
        <v>3880</v>
      </c>
      <c r="CD291" s="31">
        <v>3111</v>
      </c>
      <c r="CE291" s="31">
        <v>2119</v>
      </c>
      <c r="CF291" s="31">
        <v>59932</v>
      </c>
      <c r="CG291" s="31">
        <v>1954</v>
      </c>
      <c r="CH291" s="31">
        <v>31132</v>
      </c>
      <c r="CI291" s="31">
        <v>16496</v>
      </c>
      <c r="CJ291" s="31">
        <v>24443</v>
      </c>
      <c r="CK291" s="31">
        <v>17383</v>
      </c>
      <c r="CL291" s="31">
        <v>25690</v>
      </c>
      <c r="CM291" s="31">
        <v>24664</v>
      </c>
      <c r="CN291" s="31">
        <v>12376</v>
      </c>
    </row>
    <row r="292" spans="1:92" s="1" customFormat="1" ht="15.6" x14ac:dyDescent="0.25">
      <c r="A292" s="21">
        <v>201911</v>
      </c>
      <c r="B292" s="60">
        <v>210.46899999999999</v>
      </c>
      <c r="C292" s="31">
        <v>13899</v>
      </c>
      <c r="D292" s="31">
        <v>15457</v>
      </c>
      <c r="E292" s="31">
        <v>11354</v>
      </c>
      <c r="F292" s="31">
        <v>2079</v>
      </c>
      <c r="G292" s="31">
        <v>5435</v>
      </c>
      <c r="H292" s="31">
        <v>5170</v>
      </c>
      <c r="I292" s="31">
        <v>6906</v>
      </c>
      <c r="J292" s="31">
        <v>3063</v>
      </c>
      <c r="K292" s="31">
        <v>163714</v>
      </c>
      <c r="L292" s="31">
        <v>11106</v>
      </c>
      <c r="M292" s="31">
        <v>17095</v>
      </c>
      <c r="N292" s="31">
        <v>12611</v>
      </c>
      <c r="O292" s="31">
        <v>11013</v>
      </c>
      <c r="P292" s="31">
        <v>6952</v>
      </c>
      <c r="Q292" s="31">
        <v>5558</v>
      </c>
      <c r="R292" s="31">
        <v>123899</v>
      </c>
      <c r="S292" s="31">
        <v>5444</v>
      </c>
      <c r="T292" s="31">
        <v>5551</v>
      </c>
      <c r="U292" s="31">
        <v>4619</v>
      </c>
      <c r="V292" s="31">
        <v>6832</v>
      </c>
      <c r="W292" s="31">
        <v>2823</v>
      </c>
      <c r="X292" s="31">
        <v>53535</v>
      </c>
      <c r="Y292" s="31">
        <v>9943</v>
      </c>
      <c r="Z292" s="31">
        <v>10716</v>
      </c>
      <c r="AA292" s="31">
        <v>2665</v>
      </c>
      <c r="AB292" s="31">
        <v>2435</v>
      </c>
      <c r="AC292" s="31">
        <v>1954</v>
      </c>
      <c r="AD292" s="31">
        <v>52671</v>
      </c>
      <c r="AE292" s="31">
        <v>8073</v>
      </c>
      <c r="AF292" s="31">
        <v>14078</v>
      </c>
      <c r="AG292" s="31">
        <v>9668</v>
      </c>
      <c r="AH292" s="31">
        <v>4513</v>
      </c>
      <c r="AI292" s="31">
        <v>97353</v>
      </c>
      <c r="AJ292" s="31">
        <v>2417</v>
      </c>
      <c r="AK292" s="31">
        <v>40225</v>
      </c>
      <c r="AL292" s="31">
        <v>1692</v>
      </c>
      <c r="AM292" s="31">
        <v>32736</v>
      </c>
      <c r="AN292" s="31">
        <v>4131</v>
      </c>
      <c r="AO292" s="31">
        <v>3281</v>
      </c>
      <c r="AP292" s="31">
        <v>2573</v>
      </c>
      <c r="AQ292" s="31">
        <v>41378</v>
      </c>
      <c r="AR292" s="31">
        <v>4012</v>
      </c>
      <c r="AS292" s="31">
        <v>2160</v>
      </c>
      <c r="AT292" s="31">
        <v>29538</v>
      </c>
      <c r="AU292" s="31">
        <v>1408</v>
      </c>
      <c r="AV292" s="31">
        <v>27097</v>
      </c>
      <c r="AW292" s="31">
        <v>11713</v>
      </c>
      <c r="AX292" s="31">
        <v>15686</v>
      </c>
      <c r="AY292" s="31">
        <v>7350</v>
      </c>
      <c r="AZ292" s="31">
        <v>11587</v>
      </c>
      <c r="BA292" s="31">
        <v>7635</v>
      </c>
      <c r="BB292" s="31">
        <v>4141</v>
      </c>
      <c r="BC292" s="31">
        <v>100668</v>
      </c>
      <c r="BD292" s="31">
        <v>2810</v>
      </c>
      <c r="BE292" s="31">
        <v>2671</v>
      </c>
      <c r="BF292" s="31">
        <v>66902</v>
      </c>
      <c r="BG292" s="31">
        <v>2675</v>
      </c>
      <c r="BH292" s="31">
        <v>1804</v>
      </c>
      <c r="BI292" s="31">
        <v>31522</v>
      </c>
      <c r="BJ292" s="31">
        <v>2838</v>
      </c>
      <c r="BK292" s="31">
        <v>1958</v>
      </c>
      <c r="BL292" s="31">
        <v>27014</v>
      </c>
      <c r="BM292" s="31">
        <v>4264</v>
      </c>
      <c r="BN292" s="31">
        <v>2433</v>
      </c>
      <c r="BO292" s="31">
        <v>3661</v>
      </c>
      <c r="BP292" s="31">
        <v>2483</v>
      </c>
      <c r="BQ292" s="31">
        <v>1899</v>
      </c>
      <c r="BR292" s="31">
        <v>27857</v>
      </c>
      <c r="BS292" s="31">
        <v>1787</v>
      </c>
      <c r="BT292" s="31">
        <v>20050</v>
      </c>
      <c r="BU292" s="31">
        <v>3062</v>
      </c>
      <c r="BV292" s="31">
        <v>3048</v>
      </c>
      <c r="BW292" s="31">
        <v>17364</v>
      </c>
      <c r="BX292" s="31">
        <v>2046</v>
      </c>
      <c r="BY292" s="31">
        <v>45617</v>
      </c>
      <c r="BZ292" s="31">
        <v>3745</v>
      </c>
      <c r="CA292" s="31">
        <v>4055</v>
      </c>
      <c r="CB292" s="31">
        <v>2574</v>
      </c>
      <c r="CC292" s="31">
        <v>3589</v>
      </c>
      <c r="CD292" s="31">
        <v>2974</v>
      </c>
      <c r="CE292" s="31">
        <v>1984</v>
      </c>
      <c r="CF292" s="31">
        <v>57828</v>
      </c>
      <c r="CG292" s="31">
        <v>1654</v>
      </c>
      <c r="CH292" s="31">
        <v>30686</v>
      </c>
      <c r="CI292" s="31">
        <v>15209</v>
      </c>
      <c r="CJ292" s="31">
        <v>22114</v>
      </c>
      <c r="CK292" s="31">
        <v>17577</v>
      </c>
      <c r="CL292" s="31">
        <v>24712</v>
      </c>
      <c r="CM292" s="31">
        <v>23221</v>
      </c>
      <c r="CN292" s="31">
        <v>11848</v>
      </c>
    </row>
    <row r="293" spans="1:92" s="1" customFormat="1" ht="15.6" x14ac:dyDescent="0.25">
      <c r="A293" s="21">
        <v>201912</v>
      </c>
      <c r="B293" s="60">
        <v>211.76089999999999</v>
      </c>
      <c r="C293" s="31">
        <v>15107</v>
      </c>
      <c r="D293" s="31">
        <v>18920</v>
      </c>
      <c r="E293" s="31">
        <v>11404</v>
      </c>
      <c r="F293" s="31">
        <v>1958</v>
      </c>
      <c r="G293" s="31">
        <v>5470</v>
      </c>
      <c r="H293" s="31">
        <v>5709</v>
      </c>
      <c r="I293" s="31">
        <v>6401</v>
      </c>
      <c r="J293" s="31">
        <v>2908</v>
      </c>
      <c r="K293" s="31">
        <v>167627</v>
      </c>
      <c r="L293" s="31">
        <v>11206</v>
      </c>
      <c r="M293" s="31">
        <v>17877</v>
      </c>
      <c r="N293" s="31">
        <v>8928</v>
      </c>
      <c r="O293" s="31">
        <v>10483</v>
      </c>
      <c r="P293" s="31">
        <v>6798</v>
      </c>
      <c r="Q293" s="31">
        <v>5974</v>
      </c>
      <c r="R293" s="31">
        <v>114679</v>
      </c>
      <c r="S293" s="31">
        <v>6539</v>
      </c>
      <c r="T293" s="31">
        <v>5488</v>
      </c>
      <c r="U293" s="31">
        <v>4777</v>
      </c>
      <c r="V293" s="31">
        <v>7146</v>
      </c>
      <c r="W293" s="31">
        <v>2532</v>
      </c>
      <c r="X293" s="31">
        <v>53274</v>
      </c>
      <c r="Y293" s="31">
        <v>9637</v>
      </c>
      <c r="Z293" s="31">
        <v>14833</v>
      </c>
      <c r="AA293" s="31">
        <v>2531</v>
      </c>
      <c r="AB293" s="31">
        <v>2571</v>
      </c>
      <c r="AC293" s="31">
        <v>1891</v>
      </c>
      <c r="AD293" s="31">
        <v>48675</v>
      </c>
      <c r="AE293" s="31">
        <v>10517</v>
      </c>
      <c r="AF293" s="31">
        <v>11873</v>
      </c>
      <c r="AG293" s="31">
        <v>8154</v>
      </c>
      <c r="AH293" s="31">
        <v>4600</v>
      </c>
      <c r="AI293" s="31">
        <v>93557</v>
      </c>
      <c r="AJ293" s="31">
        <v>2418</v>
      </c>
      <c r="AK293" s="31">
        <v>39149</v>
      </c>
      <c r="AL293" s="31">
        <v>1644</v>
      </c>
      <c r="AM293" s="31">
        <v>37271</v>
      </c>
      <c r="AN293" s="31">
        <v>6844</v>
      </c>
      <c r="AO293" s="31">
        <v>3552</v>
      </c>
      <c r="AP293" s="31">
        <v>2617</v>
      </c>
      <c r="AQ293" s="31">
        <v>40378</v>
      </c>
      <c r="AR293" s="31">
        <v>3393</v>
      </c>
      <c r="AS293" s="31">
        <v>1984</v>
      </c>
      <c r="AT293" s="31">
        <v>27513</v>
      </c>
      <c r="AU293" s="31">
        <v>1725</v>
      </c>
      <c r="AV293" s="31">
        <v>27407</v>
      </c>
      <c r="AW293" s="31">
        <v>11991</v>
      </c>
      <c r="AX293" s="31">
        <v>12764</v>
      </c>
      <c r="AY293" s="31">
        <v>8801</v>
      </c>
      <c r="AZ293" s="31">
        <v>12615</v>
      </c>
      <c r="BA293" s="31">
        <v>7512</v>
      </c>
      <c r="BB293" s="31">
        <v>4157</v>
      </c>
      <c r="BC293" s="31">
        <v>92646</v>
      </c>
      <c r="BD293" s="31">
        <v>2848</v>
      </c>
      <c r="BE293" s="31">
        <v>2625</v>
      </c>
      <c r="BF293" s="31">
        <v>66252</v>
      </c>
      <c r="BG293" s="31">
        <v>3623</v>
      </c>
      <c r="BH293" s="31">
        <v>2180</v>
      </c>
      <c r="BI293" s="31">
        <v>28980</v>
      </c>
      <c r="BJ293" s="31">
        <v>3084</v>
      </c>
      <c r="BK293" s="31">
        <v>1886</v>
      </c>
      <c r="BL293" s="31">
        <v>29539</v>
      </c>
      <c r="BM293" s="31">
        <v>7844</v>
      </c>
      <c r="BN293" s="31">
        <v>3370</v>
      </c>
      <c r="BO293" s="31">
        <v>4168</v>
      </c>
      <c r="BP293" s="31">
        <v>2944</v>
      </c>
      <c r="BQ293" s="31">
        <v>1852</v>
      </c>
      <c r="BR293" s="31">
        <v>27805</v>
      </c>
      <c r="BS293" s="31">
        <v>1989</v>
      </c>
      <c r="BT293" s="31">
        <v>19432</v>
      </c>
      <c r="BU293" s="31">
        <v>3279</v>
      </c>
      <c r="BV293" s="31">
        <v>3573</v>
      </c>
      <c r="BW293" s="31">
        <v>17481</v>
      </c>
      <c r="BX293" s="31">
        <v>2435</v>
      </c>
      <c r="BY293" s="31">
        <v>44479</v>
      </c>
      <c r="BZ293" s="31">
        <v>4364</v>
      </c>
      <c r="CA293" s="31">
        <v>4719</v>
      </c>
      <c r="CB293" s="31">
        <v>2691</v>
      </c>
      <c r="CC293" s="31">
        <v>3511</v>
      </c>
      <c r="CD293" s="31">
        <v>2759</v>
      </c>
      <c r="CE293" s="31">
        <v>1900</v>
      </c>
      <c r="CF293" s="31">
        <v>61815</v>
      </c>
      <c r="CG293" s="31">
        <v>1672</v>
      </c>
      <c r="CH293" s="31">
        <v>31829</v>
      </c>
      <c r="CI293" s="31">
        <v>15826</v>
      </c>
      <c r="CJ293" s="31">
        <v>21824</v>
      </c>
      <c r="CK293" s="31">
        <v>17679</v>
      </c>
      <c r="CL293" s="31">
        <v>24835</v>
      </c>
      <c r="CM293" s="31">
        <v>23699</v>
      </c>
      <c r="CN293" s="31">
        <v>11964</v>
      </c>
    </row>
    <row r="294" spans="1:92" s="1" customFormat="1" ht="15.6" x14ac:dyDescent="0.25">
      <c r="A294" s="21">
        <v>201913</v>
      </c>
      <c r="B294" s="60">
        <v>211.24010000000001</v>
      </c>
      <c r="C294" s="31">
        <v>17084</v>
      </c>
      <c r="D294" s="31">
        <v>23230</v>
      </c>
      <c r="E294" s="31">
        <v>13432</v>
      </c>
      <c r="F294" s="31">
        <v>2121</v>
      </c>
      <c r="G294" s="31">
        <v>6959</v>
      </c>
      <c r="H294" s="31">
        <v>6490</v>
      </c>
      <c r="I294" s="31">
        <v>7115</v>
      </c>
      <c r="J294" s="31">
        <v>3466</v>
      </c>
      <c r="K294" s="31">
        <v>173480</v>
      </c>
      <c r="L294" s="31">
        <v>13153</v>
      </c>
      <c r="M294" s="31">
        <v>31817</v>
      </c>
      <c r="N294" s="31">
        <v>18393</v>
      </c>
      <c r="O294" s="31">
        <v>12703</v>
      </c>
      <c r="P294" s="31">
        <v>7744</v>
      </c>
      <c r="Q294" s="31">
        <v>6636</v>
      </c>
      <c r="R294" s="31">
        <v>123078</v>
      </c>
      <c r="S294" s="31">
        <v>8850</v>
      </c>
      <c r="T294" s="31">
        <v>6032</v>
      </c>
      <c r="U294" s="31">
        <v>7163</v>
      </c>
      <c r="V294" s="31">
        <v>10995</v>
      </c>
      <c r="W294" s="31">
        <v>2988</v>
      </c>
      <c r="X294" s="31">
        <v>53278</v>
      </c>
      <c r="Y294" s="31">
        <v>9467</v>
      </c>
      <c r="Z294" s="31">
        <v>20238</v>
      </c>
      <c r="AA294" s="31">
        <v>4393</v>
      </c>
      <c r="AB294" s="31">
        <v>3055</v>
      </c>
      <c r="AC294" s="31">
        <v>1999</v>
      </c>
      <c r="AD294" s="31">
        <v>50165</v>
      </c>
      <c r="AE294" s="31">
        <v>12939</v>
      </c>
      <c r="AF294" s="31">
        <v>20914</v>
      </c>
      <c r="AG294" s="31">
        <v>14194</v>
      </c>
      <c r="AH294" s="31">
        <v>5665</v>
      </c>
      <c r="AI294" s="31">
        <v>104661</v>
      </c>
      <c r="AJ294" s="31">
        <v>2872</v>
      </c>
      <c r="AK294" s="31">
        <v>36796</v>
      </c>
      <c r="AL294" s="31">
        <v>2448</v>
      </c>
      <c r="AM294" s="31">
        <v>43648</v>
      </c>
      <c r="AN294" s="31">
        <v>9029</v>
      </c>
      <c r="AO294" s="31">
        <v>6650</v>
      </c>
      <c r="AP294" s="31">
        <v>3476</v>
      </c>
      <c r="AQ294" s="31">
        <v>48339</v>
      </c>
      <c r="AR294" s="31">
        <v>4924</v>
      </c>
      <c r="AS294" s="31">
        <v>2839</v>
      </c>
      <c r="AT294" s="31">
        <v>31671</v>
      </c>
      <c r="AU294" s="31">
        <v>2440</v>
      </c>
      <c r="AV294" s="31">
        <v>27929</v>
      </c>
      <c r="AW294" s="31">
        <v>13847</v>
      </c>
      <c r="AX294" s="31">
        <v>20176</v>
      </c>
      <c r="AY294" s="31">
        <v>11074</v>
      </c>
      <c r="AZ294" s="31">
        <v>13516</v>
      </c>
      <c r="BA294" s="31">
        <v>7926</v>
      </c>
      <c r="BB294" s="31">
        <v>4367</v>
      </c>
      <c r="BC294" s="31">
        <v>102225</v>
      </c>
      <c r="BD294" s="31">
        <v>4716</v>
      </c>
      <c r="BE294" s="31">
        <v>2907</v>
      </c>
      <c r="BF294" s="31">
        <v>65887</v>
      </c>
      <c r="BG294" s="31">
        <v>5170</v>
      </c>
      <c r="BH294" s="31">
        <v>4141</v>
      </c>
      <c r="BI294" s="31">
        <v>31152</v>
      </c>
      <c r="BJ294" s="31">
        <v>6727</v>
      </c>
      <c r="BK294" s="31">
        <v>2151</v>
      </c>
      <c r="BL294" s="31">
        <v>32478</v>
      </c>
      <c r="BM294" s="31">
        <v>14540</v>
      </c>
      <c r="BN294" s="31">
        <v>4498</v>
      </c>
      <c r="BO294" s="31">
        <v>5126</v>
      </c>
      <c r="BP294" s="31">
        <v>5266</v>
      </c>
      <c r="BQ294" s="31">
        <v>2434</v>
      </c>
      <c r="BR294" s="31">
        <v>30670</v>
      </c>
      <c r="BS294" s="31">
        <v>3751</v>
      </c>
      <c r="BT294" s="31">
        <v>19041</v>
      </c>
      <c r="BU294" s="31">
        <v>4545</v>
      </c>
      <c r="BV294" s="31">
        <v>5361</v>
      </c>
      <c r="BW294" s="31">
        <v>23837</v>
      </c>
      <c r="BX294" s="31">
        <v>5132</v>
      </c>
      <c r="BY294" s="31">
        <v>43626</v>
      </c>
      <c r="BZ294" s="31">
        <v>4982</v>
      </c>
      <c r="CA294" s="31">
        <v>5676</v>
      </c>
      <c r="CB294" s="31">
        <v>2760</v>
      </c>
      <c r="CC294" s="31">
        <v>3993</v>
      </c>
      <c r="CD294" s="31">
        <v>2728</v>
      </c>
      <c r="CE294" s="31">
        <v>1851</v>
      </c>
      <c r="CF294" s="31">
        <v>62099</v>
      </c>
      <c r="CG294" s="31">
        <v>2443</v>
      </c>
      <c r="CH294" s="31">
        <v>34103</v>
      </c>
      <c r="CI294" s="31">
        <v>19529</v>
      </c>
      <c r="CJ294" s="31">
        <v>24761</v>
      </c>
      <c r="CK294" s="31">
        <v>17680</v>
      </c>
      <c r="CL294" s="31">
        <v>29051</v>
      </c>
      <c r="CM294" s="31">
        <v>28916</v>
      </c>
      <c r="CN294" s="31">
        <v>14679</v>
      </c>
    </row>
    <row r="295" spans="1:92" s="1" customFormat="1" ht="15.6" x14ac:dyDescent="0.25">
      <c r="A295" s="21">
        <v>201921</v>
      </c>
      <c r="B295" s="60">
        <v>204.25739999999999</v>
      </c>
      <c r="C295" s="31">
        <v>14055</v>
      </c>
      <c r="D295" s="31">
        <v>25144</v>
      </c>
      <c r="E295" s="31">
        <v>14371</v>
      </c>
      <c r="F295" s="31">
        <v>2316</v>
      </c>
      <c r="G295" s="31">
        <v>7865</v>
      </c>
      <c r="H295" s="31">
        <v>6818</v>
      </c>
      <c r="I295" s="31">
        <v>7758</v>
      </c>
      <c r="J295" s="31">
        <v>3804</v>
      </c>
      <c r="K295" s="31">
        <v>170220</v>
      </c>
      <c r="L295" s="31">
        <v>14294</v>
      </c>
      <c r="M295" s="31">
        <v>41792</v>
      </c>
      <c r="N295" s="31">
        <v>25113</v>
      </c>
      <c r="O295" s="31">
        <v>14286</v>
      </c>
      <c r="P295" s="31">
        <v>8280</v>
      </c>
      <c r="Q295" s="31">
        <v>6562</v>
      </c>
      <c r="R295" s="31">
        <v>133218</v>
      </c>
      <c r="S295" s="31">
        <v>9794</v>
      </c>
      <c r="T295" s="31">
        <v>7250</v>
      </c>
      <c r="U295" s="31">
        <v>8381</v>
      </c>
      <c r="V295" s="31">
        <v>14398</v>
      </c>
      <c r="W295" s="31">
        <v>3410</v>
      </c>
      <c r="X295" s="31">
        <v>53559</v>
      </c>
      <c r="Y295" s="31">
        <v>9272</v>
      </c>
      <c r="Z295" s="31">
        <v>22212</v>
      </c>
      <c r="AA295" s="31">
        <v>6277</v>
      </c>
      <c r="AB295" s="31">
        <v>3459</v>
      </c>
      <c r="AC295" s="31">
        <v>2161</v>
      </c>
      <c r="AD295" s="31">
        <v>55438</v>
      </c>
      <c r="AE295" s="31">
        <v>13245</v>
      </c>
      <c r="AF295" s="31">
        <v>23611</v>
      </c>
      <c r="AG295" s="31">
        <v>23248</v>
      </c>
      <c r="AH295" s="31">
        <v>6391</v>
      </c>
      <c r="AI295" s="31">
        <v>115331</v>
      </c>
      <c r="AJ295" s="31">
        <v>3039</v>
      </c>
      <c r="AK295" s="31">
        <v>37355</v>
      </c>
      <c r="AL295" s="31">
        <v>3075</v>
      </c>
      <c r="AM295" s="31">
        <v>51197</v>
      </c>
      <c r="AN295" s="31">
        <v>9742</v>
      </c>
      <c r="AO295" s="31">
        <v>8942</v>
      </c>
      <c r="AP295" s="31">
        <v>4065</v>
      </c>
      <c r="AQ295" s="31">
        <v>55240</v>
      </c>
      <c r="AR295" s="31">
        <v>7646</v>
      </c>
      <c r="AS295" s="31">
        <v>3603</v>
      </c>
      <c r="AT295" s="31">
        <v>33971</v>
      </c>
      <c r="AU295" s="31">
        <v>2897</v>
      </c>
      <c r="AV295" s="31">
        <v>28625</v>
      </c>
      <c r="AW295" s="31">
        <v>15228</v>
      </c>
      <c r="AX295" s="31">
        <v>26559</v>
      </c>
      <c r="AY295" s="31">
        <v>11477</v>
      </c>
      <c r="AZ295" s="31">
        <v>13527</v>
      </c>
      <c r="BA295" s="31">
        <v>7997</v>
      </c>
      <c r="BB295" s="31">
        <v>4404</v>
      </c>
      <c r="BC295" s="31">
        <v>109434</v>
      </c>
      <c r="BD295" s="31">
        <v>5849</v>
      </c>
      <c r="BE295" s="31">
        <v>3064</v>
      </c>
      <c r="BF295" s="31">
        <v>65860</v>
      </c>
      <c r="BG295" s="31">
        <v>6120</v>
      </c>
      <c r="BH295" s="31">
        <v>4990</v>
      </c>
      <c r="BI295" s="31">
        <v>33799</v>
      </c>
      <c r="BJ295" s="31">
        <v>9770</v>
      </c>
      <c r="BK295" s="31">
        <v>2618</v>
      </c>
      <c r="BL295" s="31">
        <v>33429</v>
      </c>
      <c r="BM295" s="31">
        <v>17522</v>
      </c>
      <c r="BN295" s="31">
        <v>5162</v>
      </c>
      <c r="BO295" s="31">
        <v>5567</v>
      </c>
      <c r="BP295" s="31">
        <v>7244</v>
      </c>
      <c r="BQ295" s="31">
        <v>2822</v>
      </c>
      <c r="BR295" s="31">
        <v>33465</v>
      </c>
      <c r="BS295" s="31">
        <v>5236</v>
      </c>
      <c r="BT295" s="31">
        <v>19096</v>
      </c>
      <c r="BU295" s="31">
        <v>6962</v>
      </c>
      <c r="BV295" s="31">
        <v>5601</v>
      </c>
      <c r="BW295" s="31">
        <v>29286</v>
      </c>
      <c r="BX295" s="31">
        <v>7704</v>
      </c>
      <c r="BY295" s="31">
        <v>43630</v>
      </c>
      <c r="BZ295" s="31">
        <v>4991</v>
      </c>
      <c r="CA295" s="31">
        <v>6270</v>
      </c>
      <c r="CB295" s="31">
        <v>2651</v>
      </c>
      <c r="CC295" s="31">
        <v>4409</v>
      </c>
      <c r="CD295" s="31">
        <v>2743</v>
      </c>
      <c r="CE295" s="31">
        <v>1778</v>
      </c>
      <c r="CF295" s="31">
        <v>58222</v>
      </c>
      <c r="CG295" s="31">
        <v>3050</v>
      </c>
      <c r="CH295" s="31">
        <v>35000</v>
      </c>
      <c r="CI295" s="31">
        <v>21907</v>
      </c>
      <c r="CJ295" s="31">
        <v>27037</v>
      </c>
      <c r="CK295" s="31">
        <v>17585</v>
      </c>
      <c r="CL295" s="31">
        <v>31468</v>
      </c>
      <c r="CM295" s="31">
        <v>33078</v>
      </c>
      <c r="CN295" s="31">
        <v>17956</v>
      </c>
    </row>
    <row r="296" spans="1:92" s="1" customFormat="1" ht="15.6" x14ac:dyDescent="0.25">
      <c r="A296" s="21">
        <v>201922</v>
      </c>
      <c r="B296" s="60">
        <v>203.5985</v>
      </c>
      <c r="C296" s="31">
        <v>10867</v>
      </c>
      <c r="D296" s="31">
        <v>22148</v>
      </c>
      <c r="E296" s="31">
        <v>12221</v>
      </c>
      <c r="F296" s="31">
        <v>2100</v>
      </c>
      <c r="G296" s="31">
        <v>5853</v>
      </c>
      <c r="H296" s="31">
        <v>6203</v>
      </c>
      <c r="I296" s="31">
        <v>6708</v>
      </c>
      <c r="J296" s="31">
        <v>2973</v>
      </c>
      <c r="K296" s="31">
        <v>147450</v>
      </c>
      <c r="L296" s="31">
        <v>12243</v>
      </c>
      <c r="M296" s="31">
        <v>29279</v>
      </c>
      <c r="N296" s="31">
        <v>15158</v>
      </c>
      <c r="O296" s="31">
        <v>12277</v>
      </c>
      <c r="P296" s="31">
        <v>6894</v>
      </c>
      <c r="Q296" s="31">
        <v>5716</v>
      </c>
      <c r="R296" s="31">
        <v>132323</v>
      </c>
      <c r="S296" s="31">
        <v>8184</v>
      </c>
      <c r="T296" s="31">
        <v>8472</v>
      </c>
      <c r="U296" s="31">
        <v>6314</v>
      </c>
      <c r="V296" s="31">
        <v>13559</v>
      </c>
      <c r="W296" s="31">
        <v>2896</v>
      </c>
      <c r="X296" s="31">
        <v>54127</v>
      </c>
      <c r="Y296" s="31">
        <v>8888</v>
      </c>
      <c r="Z296" s="31">
        <v>18972</v>
      </c>
      <c r="AA296" s="31">
        <v>5446</v>
      </c>
      <c r="AB296" s="31">
        <v>3273</v>
      </c>
      <c r="AC296" s="31">
        <v>2041</v>
      </c>
      <c r="AD296" s="31">
        <v>53912</v>
      </c>
      <c r="AE296" s="31">
        <v>11361</v>
      </c>
      <c r="AF296" s="31">
        <v>16000</v>
      </c>
      <c r="AG296" s="31">
        <v>23479</v>
      </c>
      <c r="AH296" s="31">
        <v>5596</v>
      </c>
      <c r="AI296" s="31">
        <v>103658</v>
      </c>
      <c r="AJ296" s="31">
        <v>2495</v>
      </c>
      <c r="AK296" s="31">
        <v>39248</v>
      </c>
      <c r="AL296" s="31">
        <v>2613</v>
      </c>
      <c r="AM296" s="31">
        <v>59006</v>
      </c>
      <c r="AN296" s="31">
        <v>10509</v>
      </c>
      <c r="AO296" s="31">
        <v>7891</v>
      </c>
      <c r="AP296" s="31">
        <v>3662</v>
      </c>
      <c r="AQ296" s="31">
        <v>53115</v>
      </c>
      <c r="AR296" s="31">
        <v>7884</v>
      </c>
      <c r="AS296" s="31">
        <v>3233</v>
      </c>
      <c r="AT296" s="31">
        <v>28976</v>
      </c>
      <c r="AU296" s="31">
        <v>2666</v>
      </c>
      <c r="AV296" s="31">
        <v>29442</v>
      </c>
      <c r="AW296" s="31">
        <v>13637</v>
      </c>
      <c r="AX296" s="31">
        <v>15972</v>
      </c>
      <c r="AY296" s="31">
        <v>9967</v>
      </c>
      <c r="AZ296" s="31">
        <v>12638</v>
      </c>
      <c r="BA296" s="31">
        <v>7420</v>
      </c>
      <c r="BB296" s="31">
        <v>4112</v>
      </c>
      <c r="BC296" s="31">
        <v>97766</v>
      </c>
      <c r="BD296" s="31">
        <v>4314</v>
      </c>
      <c r="BE296" s="31">
        <v>2758</v>
      </c>
      <c r="BF296" s="31">
        <v>66211</v>
      </c>
      <c r="BG296" s="31">
        <v>5620</v>
      </c>
      <c r="BH296" s="31">
        <v>3689</v>
      </c>
      <c r="BI296" s="31">
        <v>33831</v>
      </c>
      <c r="BJ296" s="31">
        <v>7802</v>
      </c>
      <c r="BK296" s="31">
        <v>2328</v>
      </c>
      <c r="BL296" s="31">
        <v>32880</v>
      </c>
      <c r="BM296" s="31">
        <v>13425</v>
      </c>
      <c r="BN296" s="31">
        <v>4108</v>
      </c>
      <c r="BO296" s="31">
        <v>4547</v>
      </c>
      <c r="BP296" s="31">
        <v>6496</v>
      </c>
      <c r="BQ296" s="31">
        <v>2329</v>
      </c>
      <c r="BR296" s="31">
        <v>31860</v>
      </c>
      <c r="BS296" s="31">
        <v>4334</v>
      </c>
      <c r="BT296" s="31">
        <v>19670</v>
      </c>
      <c r="BU296" s="31">
        <v>6380</v>
      </c>
      <c r="BV296" s="31">
        <v>3999</v>
      </c>
      <c r="BW296" s="31">
        <v>26699</v>
      </c>
      <c r="BX296" s="31">
        <v>6631</v>
      </c>
      <c r="BY296" s="31">
        <v>41891</v>
      </c>
      <c r="BZ296" s="31">
        <v>4430</v>
      </c>
      <c r="CA296" s="31">
        <v>6170</v>
      </c>
      <c r="CB296" s="31">
        <v>2435</v>
      </c>
      <c r="CC296" s="31">
        <v>4069</v>
      </c>
      <c r="CD296" s="31">
        <v>2578</v>
      </c>
      <c r="CE296" s="31">
        <v>1735</v>
      </c>
      <c r="CF296" s="31">
        <v>58359</v>
      </c>
      <c r="CG296" s="31">
        <v>2614</v>
      </c>
      <c r="CH296" s="31">
        <v>32962</v>
      </c>
      <c r="CI296" s="31">
        <v>19798</v>
      </c>
      <c r="CJ296" s="31">
        <v>24934</v>
      </c>
      <c r="CK296" s="31">
        <v>17409</v>
      </c>
      <c r="CL296" s="31">
        <v>27553</v>
      </c>
      <c r="CM296" s="31">
        <v>30319</v>
      </c>
      <c r="CN296" s="31">
        <v>17750</v>
      </c>
    </row>
    <row r="297" spans="1:92" s="1" customFormat="1" ht="15.6" x14ac:dyDescent="0.25">
      <c r="A297" s="21">
        <v>201923</v>
      </c>
      <c r="B297" s="60">
        <v>204.61410000000001</v>
      </c>
      <c r="C297" s="31">
        <v>10644</v>
      </c>
      <c r="D297" s="31">
        <v>15760</v>
      </c>
      <c r="E297" s="31">
        <v>9683</v>
      </c>
      <c r="F297" s="31">
        <v>1692</v>
      </c>
      <c r="G297" s="31">
        <v>3035</v>
      </c>
      <c r="H297" s="31">
        <v>5286</v>
      </c>
      <c r="I297" s="31">
        <v>5506</v>
      </c>
      <c r="J297" s="31">
        <v>2175</v>
      </c>
      <c r="K297" s="31">
        <v>120765</v>
      </c>
      <c r="L297" s="31">
        <v>9526</v>
      </c>
      <c r="M297" s="31">
        <v>11957</v>
      </c>
      <c r="N297" s="31">
        <v>10772</v>
      </c>
      <c r="O297" s="31">
        <v>9607</v>
      </c>
      <c r="P297" s="31">
        <v>5396</v>
      </c>
      <c r="Q297" s="31">
        <v>5216</v>
      </c>
      <c r="R297" s="31">
        <v>114874</v>
      </c>
      <c r="S297" s="31">
        <v>6512</v>
      </c>
      <c r="T297" s="31">
        <v>8893</v>
      </c>
      <c r="U297" s="31">
        <v>4622</v>
      </c>
      <c r="V297" s="31">
        <v>11731</v>
      </c>
      <c r="W297" s="31">
        <v>2397</v>
      </c>
      <c r="X297" s="31">
        <v>54984</v>
      </c>
      <c r="Y297" s="31">
        <v>8654</v>
      </c>
      <c r="Z297" s="31">
        <v>13979</v>
      </c>
      <c r="AA297" s="31">
        <v>3064</v>
      </c>
      <c r="AB297" s="31">
        <v>2666</v>
      </c>
      <c r="AC297" s="31">
        <v>1752</v>
      </c>
      <c r="AD297" s="31">
        <v>46870</v>
      </c>
      <c r="AE297" s="31">
        <v>9472</v>
      </c>
      <c r="AF297" s="31">
        <v>11364</v>
      </c>
      <c r="AG297" s="31">
        <v>15040</v>
      </c>
      <c r="AH297" s="31">
        <v>4349</v>
      </c>
      <c r="AI297" s="31">
        <v>86295</v>
      </c>
      <c r="AJ297" s="31">
        <v>1818</v>
      </c>
      <c r="AK297" s="31">
        <v>38468</v>
      </c>
      <c r="AL297" s="31">
        <v>1831</v>
      </c>
      <c r="AM297" s="31">
        <v>66075</v>
      </c>
      <c r="AN297" s="31">
        <v>13341</v>
      </c>
      <c r="AO297" s="31">
        <v>6050</v>
      </c>
      <c r="AP297" s="31">
        <v>3252</v>
      </c>
      <c r="AQ297" s="31">
        <v>51311</v>
      </c>
      <c r="AR297" s="31">
        <v>5825</v>
      </c>
      <c r="AS297" s="31">
        <v>2530</v>
      </c>
      <c r="AT297" s="31">
        <v>26330</v>
      </c>
      <c r="AU297" s="31">
        <v>2152</v>
      </c>
      <c r="AV297" s="31">
        <v>30313</v>
      </c>
      <c r="AW297" s="31">
        <v>10555</v>
      </c>
      <c r="AX297" s="31">
        <v>8892</v>
      </c>
      <c r="AY297" s="31">
        <v>8683</v>
      </c>
      <c r="AZ297" s="31">
        <v>11748</v>
      </c>
      <c r="BA297" s="31">
        <v>6979</v>
      </c>
      <c r="BB297" s="31">
        <v>3886</v>
      </c>
      <c r="BC297" s="31">
        <v>77789</v>
      </c>
      <c r="BD297" s="31">
        <v>2493</v>
      </c>
      <c r="BE297" s="31">
        <v>2412</v>
      </c>
      <c r="BF297" s="31">
        <v>66959</v>
      </c>
      <c r="BG297" s="31">
        <v>4111</v>
      </c>
      <c r="BH297" s="31">
        <v>2286</v>
      </c>
      <c r="BI297" s="31">
        <v>33645</v>
      </c>
      <c r="BJ297" s="31">
        <v>3600</v>
      </c>
      <c r="BK297" s="31">
        <v>1302</v>
      </c>
      <c r="BL297" s="31">
        <v>32995</v>
      </c>
      <c r="BM297" s="31">
        <v>7560</v>
      </c>
      <c r="BN297" s="31">
        <v>2293</v>
      </c>
      <c r="BO297" s="31">
        <v>2660</v>
      </c>
      <c r="BP297" s="31">
        <v>3797</v>
      </c>
      <c r="BQ297" s="31">
        <v>1662</v>
      </c>
      <c r="BR297" s="31">
        <v>28293</v>
      </c>
      <c r="BS297" s="31">
        <v>2305</v>
      </c>
      <c r="BT297" s="31">
        <v>20624</v>
      </c>
      <c r="BU297" s="31">
        <v>3327</v>
      </c>
      <c r="BV297" s="31">
        <v>3432</v>
      </c>
      <c r="BW297" s="31">
        <v>22465</v>
      </c>
      <c r="BX297" s="31">
        <v>3135</v>
      </c>
      <c r="BY297" s="31">
        <v>39882</v>
      </c>
      <c r="BZ297" s="31">
        <v>4030</v>
      </c>
      <c r="CA297" s="31">
        <v>5788</v>
      </c>
      <c r="CB297" s="31">
        <v>2351</v>
      </c>
      <c r="CC297" s="31">
        <v>3463</v>
      </c>
      <c r="CD297" s="31">
        <v>2503</v>
      </c>
      <c r="CE297" s="31">
        <v>1842</v>
      </c>
      <c r="CF297" s="31">
        <v>57719</v>
      </c>
      <c r="CG297" s="31">
        <v>1784</v>
      </c>
      <c r="CH297" s="31">
        <v>30036</v>
      </c>
      <c r="CI297" s="31">
        <v>16813</v>
      </c>
      <c r="CJ297" s="31">
        <v>21173</v>
      </c>
      <c r="CK297" s="31">
        <v>17173</v>
      </c>
      <c r="CL297" s="31">
        <v>23262</v>
      </c>
      <c r="CM297" s="31">
        <v>25065</v>
      </c>
      <c r="CN297" s="31">
        <v>15097</v>
      </c>
    </row>
    <row r="298" spans="1:92" s="1" customFormat="1" ht="15.6" x14ac:dyDescent="0.25">
      <c r="A298" s="21">
        <v>201931</v>
      </c>
      <c r="B298" s="60">
        <v>210.83150000000001</v>
      </c>
      <c r="C298" s="31">
        <v>10446</v>
      </c>
      <c r="D298" s="31">
        <v>11369</v>
      </c>
      <c r="E298" s="31">
        <v>10349</v>
      </c>
      <c r="F298" s="31">
        <v>1820</v>
      </c>
      <c r="G298" s="31">
        <v>3727</v>
      </c>
      <c r="H298" s="31">
        <v>5573</v>
      </c>
      <c r="I298" s="31">
        <v>6437</v>
      </c>
      <c r="J298" s="31">
        <v>2524</v>
      </c>
      <c r="K298" s="31">
        <v>120151</v>
      </c>
      <c r="L298" s="31">
        <v>10251</v>
      </c>
      <c r="M298" s="31">
        <v>14554</v>
      </c>
      <c r="N298" s="31">
        <v>14851</v>
      </c>
      <c r="O298" s="31">
        <v>10566</v>
      </c>
      <c r="P298" s="31">
        <v>6418</v>
      </c>
      <c r="Q298" s="31">
        <v>5955</v>
      </c>
      <c r="R298" s="31">
        <v>100500</v>
      </c>
      <c r="S298" s="31">
        <v>7731</v>
      </c>
      <c r="T298" s="31">
        <v>8417</v>
      </c>
      <c r="U298" s="31">
        <v>7152</v>
      </c>
      <c r="V298" s="31">
        <v>15135</v>
      </c>
      <c r="W298" s="31">
        <v>2965</v>
      </c>
      <c r="X298" s="31">
        <v>56130</v>
      </c>
      <c r="Y298" s="31">
        <v>8975</v>
      </c>
      <c r="Z298" s="31">
        <v>12372</v>
      </c>
      <c r="AA298" s="31">
        <v>2330</v>
      </c>
      <c r="AB298" s="31">
        <v>2445</v>
      </c>
      <c r="AC298" s="31">
        <v>1945</v>
      </c>
      <c r="AD298" s="31">
        <v>46703</v>
      </c>
      <c r="AE298" s="31">
        <v>9804</v>
      </c>
      <c r="AF298" s="31">
        <v>14625</v>
      </c>
      <c r="AG298" s="31">
        <v>10442</v>
      </c>
      <c r="AH298" s="31">
        <v>4742</v>
      </c>
      <c r="AI298" s="31">
        <v>100060</v>
      </c>
      <c r="AJ298" s="31">
        <v>1829</v>
      </c>
      <c r="AK298" s="31">
        <v>37672</v>
      </c>
      <c r="AL298" s="31">
        <v>1809</v>
      </c>
      <c r="AM298" s="31">
        <v>71481</v>
      </c>
      <c r="AN298" s="31">
        <v>17836</v>
      </c>
      <c r="AO298" s="31">
        <v>6577</v>
      </c>
      <c r="AP298" s="31">
        <v>3949</v>
      </c>
      <c r="AQ298" s="31">
        <v>61613</v>
      </c>
      <c r="AR298" s="31">
        <v>6157</v>
      </c>
      <c r="AS298" s="31">
        <v>2773</v>
      </c>
      <c r="AT298" s="31">
        <v>32069</v>
      </c>
      <c r="AU298" s="31">
        <v>2101</v>
      </c>
      <c r="AV298" s="31">
        <v>31168</v>
      </c>
      <c r="AW298" s="31">
        <v>10345</v>
      </c>
      <c r="AX298" s="31">
        <v>16376</v>
      </c>
      <c r="AY298" s="31">
        <v>8900</v>
      </c>
      <c r="AZ298" s="31">
        <v>12046</v>
      </c>
      <c r="BA298" s="31">
        <v>7624</v>
      </c>
      <c r="BB298" s="31">
        <v>4260</v>
      </c>
      <c r="BC298" s="31">
        <v>74888</v>
      </c>
      <c r="BD298" s="31">
        <v>2744</v>
      </c>
      <c r="BE298" s="31">
        <v>2628</v>
      </c>
      <c r="BF298" s="31">
        <v>68099</v>
      </c>
      <c r="BG298" s="31">
        <v>3064</v>
      </c>
      <c r="BH298" s="31">
        <v>2606</v>
      </c>
      <c r="BI298" s="31">
        <v>35290</v>
      </c>
      <c r="BJ298" s="31">
        <v>2738</v>
      </c>
      <c r="BK298" s="31">
        <v>1059</v>
      </c>
      <c r="BL298" s="31">
        <v>35099</v>
      </c>
      <c r="BM298" s="31">
        <v>6585</v>
      </c>
      <c r="BN298" s="31">
        <v>2959</v>
      </c>
      <c r="BO298" s="31">
        <v>2375</v>
      </c>
      <c r="BP298" s="31">
        <v>2267</v>
      </c>
      <c r="BQ298" s="31">
        <v>1798</v>
      </c>
      <c r="BR298" s="31">
        <v>29157</v>
      </c>
      <c r="BS298" s="31">
        <v>1900</v>
      </c>
      <c r="BT298" s="31">
        <v>21580</v>
      </c>
      <c r="BU298" s="31">
        <v>3541</v>
      </c>
      <c r="BV298" s="31">
        <v>5105</v>
      </c>
      <c r="BW298" s="31">
        <v>25749</v>
      </c>
      <c r="BX298" s="31">
        <v>1767</v>
      </c>
      <c r="BY298" s="31">
        <v>41498</v>
      </c>
      <c r="BZ298" s="31">
        <v>4440</v>
      </c>
      <c r="CA298" s="31">
        <v>5968</v>
      </c>
      <c r="CB298" s="31">
        <v>2603</v>
      </c>
      <c r="CC298" s="31">
        <v>3822</v>
      </c>
      <c r="CD298" s="31">
        <v>2803</v>
      </c>
      <c r="CE298" s="31">
        <v>2075</v>
      </c>
      <c r="CF298" s="31">
        <v>54453</v>
      </c>
      <c r="CG298" s="31">
        <v>1708</v>
      </c>
      <c r="CH298" s="31">
        <v>30045</v>
      </c>
      <c r="CI298" s="31">
        <v>17373</v>
      </c>
      <c r="CJ298" s="31">
        <v>22164</v>
      </c>
      <c r="CK298" s="31">
        <v>16905</v>
      </c>
      <c r="CL298" s="31">
        <v>24240</v>
      </c>
      <c r="CM298" s="31">
        <v>24507</v>
      </c>
      <c r="CN298" s="31">
        <v>14672</v>
      </c>
    </row>
    <row r="299" spans="1:92" s="1" customFormat="1" ht="15.6" x14ac:dyDescent="0.25">
      <c r="A299" s="21">
        <v>201932</v>
      </c>
      <c r="B299" s="60">
        <v>212.5504</v>
      </c>
      <c r="C299" s="31">
        <v>11695</v>
      </c>
      <c r="D299" s="31">
        <v>13580</v>
      </c>
      <c r="E299" s="31">
        <v>13255</v>
      </c>
      <c r="F299" s="31">
        <v>2560</v>
      </c>
      <c r="G299" s="31">
        <v>7346</v>
      </c>
      <c r="H299" s="31">
        <v>7862</v>
      </c>
      <c r="I299" s="31">
        <v>8507</v>
      </c>
      <c r="J299" s="31">
        <v>3043</v>
      </c>
      <c r="K299" s="31">
        <v>147175</v>
      </c>
      <c r="L299" s="31">
        <v>13775</v>
      </c>
      <c r="M299" s="31">
        <v>25381</v>
      </c>
      <c r="N299" s="31">
        <v>18175</v>
      </c>
      <c r="O299" s="31">
        <v>14441</v>
      </c>
      <c r="P299" s="31">
        <v>9030</v>
      </c>
      <c r="Q299" s="31">
        <v>7442</v>
      </c>
      <c r="R299" s="31">
        <v>117424</v>
      </c>
      <c r="S299" s="31">
        <v>10988</v>
      </c>
      <c r="T299" s="31">
        <v>7909</v>
      </c>
      <c r="U299" s="31">
        <v>11278</v>
      </c>
      <c r="V299" s="31">
        <v>23184</v>
      </c>
      <c r="W299" s="31">
        <v>4346</v>
      </c>
      <c r="X299" s="31">
        <v>57560</v>
      </c>
      <c r="Y299" s="31">
        <v>9618</v>
      </c>
      <c r="Z299" s="31">
        <v>15980</v>
      </c>
      <c r="AA299" s="31">
        <v>3497</v>
      </c>
      <c r="AB299" s="31">
        <v>3119</v>
      </c>
      <c r="AC299" s="31">
        <v>2639</v>
      </c>
      <c r="AD299" s="31">
        <v>52908</v>
      </c>
      <c r="AE299" s="31">
        <v>12402</v>
      </c>
      <c r="AF299" s="31">
        <v>19340</v>
      </c>
      <c r="AG299" s="31">
        <v>14584</v>
      </c>
      <c r="AH299" s="31">
        <v>6803</v>
      </c>
      <c r="AI299" s="31">
        <v>140130</v>
      </c>
      <c r="AJ299" s="31">
        <v>2465</v>
      </c>
      <c r="AK299" s="31">
        <v>40474</v>
      </c>
      <c r="AL299" s="31">
        <v>2290</v>
      </c>
      <c r="AM299" s="31">
        <v>74534</v>
      </c>
      <c r="AN299" s="31">
        <v>21118</v>
      </c>
      <c r="AO299" s="31">
        <v>8922</v>
      </c>
      <c r="AP299" s="31">
        <v>5156</v>
      </c>
      <c r="AQ299" s="31">
        <v>79638</v>
      </c>
      <c r="AR299" s="31">
        <v>9679</v>
      </c>
      <c r="AS299" s="31">
        <v>3714</v>
      </c>
      <c r="AT299" s="31">
        <v>38580</v>
      </c>
      <c r="AU299" s="31">
        <v>2629</v>
      </c>
      <c r="AV299" s="31">
        <v>31944</v>
      </c>
      <c r="AW299" s="31">
        <v>14410</v>
      </c>
      <c r="AX299" s="31">
        <v>21064</v>
      </c>
      <c r="AY299" s="31">
        <v>10305</v>
      </c>
      <c r="AZ299" s="31">
        <v>14074</v>
      </c>
      <c r="BA299" s="31">
        <v>9258</v>
      </c>
      <c r="BB299" s="31">
        <v>5167</v>
      </c>
      <c r="BC299" s="31">
        <v>97977</v>
      </c>
      <c r="BD299" s="31">
        <v>4107</v>
      </c>
      <c r="BE299" s="31">
        <v>3241</v>
      </c>
      <c r="BF299" s="31">
        <v>69592</v>
      </c>
      <c r="BG299" s="31">
        <v>3667</v>
      </c>
      <c r="BH299" s="31">
        <v>4027</v>
      </c>
      <c r="BI299" s="31">
        <v>41048</v>
      </c>
      <c r="BJ299" s="31">
        <v>5281</v>
      </c>
      <c r="BK299" s="31">
        <v>2402</v>
      </c>
      <c r="BL299" s="31">
        <v>38886</v>
      </c>
      <c r="BM299" s="31">
        <v>9868</v>
      </c>
      <c r="BN299" s="31">
        <v>4967</v>
      </c>
      <c r="BO299" s="31">
        <v>4611</v>
      </c>
      <c r="BP299" s="31">
        <v>3459</v>
      </c>
      <c r="BQ299" s="31">
        <v>2458</v>
      </c>
      <c r="BR299" s="31">
        <v>34355</v>
      </c>
      <c r="BS299" s="31">
        <v>2965</v>
      </c>
      <c r="BT299" s="31">
        <v>22068</v>
      </c>
      <c r="BU299" s="31">
        <v>6834</v>
      </c>
      <c r="BV299" s="31">
        <v>6965</v>
      </c>
      <c r="BW299" s="31">
        <v>33783</v>
      </c>
      <c r="BX299" s="31">
        <v>3299</v>
      </c>
      <c r="BY299" s="31">
        <v>45907</v>
      </c>
      <c r="BZ299" s="31">
        <v>5531</v>
      </c>
      <c r="CA299" s="31">
        <v>7190</v>
      </c>
      <c r="CB299" s="31">
        <v>3167</v>
      </c>
      <c r="CC299" s="31">
        <v>5360</v>
      </c>
      <c r="CD299" s="31">
        <v>3249</v>
      </c>
      <c r="CE299" s="31">
        <v>2259</v>
      </c>
      <c r="CF299" s="31">
        <v>57683</v>
      </c>
      <c r="CG299" s="31">
        <v>2386</v>
      </c>
      <c r="CH299" s="31">
        <v>33938</v>
      </c>
      <c r="CI299" s="31">
        <v>19776</v>
      </c>
      <c r="CJ299" s="31">
        <v>28614</v>
      </c>
      <c r="CK299" s="31">
        <v>16632</v>
      </c>
      <c r="CL299" s="31">
        <v>26613</v>
      </c>
      <c r="CM299" s="31">
        <v>27185</v>
      </c>
      <c r="CN299" s="31">
        <v>16792</v>
      </c>
    </row>
    <row r="300" spans="1:92" s="1" customFormat="1" ht="15.6" x14ac:dyDescent="0.25">
      <c r="A300" s="21">
        <v>201933</v>
      </c>
      <c r="B300" s="60">
        <v>213.29810000000001</v>
      </c>
      <c r="C300" s="31">
        <v>15862</v>
      </c>
      <c r="D300" s="31">
        <v>21310</v>
      </c>
      <c r="E300" s="31">
        <v>14611</v>
      </c>
      <c r="F300" s="31">
        <v>3129</v>
      </c>
      <c r="G300" s="31">
        <v>9220</v>
      </c>
      <c r="H300" s="31">
        <v>11056</v>
      </c>
      <c r="I300" s="31">
        <v>9290</v>
      </c>
      <c r="J300" s="31">
        <v>2845</v>
      </c>
      <c r="K300" s="31">
        <v>167376</v>
      </c>
      <c r="L300" s="31">
        <v>16135</v>
      </c>
      <c r="M300" s="31">
        <v>25033</v>
      </c>
      <c r="N300" s="31">
        <v>25685</v>
      </c>
      <c r="O300" s="31">
        <v>17847</v>
      </c>
      <c r="P300" s="31">
        <v>10335</v>
      </c>
      <c r="Q300" s="31">
        <v>8397</v>
      </c>
      <c r="R300" s="31">
        <v>148518</v>
      </c>
      <c r="S300" s="31">
        <v>12701</v>
      </c>
      <c r="T300" s="31">
        <v>8496</v>
      </c>
      <c r="U300" s="31">
        <v>12004</v>
      </c>
      <c r="V300" s="31">
        <v>28886</v>
      </c>
      <c r="W300" s="31">
        <v>5464</v>
      </c>
      <c r="X300" s="31">
        <v>59266</v>
      </c>
      <c r="Y300" s="31">
        <v>9916</v>
      </c>
      <c r="Z300" s="31">
        <v>22366</v>
      </c>
      <c r="AA300" s="31">
        <v>4556</v>
      </c>
      <c r="AB300" s="31">
        <v>4298</v>
      </c>
      <c r="AC300" s="31">
        <v>2956</v>
      </c>
      <c r="AD300" s="31">
        <v>57866</v>
      </c>
      <c r="AE300" s="31">
        <v>15208</v>
      </c>
      <c r="AF300" s="31">
        <v>21869</v>
      </c>
      <c r="AG300" s="31">
        <v>19956</v>
      </c>
      <c r="AH300" s="31">
        <v>8416</v>
      </c>
      <c r="AI300" s="31">
        <v>162159</v>
      </c>
      <c r="AJ300" s="31">
        <v>2865</v>
      </c>
      <c r="AK300" s="31">
        <v>43417</v>
      </c>
      <c r="AL300" s="31">
        <v>2503</v>
      </c>
      <c r="AM300" s="31">
        <v>74892</v>
      </c>
      <c r="AN300" s="31">
        <v>20795</v>
      </c>
      <c r="AO300" s="31">
        <v>11454</v>
      </c>
      <c r="AP300" s="31">
        <v>5632</v>
      </c>
      <c r="AQ300" s="31">
        <v>86267</v>
      </c>
      <c r="AR300" s="31">
        <v>11807</v>
      </c>
      <c r="AS300" s="31">
        <v>4358</v>
      </c>
      <c r="AT300" s="31">
        <v>40045</v>
      </c>
      <c r="AU300" s="31">
        <v>3155</v>
      </c>
      <c r="AV300" s="31">
        <v>32583</v>
      </c>
      <c r="AW300" s="31">
        <v>18921</v>
      </c>
      <c r="AX300" s="31">
        <v>22784</v>
      </c>
      <c r="AY300" s="31">
        <v>12287</v>
      </c>
      <c r="AZ300" s="31">
        <v>17224</v>
      </c>
      <c r="BA300" s="31">
        <v>10759</v>
      </c>
      <c r="BB300" s="31">
        <v>5931</v>
      </c>
      <c r="BC300" s="31">
        <v>129242</v>
      </c>
      <c r="BD300" s="31">
        <v>4836</v>
      </c>
      <c r="BE300" s="31">
        <v>3569</v>
      </c>
      <c r="BF300" s="31">
        <v>71373</v>
      </c>
      <c r="BG300" s="31">
        <v>5732</v>
      </c>
      <c r="BH300" s="31">
        <v>4913</v>
      </c>
      <c r="BI300" s="31">
        <v>47186</v>
      </c>
      <c r="BJ300" s="31">
        <v>7417</v>
      </c>
      <c r="BK300" s="31">
        <v>3915</v>
      </c>
      <c r="BL300" s="31">
        <v>43071</v>
      </c>
      <c r="BM300" s="31">
        <v>12292</v>
      </c>
      <c r="BN300" s="31">
        <v>4535</v>
      </c>
      <c r="BO300" s="31">
        <v>6505</v>
      </c>
      <c r="BP300" s="31">
        <v>5793</v>
      </c>
      <c r="BQ300" s="31">
        <v>2758</v>
      </c>
      <c r="BR300" s="31">
        <v>37371</v>
      </c>
      <c r="BS300" s="31">
        <v>3363</v>
      </c>
      <c r="BT300" s="31">
        <v>21837</v>
      </c>
      <c r="BU300" s="31">
        <v>8557</v>
      </c>
      <c r="BV300" s="31">
        <v>7704</v>
      </c>
      <c r="BW300" s="31">
        <v>38355</v>
      </c>
      <c r="BX300" s="31">
        <v>4389</v>
      </c>
      <c r="BY300" s="31">
        <v>48541</v>
      </c>
      <c r="BZ300" s="31">
        <v>6595</v>
      </c>
      <c r="CA300" s="31">
        <v>9048</v>
      </c>
      <c r="CB300" s="31">
        <v>3803</v>
      </c>
      <c r="CC300" s="31">
        <v>6743</v>
      </c>
      <c r="CD300" s="31">
        <v>3473</v>
      </c>
      <c r="CE300" s="31">
        <v>2284</v>
      </c>
      <c r="CF300" s="31">
        <v>67080</v>
      </c>
      <c r="CG300" s="31">
        <v>3085</v>
      </c>
      <c r="CH300" s="31">
        <v>38329</v>
      </c>
      <c r="CI300" s="31">
        <v>20104</v>
      </c>
      <c r="CJ300" s="31">
        <v>33427</v>
      </c>
      <c r="CK300" s="31">
        <v>16382</v>
      </c>
      <c r="CL300" s="31">
        <v>26249</v>
      </c>
      <c r="CM300" s="31">
        <v>28131</v>
      </c>
      <c r="CN300" s="31">
        <v>18271</v>
      </c>
    </row>
    <row r="301" spans="1:92" s="1" customFormat="1" ht="15.6" x14ac:dyDescent="0.25">
      <c r="A301" s="21">
        <v>201941</v>
      </c>
      <c r="B301" s="60">
        <v>210.6037</v>
      </c>
      <c r="C301" s="31">
        <v>16159</v>
      </c>
      <c r="D301" s="31">
        <v>28239</v>
      </c>
      <c r="E301" s="31">
        <v>14191</v>
      </c>
      <c r="F301" s="31">
        <v>3092</v>
      </c>
      <c r="G301" s="31">
        <v>8090</v>
      </c>
      <c r="H301" s="31">
        <v>12969</v>
      </c>
      <c r="I301" s="31">
        <v>8811</v>
      </c>
      <c r="J301" s="31">
        <v>2623</v>
      </c>
      <c r="K301" s="31">
        <v>158310</v>
      </c>
      <c r="L301" s="31">
        <v>16311</v>
      </c>
      <c r="M301" s="31">
        <v>22141</v>
      </c>
      <c r="N301" s="31">
        <v>28287</v>
      </c>
      <c r="O301" s="31">
        <v>20152</v>
      </c>
      <c r="P301" s="31">
        <v>9956</v>
      </c>
      <c r="Q301" s="31">
        <v>8251</v>
      </c>
      <c r="R301" s="31">
        <v>155150</v>
      </c>
      <c r="S301" s="31">
        <v>11420</v>
      </c>
      <c r="T301" s="31">
        <v>10449</v>
      </c>
      <c r="U301" s="31">
        <v>9801</v>
      </c>
      <c r="V301" s="31">
        <v>29301</v>
      </c>
      <c r="W301" s="31">
        <v>5306</v>
      </c>
      <c r="X301" s="31">
        <v>61236</v>
      </c>
      <c r="Y301" s="31">
        <v>9621</v>
      </c>
      <c r="Z301" s="31">
        <v>27837</v>
      </c>
      <c r="AA301" s="31">
        <v>5137</v>
      </c>
      <c r="AB301" s="31">
        <v>5203</v>
      </c>
      <c r="AC301" s="31">
        <v>2624</v>
      </c>
      <c r="AD301" s="31">
        <v>64883</v>
      </c>
      <c r="AE301" s="31">
        <v>16149</v>
      </c>
      <c r="AF301" s="31">
        <v>22068</v>
      </c>
      <c r="AG301" s="31">
        <v>22843</v>
      </c>
      <c r="AH301" s="31">
        <v>8401</v>
      </c>
      <c r="AI301" s="31">
        <v>150023</v>
      </c>
      <c r="AJ301" s="31">
        <v>2755</v>
      </c>
      <c r="AK301" s="31">
        <v>43053</v>
      </c>
      <c r="AL301" s="31">
        <v>2471</v>
      </c>
      <c r="AM301" s="31">
        <v>72613</v>
      </c>
      <c r="AN301" s="31">
        <v>17386</v>
      </c>
      <c r="AO301" s="31">
        <v>14602</v>
      </c>
      <c r="AP301" s="31">
        <v>5487</v>
      </c>
      <c r="AQ301" s="31">
        <v>79029</v>
      </c>
      <c r="AR301" s="31">
        <v>11347</v>
      </c>
      <c r="AS301" s="31">
        <v>4765</v>
      </c>
      <c r="AT301" s="31">
        <v>39501</v>
      </c>
      <c r="AU301" s="31">
        <v>3306</v>
      </c>
      <c r="AV301" s="31">
        <v>33048</v>
      </c>
      <c r="AW301" s="31">
        <v>19579</v>
      </c>
      <c r="AX301" s="31">
        <v>29166</v>
      </c>
      <c r="AY301" s="31">
        <v>14202</v>
      </c>
      <c r="AZ301" s="31">
        <v>20044</v>
      </c>
      <c r="BA301" s="31">
        <v>11199</v>
      </c>
      <c r="BB301" s="31">
        <v>6083</v>
      </c>
      <c r="BC301" s="31">
        <v>145466</v>
      </c>
      <c r="BD301" s="31">
        <v>4799</v>
      </c>
      <c r="BE301" s="31">
        <v>3397</v>
      </c>
      <c r="BF301" s="31">
        <v>73341</v>
      </c>
      <c r="BG301" s="31">
        <v>7879</v>
      </c>
      <c r="BH301" s="31">
        <v>4964</v>
      </c>
      <c r="BI301" s="31">
        <v>45299</v>
      </c>
      <c r="BJ301" s="31">
        <v>8042</v>
      </c>
      <c r="BK301" s="31">
        <v>3928</v>
      </c>
      <c r="BL301" s="31">
        <v>46036</v>
      </c>
      <c r="BM301" s="31">
        <v>12475</v>
      </c>
      <c r="BN301" s="31">
        <v>3185</v>
      </c>
      <c r="BO301" s="31">
        <v>5994</v>
      </c>
      <c r="BP301" s="31">
        <v>7084</v>
      </c>
      <c r="BQ301" s="31">
        <v>2626</v>
      </c>
      <c r="BR301" s="31">
        <v>35923</v>
      </c>
      <c r="BS301" s="31">
        <v>3014</v>
      </c>
      <c r="BT301" s="31">
        <v>21100</v>
      </c>
      <c r="BU301" s="31">
        <v>9642</v>
      </c>
      <c r="BV301" s="31">
        <v>8505</v>
      </c>
      <c r="BW301" s="31">
        <v>39165</v>
      </c>
      <c r="BX301" s="31">
        <v>4134</v>
      </c>
      <c r="BY301" s="31">
        <v>47858</v>
      </c>
      <c r="BZ301" s="31">
        <v>7144</v>
      </c>
      <c r="CA301" s="31">
        <v>10519</v>
      </c>
      <c r="CB301" s="31">
        <v>4236</v>
      </c>
      <c r="CC301" s="31">
        <v>6939</v>
      </c>
      <c r="CD301" s="31">
        <v>3435</v>
      </c>
      <c r="CE301" s="31">
        <v>2233</v>
      </c>
      <c r="CF301" s="31">
        <v>74649</v>
      </c>
      <c r="CG301" s="31">
        <v>3602</v>
      </c>
      <c r="CH301" s="31">
        <v>39485</v>
      </c>
      <c r="CI301" s="31">
        <v>18993</v>
      </c>
      <c r="CJ301" s="31">
        <v>31455</v>
      </c>
      <c r="CK301" s="31">
        <v>16176</v>
      </c>
      <c r="CL301" s="31">
        <v>25992</v>
      </c>
      <c r="CM301" s="31">
        <v>27744</v>
      </c>
      <c r="CN301" s="31">
        <v>18723</v>
      </c>
    </row>
    <row r="302" spans="1:92" s="1" customFormat="1" ht="15.6" x14ac:dyDescent="0.25">
      <c r="A302" s="21">
        <v>201942</v>
      </c>
      <c r="B302" s="60">
        <v>211.26259999999999</v>
      </c>
      <c r="C302" s="31">
        <v>9734</v>
      </c>
      <c r="D302" s="31">
        <v>28806</v>
      </c>
      <c r="E302" s="31">
        <v>15185</v>
      </c>
      <c r="F302" s="31">
        <v>2837</v>
      </c>
      <c r="G302" s="31">
        <v>6552</v>
      </c>
      <c r="H302" s="31">
        <v>12433</v>
      </c>
      <c r="I302" s="31">
        <v>8556</v>
      </c>
      <c r="J302" s="31">
        <v>2898</v>
      </c>
      <c r="K302" s="31">
        <v>143130</v>
      </c>
      <c r="L302" s="31">
        <v>16244</v>
      </c>
      <c r="M302" s="31">
        <v>25931</v>
      </c>
      <c r="N302" s="31">
        <v>25564</v>
      </c>
      <c r="O302" s="31">
        <v>22333</v>
      </c>
      <c r="P302" s="31">
        <v>9518</v>
      </c>
      <c r="Q302" s="31">
        <v>7598</v>
      </c>
      <c r="R302" s="31">
        <v>148225</v>
      </c>
      <c r="S302" s="31">
        <v>9375</v>
      </c>
      <c r="T302" s="31">
        <v>12641</v>
      </c>
      <c r="U302" s="31">
        <v>8612</v>
      </c>
      <c r="V302" s="31">
        <v>28983</v>
      </c>
      <c r="W302" s="31">
        <v>4469</v>
      </c>
      <c r="X302" s="31">
        <v>63452</v>
      </c>
      <c r="Y302" s="31">
        <v>9111</v>
      </c>
      <c r="Z302" s="31">
        <v>30159</v>
      </c>
      <c r="AA302" s="31">
        <v>5974</v>
      </c>
      <c r="AB302" s="31">
        <v>5504</v>
      </c>
      <c r="AC302" s="31">
        <v>2399</v>
      </c>
      <c r="AD302" s="31">
        <v>71656</v>
      </c>
      <c r="AE302" s="31">
        <v>14931</v>
      </c>
      <c r="AF302" s="31">
        <v>19883</v>
      </c>
      <c r="AG302" s="31">
        <v>27447</v>
      </c>
      <c r="AH302" s="31">
        <v>7796</v>
      </c>
      <c r="AI302" s="31">
        <v>135245</v>
      </c>
      <c r="AJ302" s="31">
        <v>2876</v>
      </c>
      <c r="AK302" s="31">
        <v>41549</v>
      </c>
      <c r="AL302" s="31">
        <v>2557</v>
      </c>
      <c r="AM302" s="31">
        <v>68137</v>
      </c>
      <c r="AN302" s="31">
        <v>13482</v>
      </c>
      <c r="AO302" s="31">
        <v>18472</v>
      </c>
      <c r="AP302" s="31">
        <v>5617</v>
      </c>
      <c r="AQ302" s="31">
        <v>74113</v>
      </c>
      <c r="AR302" s="31">
        <v>11690</v>
      </c>
      <c r="AS302" s="31">
        <v>5559</v>
      </c>
      <c r="AT302" s="31">
        <v>39673</v>
      </c>
      <c r="AU302" s="31">
        <v>3408</v>
      </c>
      <c r="AV302" s="31">
        <v>33317</v>
      </c>
      <c r="AW302" s="31">
        <v>16738</v>
      </c>
      <c r="AX302" s="31">
        <v>30744</v>
      </c>
      <c r="AY302" s="31">
        <v>15113</v>
      </c>
      <c r="AZ302" s="31">
        <v>21134</v>
      </c>
      <c r="BA302" s="31">
        <v>10740</v>
      </c>
      <c r="BB302" s="31">
        <v>5866</v>
      </c>
      <c r="BC302" s="31">
        <v>141888</v>
      </c>
      <c r="BD302" s="31">
        <v>5069</v>
      </c>
      <c r="BE302" s="31">
        <v>3147</v>
      </c>
      <c r="BF302" s="31">
        <v>75370</v>
      </c>
      <c r="BG302" s="31">
        <v>8757</v>
      </c>
      <c r="BH302" s="31">
        <v>5102</v>
      </c>
      <c r="BI302" s="31">
        <v>38627</v>
      </c>
      <c r="BJ302" s="31">
        <v>8684</v>
      </c>
      <c r="BK302" s="31">
        <v>3016</v>
      </c>
      <c r="BL302" s="31">
        <v>46578</v>
      </c>
      <c r="BM302" s="31">
        <v>13135</v>
      </c>
      <c r="BN302" s="31">
        <v>4025</v>
      </c>
      <c r="BO302" s="31">
        <v>5473</v>
      </c>
      <c r="BP302" s="31">
        <v>7106</v>
      </c>
      <c r="BQ302" s="31">
        <v>2576</v>
      </c>
      <c r="BR302" s="31">
        <v>34743</v>
      </c>
      <c r="BS302" s="31">
        <v>3374</v>
      </c>
      <c r="BT302" s="31">
        <v>20444</v>
      </c>
      <c r="BU302" s="31">
        <v>12689</v>
      </c>
      <c r="BV302" s="31">
        <v>9659</v>
      </c>
      <c r="BW302" s="31">
        <v>41446</v>
      </c>
      <c r="BX302" s="31">
        <v>4834</v>
      </c>
      <c r="BY302" s="31">
        <v>46298</v>
      </c>
      <c r="BZ302" s="31">
        <v>7255</v>
      </c>
      <c r="CA302" s="31">
        <v>10788</v>
      </c>
      <c r="CB302" s="31">
        <v>4345</v>
      </c>
      <c r="CC302" s="31">
        <v>6664</v>
      </c>
      <c r="CD302" s="31">
        <v>3339</v>
      </c>
      <c r="CE302" s="31">
        <v>2228</v>
      </c>
      <c r="CF302" s="31">
        <v>75380</v>
      </c>
      <c r="CG302" s="31">
        <v>4059</v>
      </c>
      <c r="CH302" s="31">
        <v>37699</v>
      </c>
      <c r="CI302" s="31">
        <v>19497</v>
      </c>
      <c r="CJ302" s="31">
        <v>26637</v>
      </c>
      <c r="CK302" s="31">
        <v>16030</v>
      </c>
      <c r="CL302" s="31">
        <v>28100</v>
      </c>
      <c r="CM302" s="31">
        <v>27847</v>
      </c>
      <c r="CN302" s="31">
        <v>19147</v>
      </c>
    </row>
    <row r="303" spans="1:92" s="1" customFormat="1" ht="15.6" x14ac:dyDescent="0.25">
      <c r="A303" s="21">
        <v>201943</v>
      </c>
      <c r="B303" s="60">
        <v>212.80369999999999</v>
      </c>
      <c r="C303" s="31">
        <v>5886</v>
      </c>
      <c r="D303" s="31">
        <v>23621</v>
      </c>
      <c r="E303" s="31">
        <v>17299</v>
      </c>
      <c r="F303" s="31">
        <v>2657</v>
      </c>
      <c r="G303" s="31">
        <v>5603</v>
      </c>
      <c r="H303" s="31">
        <v>10374</v>
      </c>
      <c r="I303" s="31">
        <v>8585</v>
      </c>
      <c r="J303" s="31">
        <v>3178</v>
      </c>
      <c r="K303" s="31">
        <v>154586</v>
      </c>
      <c r="L303" s="31">
        <v>16104</v>
      </c>
      <c r="M303" s="31">
        <v>26233</v>
      </c>
      <c r="N303" s="31">
        <v>29437</v>
      </c>
      <c r="O303" s="31">
        <v>23226</v>
      </c>
      <c r="P303" s="31">
        <v>9279</v>
      </c>
      <c r="Q303" s="31">
        <v>7192</v>
      </c>
      <c r="R303" s="31">
        <v>155612</v>
      </c>
      <c r="S303" s="31">
        <v>8847</v>
      </c>
      <c r="T303" s="31">
        <v>13236</v>
      </c>
      <c r="U303" s="31">
        <v>8591</v>
      </c>
      <c r="V303" s="31">
        <v>30945</v>
      </c>
      <c r="W303" s="31">
        <v>4434</v>
      </c>
      <c r="X303" s="31">
        <v>65897</v>
      </c>
      <c r="Y303" s="31">
        <v>8778</v>
      </c>
      <c r="Z303" s="31">
        <v>28843</v>
      </c>
      <c r="AA303" s="31">
        <v>6311</v>
      </c>
      <c r="AB303" s="31">
        <v>5374</v>
      </c>
      <c r="AC303" s="31">
        <v>2597</v>
      </c>
      <c r="AD303" s="31">
        <v>67995</v>
      </c>
      <c r="AE303" s="31">
        <v>12908</v>
      </c>
      <c r="AF303" s="31">
        <v>19898</v>
      </c>
      <c r="AG303" s="31">
        <v>32210</v>
      </c>
      <c r="AH303" s="31">
        <v>7651</v>
      </c>
      <c r="AI303" s="31">
        <v>140021</v>
      </c>
      <c r="AJ303" s="31">
        <v>3383</v>
      </c>
      <c r="AK303" s="31">
        <v>40964</v>
      </c>
      <c r="AL303" s="31">
        <v>2635</v>
      </c>
      <c r="AM303" s="31">
        <v>62195</v>
      </c>
      <c r="AN303" s="31">
        <v>10938</v>
      </c>
      <c r="AO303" s="31">
        <v>20323</v>
      </c>
      <c r="AP303" s="31">
        <v>5876</v>
      </c>
      <c r="AQ303" s="31">
        <v>69333</v>
      </c>
      <c r="AR303" s="31">
        <v>12801</v>
      </c>
      <c r="AS303" s="31">
        <v>6312</v>
      </c>
      <c r="AT303" s="31">
        <v>40076</v>
      </c>
      <c r="AU303" s="31">
        <v>3807</v>
      </c>
      <c r="AV303" s="31">
        <v>33390</v>
      </c>
      <c r="AW303" s="31">
        <v>14057</v>
      </c>
      <c r="AX303" s="31">
        <v>27384</v>
      </c>
      <c r="AY303" s="31">
        <v>14622</v>
      </c>
      <c r="AZ303" s="31">
        <v>19996</v>
      </c>
      <c r="BA303" s="31">
        <v>10236</v>
      </c>
      <c r="BB303" s="31">
        <v>5741</v>
      </c>
      <c r="BC303" s="31">
        <v>130914</v>
      </c>
      <c r="BD303" s="31">
        <v>6006</v>
      </c>
      <c r="BE303" s="31">
        <v>3138</v>
      </c>
      <c r="BF303" s="31">
        <v>77314</v>
      </c>
      <c r="BG303" s="31">
        <v>8101</v>
      </c>
      <c r="BH303" s="31">
        <v>5436</v>
      </c>
      <c r="BI303" s="31">
        <v>36692</v>
      </c>
      <c r="BJ303" s="31">
        <v>9297</v>
      </c>
      <c r="BK303" s="31">
        <v>2901</v>
      </c>
      <c r="BL303" s="31">
        <v>45079</v>
      </c>
      <c r="BM303" s="31">
        <v>14899</v>
      </c>
      <c r="BN303" s="31">
        <v>5051</v>
      </c>
      <c r="BO303" s="31">
        <v>6496</v>
      </c>
      <c r="BP303" s="31">
        <v>6849</v>
      </c>
      <c r="BQ303" s="31">
        <v>2696</v>
      </c>
      <c r="BR303" s="31">
        <v>36570</v>
      </c>
      <c r="BS303" s="31">
        <v>4096</v>
      </c>
      <c r="BT303" s="31">
        <v>20402</v>
      </c>
      <c r="BU303" s="31">
        <v>14495</v>
      </c>
      <c r="BV303" s="31">
        <v>9341</v>
      </c>
      <c r="BW303" s="31">
        <v>44760</v>
      </c>
      <c r="BX303" s="31">
        <v>6342</v>
      </c>
      <c r="BY303" s="31">
        <v>45705</v>
      </c>
      <c r="BZ303" s="31">
        <v>7144</v>
      </c>
      <c r="CA303" s="31">
        <v>9867</v>
      </c>
      <c r="CB303" s="31">
        <v>4195</v>
      </c>
      <c r="CC303" s="31">
        <v>6827</v>
      </c>
      <c r="CD303" s="31">
        <v>3316</v>
      </c>
      <c r="CE303" s="31">
        <v>2264</v>
      </c>
      <c r="CF303" s="31">
        <v>69600</v>
      </c>
      <c r="CG303" s="31">
        <v>4183</v>
      </c>
      <c r="CH303" s="31">
        <v>36439</v>
      </c>
      <c r="CI303" s="31">
        <v>21434</v>
      </c>
      <c r="CJ303" s="31">
        <v>25235</v>
      </c>
      <c r="CK303" s="31">
        <v>15948</v>
      </c>
      <c r="CL303" s="31">
        <v>29707</v>
      </c>
      <c r="CM303" s="31">
        <v>27396</v>
      </c>
      <c r="CN303" s="31">
        <v>18655</v>
      </c>
    </row>
    <row r="304" spans="1:92" s="1" customFormat="1" ht="15.6" x14ac:dyDescent="0.25">
      <c r="A304" s="21">
        <v>201951</v>
      </c>
      <c r="B304" s="60">
        <v>217.8888</v>
      </c>
      <c r="C304" s="31">
        <v>9813</v>
      </c>
      <c r="D304" s="31">
        <v>18355</v>
      </c>
      <c r="E304" s="31">
        <v>16556</v>
      </c>
      <c r="F304" s="31">
        <v>2485</v>
      </c>
      <c r="G304" s="31">
        <v>4691</v>
      </c>
      <c r="H304" s="31">
        <v>8675</v>
      </c>
      <c r="I304" s="31">
        <v>8249</v>
      </c>
      <c r="J304" s="31">
        <v>3167</v>
      </c>
      <c r="K304" s="31">
        <v>182176</v>
      </c>
      <c r="L304" s="31">
        <v>14569</v>
      </c>
      <c r="M304" s="31">
        <v>19547</v>
      </c>
      <c r="N304" s="31">
        <v>26381</v>
      </c>
      <c r="O304" s="31">
        <v>21176</v>
      </c>
      <c r="P304" s="31">
        <v>8539</v>
      </c>
      <c r="Q304" s="31">
        <v>7022</v>
      </c>
      <c r="R304" s="31">
        <v>155831</v>
      </c>
      <c r="S304" s="31">
        <v>9172</v>
      </c>
      <c r="T304" s="31">
        <v>11192</v>
      </c>
      <c r="U304" s="31">
        <v>7123</v>
      </c>
      <c r="V304" s="31">
        <v>31007</v>
      </c>
      <c r="W304" s="31">
        <v>4720</v>
      </c>
      <c r="X304" s="31">
        <v>68549</v>
      </c>
      <c r="Y304" s="31">
        <v>8617</v>
      </c>
      <c r="Z304" s="31">
        <v>24688</v>
      </c>
      <c r="AA304" s="31">
        <v>5302</v>
      </c>
      <c r="AB304" s="31">
        <v>4930</v>
      </c>
      <c r="AC304" s="31">
        <v>2684</v>
      </c>
      <c r="AD304" s="31">
        <v>62673</v>
      </c>
      <c r="AE304" s="31">
        <v>11540</v>
      </c>
      <c r="AF304" s="31">
        <v>18779</v>
      </c>
      <c r="AG304" s="31">
        <v>29394</v>
      </c>
      <c r="AH304" s="31">
        <v>7505</v>
      </c>
      <c r="AI304" s="31">
        <v>146131</v>
      </c>
      <c r="AJ304" s="31">
        <v>3303</v>
      </c>
      <c r="AK304" s="31">
        <v>40926</v>
      </c>
      <c r="AL304" s="31">
        <v>2450</v>
      </c>
      <c r="AM304" s="31">
        <v>55677</v>
      </c>
      <c r="AN304" s="31">
        <v>9480</v>
      </c>
      <c r="AO304" s="31">
        <v>17759</v>
      </c>
      <c r="AP304" s="31">
        <v>5456</v>
      </c>
      <c r="AQ304" s="31">
        <v>59722</v>
      </c>
      <c r="AR304" s="31">
        <v>11581</v>
      </c>
      <c r="AS304" s="31">
        <v>5993</v>
      </c>
      <c r="AT304" s="31">
        <v>39885</v>
      </c>
      <c r="AU304" s="31">
        <v>4117</v>
      </c>
      <c r="AV304" s="31">
        <v>33283</v>
      </c>
      <c r="AW304" s="31">
        <v>13372</v>
      </c>
      <c r="AX304" s="31">
        <v>27569</v>
      </c>
      <c r="AY304" s="31">
        <v>13429</v>
      </c>
      <c r="AZ304" s="31">
        <v>17300</v>
      </c>
      <c r="BA304" s="31">
        <v>10189</v>
      </c>
      <c r="BB304" s="31">
        <v>5709</v>
      </c>
      <c r="BC304" s="31">
        <v>123025</v>
      </c>
      <c r="BD304" s="31">
        <v>6215</v>
      </c>
      <c r="BE304" s="31">
        <v>3226</v>
      </c>
      <c r="BF304" s="31">
        <v>79014</v>
      </c>
      <c r="BG304" s="31">
        <v>6710</v>
      </c>
      <c r="BH304" s="31">
        <v>5159</v>
      </c>
      <c r="BI304" s="31">
        <v>39153</v>
      </c>
      <c r="BJ304" s="31">
        <v>8557</v>
      </c>
      <c r="BK304" s="31">
        <v>3565</v>
      </c>
      <c r="BL304" s="31">
        <v>43522</v>
      </c>
      <c r="BM304" s="31">
        <v>15087</v>
      </c>
      <c r="BN304" s="31">
        <v>4129</v>
      </c>
      <c r="BO304" s="31">
        <v>6193</v>
      </c>
      <c r="BP304" s="31">
        <v>6491</v>
      </c>
      <c r="BQ304" s="31">
        <v>2714</v>
      </c>
      <c r="BR304" s="31">
        <v>37656</v>
      </c>
      <c r="BS304" s="31">
        <v>3728</v>
      </c>
      <c r="BT304" s="31">
        <v>21005</v>
      </c>
      <c r="BU304" s="31">
        <v>12476</v>
      </c>
      <c r="BV304" s="31">
        <v>7358</v>
      </c>
      <c r="BW304" s="31">
        <v>43701</v>
      </c>
      <c r="BX304" s="31">
        <v>6065</v>
      </c>
      <c r="BY304" s="31">
        <v>45425</v>
      </c>
      <c r="BZ304" s="31">
        <v>6733</v>
      </c>
      <c r="CA304" s="31">
        <v>8484</v>
      </c>
      <c r="CB304" s="31">
        <v>3927</v>
      </c>
      <c r="CC304" s="31">
        <v>6735</v>
      </c>
      <c r="CD304" s="31">
        <v>3299</v>
      </c>
      <c r="CE304" s="31">
        <v>2249</v>
      </c>
      <c r="CF304" s="31">
        <v>65419</v>
      </c>
      <c r="CG304" s="31">
        <v>3722</v>
      </c>
      <c r="CH304" s="31">
        <v>37662</v>
      </c>
      <c r="CI304" s="31">
        <v>22327</v>
      </c>
      <c r="CJ304" s="31">
        <v>26705</v>
      </c>
      <c r="CK304" s="31">
        <v>15930</v>
      </c>
      <c r="CL304" s="31">
        <v>29035</v>
      </c>
      <c r="CM304" s="31">
        <v>26838</v>
      </c>
      <c r="CN304" s="31">
        <v>17329</v>
      </c>
    </row>
    <row r="305" spans="1:92" s="1" customFormat="1" ht="15.6" x14ac:dyDescent="0.25">
      <c r="A305" s="21">
        <v>201952</v>
      </c>
      <c r="B305" s="60">
        <v>219.19800000000001</v>
      </c>
      <c r="C305" s="31">
        <v>13785</v>
      </c>
      <c r="D305" s="31">
        <v>17414</v>
      </c>
      <c r="E305" s="31">
        <v>13307</v>
      </c>
      <c r="F305" s="31">
        <v>2482</v>
      </c>
      <c r="G305" s="31">
        <v>4416</v>
      </c>
      <c r="H305" s="31">
        <v>8250</v>
      </c>
      <c r="I305" s="31">
        <v>7951</v>
      </c>
      <c r="J305" s="31">
        <v>3068</v>
      </c>
      <c r="K305" s="31">
        <v>185551</v>
      </c>
      <c r="L305" s="31">
        <v>12472</v>
      </c>
      <c r="M305" s="31">
        <v>15279</v>
      </c>
      <c r="N305" s="31">
        <v>15774</v>
      </c>
      <c r="O305" s="31">
        <v>17334</v>
      </c>
      <c r="P305" s="31">
        <v>7819</v>
      </c>
      <c r="Q305" s="31">
        <v>6652</v>
      </c>
      <c r="R305" s="31">
        <v>127314</v>
      </c>
      <c r="S305" s="31">
        <v>8513</v>
      </c>
      <c r="T305" s="31">
        <v>7370</v>
      </c>
      <c r="U305" s="31">
        <v>4905</v>
      </c>
      <c r="V305" s="31">
        <v>25523</v>
      </c>
      <c r="W305" s="31">
        <v>4083</v>
      </c>
      <c r="X305" s="31">
        <v>71385</v>
      </c>
      <c r="Y305" s="31">
        <v>8547</v>
      </c>
      <c r="Z305" s="31">
        <v>19979</v>
      </c>
      <c r="AA305" s="31">
        <v>4073</v>
      </c>
      <c r="AB305" s="31">
        <v>4143</v>
      </c>
      <c r="AC305" s="31">
        <v>2493</v>
      </c>
      <c r="AD305" s="31">
        <v>65969</v>
      </c>
      <c r="AE305" s="31">
        <v>11196</v>
      </c>
      <c r="AF305" s="31">
        <v>13194</v>
      </c>
      <c r="AG305" s="31">
        <v>20354</v>
      </c>
      <c r="AH305" s="31">
        <v>6831</v>
      </c>
      <c r="AI305" s="31">
        <v>135327</v>
      </c>
      <c r="AJ305" s="31">
        <v>2525</v>
      </c>
      <c r="AK305" s="31">
        <v>40883</v>
      </c>
      <c r="AL305" s="31">
        <v>2145</v>
      </c>
      <c r="AM305" s="31">
        <v>49470</v>
      </c>
      <c r="AN305" s="31">
        <v>7931</v>
      </c>
      <c r="AO305" s="31">
        <v>12806</v>
      </c>
      <c r="AP305" s="31">
        <v>4546</v>
      </c>
      <c r="AQ305" s="31">
        <v>55647</v>
      </c>
      <c r="AR305" s="31">
        <v>8982</v>
      </c>
      <c r="AS305" s="31">
        <v>4706</v>
      </c>
      <c r="AT305" s="31">
        <v>37331</v>
      </c>
      <c r="AU305" s="31">
        <v>3694</v>
      </c>
      <c r="AV305" s="31">
        <v>33029</v>
      </c>
      <c r="AW305" s="31">
        <v>13242</v>
      </c>
      <c r="AX305" s="31">
        <v>25993</v>
      </c>
      <c r="AY305" s="31">
        <v>12299</v>
      </c>
      <c r="AZ305" s="31">
        <v>14457</v>
      </c>
      <c r="BA305" s="31">
        <v>10357</v>
      </c>
      <c r="BB305" s="31">
        <v>5470</v>
      </c>
      <c r="BC305" s="31">
        <v>116851</v>
      </c>
      <c r="BD305" s="31">
        <v>4914</v>
      </c>
      <c r="BE305" s="31">
        <v>3213</v>
      </c>
      <c r="BF305" s="31">
        <v>80315</v>
      </c>
      <c r="BG305" s="31">
        <v>5548</v>
      </c>
      <c r="BH305" s="31">
        <v>4411</v>
      </c>
      <c r="BI305" s="31">
        <v>41130</v>
      </c>
      <c r="BJ305" s="31">
        <v>7018</v>
      </c>
      <c r="BK305" s="31">
        <v>3429</v>
      </c>
      <c r="BL305" s="31">
        <v>43278</v>
      </c>
      <c r="BM305" s="31">
        <v>12764</v>
      </c>
      <c r="BN305" s="31">
        <v>3223</v>
      </c>
      <c r="BO305" s="31">
        <v>3692</v>
      </c>
      <c r="BP305" s="31">
        <v>5495</v>
      </c>
      <c r="BQ305" s="31">
        <v>2615</v>
      </c>
      <c r="BR305" s="31">
        <v>34868</v>
      </c>
      <c r="BS305" s="31">
        <v>2640</v>
      </c>
      <c r="BT305" s="31">
        <v>21749</v>
      </c>
      <c r="BU305" s="31">
        <v>10214</v>
      </c>
      <c r="BV305" s="31">
        <v>6260</v>
      </c>
      <c r="BW305" s="31">
        <v>39131</v>
      </c>
      <c r="BX305" s="31">
        <v>4268</v>
      </c>
      <c r="BY305" s="31">
        <v>44382</v>
      </c>
      <c r="BZ305" s="31">
        <v>5925</v>
      </c>
      <c r="CA305" s="31">
        <v>7425</v>
      </c>
      <c r="CB305" s="31">
        <v>3630</v>
      </c>
      <c r="CC305" s="31">
        <v>5636</v>
      </c>
      <c r="CD305" s="31">
        <v>3200</v>
      </c>
      <c r="CE305" s="31">
        <v>2166</v>
      </c>
      <c r="CF305" s="31">
        <v>66551</v>
      </c>
      <c r="CG305" s="31">
        <v>3017</v>
      </c>
      <c r="CH305" s="31">
        <v>39615</v>
      </c>
      <c r="CI305" s="31">
        <v>21597</v>
      </c>
      <c r="CJ305" s="31">
        <v>26879</v>
      </c>
      <c r="CK305" s="31">
        <v>15965</v>
      </c>
      <c r="CL305" s="31">
        <v>27902</v>
      </c>
      <c r="CM305" s="31">
        <v>27861</v>
      </c>
      <c r="CN305" s="31">
        <v>16982</v>
      </c>
    </row>
    <row r="306" spans="1:92" s="1" customFormat="1" ht="15.6" x14ac:dyDescent="0.25">
      <c r="A306" s="21">
        <v>201953</v>
      </c>
      <c r="B306" s="60">
        <v>219.39320000000001</v>
      </c>
      <c r="C306" s="31">
        <v>12650</v>
      </c>
      <c r="D306" s="31">
        <v>19605</v>
      </c>
      <c r="E306" s="31">
        <v>12397</v>
      </c>
      <c r="F306" s="31">
        <v>2709</v>
      </c>
      <c r="G306" s="31">
        <v>4819</v>
      </c>
      <c r="H306" s="31">
        <v>8539</v>
      </c>
      <c r="I306" s="31">
        <v>8131</v>
      </c>
      <c r="J306" s="31">
        <v>2958</v>
      </c>
      <c r="K306" s="31">
        <v>155432</v>
      </c>
      <c r="L306" s="31">
        <v>11777</v>
      </c>
      <c r="M306" s="31">
        <v>15390</v>
      </c>
      <c r="N306" s="31">
        <v>15754</v>
      </c>
      <c r="O306" s="31">
        <v>14036</v>
      </c>
      <c r="P306" s="31">
        <v>7826</v>
      </c>
      <c r="Q306" s="31">
        <v>6098</v>
      </c>
      <c r="R306" s="31">
        <v>102741</v>
      </c>
      <c r="S306" s="31">
        <v>6976</v>
      </c>
      <c r="T306" s="31">
        <v>4216</v>
      </c>
      <c r="U306" s="31">
        <v>4587</v>
      </c>
      <c r="V306" s="31">
        <v>18958</v>
      </c>
      <c r="W306" s="31">
        <v>3302</v>
      </c>
      <c r="X306" s="31">
        <v>74378</v>
      </c>
      <c r="Y306" s="31">
        <v>8734</v>
      </c>
      <c r="Z306" s="31">
        <v>17895</v>
      </c>
      <c r="AA306" s="31">
        <v>3768</v>
      </c>
      <c r="AB306" s="31">
        <v>3290</v>
      </c>
      <c r="AC306" s="31">
        <v>2412</v>
      </c>
      <c r="AD306" s="31">
        <v>64758</v>
      </c>
      <c r="AE306" s="31">
        <v>11308</v>
      </c>
      <c r="AF306" s="31">
        <v>12516</v>
      </c>
      <c r="AG306" s="31">
        <v>15038</v>
      </c>
      <c r="AH306" s="31">
        <v>6260</v>
      </c>
      <c r="AI306" s="31">
        <v>120958</v>
      </c>
      <c r="AJ306" s="31">
        <v>2236</v>
      </c>
      <c r="AK306" s="31">
        <v>39863</v>
      </c>
      <c r="AL306" s="31">
        <v>1959</v>
      </c>
      <c r="AM306" s="31">
        <v>44307</v>
      </c>
      <c r="AN306" s="31">
        <v>6051</v>
      </c>
      <c r="AO306" s="31">
        <v>9794</v>
      </c>
      <c r="AP306" s="31">
        <v>3975</v>
      </c>
      <c r="AQ306" s="31">
        <v>53306</v>
      </c>
      <c r="AR306" s="31">
        <v>8182</v>
      </c>
      <c r="AS306" s="31">
        <v>3639</v>
      </c>
      <c r="AT306" s="31">
        <v>32504</v>
      </c>
      <c r="AU306" s="31">
        <v>2676</v>
      </c>
      <c r="AV306" s="31">
        <v>32666</v>
      </c>
      <c r="AW306" s="31">
        <v>12255</v>
      </c>
      <c r="AX306" s="31">
        <v>20777</v>
      </c>
      <c r="AY306" s="31">
        <v>11420</v>
      </c>
      <c r="AZ306" s="31">
        <v>12828</v>
      </c>
      <c r="BA306" s="31">
        <v>10268</v>
      </c>
      <c r="BB306" s="31">
        <v>5042</v>
      </c>
      <c r="BC306" s="31">
        <v>107725</v>
      </c>
      <c r="BD306" s="31">
        <v>3842</v>
      </c>
      <c r="BE306" s="31">
        <v>3137</v>
      </c>
      <c r="BF306" s="31">
        <v>81077</v>
      </c>
      <c r="BG306" s="31">
        <v>4953</v>
      </c>
      <c r="BH306" s="31">
        <v>4091</v>
      </c>
      <c r="BI306" s="31">
        <v>40802</v>
      </c>
      <c r="BJ306" s="31">
        <v>6453</v>
      </c>
      <c r="BK306" s="31">
        <v>2289</v>
      </c>
      <c r="BL306" s="31">
        <v>43168</v>
      </c>
      <c r="BM306" s="31">
        <v>10561</v>
      </c>
      <c r="BN306" s="31">
        <v>3502</v>
      </c>
      <c r="BO306" s="31">
        <v>2539</v>
      </c>
      <c r="BP306" s="31">
        <v>4148</v>
      </c>
      <c r="BQ306" s="31">
        <v>2530</v>
      </c>
      <c r="BR306" s="31">
        <v>31310</v>
      </c>
      <c r="BS306" s="31">
        <v>2248</v>
      </c>
      <c r="BT306" s="31">
        <v>22040</v>
      </c>
      <c r="BU306" s="31">
        <v>10459</v>
      </c>
      <c r="BV306" s="31">
        <v>7005</v>
      </c>
      <c r="BW306" s="31">
        <v>38297</v>
      </c>
      <c r="BX306" s="31">
        <v>3471</v>
      </c>
      <c r="BY306" s="31">
        <v>42805</v>
      </c>
      <c r="BZ306" s="31">
        <v>5085</v>
      </c>
      <c r="CA306" s="31">
        <v>6991</v>
      </c>
      <c r="CB306" s="31">
        <v>3330</v>
      </c>
      <c r="CC306" s="31">
        <v>4578</v>
      </c>
      <c r="CD306" s="31">
        <v>3092</v>
      </c>
      <c r="CE306" s="31">
        <v>2077</v>
      </c>
      <c r="CF306" s="31">
        <v>66278</v>
      </c>
      <c r="CG306" s="31">
        <v>2512</v>
      </c>
      <c r="CH306" s="31">
        <v>39597</v>
      </c>
      <c r="CI306" s="31">
        <v>20551</v>
      </c>
      <c r="CJ306" s="31">
        <v>25738</v>
      </c>
      <c r="CK306" s="31">
        <v>16036</v>
      </c>
      <c r="CL306" s="31">
        <v>27294</v>
      </c>
      <c r="CM306" s="31">
        <v>28433</v>
      </c>
      <c r="CN306" s="31">
        <v>17500</v>
      </c>
    </row>
    <row r="307" spans="1:92" s="1" customFormat="1" ht="15.6" x14ac:dyDescent="0.25">
      <c r="A307" s="21">
        <v>201961</v>
      </c>
      <c r="B307" s="60">
        <v>214.8827</v>
      </c>
      <c r="C307" s="31">
        <v>11278</v>
      </c>
      <c r="D307" s="31">
        <v>20605</v>
      </c>
      <c r="E307" s="31">
        <v>14181</v>
      </c>
      <c r="F307" s="31">
        <v>2695</v>
      </c>
      <c r="G307" s="31">
        <v>4724</v>
      </c>
      <c r="H307" s="31">
        <v>8641</v>
      </c>
      <c r="I307" s="31">
        <v>8137</v>
      </c>
      <c r="J307" s="31">
        <v>2866</v>
      </c>
      <c r="K307" s="31">
        <v>128175</v>
      </c>
      <c r="L307" s="31">
        <v>12306</v>
      </c>
      <c r="M307" s="31">
        <v>15827</v>
      </c>
      <c r="N307" s="31">
        <v>17012</v>
      </c>
      <c r="O307" s="31">
        <v>12194</v>
      </c>
      <c r="P307" s="31">
        <v>7917</v>
      </c>
      <c r="Q307" s="31">
        <v>5860</v>
      </c>
      <c r="R307" s="31">
        <v>107148</v>
      </c>
      <c r="S307" s="31">
        <v>6196</v>
      </c>
      <c r="T307" s="31">
        <v>4077</v>
      </c>
      <c r="U307" s="31">
        <v>5382</v>
      </c>
      <c r="V307" s="31">
        <v>17587</v>
      </c>
      <c r="W307" s="31">
        <v>3278</v>
      </c>
      <c r="X307" s="31">
        <v>77501</v>
      </c>
      <c r="Y307" s="31">
        <v>9247</v>
      </c>
      <c r="Z307" s="31">
        <v>19916</v>
      </c>
      <c r="AA307" s="31">
        <v>3804</v>
      </c>
      <c r="AB307" s="31">
        <v>2950</v>
      </c>
      <c r="AC307" s="31">
        <v>2447</v>
      </c>
      <c r="AD307" s="31">
        <v>57996</v>
      </c>
      <c r="AE307" s="31">
        <v>11329</v>
      </c>
      <c r="AF307" s="31">
        <v>13169</v>
      </c>
      <c r="AG307" s="31">
        <v>15658</v>
      </c>
      <c r="AH307" s="31">
        <v>6322</v>
      </c>
      <c r="AI307" s="31">
        <v>120457</v>
      </c>
      <c r="AJ307" s="31">
        <v>2503</v>
      </c>
      <c r="AK307" s="31">
        <v>38101</v>
      </c>
      <c r="AL307" s="31">
        <v>1915</v>
      </c>
      <c r="AM307" s="31">
        <v>40657</v>
      </c>
      <c r="AN307" s="31">
        <v>4718</v>
      </c>
      <c r="AO307" s="31">
        <v>9927</v>
      </c>
      <c r="AP307" s="31">
        <v>3741</v>
      </c>
      <c r="AQ307" s="31">
        <v>49330</v>
      </c>
      <c r="AR307" s="31">
        <v>8571</v>
      </c>
      <c r="AS307" s="31">
        <v>3378</v>
      </c>
      <c r="AT307" s="31">
        <v>30250</v>
      </c>
      <c r="AU307" s="31">
        <v>1955</v>
      </c>
      <c r="AV307" s="31">
        <v>32239</v>
      </c>
      <c r="AW307" s="31">
        <v>11398</v>
      </c>
      <c r="AX307" s="31">
        <v>18053</v>
      </c>
      <c r="AY307" s="31">
        <v>11144</v>
      </c>
      <c r="AZ307" s="31">
        <v>13075</v>
      </c>
      <c r="BA307" s="31">
        <v>9847</v>
      </c>
      <c r="BB307" s="31">
        <v>4766</v>
      </c>
      <c r="BC307" s="31">
        <v>98478</v>
      </c>
      <c r="BD307" s="31">
        <v>4170</v>
      </c>
      <c r="BE307" s="31">
        <v>3072</v>
      </c>
      <c r="BF307" s="31">
        <v>81188</v>
      </c>
      <c r="BG307" s="31">
        <v>4633</v>
      </c>
      <c r="BH307" s="31">
        <v>4140</v>
      </c>
      <c r="BI307" s="31">
        <v>39247</v>
      </c>
      <c r="BJ307" s="31">
        <v>6728</v>
      </c>
      <c r="BK307" s="31">
        <v>1848</v>
      </c>
      <c r="BL307" s="31">
        <v>41089</v>
      </c>
      <c r="BM307" s="31">
        <v>10407</v>
      </c>
      <c r="BN307" s="31">
        <v>3556</v>
      </c>
      <c r="BO307" s="31">
        <v>3204</v>
      </c>
      <c r="BP307" s="31">
        <v>3565</v>
      </c>
      <c r="BQ307" s="31">
        <v>2390</v>
      </c>
      <c r="BR307" s="31">
        <v>31281</v>
      </c>
      <c r="BS307" s="31">
        <v>2483</v>
      </c>
      <c r="BT307" s="31">
        <v>21759</v>
      </c>
      <c r="BU307" s="31">
        <v>11187</v>
      </c>
      <c r="BV307" s="31">
        <v>7636</v>
      </c>
      <c r="BW307" s="31">
        <v>42180</v>
      </c>
      <c r="BX307" s="31">
        <v>3721</v>
      </c>
      <c r="BY307" s="31">
        <v>41973</v>
      </c>
      <c r="BZ307" s="31">
        <v>4789</v>
      </c>
      <c r="CA307" s="31">
        <v>7014</v>
      </c>
      <c r="CB307" s="31">
        <v>3070</v>
      </c>
      <c r="CC307" s="31">
        <v>4563</v>
      </c>
      <c r="CD307" s="31">
        <v>3056</v>
      </c>
      <c r="CE307" s="31">
        <v>2029</v>
      </c>
      <c r="CF307" s="31">
        <v>64956</v>
      </c>
      <c r="CG307" s="31">
        <v>2236</v>
      </c>
      <c r="CH307" s="31">
        <v>37509</v>
      </c>
      <c r="CI307" s="31">
        <v>20142</v>
      </c>
      <c r="CJ307" s="31">
        <v>25707</v>
      </c>
      <c r="CK307" s="31">
        <v>16126</v>
      </c>
      <c r="CL307" s="31">
        <v>26540</v>
      </c>
      <c r="CM307" s="31">
        <v>26787</v>
      </c>
      <c r="CN307" s="31">
        <v>17583</v>
      </c>
    </row>
    <row r="308" spans="1:92" s="1" customFormat="1" ht="15.6" x14ac:dyDescent="0.25">
      <c r="A308" s="21">
        <v>201962</v>
      </c>
      <c r="B308" s="60">
        <v>215.54349999999999</v>
      </c>
      <c r="C308" s="31">
        <v>12475</v>
      </c>
      <c r="D308" s="31">
        <v>18945</v>
      </c>
      <c r="E308" s="31">
        <v>14778</v>
      </c>
      <c r="F308" s="31">
        <v>2459</v>
      </c>
      <c r="G308" s="31">
        <v>4450</v>
      </c>
      <c r="H308" s="31">
        <v>8386</v>
      </c>
      <c r="I308" s="31">
        <v>7654</v>
      </c>
      <c r="J308" s="31">
        <v>2869</v>
      </c>
      <c r="K308" s="31">
        <v>132588</v>
      </c>
      <c r="L308" s="31">
        <v>12698</v>
      </c>
      <c r="M308" s="31">
        <v>17135</v>
      </c>
      <c r="N308" s="31">
        <v>15802</v>
      </c>
      <c r="O308" s="31">
        <v>12398</v>
      </c>
      <c r="P308" s="31">
        <v>7668</v>
      </c>
      <c r="Q308" s="31">
        <v>6166</v>
      </c>
      <c r="R308" s="31">
        <v>117298</v>
      </c>
      <c r="S308" s="31">
        <v>6648</v>
      </c>
      <c r="T308" s="31">
        <v>7394</v>
      </c>
      <c r="U308" s="31">
        <v>5036</v>
      </c>
      <c r="V308" s="31">
        <v>19553</v>
      </c>
      <c r="W308" s="31">
        <v>3246</v>
      </c>
      <c r="X308" s="31">
        <v>80726</v>
      </c>
      <c r="Y308" s="31">
        <v>9651</v>
      </c>
      <c r="Z308" s="31">
        <v>23701</v>
      </c>
      <c r="AA308" s="31">
        <v>3716</v>
      </c>
      <c r="AB308" s="31">
        <v>3284</v>
      </c>
      <c r="AC308" s="31">
        <v>2361</v>
      </c>
      <c r="AD308" s="31">
        <v>63614</v>
      </c>
      <c r="AE308" s="31">
        <v>11312</v>
      </c>
      <c r="AF308" s="31">
        <v>11180</v>
      </c>
      <c r="AG308" s="31">
        <v>15877</v>
      </c>
      <c r="AH308" s="31">
        <v>6462</v>
      </c>
      <c r="AI308" s="31">
        <v>126762</v>
      </c>
      <c r="AJ308" s="31">
        <v>2251</v>
      </c>
      <c r="AK308" s="31">
        <v>38193</v>
      </c>
      <c r="AL308" s="31">
        <v>1994</v>
      </c>
      <c r="AM308" s="31">
        <v>38658</v>
      </c>
      <c r="AN308" s="31">
        <v>4614</v>
      </c>
      <c r="AO308" s="31">
        <v>10446</v>
      </c>
      <c r="AP308" s="31">
        <v>3393</v>
      </c>
      <c r="AQ308" s="31">
        <v>52417</v>
      </c>
      <c r="AR308" s="31">
        <v>8051</v>
      </c>
      <c r="AS308" s="31">
        <v>3386</v>
      </c>
      <c r="AT308" s="31">
        <v>32838</v>
      </c>
      <c r="AU308" s="31">
        <v>2013</v>
      </c>
      <c r="AV308" s="31">
        <v>31788</v>
      </c>
      <c r="AW308" s="31">
        <v>12311</v>
      </c>
      <c r="AX308" s="31">
        <v>16010</v>
      </c>
      <c r="AY308" s="31">
        <v>11825</v>
      </c>
      <c r="AZ308" s="31">
        <v>14925</v>
      </c>
      <c r="BA308" s="31">
        <v>9432</v>
      </c>
      <c r="BB308" s="31">
        <v>4786</v>
      </c>
      <c r="BC308" s="31">
        <v>96908</v>
      </c>
      <c r="BD308" s="31">
        <v>4468</v>
      </c>
      <c r="BE308" s="31">
        <v>2984</v>
      </c>
      <c r="BF308" s="31">
        <v>80577</v>
      </c>
      <c r="BG308" s="31">
        <v>4263</v>
      </c>
      <c r="BH308" s="31">
        <v>4102</v>
      </c>
      <c r="BI308" s="31">
        <v>39489</v>
      </c>
      <c r="BJ308" s="31">
        <v>6158</v>
      </c>
      <c r="BK308" s="31">
        <v>2814</v>
      </c>
      <c r="BL308" s="31">
        <v>37789</v>
      </c>
      <c r="BM308" s="31">
        <v>10894</v>
      </c>
      <c r="BN308" s="31">
        <v>3233</v>
      </c>
      <c r="BO308" s="31">
        <v>2759</v>
      </c>
      <c r="BP308" s="31">
        <v>4077</v>
      </c>
      <c r="BQ308" s="31">
        <v>2167</v>
      </c>
      <c r="BR308" s="31">
        <v>33768</v>
      </c>
      <c r="BS308" s="31">
        <v>2475</v>
      </c>
      <c r="BT308" s="31">
        <v>21414</v>
      </c>
      <c r="BU308" s="31">
        <v>11059</v>
      </c>
      <c r="BV308" s="31">
        <v>8089</v>
      </c>
      <c r="BW308" s="31">
        <v>44158</v>
      </c>
      <c r="BX308" s="31">
        <v>3723</v>
      </c>
      <c r="BY308" s="31">
        <v>42734</v>
      </c>
      <c r="BZ308" s="31">
        <v>5080</v>
      </c>
      <c r="CA308" s="31">
        <v>7265</v>
      </c>
      <c r="CB308" s="31">
        <v>2957</v>
      </c>
      <c r="CC308" s="31">
        <v>4754</v>
      </c>
      <c r="CD308" s="31">
        <v>3026</v>
      </c>
      <c r="CE308" s="31">
        <v>2022</v>
      </c>
      <c r="CF308" s="31">
        <v>68728</v>
      </c>
      <c r="CG308" s="31">
        <v>2129</v>
      </c>
      <c r="CH308" s="31">
        <v>35620</v>
      </c>
      <c r="CI308" s="31">
        <v>20631</v>
      </c>
      <c r="CJ308" s="31">
        <v>26431</v>
      </c>
      <c r="CK308" s="31">
        <v>16213</v>
      </c>
      <c r="CL308" s="31">
        <v>26029</v>
      </c>
      <c r="CM308" s="31">
        <v>26095</v>
      </c>
      <c r="CN308" s="31">
        <v>17735</v>
      </c>
    </row>
    <row r="309" spans="1:92" s="1" customFormat="1" ht="15.6" x14ac:dyDescent="0.25">
      <c r="A309" s="21">
        <v>201963</v>
      </c>
      <c r="B309" s="60">
        <v>217.78380000000001</v>
      </c>
      <c r="C309" s="31">
        <v>13383</v>
      </c>
      <c r="D309" s="31">
        <v>18146</v>
      </c>
      <c r="E309" s="31">
        <v>14724</v>
      </c>
      <c r="F309" s="31">
        <v>2833</v>
      </c>
      <c r="G309" s="31">
        <v>4817</v>
      </c>
      <c r="H309" s="31">
        <v>8124</v>
      </c>
      <c r="I309" s="31">
        <v>7607</v>
      </c>
      <c r="J309" s="31">
        <v>2914</v>
      </c>
      <c r="K309" s="31">
        <v>152326</v>
      </c>
      <c r="L309" s="31">
        <v>12897</v>
      </c>
      <c r="M309" s="31">
        <v>20726</v>
      </c>
      <c r="N309" s="31">
        <v>24823</v>
      </c>
      <c r="O309" s="31">
        <v>14952</v>
      </c>
      <c r="P309" s="31">
        <v>7947</v>
      </c>
      <c r="Q309" s="31">
        <v>6648</v>
      </c>
      <c r="R309" s="31">
        <v>119063</v>
      </c>
      <c r="S309" s="31">
        <v>7163</v>
      </c>
      <c r="T309" s="31">
        <v>12239</v>
      </c>
      <c r="U309" s="31">
        <v>4483</v>
      </c>
      <c r="V309" s="31">
        <v>18137</v>
      </c>
      <c r="W309" s="31">
        <v>2997</v>
      </c>
      <c r="X309" s="31">
        <v>84025</v>
      </c>
      <c r="Y309" s="31">
        <v>9344</v>
      </c>
      <c r="Z309" s="31">
        <v>24984</v>
      </c>
      <c r="AA309" s="31">
        <v>4002</v>
      </c>
      <c r="AB309" s="31">
        <v>3699</v>
      </c>
      <c r="AC309" s="31">
        <v>2347</v>
      </c>
      <c r="AD309" s="31">
        <v>72217</v>
      </c>
      <c r="AE309" s="31">
        <v>11621</v>
      </c>
      <c r="AF309" s="31">
        <v>12658</v>
      </c>
      <c r="AG309" s="31">
        <v>14330</v>
      </c>
      <c r="AH309" s="31">
        <v>6308</v>
      </c>
      <c r="AI309" s="31">
        <v>125626</v>
      </c>
      <c r="AJ309" s="31">
        <v>1847</v>
      </c>
      <c r="AK309" s="31">
        <v>40685</v>
      </c>
      <c r="AL309" s="31">
        <v>2193</v>
      </c>
      <c r="AM309" s="31">
        <v>38133</v>
      </c>
      <c r="AN309" s="31">
        <v>5338</v>
      </c>
      <c r="AO309" s="31">
        <v>9030</v>
      </c>
      <c r="AP309" s="31">
        <v>3200</v>
      </c>
      <c r="AQ309" s="31">
        <v>53870</v>
      </c>
      <c r="AR309" s="31">
        <v>7047</v>
      </c>
      <c r="AS309" s="31">
        <v>3112</v>
      </c>
      <c r="AT309" s="31">
        <v>35209</v>
      </c>
      <c r="AU309" s="31">
        <v>2361</v>
      </c>
      <c r="AV309" s="31">
        <v>31343</v>
      </c>
      <c r="AW309" s="31">
        <v>14767</v>
      </c>
      <c r="AX309" s="31">
        <v>17756</v>
      </c>
      <c r="AY309" s="31">
        <v>12564</v>
      </c>
      <c r="AZ309" s="31">
        <v>17406</v>
      </c>
      <c r="BA309" s="31">
        <v>9373</v>
      </c>
      <c r="BB309" s="31">
        <v>4928</v>
      </c>
      <c r="BC309" s="31">
        <v>105219</v>
      </c>
      <c r="BD309" s="31">
        <v>4120</v>
      </c>
      <c r="BE309" s="31">
        <v>2908</v>
      </c>
      <c r="BF309" s="31">
        <v>79219</v>
      </c>
      <c r="BG309" s="31">
        <v>3909</v>
      </c>
      <c r="BH309" s="31">
        <v>4398</v>
      </c>
      <c r="BI309" s="31">
        <v>39897</v>
      </c>
      <c r="BJ309" s="31">
        <v>4662</v>
      </c>
      <c r="BK309" s="31">
        <v>3619</v>
      </c>
      <c r="BL309" s="31">
        <v>37466</v>
      </c>
      <c r="BM309" s="31">
        <v>10212</v>
      </c>
      <c r="BN309" s="31">
        <v>3887</v>
      </c>
      <c r="BO309" s="31">
        <v>2471</v>
      </c>
      <c r="BP309" s="31">
        <v>4743</v>
      </c>
      <c r="BQ309" s="31">
        <v>2098</v>
      </c>
      <c r="BR309" s="31">
        <v>34856</v>
      </c>
      <c r="BS309" s="31">
        <v>2409</v>
      </c>
      <c r="BT309" s="31">
        <v>21699</v>
      </c>
      <c r="BU309" s="31">
        <v>11201</v>
      </c>
      <c r="BV309" s="31">
        <v>11173</v>
      </c>
      <c r="BW309" s="31">
        <v>42892</v>
      </c>
      <c r="BX309" s="31">
        <v>4236</v>
      </c>
      <c r="BY309" s="31">
        <v>43990</v>
      </c>
      <c r="BZ309" s="31">
        <v>5408</v>
      </c>
      <c r="CA309" s="31">
        <v>7752</v>
      </c>
      <c r="CB309" s="31">
        <v>3094</v>
      </c>
      <c r="CC309" s="31">
        <v>4568</v>
      </c>
      <c r="CD309" s="31">
        <v>3016</v>
      </c>
      <c r="CE309" s="31">
        <v>2049</v>
      </c>
      <c r="CF309" s="31">
        <v>72207</v>
      </c>
      <c r="CG309" s="31">
        <v>2248</v>
      </c>
      <c r="CH309" s="31">
        <v>35489</v>
      </c>
      <c r="CI309" s="31">
        <v>21623</v>
      </c>
      <c r="CJ309" s="31">
        <v>27083</v>
      </c>
      <c r="CK309" s="31">
        <v>16280</v>
      </c>
      <c r="CL309" s="31">
        <v>26583</v>
      </c>
      <c r="CM309" s="31">
        <v>27905</v>
      </c>
      <c r="CN309" s="31">
        <v>18351</v>
      </c>
    </row>
    <row r="310" spans="1:92" s="1" customFormat="1" ht="15.6" x14ac:dyDescent="0.25">
      <c r="A310" s="21">
        <v>201971</v>
      </c>
      <c r="B310" s="60">
        <v>225.98599999999999</v>
      </c>
      <c r="C310" s="31">
        <v>13747</v>
      </c>
      <c r="D310" s="31">
        <v>22288</v>
      </c>
      <c r="E310" s="31">
        <v>16901</v>
      </c>
      <c r="F310" s="31">
        <v>3848</v>
      </c>
      <c r="G310" s="31">
        <v>4739</v>
      </c>
      <c r="H310" s="31">
        <v>7918</v>
      </c>
      <c r="I310" s="31">
        <v>8481</v>
      </c>
      <c r="J310" s="31">
        <v>3021</v>
      </c>
      <c r="K310" s="31">
        <v>157828</v>
      </c>
      <c r="L310" s="31">
        <v>13547</v>
      </c>
      <c r="M310" s="31">
        <v>25436</v>
      </c>
      <c r="N310" s="31">
        <v>37584</v>
      </c>
      <c r="O310" s="31">
        <v>17273</v>
      </c>
      <c r="P310" s="31">
        <v>8960</v>
      </c>
      <c r="Q310" s="31">
        <v>6934</v>
      </c>
      <c r="R310" s="31">
        <v>125080</v>
      </c>
      <c r="S310" s="31">
        <v>6999</v>
      </c>
      <c r="T310" s="31">
        <v>15706</v>
      </c>
      <c r="U310" s="31">
        <v>5181</v>
      </c>
      <c r="V310" s="31">
        <v>12815</v>
      </c>
      <c r="W310" s="31">
        <v>3270</v>
      </c>
      <c r="X310" s="31">
        <v>87367</v>
      </c>
      <c r="Y310" s="31">
        <v>8366</v>
      </c>
      <c r="Z310" s="31">
        <v>22428</v>
      </c>
      <c r="AA310" s="31">
        <v>4383</v>
      </c>
      <c r="AB310" s="31">
        <v>3621</v>
      </c>
      <c r="AC310" s="31">
        <v>2569</v>
      </c>
      <c r="AD310" s="31">
        <v>64527</v>
      </c>
      <c r="AE310" s="31">
        <v>12301</v>
      </c>
      <c r="AF310" s="31">
        <v>12032</v>
      </c>
      <c r="AG310" s="31">
        <v>14635</v>
      </c>
      <c r="AH310" s="31">
        <v>6494</v>
      </c>
      <c r="AI310" s="31">
        <v>119491</v>
      </c>
      <c r="AJ310" s="31">
        <v>2326</v>
      </c>
      <c r="AK310" s="31">
        <v>42900</v>
      </c>
      <c r="AL310" s="31">
        <v>2367</v>
      </c>
      <c r="AM310" s="31">
        <v>38647</v>
      </c>
      <c r="AN310" s="31">
        <v>5939</v>
      </c>
      <c r="AO310" s="31">
        <v>6699</v>
      </c>
      <c r="AP310" s="31">
        <v>3509</v>
      </c>
      <c r="AQ310" s="31">
        <v>48654</v>
      </c>
      <c r="AR310" s="31">
        <v>6206</v>
      </c>
      <c r="AS310" s="31">
        <v>2689</v>
      </c>
      <c r="AT310" s="31">
        <v>33893</v>
      </c>
      <c r="AU310" s="31">
        <v>2369</v>
      </c>
      <c r="AV310" s="31">
        <v>30926</v>
      </c>
      <c r="AW310" s="31">
        <v>17215</v>
      </c>
      <c r="AX310" s="31">
        <v>28992</v>
      </c>
      <c r="AY310" s="31">
        <v>12303</v>
      </c>
      <c r="AZ310" s="31">
        <v>19339</v>
      </c>
      <c r="BA310" s="31">
        <v>9736</v>
      </c>
      <c r="BB310" s="31">
        <v>5122</v>
      </c>
      <c r="BC310" s="31">
        <v>116549</v>
      </c>
      <c r="BD310" s="31">
        <v>4462</v>
      </c>
      <c r="BE310" s="31">
        <v>2991</v>
      </c>
      <c r="BF310" s="31">
        <v>77145</v>
      </c>
      <c r="BG310" s="31">
        <v>3845</v>
      </c>
      <c r="BH310" s="31">
        <v>5332</v>
      </c>
      <c r="BI310" s="31">
        <v>37105</v>
      </c>
      <c r="BJ310" s="31">
        <v>4068</v>
      </c>
      <c r="BK310" s="31">
        <v>3187</v>
      </c>
      <c r="BL310" s="31">
        <v>43285</v>
      </c>
      <c r="BM310" s="31">
        <v>8919</v>
      </c>
      <c r="BN310" s="31">
        <v>5289</v>
      </c>
      <c r="BO310" s="31">
        <v>4648</v>
      </c>
      <c r="BP310" s="31">
        <v>4766</v>
      </c>
      <c r="BQ310" s="31">
        <v>2284</v>
      </c>
      <c r="BR310" s="31">
        <v>34012</v>
      </c>
      <c r="BS310" s="31">
        <v>2764</v>
      </c>
      <c r="BT310" s="31">
        <v>22836</v>
      </c>
      <c r="BU310" s="31">
        <v>11683</v>
      </c>
      <c r="BV310" s="31">
        <v>16381</v>
      </c>
      <c r="BW310" s="31">
        <v>44473</v>
      </c>
      <c r="BX310" s="31">
        <v>5856</v>
      </c>
      <c r="BY310" s="31">
        <v>43439</v>
      </c>
      <c r="BZ310" s="31">
        <v>5464</v>
      </c>
      <c r="CA310" s="31">
        <v>8596</v>
      </c>
      <c r="CB310" s="31">
        <v>3449</v>
      </c>
      <c r="CC310" s="31">
        <v>4797</v>
      </c>
      <c r="CD310" s="31">
        <v>3173</v>
      </c>
      <c r="CE310" s="31">
        <v>2104</v>
      </c>
      <c r="CF310" s="31">
        <v>69132</v>
      </c>
      <c r="CG310" s="31">
        <v>2453</v>
      </c>
      <c r="CH310" s="31">
        <v>36407</v>
      </c>
      <c r="CI310" s="31">
        <v>22012</v>
      </c>
      <c r="CJ310" s="31">
        <v>29019</v>
      </c>
      <c r="CK310" s="31">
        <v>16310</v>
      </c>
      <c r="CL310" s="31">
        <v>27591</v>
      </c>
      <c r="CM310" s="31">
        <v>28721</v>
      </c>
      <c r="CN310" s="31">
        <v>18060</v>
      </c>
    </row>
    <row r="311" spans="1:92" s="1" customFormat="1" ht="15.6" x14ac:dyDescent="0.25">
      <c r="A311" s="21">
        <v>201972</v>
      </c>
      <c r="B311" s="60">
        <v>228.09899999999999</v>
      </c>
      <c r="C311" s="31">
        <v>14922</v>
      </c>
      <c r="D311" s="31">
        <v>30250</v>
      </c>
      <c r="E311" s="31">
        <v>19045</v>
      </c>
      <c r="F311" s="31">
        <v>4634</v>
      </c>
      <c r="G311" s="31">
        <v>4094</v>
      </c>
      <c r="H311" s="31">
        <v>7425</v>
      </c>
      <c r="I311" s="31">
        <v>9384</v>
      </c>
      <c r="J311" s="31">
        <v>3217</v>
      </c>
      <c r="K311" s="31">
        <v>150780</v>
      </c>
      <c r="L311" s="31">
        <v>14730</v>
      </c>
      <c r="M311" s="31">
        <v>28365</v>
      </c>
      <c r="N311" s="31">
        <v>47376</v>
      </c>
      <c r="O311" s="31">
        <v>16255</v>
      </c>
      <c r="P311" s="31">
        <v>9657</v>
      </c>
      <c r="Q311" s="31">
        <v>7167</v>
      </c>
      <c r="R311" s="31">
        <v>131642</v>
      </c>
      <c r="S311" s="31">
        <v>6821</v>
      </c>
      <c r="T311" s="31">
        <v>16164</v>
      </c>
      <c r="U311" s="31">
        <v>5776</v>
      </c>
      <c r="V311" s="31">
        <v>9675</v>
      </c>
      <c r="W311" s="31">
        <v>3702</v>
      </c>
      <c r="X311" s="31">
        <v>90723</v>
      </c>
      <c r="Y311" s="31">
        <v>7543</v>
      </c>
      <c r="Z311" s="31">
        <v>19706</v>
      </c>
      <c r="AA311" s="31">
        <v>4091</v>
      </c>
      <c r="AB311" s="31">
        <v>3302</v>
      </c>
      <c r="AC311" s="31">
        <v>2681</v>
      </c>
      <c r="AD311" s="31">
        <v>55179</v>
      </c>
      <c r="AE311" s="31">
        <v>12895</v>
      </c>
      <c r="AF311" s="31">
        <v>13022</v>
      </c>
      <c r="AG311" s="31">
        <v>15753</v>
      </c>
      <c r="AH311" s="31">
        <v>7333</v>
      </c>
      <c r="AI311" s="31">
        <v>118108</v>
      </c>
      <c r="AJ311" s="31">
        <v>2896</v>
      </c>
      <c r="AK311" s="31">
        <v>43542</v>
      </c>
      <c r="AL311" s="31">
        <v>2392</v>
      </c>
      <c r="AM311" s="31">
        <v>39624</v>
      </c>
      <c r="AN311" s="31">
        <v>5979</v>
      </c>
      <c r="AO311" s="31">
        <v>5710</v>
      </c>
      <c r="AP311" s="31">
        <v>3823</v>
      </c>
      <c r="AQ311" s="31">
        <v>48583</v>
      </c>
      <c r="AR311" s="31">
        <v>4977</v>
      </c>
      <c r="AS311" s="31">
        <v>2454</v>
      </c>
      <c r="AT311" s="31">
        <v>32451</v>
      </c>
      <c r="AU311" s="31">
        <v>2142</v>
      </c>
      <c r="AV311" s="31">
        <v>30543</v>
      </c>
      <c r="AW311" s="31">
        <v>18967</v>
      </c>
      <c r="AX311" s="31">
        <v>35397</v>
      </c>
      <c r="AY311" s="31">
        <v>12646</v>
      </c>
      <c r="AZ311" s="31">
        <v>19856</v>
      </c>
      <c r="BA311" s="31">
        <v>10297</v>
      </c>
      <c r="BB311" s="31">
        <v>5490</v>
      </c>
      <c r="BC311" s="31">
        <v>122096</v>
      </c>
      <c r="BD311" s="31">
        <v>5337</v>
      </c>
      <c r="BE311" s="31">
        <v>3250</v>
      </c>
      <c r="BF311" s="31">
        <v>74437</v>
      </c>
      <c r="BG311" s="31">
        <v>4094</v>
      </c>
      <c r="BH311" s="31">
        <v>6242</v>
      </c>
      <c r="BI311" s="31">
        <v>35646</v>
      </c>
      <c r="BJ311" s="31">
        <v>5096</v>
      </c>
      <c r="BK311" s="31">
        <v>3063</v>
      </c>
      <c r="BL311" s="31">
        <v>52821</v>
      </c>
      <c r="BM311" s="31">
        <v>8246</v>
      </c>
      <c r="BN311" s="31">
        <v>5539</v>
      </c>
      <c r="BO311" s="31">
        <v>5908</v>
      </c>
      <c r="BP311" s="31">
        <v>4480</v>
      </c>
      <c r="BQ311" s="31">
        <v>2463</v>
      </c>
      <c r="BR311" s="31">
        <v>34028</v>
      </c>
      <c r="BS311" s="31">
        <v>3093</v>
      </c>
      <c r="BT311" s="31">
        <v>24289</v>
      </c>
      <c r="BU311" s="31">
        <v>11670</v>
      </c>
      <c r="BV311" s="31">
        <v>18826</v>
      </c>
      <c r="BW311" s="31">
        <v>51186</v>
      </c>
      <c r="BX311" s="31">
        <v>6807</v>
      </c>
      <c r="BY311" s="31">
        <v>40800</v>
      </c>
      <c r="BZ311" s="31">
        <v>5592</v>
      </c>
      <c r="CA311" s="31">
        <v>9692</v>
      </c>
      <c r="CB311" s="31">
        <v>3815</v>
      </c>
      <c r="CC311" s="31">
        <v>5294</v>
      </c>
      <c r="CD311" s="31">
        <v>3430</v>
      </c>
      <c r="CE311" s="31">
        <v>2162</v>
      </c>
      <c r="CF311" s="31">
        <v>66108</v>
      </c>
      <c r="CG311" s="31">
        <v>2512</v>
      </c>
      <c r="CH311" s="31">
        <v>36948</v>
      </c>
      <c r="CI311" s="31">
        <v>21822</v>
      </c>
      <c r="CJ311" s="31">
        <v>31428</v>
      </c>
      <c r="CK311" s="31">
        <v>16294</v>
      </c>
      <c r="CL311" s="31">
        <v>28010</v>
      </c>
      <c r="CM311" s="31">
        <v>27596</v>
      </c>
      <c r="CN311" s="31">
        <v>16836</v>
      </c>
    </row>
    <row r="312" spans="1:92" s="1" customFormat="1" ht="15.6" x14ac:dyDescent="0.25">
      <c r="A312" s="21">
        <v>201973</v>
      </c>
      <c r="B312" s="60">
        <v>228.50489999999999</v>
      </c>
      <c r="C312" s="31">
        <v>15287</v>
      </c>
      <c r="D312" s="31">
        <v>35693</v>
      </c>
      <c r="E312" s="31">
        <v>18313</v>
      </c>
      <c r="F312" s="31">
        <v>5354</v>
      </c>
      <c r="G312" s="31">
        <v>5204</v>
      </c>
      <c r="H312" s="31">
        <v>6438</v>
      </c>
      <c r="I312" s="31">
        <v>9627</v>
      </c>
      <c r="J312" s="31">
        <v>3240</v>
      </c>
      <c r="K312" s="31">
        <v>151816</v>
      </c>
      <c r="L312" s="31">
        <v>16106</v>
      </c>
      <c r="M312" s="31">
        <v>28236</v>
      </c>
      <c r="N312" s="31">
        <v>52175</v>
      </c>
      <c r="O312" s="31">
        <v>14207</v>
      </c>
      <c r="P312" s="31">
        <v>9895</v>
      </c>
      <c r="Q312" s="31">
        <v>7635</v>
      </c>
      <c r="R312" s="31">
        <v>128284</v>
      </c>
      <c r="S312" s="31">
        <v>7265</v>
      </c>
      <c r="T312" s="31">
        <v>14635</v>
      </c>
      <c r="U312" s="31">
        <v>5871</v>
      </c>
      <c r="V312" s="31">
        <v>11111</v>
      </c>
      <c r="W312" s="31">
        <v>3554</v>
      </c>
      <c r="X312" s="31">
        <v>94065</v>
      </c>
      <c r="Y312" s="31">
        <v>7645</v>
      </c>
      <c r="Z312" s="31">
        <v>21427</v>
      </c>
      <c r="AA312" s="31">
        <v>3760</v>
      </c>
      <c r="AB312" s="31">
        <v>3363</v>
      </c>
      <c r="AC312" s="31">
        <v>2548</v>
      </c>
      <c r="AD312" s="31">
        <v>58510</v>
      </c>
      <c r="AE312" s="31">
        <v>12872</v>
      </c>
      <c r="AF312" s="31">
        <v>16602</v>
      </c>
      <c r="AG312" s="31">
        <v>14616</v>
      </c>
      <c r="AH312" s="31">
        <v>7986</v>
      </c>
      <c r="AI312" s="31">
        <v>120268</v>
      </c>
      <c r="AJ312" s="31">
        <v>2644</v>
      </c>
      <c r="AK312" s="31">
        <v>43450</v>
      </c>
      <c r="AL312" s="31">
        <v>2386</v>
      </c>
      <c r="AM312" s="31">
        <v>40473</v>
      </c>
      <c r="AN312" s="31">
        <v>5762</v>
      </c>
      <c r="AO312" s="31">
        <v>6277</v>
      </c>
      <c r="AP312" s="31">
        <v>3807</v>
      </c>
      <c r="AQ312" s="31">
        <v>50053</v>
      </c>
      <c r="AR312" s="31">
        <v>4053</v>
      </c>
      <c r="AS312" s="31">
        <v>2477</v>
      </c>
      <c r="AT312" s="31">
        <v>34250</v>
      </c>
      <c r="AU312" s="31">
        <v>2132</v>
      </c>
      <c r="AV312" s="31">
        <v>30187</v>
      </c>
      <c r="AW312" s="31">
        <v>20470</v>
      </c>
      <c r="AX312" s="31">
        <v>28506</v>
      </c>
      <c r="AY312" s="31">
        <v>16552</v>
      </c>
      <c r="AZ312" s="31">
        <v>18764</v>
      </c>
      <c r="BA312" s="31">
        <v>10682</v>
      </c>
      <c r="BB312" s="31">
        <v>5921</v>
      </c>
      <c r="BC312" s="31">
        <v>118736</v>
      </c>
      <c r="BD312" s="31">
        <v>5270</v>
      </c>
      <c r="BE312" s="31">
        <v>3472</v>
      </c>
      <c r="BF312" s="31">
        <v>71223</v>
      </c>
      <c r="BG312" s="31">
        <v>4305</v>
      </c>
      <c r="BH312" s="31">
        <v>6659</v>
      </c>
      <c r="BI312" s="31">
        <v>37832</v>
      </c>
      <c r="BJ312" s="31">
        <v>6162</v>
      </c>
      <c r="BK312" s="31">
        <v>4998</v>
      </c>
      <c r="BL312" s="31">
        <v>59369</v>
      </c>
      <c r="BM312" s="31">
        <v>7882</v>
      </c>
      <c r="BN312" s="31">
        <v>4496</v>
      </c>
      <c r="BO312" s="31">
        <v>4754</v>
      </c>
      <c r="BP312" s="31">
        <v>4470</v>
      </c>
      <c r="BQ312" s="31">
        <v>2474</v>
      </c>
      <c r="BR312" s="31">
        <v>35740</v>
      </c>
      <c r="BS312" s="31">
        <v>2984</v>
      </c>
      <c r="BT312" s="31">
        <v>25121</v>
      </c>
      <c r="BU312" s="31">
        <v>11281</v>
      </c>
      <c r="BV312" s="31">
        <v>17292</v>
      </c>
      <c r="BW312" s="31">
        <v>58430</v>
      </c>
      <c r="BX312" s="31">
        <v>6235</v>
      </c>
      <c r="BY312" s="31">
        <v>38818</v>
      </c>
      <c r="BZ312" s="31">
        <v>6045</v>
      </c>
      <c r="CA312" s="31">
        <v>10608</v>
      </c>
      <c r="CB312" s="31">
        <v>3941</v>
      </c>
      <c r="CC312" s="31">
        <v>5052</v>
      </c>
      <c r="CD312" s="31">
        <v>3530</v>
      </c>
      <c r="CE312" s="31">
        <v>2197</v>
      </c>
      <c r="CF312" s="31">
        <v>67053</v>
      </c>
      <c r="CG312" s="31">
        <v>2540</v>
      </c>
      <c r="CH312" s="31">
        <v>36912</v>
      </c>
      <c r="CI312" s="31">
        <v>23052</v>
      </c>
      <c r="CJ312" s="31">
        <v>30808</v>
      </c>
      <c r="CK312" s="31">
        <v>16227</v>
      </c>
      <c r="CL312" s="31">
        <v>27770</v>
      </c>
      <c r="CM312" s="31">
        <v>27678</v>
      </c>
      <c r="CN312" s="31">
        <v>16822</v>
      </c>
    </row>
    <row r="313" spans="1:92" s="1" customFormat="1" ht="15.6" x14ac:dyDescent="0.25">
      <c r="A313" s="21">
        <v>201981</v>
      </c>
      <c r="B313" s="60">
        <v>227.09520000000001</v>
      </c>
      <c r="C313" s="31">
        <v>14343</v>
      </c>
      <c r="D313" s="31">
        <v>33354</v>
      </c>
      <c r="E313" s="31">
        <v>16863</v>
      </c>
      <c r="F313" s="31">
        <v>6711</v>
      </c>
      <c r="G313" s="31">
        <v>7990</v>
      </c>
      <c r="H313" s="31">
        <v>5198</v>
      </c>
      <c r="I313" s="31">
        <v>9540</v>
      </c>
      <c r="J313" s="31">
        <v>3073</v>
      </c>
      <c r="K313" s="31">
        <v>159793</v>
      </c>
      <c r="L313" s="31">
        <v>16662</v>
      </c>
      <c r="M313" s="31">
        <v>29990</v>
      </c>
      <c r="N313" s="31">
        <v>48754</v>
      </c>
      <c r="O313" s="31">
        <v>15909</v>
      </c>
      <c r="P313" s="31">
        <v>10434</v>
      </c>
      <c r="Q313" s="31">
        <v>8114</v>
      </c>
      <c r="R313" s="31">
        <v>125532</v>
      </c>
      <c r="S313" s="31">
        <v>7781</v>
      </c>
      <c r="T313" s="31">
        <v>14155</v>
      </c>
      <c r="U313" s="31">
        <v>7370</v>
      </c>
      <c r="V313" s="31">
        <v>12334</v>
      </c>
      <c r="W313" s="31">
        <v>3323</v>
      </c>
      <c r="X313" s="31">
        <v>97362</v>
      </c>
      <c r="Y313" s="31">
        <v>8539</v>
      </c>
      <c r="Z313" s="31">
        <v>27147</v>
      </c>
      <c r="AA313" s="31">
        <v>4233</v>
      </c>
      <c r="AB313" s="31">
        <v>3734</v>
      </c>
      <c r="AC313" s="31">
        <v>2558</v>
      </c>
      <c r="AD313" s="31">
        <v>61215</v>
      </c>
      <c r="AE313" s="31">
        <v>12169</v>
      </c>
      <c r="AF313" s="31">
        <v>14602</v>
      </c>
      <c r="AG313" s="31">
        <v>12915</v>
      </c>
      <c r="AH313" s="31">
        <v>7818</v>
      </c>
      <c r="AI313" s="31">
        <v>117661</v>
      </c>
      <c r="AJ313" s="31">
        <v>2510</v>
      </c>
      <c r="AK313" s="31">
        <v>43514</v>
      </c>
      <c r="AL313" s="31">
        <v>2441</v>
      </c>
      <c r="AM313" s="31">
        <v>40714</v>
      </c>
      <c r="AN313" s="31">
        <v>5672</v>
      </c>
      <c r="AO313" s="31">
        <v>6662</v>
      </c>
      <c r="AP313" s="31">
        <v>4009</v>
      </c>
      <c r="AQ313" s="31">
        <v>47986</v>
      </c>
      <c r="AR313" s="31">
        <v>4530</v>
      </c>
      <c r="AS313" s="31">
        <v>2630</v>
      </c>
      <c r="AT313" s="31">
        <v>37880</v>
      </c>
      <c r="AU313" s="31">
        <v>2297</v>
      </c>
      <c r="AV313" s="31">
        <v>29842</v>
      </c>
      <c r="AW313" s="31">
        <v>21653</v>
      </c>
      <c r="AX313" s="31">
        <v>28912</v>
      </c>
      <c r="AY313" s="31">
        <v>22852</v>
      </c>
      <c r="AZ313" s="31">
        <v>16618</v>
      </c>
      <c r="BA313" s="31">
        <v>10551</v>
      </c>
      <c r="BB313" s="31">
        <v>5985</v>
      </c>
      <c r="BC313" s="31">
        <v>109213</v>
      </c>
      <c r="BD313" s="31">
        <v>4625</v>
      </c>
      <c r="BE313" s="31">
        <v>3464</v>
      </c>
      <c r="BF313" s="31">
        <v>67671</v>
      </c>
      <c r="BG313" s="31">
        <v>4154</v>
      </c>
      <c r="BH313" s="31">
        <v>6649</v>
      </c>
      <c r="BI313" s="31">
        <v>37589</v>
      </c>
      <c r="BJ313" s="31">
        <v>5748</v>
      </c>
      <c r="BK313" s="31">
        <v>7809</v>
      </c>
      <c r="BL313" s="31">
        <v>58171</v>
      </c>
      <c r="BM313" s="31">
        <v>7030</v>
      </c>
      <c r="BN313" s="31">
        <v>4541</v>
      </c>
      <c r="BO313" s="31">
        <v>6553</v>
      </c>
      <c r="BP313" s="31">
        <v>4518</v>
      </c>
      <c r="BQ313" s="31">
        <v>2495</v>
      </c>
      <c r="BR313" s="31">
        <v>36473</v>
      </c>
      <c r="BS313" s="31">
        <v>2875</v>
      </c>
      <c r="BT313" s="31">
        <v>24718</v>
      </c>
      <c r="BU313" s="31">
        <v>10301</v>
      </c>
      <c r="BV313" s="31">
        <v>16055</v>
      </c>
      <c r="BW313" s="31">
        <v>60817</v>
      </c>
      <c r="BX313" s="31">
        <v>5576</v>
      </c>
      <c r="BY313" s="31">
        <v>39280</v>
      </c>
      <c r="BZ313" s="31">
        <v>6285</v>
      </c>
      <c r="CA313" s="31">
        <v>10892</v>
      </c>
      <c r="CB313" s="31">
        <v>3747</v>
      </c>
      <c r="CC313" s="31">
        <v>4681</v>
      </c>
      <c r="CD313" s="31">
        <v>3459</v>
      </c>
      <c r="CE313" s="31">
        <v>2208</v>
      </c>
      <c r="CF313" s="31">
        <v>64871</v>
      </c>
      <c r="CG313" s="31">
        <v>2716</v>
      </c>
      <c r="CH313" s="31">
        <v>37030</v>
      </c>
      <c r="CI313" s="31">
        <v>26037</v>
      </c>
      <c r="CJ313" s="31">
        <v>28015</v>
      </c>
      <c r="CK313" s="31">
        <v>16111</v>
      </c>
      <c r="CL313" s="31">
        <v>27317</v>
      </c>
      <c r="CM313" s="31">
        <v>29060</v>
      </c>
      <c r="CN313" s="31">
        <v>18279</v>
      </c>
    </row>
    <row r="314" spans="1:92" s="1" customFormat="1" ht="15.6" x14ac:dyDescent="0.25">
      <c r="A314" s="21">
        <v>201982</v>
      </c>
      <c r="B314" s="60">
        <v>224.16849999999999</v>
      </c>
      <c r="C314" s="31">
        <v>13420</v>
      </c>
      <c r="D314" s="31">
        <v>24959</v>
      </c>
      <c r="E314" s="31">
        <v>15815</v>
      </c>
      <c r="F314" s="31">
        <v>7849</v>
      </c>
      <c r="G314" s="31">
        <v>9032</v>
      </c>
      <c r="H314" s="31">
        <v>4126</v>
      </c>
      <c r="I314" s="31">
        <v>9181</v>
      </c>
      <c r="J314" s="31">
        <v>3021</v>
      </c>
      <c r="K314" s="31">
        <v>153075</v>
      </c>
      <c r="L314" s="31">
        <v>15178</v>
      </c>
      <c r="M314" s="31">
        <v>33868</v>
      </c>
      <c r="N314" s="31">
        <v>46339</v>
      </c>
      <c r="O314" s="31">
        <v>19388</v>
      </c>
      <c r="P314" s="31">
        <v>10669</v>
      </c>
      <c r="Q314" s="31">
        <v>8024</v>
      </c>
      <c r="R314" s="31">
        <v>126273</v>
      </c>
      <c r="S314" s="31">
        <v>7494</v>
      </c>
      <c r="T314" s="31">
        <v>17493</v>
      </c>
      <c r="U314" s="31">
        <v>9009</v>
      </c>
      <c r="V314" s="31">
        <v>9704</v>
      </c>
      <c r="W314" s="31">
        <v>3469</v>
      </c>
      <c r="X314" s="31">
        <v>100586</v>
      </c>
      <c r="Y314" s="31">
        <v>9329</v>
      </c>
      <c r="Z314" s="31">
        <v>30971</v>
      </c>
      <c r="AA314" s="31">
        <v>4553</v>
      </c>
      <c r="AB314" s="31">
        <v>3711</v>
      </c>
      <c r="AC314" s="31">
        <v>2761</v>
      </c>
      <c r="AD314" s="31">
        <v>57417</v>
      </c>
      <c r="AE314" s="31">
        <v>11249</v>
      </c>
      <c r="AF314" s="31">
        <v>21056</v>
      </c>
      <c r="AG314" s="31">
        <v>12326</v>
      </c>
      <c r="AH314" s="31">
        <v>7251</v>
      </c>
      <c r="AI314" s="31">
        <v>108292</v>
      </c>
      <c r="AJ314" s="31">
        <v>2839</v>
      </c>
      <c r="AK314" s="31">
        <v>44611</v>
      </c>
      <c r="AL314" s="31">
        <v>2389</v>
      </c>
      <c r="AM314" s="31">
        <v>40067</v>
      </c>
      <c r="AN314" s="31">
        <v>5621</v>
      </c>
      <c r="AO314" s="31">
        <v>5770</v>
      </c>
      <c r="AP314" s="31">
        <v>4498</v>
      </c>
      <c r="AQ314" s="31">
        <v>49684</v>
      </c>
      <c r="AR314" s="31">
        <v>5084</v>
      </c>
      <c r="AS314" s="31">
        <v>2695</v>
      </c>
      <c r="AT314" s="31">
        <v>39873</v>
      </c>
      <c r="AU314" s="31">
        <v>2238</v>
      </c>
      <c r="AV314" s="31">
        <v>29481</v>
      </c>
      <c r="AW314" s="31">
        <v>21395</v>
      </c>
      <c r="AX314" s="31">
        <v>42843</v>
      </c>
      <c r="AY314" s="31">
        <v>25572</v>
      </c>
      <c r="AZ314" s="31">
        <v>14471</v>
      </c>
      <c r="BA314" s="31">
        <v>9851</v>
      </c>
      <c r="BB314" s="31">
        <v>5513</v>
      </c>
      <c r="BC314" s="31">
        <v>97843</v>
      </c>
      <c r="BD314" s="31">
        <v>4421</v>
      </c>
      <c r="BE314" s="31">
        <v>3257</v>
      </c>
      <c r="BF314" s="31">
        <v>63970</v>
      </c>
      <c r="BG314" s="31">
        <v>3758</v>
      </c>
      <c r="BH314" s="31">
        <v>5931</v>
      </c>
      <c r="BI314" s="31">
        <v>34585</v>
      </c>
      <c r="BJ314" s="31">
        <v>4353</v>
      </c>
      <c r="BK314" s="31">
        <v>8845</v>
      </c>
      <c r="BL314" s="31">
        <v>50713</v>
      </c>
      <c r="BM314" s="31">
        <v>6072</v>
      </c>
      <c r="BN314" s="31">
        <v>5721</v>
      </c>
      <c r="BO314" s="31">
        <v>11258</v>
      </c>
      <c r="BP314" s="31">
        <v>4123</v>
      </c>
      <c r="BQ314" s="31">
        <v>2575</v>
      </c>
      <c r="BR314" s="31">
        <v>34229</v>
      </c>
      <c r="BS314" s="31">
        <v>2963</v>
      </c>
      <c r="BT314" s="31">
        <v>23242</v>
      </c>
      <c r="BU314" s="31">
        <v>7907</v>
      </c>
      <c r="BV314" s="31">
        <v>15937</v>
      </c>
      <c r="BW314" s="31">
        <v>55254</v>
      </c>
      <c r="BX314" s="31">
        <v>5070</v>
      </c>
      <c r="BY314" s="31">
        <v>39781</v>
      </c>
      <c r="BZ314" s="31">
        <v>5684</v>
      </c>
      <c r="CA314" s="31">
        <v>10504</v>
      </c>
      <c r="CB314" s="31">
        <v>3420</v>
      </c>
      <c r="CC314" s="31">
        <v>5008</v>
      </c>
      <c r="CD314" s="31">
        <v>3379</v>
      </c>
      <c r="CE314" s="31">
        <v>2185</v>
      </c>
      <c r="CF314" s="31">
        <v>58017</v>
      </c>
      <c r="CG314" s="31">
        <v>2763</v>
      </c>
      <c r="CH314" s="31">
        <v>37328</v>
      </c>
      <c r="CI314" s="31">
        <v>26999</v>
      </c>
      <c r="CJ314" s="31">
        <v>27287</v>
      </c>
      <c r="CK314" s="31">
        <v>15952</v>
      </c>
      <c r="CL314" s="31">
        <v>26743</v>
      </c>
      <c r="CM314" s="31">
        <v>28777</v>
      </c>
      <c r="CN314" s="31">
        <v>18606</v>
      </c>
    </row>
    <row r="315" spans="1:92" s="1" customFormat="1" ht="15.6" x14ac:dyDescent="0.25">
      <c r="A315" s="21">
        <v>201983</v>
      </c>
      <c r="B315" s="60">
        <v>219.6163</v>
      </c>
      <c r="C315" s="31">
        <v>11799</v>
      </c>
      <c r="D315" s="31">
        <v>18143</v>
      </c>
      <c r="E315" s="31">
        <v>13392</v>
      </c>
      <c r="F315" s="31">
        <v>7945</v>
      </c>
      <c r="G315" s="31">
        <v>7602</v>
      </c>
      <c r="H315" s="31">
        <v>3506</v>
      </c>
      <c r="I315" s="31">
        <v>8164</v>
      </c>
      <c r="J315" s="31">
        <v>2878</v>
      </c>
      <c r="K315" s="31">
        <v>127416</v>
      </c>
      <c r="L315" s="31">
        <v>12707</v>
      </c>
      <c r="M315" s="31">
        <v>28416</v>
      </c>
      <c r="N315" s="31">
        <v>38985</v>
      </c>
      <c r="O315" s="31">
        <v>18196</v>
      </c>
      <c r="P315" s="31">
        <v>9526</v>
      </c>
      <c r="Q315" s="31">
        <v>7245</v>
      </c>
      <c r="R315" s="31">
        <v>115985</v>
      </c>
      <c r="S315" s="31">
        <v>6432</v>
      </c>
      <c r="T315" s="31">
        <v>24915</v>
      </c>
      <c r="U315" s="31">
        <v>7401</v>
      </c>
      <c r="V315" s="31">
        <v>6184</v>
      </c>
      <c r="W315" s="31">
        <v>3395</v>
      </c>
      <c r="X315" s="31">
        <v>103710</v>
      </c>
      <c r="Y315" s="31">
        <v>9311</v>
      </c>
      <c r="Z315" s="31">
        <v>28028</v>
      </c>
      <c r="AA315" s="31">
        <v>3773</v>
      </c>
      <c r="AB315" s="31">
        <v>3142</v>
      </c>
      <c r="AC315" s="31">
        <v>2695</v>
      </c>
      <c r="AD315" s="31">
        <v>53818</v>
      </c>
      <c r="AE315" s="31">
        <v>10660</v>
      </c>
      <c r="AF315" s="31">
        <v>27264</v>
      </c>
      <c r="AG315" s="31">
        <v>10649</v>
      </c>
      <c r="AH315" s="31">
        <v>6696</v>
      </c>
      <c r="AI315" s="31">
        <v>97726</v>
      </c>
      <c r="AJ315" s="31">
        <v>2583</v>
      </c>
      <c r="AK315" s="31">
        <v>45676</v>
      </c>
      <c r="AL315" s="31">
        <v>2162</v>
      </c>
      <c r="AM315" s="31">
        <v>38497</v>
      </c>
      <c r="AN315" s="31">
        <v>5287</v>
      </c>
      <c r="AO315" s="31">
        <v>4397</v>
      </c>
      <c r="AP315" s="31">
        <v>4391</v>
      </c>
      <c r="AQ315" s="31">
        <v>49436</v>
      </c>
      <c r="AR315" s="31">
        <v>4089</v>
      </c>
      <c r="AS315" s="31">
        <v>2496</v>
      </c>
      <c r="AT315" s="31">
        <v>37228</v>
      </c>
      <c r="AU315" s="31">
        <v>1968</v>
      </c>
      <c r="AV315" s="31">
        <v>29081</v>
      </c>
      <c r="AW315" s="31">
        <v>19170</v>
      </c>
      <c r="AX315" s="31">
        <v>44594</v>
      </c>
      <c r="AY315" s="31">
        <v>21417</v>
      </c>
      <c r="AZ315" s="31">
        <v>13361</v>
      </c>
      <c r="BA315" s="31">
        <v>8920</v>
      </c>
      <c r="BB315" s="31">
        <v>4904</v>
      </c>
      <c r="BC315" s="31">
        <v>87982</v>
      </c>
      <c r="BD315" s="31">
        <v>4120</v>
      </c>
      <c r="BE315" s="31">
        <v>3012</v>
      </c>
      <c r="BF315" s="31">
        <v>60315</v>
      </c>
      <c r="BG315" s="31">
        <v>3533</v>
      </c>
      <c r="BH315" s="31">
        <v>4496</v>
      </c>
      <c r="BI315" s="31">
        <v>33079</v>
      </c>
      <c r="BJ315" s="31">
        <v>3391</v>
      </c>
      <c r="BK315" s="31">
        <v>7964</v>
      </c>
      <c r="BL315" s="31">
        <v>42631</v>
      </c>
      <c r="BM315" s="31">
        <v>5780</v>
      </c>
      <c r="BN315" s="31">
        <v>5127</v>
      </c>
      <c r="BO315" s="31">
        <v>10846</v>
      </c>
      <c r="BP315" s="31">
        <v>3555</v>
      </c>
      <c r="BQ315" s="31">
        <v>2479</v>
      </c>
      <c r="BR315" s="31">
        <v>30768</v>
      </c>
      <c r="BS315" s="31">
        <v>2750</v>
      </c>
      <c r="BT315" s="31">
        <v>21464</v>
      </c>
      <c r="BU315" s="31">
        <v>5053</v>
      </c>
      <c r="BV315" s="31">
        <v>12883</v>
      </c>
      <c r="BW315" s="31">
        <v>43909</v>
      </c>
      <c r="BX315" s="31">
        <v>3734</v>
      </c>
      <c r="BY315" s="31">
        <v>37171</v>
      </c>
      <c r="BZ315" s="31">
        <v>4680</v>
      </c>
      <c r="CA315" s="31">
        <v>9910</v>
      </c>
      <c r="CB315" s="31">
        <v>3288</v>
      </c>
      <c r="CC315" s="31">
        <v>4915</v>
      </c>
      <c r="CD315" s="31">
        <v>3230</v>
      </c>
      <c r="CE315" s="31">
        <v>2114</v>
      </c>
      <c r="CF315" s="31">
        <v>54048</v>
      </c>
      <c r="CG315" s="31">
        <v>2406</v>
      </c>
      <c r="CH315" s="31">
        <v>36781</v>
      </c>
      <c r="CI315" s="31">
        <v>22992</v>
      </c>
      <c r="CJ315" s="31">
        <v>27262</v>
      </c>
      <c r="CK315" s="31">
        <v>15757</v>
      </c>
      <c r="CL315" s="31">
        <v>25704</v>
      </c>
      <c r="CM315" s="31">
        <v>26471</v>
      </c>
      <c r="CN315" s="31">
        <v>16600</v>
      </c>
    </row>
    <row r="316" spans="1:92" s="1" customFormat="1" ht="15.6" x14ac:dyDescent="0.25">
      <c r="A316" s="21">
        <v>201991</v>
      </c>
      <c r="B316" s="60">
        <v>207.87950000000001</v>
      </c>
      <c r="C316" s="31">
        <v>10414</v>
      </c>
      <c r="D316" s="31">
        <v>19209</v>
      </c>
      <c r="E316" s="31">
        <v>11372</v>
      </c>
      <c r="F316" s="31">
        <v>8591</v>
      </c>
      <c r="G316" s="31">
        <v>6619</v>
      </c>
      <c r="H316" s="31">
        <v>3406</v>
      </c>
      <c r="I316" s="31">
        <v>7063</v>
      </c>
      <c r="J316" s="31">
        <v>2448</v>
      </c>
      <c r="K316" s="31">
        <v>105233</v>
      </c>
      <c r="L316" s="31">
        <v>12190</v>
      </c>
      <c r="M316" s="31">
        <v>16303</v>
      </c>
      <c r="N316" s="31">
        <v>19644</v>
      </c>
      <c r="O316" s="31">
        <v>13399</v>
      </c>
      <c r="P316" s="31">
        <v>8097</v>
      </c>
      <c r="Q316" s="31">
        <v>6410</v>
      </c>
      <c r="R316" s="31">
        <v>101293</v>
      </c>
      <c r="S316" s="31">
        <v>5307</v>
      </c>
      <c r="T316" s="31">
        <v>33636</v>
      </c>
      <c r="U316" s="31">
        <v>4820</v>
      </c>
      <c r="V316" s="31">
        <v>5599</v>
      </c>
      <c r="W316" s="31">
        <v>2936</v>
      </c>
      <c r="X316" s="31">
        <v>106707</v>
      </c>
      <c r="Y316" s="31">
        <v>8616</v>
      </c>
      <c r="Z316" s="31">
        <v>20436</v>
      </c>
      <c r="AA316" s="31">
        <v>3078</v>
      </c>
      <c r="AB316" s="31">
        <v>2839</v>
      </c>
      <c r="AC316" s="31">
        <v>2374</v>
      </c>
      <c r="AD316" s="31">
        <v>49631</v>
      </c>
      <c r="AE316" s="31">
        <v>10532</v>
      </c>
      <c r="AF316" s="31">
        <v>16212</v>
      </c>
      <c r="AG316" s="31">
        <v>8431</v>
      </c>
      <c r="AH316" s="31">
        <v>6028</v>
      </c>
      <c r="AI316" s="31">
        <v>91785</v>
      </c>
      <c r="AJ316" s="31">
        <v>2132</v>
      </c>
      <c r="AK316" s="31">
        <v>43077</v>
      </c>
      <c r="AL316" s="31">
        <v>2089</v>
      </c>
      <c r="AM316" s="31">
        <v>36203</v>
      </c>
      <c r="AN316" s="31">
        <v>4703</v>
      </c>
      <c r="AO316" s="31">
        <v>3877</v>
      </c>
      <c r="AP316" s="31">
        <v>3683</v>
      </c>
      <c r="AQ316" s="31">
        <v>42145</v>
      </c>
      <c r="AR316" s="31">
        <v>2747</v>
      </c>
      <c r="AS316" s="31">
        <v>2202</v>
      </c>
      <c r="AT316" s="31">
        <v>31114</v>
      </c>
      <c r="AU316" s="31">
        <v>1915</v>
      </c>
      <c r="AV316" s="31">
        <v>28617</v>
      </c>
      <c r="AW316" s="31">
        <v>16339</v>
      </c>
      <c r="AX316" s="31">
        <v>27745</v>
      </c>
      <c r="AY316" s="31">
        <v>14846</v>
      </c>
      <c r="AZ316" s="31">
        <v>13752</v>
      </c>
      <c r="BA316" s="31">
        <v>8260</v>
      </c>
      <c r="BB316" s="31">
        <v>4628</v>
      </c>
      <c r="BC316" s="31">
        <v>81815</v>
      </c>
      <c r="BD316" s="31">
        <v>3536</v>
      </c>
      <c r="BE316" s="31">
        <v>2852</v>
      </c>
      <c r="BF316" s="31">
        <v>56890</v>
      </c>
      <c r="BG316" s="31">
        <v>3662</v>
      </c>
      <c r="BH316" s="31">
        <v>3409</v>
      </c>
      <c r="BI316" s="31">
        <v>31137</v>
      </c>
      <c r="BJ316" s="31">
        <v>3352</v>
      </c>
      <c r="BK316" s="31">
        <v>7674</v>
      </c>
      <c r="BL316" s="31">
        <v>38155</v>
      </c>
      <c r="BM316" s="31">
        <v>5975</v>
      </c>
      <c r="BN316" s="31">
        <v>3964</v>
      </c>
      <c r="BO316" s="31">
        <v>6215</v>
      </c>
      <c r="BP316" s="31">
        <v>3557</v>
      </c>
      <c r="BQ316" s="31">
        <v>2254</v>
      </c>
      <c r="BR316" s="31">
        <v>29217</v>
      </c>
      <c r="BS316" s="31">
        <v>2276</v>
      </c>
      <c r="BT316" s="31">
        <v>20155</v>
      </c>
      <c r="BU316" s="31">
        <v>3935</v>
      </c>
      <c r="BV316" s="31">
        <v>7744</v>
      </c>
      <c r="BW316" s="31">
        <v>35758</v>
      </c>
      <c r="BX316" s="31">
        <v>2665</v>
      </c>
      <c r="BY316" s="31">
        <v>32832</v>
      </c>
      <c r="BZ316" s="31">
        <v>4401</v>
      </c>
      <c r="CA316" s="31">
        <v>9704</v>
      </c>
      <c r="CB316" s="31">
        <v>3540</v>
      </c>
      <c r="CC316" s="31">
        <v>4101</v>
      </c>
      <c r="CD316" s="31">
        <v>2968</v>
      </c>
      <c r="CE316" s="31">
        <v>2029</v>
      </c>
      <c r="CF316" s="31">
        <v>53976</v>
      </c>
      <c r="CG316" s="31">
        <v>2060</v>
      </c>
      <c r="CH316" s="31">
        <v>34722</v>
      </c>
      <c r="CI316" s="31">
        <v>17377</v>
      </c>
      <c r="CJ316" s="31">
        <v>23862</v>
      </c>
      <c r="CK316" s="31">
        <v>15539</v>
      </c>
      <c r="CL316" s="31">
        <v>24229</v>
      </c>
      <c r="CM316" s="31">
        <v>24084</v>
      </c>
      <c r="CN316" s="31">
        <v>14297</v>
      </c>
    </row>
    <row r="317" spans="1:92" s="1" customFormat="1" ht="15.6" x14ac:dyDescent="0.25">
      <c r="A317" s="21">
        <v>201992</v>
      </c>
      <c r="B317" s="60">
        <v>204.24539999999999</v>
      </c>
      <c r="C317" s="31">
        <v>11870</v>
      </c>
      <c r="D317" s="31">
        <v>27047</v>
      </c>
      <c r="E317" s="31">
        <v>12312</v>
      </c>
      <c r="F317" s="31">
        <v>10828</v>
      </c>
      <c r="G317" s="31">
        <v>6823</v>
      </c>
      <c r="H317" s="31">
        <v>3628</v>
      </c>
      <c r="I317" s="31">
        <v>6980</v>
      </c>
      <c r="J317" s="31">
        <v>2345</v>
      </c>
      <c r="K317" s="31">
        <v>102707</v>
      </c>
      <c r="L317" s="31">
        <v>13683</v>
      </c>
      <c r="M317" s="31">
        <v>19139</v>
      </c>
      <c r="N317" s="31">
        <v>15574</v>
      </c>
      <c r="O317" s="31">
        <v>13128</v>
      </c>
      <c r="P317" s="31">
        <v>8067</v>
      </c>
      <c r="Q317" s="31">
        <v>6200</v>
      </c>
      <c r="R317" s="31">
        <v>102166</v>
      </c>
      <c r="S317" s="31">
        <v>4636</v>
      </c>
      <c r="T317" s="31">
        <v>39401</v>
      </c>
      <c r="U317" s="31">
        <v>6156</v>
      </c>
      <c r="V317" s="31">
        <v>6737</v>
      </c>
      <c r="W317" s="31">
        <v>2876</v>
      </c>
      <c r="X317" s="31">
        <v>109551</v>
      </c>
      <c r="Y317" s="31">
        <v>7927</v>
      </c>
      <c r="Z317" s="31">
        <v>15268</v>
      </c>
      <c r="AA317" s="31">
        <v>3685</v>
      </c>
      <c r="AB317" s="31">
        <v>3402</v>
      </c>
      <c r="AC317" s="31">
        <v>2360</v>
      </c>
      <c r="AD317" s="31">
        <v>47714</v>
      </c>
      <c r="AE317" s="31">
        <v>10506</v>
      </c>
      <c r="AF317" s="31">
        <v>11239</v>
      </c>
      <c r="AG317" s="31">
        <v>10023</v>
      </c>
      <c r="AH317" s="31">
        <v>5552</v>
      </c>
      <c r="AI317" s="31">
        <v>91840</v>
      </c>
      <c r="AJ317" s="31">
        <v>2629</v>
      </c>
      <c r="AK317" s="31">
        <v>37046</v>
      </c>
      <c r="AL317" s="31">
        <v>2397</v>
      </c>
      <c r="AM317" s="31">
        <v>33554</v>
      </c>
      <c r="AN317" s="31">
        <v>4353</v>
      </c>
      <c r="AO317" s="31">
        <v>4391</v>
      </c>
      <c r="AP317" s="31">
        <v>3619</v>
      </c>
      <c r="AQ317" s="31">
        <v>40102</v>
      </c>
      <c r="AR317" s="31">
        <v>2829</v>
      </c>
      <c r="AS317" s="31">
        <v>2243</v>
      </c>
      <c r="AT317" s="31">
        <v>27927</v>
      </c>
      <c r="AU317" s="31">
        <v>2174</v>
      </c>
      <c r="AV317" s="31">
        <v>28076</v>
      </c>
      <c r="AW317" s="31">
        <v>14922</v>
      </c>
      <c r="AX317" s="31">
        <v>16900</v>
      </c>
      <c r="AY317" s="31">
        <v>12042</v>
      </c>
      <c r="AZ317" s="31">
        <v>15243</v>
      </c>
      <c r="BA317" s="31">
        <v>8095</v>
      </c>
      <c r="BB317" s="31">
        <v>4689</v>
      </c>
      <c r="BC317" s="31">
        <v>79899</v>
      </c>
      <c r="BD317" s="31">
        <v>3674</v>
      </c>
      <c r="BE317" s="31">
        <v>2834</v>
      </c>
      <c r="BF317" s="31">
        <v>53854</v>
      </c>
      <c r="BG317" s="31">
        <v>3850</v>
      </c>
      <c r="BH317" s="31">
        <v>3209</v>
      </c>
      <c r="BI317" s="31">
        <v>27056</v>
      </c>
      <c r="BJ317" s="31">
        <v>3727</v>
      </c>
      <c r="BK317" s="31">
        <v>9161</v>
      </c>
      <c r="BL317" s="31">
        <v>37162</v>
      </c>
      <c r="BM317" s="31">
        <v>5968</v>
      </c>
      <c r="BN317" s="31">
        <v>6195</v>
      </c>
      <c r="BO317" s="31">
        <v>7769</v>
      </c>
      <c r="BP317" s="31">
        <v>4165</v>
      </c>
      <c r="BQ317" s="31">
        <v>2308</v>
      </c>
      <c r="BR317" s="31">
        <v>30109</v>
      </c>
      <c r="BS317" s="31">
        <v>2303</v>
      </c>
      <c r="BT317" s="31">
        <v>19573</v>
      </c>
      <c r="BU317" s="31">
        <v>4582</v>
      </c>
      <c r="BV317" s="31">
        <v>6086</v>
      </c>
      <c r="BW317" s="31">
        <v>36463</v>
      </c>
      <c r="BX317" s="31">
        <v>3387</v>
      </c>
      <c r="BY317" s="31">
        <v>31065</v>
      </c>
      <c r="BZ317" s="31">
        <v>5059</v>
      </c>
      <c r="CA317" s="31">
        <v>10079</v>
      </c>
      <c r="CB317" s="31">
        <v>4055</v>
      </c>
      <c r="CC317" s="31">
        <v>4382</v>
      </c>
      <c r="CD317" s="31">
        <v>2924</v>
      </c>
      <c r="CE317" s="31">
        <v>2012</v>
      </c>
      <c r="CF317" s="31">
        <v>51278</v>
      </c>
      <c r="CG317" s="31">
        <v>2253</v>
      </c>
      <c r="CH317" s="31">
        <v>31936</v>
      </c>
      <c r="CI317" s="31">
        <v>15851</v>
      </c>
      <c r="CJ317" s="31">
        <v>20479</v>
      </c>
      <c r="CK317" s="31">
        <v>15309</v>
      </c>
      <c r="CL317" s="31">
        <v>23362</v>
      </c>
      <c r="CM317" s="31">
        <v>22728</v>
      </c>
      <c r="CN317" s="31">
        <v>13619</v>
      </c>
    </row>
    <row r="318" spans="1:92" s="1" customFormat="1" ht="15.6" x14ac:dyDescent="0.25">
      <c r="A318" s="21">
        <v>201993</v>
      </c>
      <c r="B318" s="60">
        <v>203.1551</v>
      </c>
      <c r="C318" s="31">
        <v>12960</v>
      </c>
      <c r="D318" s="31">
        <v>34276</v>
      </c>
      <c r="E318" s="31">
        <v>13468</v>
      </c>
      <c r="F318" s="31">
        <v>12078</v>
      </c>
      <c r="G318" s="31">
        <v>5951</v>
      </c>
      <c r="H318" s="31">
        <v>3696</v>
      </c>
      <c r="I318" s="31">
        <v>7594</v>
      </c>
      <c r="J318" s="31">
        <v>2689</v>
      </c>
      <c r="K318" s="31">
        <v>110095</v>
      </c>
      <c r="L318" s="31">
        <v>13690</v>
      </c>
      <c r="M318" s="31">
        <v>34320</v>
      </c>
      <c r="N318" s="31">
        <v>26106</v>
      </c>
      <c r="O318" s="31">
        <v>18678</v>
      </c>
      <c r="P318" s="31">
        <v>8690</v>
      </c>
      <c r="Q318" s="31">
        <v>6581</v>
      </c>
      <c r="R318" s="31">
        <v>110212</v>
      </c>
      <c r="S318" s="31">
        <v>4554</v>
      </c>
      <c r="T318" s="31">
        <v>39038</v>
      </c>
      <c r="U318" s="31">
        <v>8865</v>
      </c>
      <c r="V318" s="31">
        <v>6750</v>
      </c>
      <c r="W318" s="31">
        <v>3362</v>
      </c>
      <c r="X318" s="31">
        <v>112218</v>
      </c>
      <c r="Y318" s="31">
        <v>7719</v>
      </c>
      <c r="Z318" s="31">
        <v>16513</v>
      </c>
      <c r="AA318" s="31">
        <v>4548</v>
      </c>
      <c r="AB318" s="31">
        <v>4212</v>
      </c>
      <c r="AC318" s="31">
        <v>2688</v>
      </c>
      <c r="AD318" s="31">
        <v>51890</v>
      </c>
      <c r="AE318" s="31">
        <v>10110</v>
      </c>
      <c r="AF318" s="31">
        <v>14188</v>
      </c>
      <c r="AG318" s="31">
        <v>14596</v>
      </c>
      <c r="AH318" s="31">
        <v>5872</v>
      </c>
      <c r="AI318" s="31">
        <v>94258</v>
      </c>
      <c r="AJ318" s="31">
        <v>3184</v>
      </c>
      <c r="AK318" s="31">
        <v>33724</v>
      </c>
      <c r="AL318" s="31">
        <v>2722</v>
      </c>
      <c r="AM318" s="31">
        <v>31003</v>
      </c>
      <c r="AN318" s="31">
        <v>4582</v>
      </c>
      <c r="AO318" s="31">
        <v>5035</v>
      </c>
      <c r="AP318" s="31">
        <v>4417</v>
      </c>
      <c r="AQ318" s="31">
        <v>44921</v>
      </c>
      <c r="AR318" s="31">
        <v>3659</v>
      </c>
      <c r="AS318" s="31">
        <v>2656</v>
      </c>
      <c r="AT318" s="31">
        <v>30207</v>
      </c>
      <c r="AU318" s="31">
        <v>2332</v>
      </c>
      <c r="AV318" s="31">
        <v>27454</v>
      </c>
      <c r="AW318" s="31">
        <v>15294</v>
      </c>
      <c r="AX318" s="31">
        <v>19399</v>
      </c>
      <c r="AY318" s="31">
        <v>12422</v>
      </c>
      <c r="AZ318" s="31">
        <v>16725</v>
      </c>
      <c r="BA318" s="31">
        <v>8192</v>
      </c>
      <c r="BB318" s="31">
        <v>4806</v>
      </c>
      <c r="BC318" s="31">
        <v>80797</v>
      </c>
      <c r="BD318" s="31">
        <v>4281</v>
      </c>
      <c r="BE318" s="31">
        <v>2956</v>
      </c>
      <c r="BF318" s="31">
        <v>51324</v>
      </c>
      <c r="BG318" s="31">
        <v>3698</v>
      </c>
      <c r="BH318" s="31">
        <v>2869</v>
      </c>
      <c r="BI318" s="31">
        <v>23884</v>
      </c>
      <c r="BJ318" s="31">
        <v>3896</v>
      </c>
      <c r="BK318" s="31">
        <v>10322</v>
      </c>
      <c r="BL318" s="31">
        <v>36968</v>
      </c>
      <c r="BM318" s="31">
        <v>5480</v>
      </c>
      <c r="BN318" s="31">
        <v>8782</v>
      </c>
      <c r="BO318" s="31">
        <v>14871</v>
      </c>
      <c r="BP318" s="31">
        <v>4558</v>
      </c>
      <c r="BQ318" s="31">
        <v>2664</v>
      </c>
      <c r="BR318" s="31">
        <v>31246</v>
      </c>
      <c r="BS318" s="31">
        <v>2819</v>
      </c>
      <c r="BT318" s="31">
        <v>19439</v>
      </c>
      <c r="BU318" s="31">
        <v>4898</v>
      </c>
      <c r="BV318" s="31">
        <v>7173</v>
      </c>
      <c r="BW318" s="31">
        <v>39242</v>
      </c>
      <c r="BX318" s="31">
        <v>4384</v>
      </c>
      <c r="BY318" s="31">
        <v>32800</v>
      </c>
      <c r="BZ318" s="31">
        <v>5554</v>
      </c>
      <c r="CA318" s="31">
        <v>10635</v>
      </c>
      <c r="CB318" s="31">
        <v>4470</v>
      </c>
      <c r="CC318" s="31">
        <v>5706</v>
      </c>
      <c r="CD318" s="31">
        <v>3273</v>
      </c>
      <c r="CE318" s="31">
        <v>2087</v>
      </c>
      <c r="CF318" s="31">
        <v>45535</v>
      </c>
      <c r="CG318" s="31">
        <v>2657</v>
      </c>
      <c r="CH318" s="31">
        <v>29887</v>
      </c>
      <c r="CI318" s="31">
        <v>18322</v>
      </c>
      <c r="CJ318" s="31">
        <v>22449</v>
      </c>
      <c r="CK318" s="31">
        <v>15077</v>
      </c>
      <c r="CL318" s="31">
        <v>23771</v>
      </c>
      <c r="CM318" s="31">
        <v>22497</v>
      </c>
      <c r="CN318" s="31">
        <v>13919</v>
      </c>
    </row>
    <row r="319" spans="1:92" s="1" customFormat="1" ht="15.6" x14ac:dyDescent="0.25">
      <c r="A319" s="21">
        <v>2019101</v>
      </c>
      <c r="B319" s="60">
        <v>210.2672</v>
      </c>
      <c r="C319" s="31">
        <v>10213</v>
      </c>
      <c r="D319" s="31">
        <v>34202</v>
      </c>
      <c r="E319" s="31">
        <v>12482</v>
      </c>
      <c r="F319" s="31">
        <v>10173</v>
      </c>
      <c r="G319" s="31">
        <v>3677</v>
      </c>
      <c r="H319" s="31">
        <v>3235</v>
      </c>
      <c r="I319" s="31">
        <v>7622</v>
      </c>
      <c r="J319" s="31">
        <v>2619</v>
      </c>
      <c r="K319" s="31">
        <v>113533</v>
      </c>
      <c r="L319" s="31">
        <v>11265</v>
      </c>
      <c r="M319" s="31">
        <v>34261</v>
      </c>
      <c r="N319" s="31">
        <v>19437</v>
      </c>
      <c r="O319" s="31">
        <v>21561</v>
      </c>
      <c r="P319" s="31">
        <v>8427</v>
      </c>
      <c r="Q319" s="31">
        <v>6926</v>
      </c>
      <c r="R319" s="31">
        <v>106937</v>
      </c>
      <c r="S319" s="31">
        <v>4999</v>
      </c>
      <c r="T319" s="31">
        <v>32259</v>
      </c>
      <c r="U319" s="31">
        <v>7071</v>
      </c>
      <c r="V319" s="31">
        <v>6191</v>
      </c>
      <c r="W319" s="31">
        <v>3560</v>
      </c>
      <c r="X319" s="31">
        <v>114686</v>
      </c>
      <c r="Y319" s="31">
        <v>7886</v>
      </c>
      <c r="Z319" s="31">
        <v>20555</v>
      </c>
      <c r="AA319" s="31">
        <v>4222</v>
      </c>
      <c r="AB319" s="31">
        <v>4232</v>
      </c>
      <c r="AC319" s="31">
        <v>2797</v>
      </c>
      <c r="AD319" s="31">
        <v>52173</v>
      </c>
      <c r="AE319" s="31">
        <v>9183</v>
      </c>
      <c r="AF319" s="31">
        <v>11047</v>
      </c>
      <c r="AG319" s="31">
        <v>15792</v>
      </c>
      <c r="AH319" s="31">
        <v>6470</v>
      </c>
      <c r="AI319" s="31">
        <v>93638</v>
      </c>
      <c r="AJ319" s="31">
        <v>2703</v>
      </c>
      <c r="AK319" s="31">
        <v>35710</v>
      </c>
      <c r="AL319" s="31">
        <v>2554</v>
      </c>
      <c r="AM319" s="31">
        <v>28973</v>
      </c>
      <c r="AN319" s="31">
        <v>5062</v>
      </c>
      <c r="AO319" s="31">
        <v>5068</v>
      </c>
      <c r="AP319" s="31">
        <v>4712</v>
      </c>
      <c r="AQ319" s="31">
        <v>45148</v>
      </c>
      <c r="AR319" s="31">
        <v>3756</v>
      </c>
      <c r="AS319" s="31">
        <v>2911</v>
      </c>
      <c r="AT319" s="31">
        <v>32488</v>
      </c>
      <c r="AU319" s="31">
        <v>2132</v>
      </c>
      <c r="AV319" s="31">
        <v>26761</v>
      </c>
      <c r="AW319" s="31">
        <v>15813</v>
      </c>
      <c r="AX319" s="31">
        <v>18158</v>
      </c>
      <c r="AY319" s="31">
        <v>10749</v>
      </c>
      <c r="AZ319" s="31">
        <v>16996</v>
      </c>
      <c r="BA319" s="31">
        <v>8140</v>
      </c>
      <c r="BB319" s="31">
        <v>4842</v>
      </c>
      <c r="BC319" s="31">
        <v>82578</v>
      </c>
      <c r="BD319" s="31">
        <v>4082</v>
      </c>
      <c r="BE319" s="31">
        <v>3108</v>
      </c>
      <c r="BF319" s="31">
        <v>49368</v>
      </c>
      <c r="BG319" s="31">
        <v>3207</v>
      </c>
      <c r="BH319" s="31">
        <v>1863</v>
      </c>
      <c r="BI319" s="31">
        <v>24208</v>
      </c>
      <c r="BJ319" s="31">
        <v>3540</v>
      </c>
      <c r="BK319" s="31">
        <v>8680</v>
      </c>
      <c r="BL319" s="31">
        <v>35684</v>
      </c>
      <c r="BM319" s="31">
        <v>4635</v>
      </c>
      <c r="BN319" s="31">
        <v>6010</v>
      </c>
      <c r="BO319" s="31">
        <v>15409</v>
      </c>
      <c r="BP319" s="31">
        <v>4157</v>
      </c>
      <c r="BQ319" s="31">
        <v>2808</v>
      </c>
      <c r="BR319" s="31">
        <v>30791</v>
      </c>
      <c r="BS319" s="31">
        <v>2839</v>
      </c>
      <c r="BT319" s="31">
        <v>19330</v>
      </c>
      <c r="BU319" s="31">
        <v>3996</v>
      </c>
      <c r="BV319" s="31">
        <v>5591</v>
      </c>
      <c r="BW319" s="31">
        <v>35361</v>
      </c>
      <c r="BX319" s="31">
        <v>3699</v>
      </c>
      <c r="BY319" s="31">
        <v>34504</v>
      </c>
      <c r="BZ319" s="31">
        <v>5021</v>
      </c>
      <c r="CA319" s="31">
        <v>10703</v>
      </c>
      <c r="CB319" s="31">
        <v>4457</v>
      </c>
      <c r="CC319" s="31">
        <v>5721</v>
      </c>
      <c r="CD319" s="31">
        <v>3512</v>
      </c>
      <c r="CE319" s="31">
        <v>2173</v>
      </c>
      <c r="CF319" s="31">
        <v>43092</v>
      </c>
      <c r="CG319" s="31">
        <v>2546</v>
      </c>
      <c r="CH319" s="31">
        <v>29087</v>
      </c>
      <c r="CI319" s="31">
        <v>19555</v>
      </c>
      <c r="CJ319" s="31">
        <v>25570</v>
      </c>
      <c r="CK319" s="31">
        <v>14850</v>
      </c>
      <c r="CL319" s="31">
        <v>24184</v>
      </c>
      <c r="CM319" s="31">
        <v>22679</v>
      </c>
      <c r="CN319" s="31">
        <v>13803</v>
      </c>
    </row>
    <row r="320" spans="1:92" s="1" customFormat="1" ht="15.6" x14ac:dyDescent="0.25">
      <c r="A320" s="21">
        <v>2019102</v>
      </c>
      <c r="B320" s="60">
        <v>210.02010000000001</v>
      </c>
      <c r="C320" s="31">
        <v>8131</v>
      </c>
      <c r="D320" s="31">
        <v>26600</v>
      </c>
      <c r="E320" s="31">
        <v>11515</v>
      </c>
      <c r="F320" s="31">
        <v>7389</v>
      </c>
      <c r="G320" s="31">
        <v>2212</v>
      </c>
      <c r="H320" s="31">
        <v>2459</v>
      </c>
      <c r="I320" s="31">
        <v>6964</v>
      </c>
      <c r="J320" s="31">
        <v>2082</v>
      </c>
      <c r="K320" s="31">
        <v>116957</v>
      </c>
      <c r="L320" s="31">
        <v>9815</v>
      </c>
      <c r="M320" s="31">
        <v>19232</v>
      </c>
      <c r="N320" s="31">
        <v>7138</v>
      </c>
      <c r="O320" s="31">
        <v>17007</v>
      </c>
      <c r="P320" s="31">
        <v>7749</v>
      </c>
      <c r="Q320" s="31">
        <v>6780</v>
      </c>
      <c r="R320" s="31">
        <v>99676</v>
      </c>
      <c r="S320" s="31">
        <v>5564</v>
      </c>
      <c r="T320" s="31">
        <v>21591</v>
      </c>
      <c r="U320" s="31">
        <v>2721</v>
      </c>
      <c r="V320" s="31">
        <v>6785</v>
      </c>
      <c r="W320" s="31">
        <v>3161</v>
      </c>
      <c r="X320" s="31">
        <v>116932</v>
      </c>
      <c r="Y320" s="31">
        <v>8030</v>
      </c>
      <c r="Z320" s="31">
        <v>20703</v>
      </c>
      <c r="AA320" s="31">
        <v>3164</v>
      </c>
      <c r="AB320" s="31">
        <v>3442</v>
      </c>
      <c r="AC320" s="31">
        <v>2540</v>
      </c>
      <c r="AD320" s="31">
        <v>45867</v>
      </c>
      <c r="AE320" s="31">
        <v>7977</v>
      </c>
      <c r="AF320" s="31">
        <v>10694</v>
      </c>
      <c r="AG320" s="31">
        <v>12003</v>
      </c>
      <c r="AH320" s="31">
        <v>6171</v>
      </c>
      <c r="AI320" s="31">
        <v>88689</v>
      </c>
      <c r="AJ320" s="31">
        <v>2078</v>
      </c>
      <c r="AK320" s="31">
        <v>38159</v>
      </c>
      <c r="AL320" s="31">
        <v>1996</v>
      </c>
      <c r="AM320" s="31">
        <v>27770</v>
      </c>
      <c r="AN320" s="31">
        <v>5030</v>
      </c>
      <c r="AO320" s="31">
        <v>4554</v>
      </c>
      <c r="AP320" s="31">
        <v>3983</v>
      </c>
      <c r="AQ320" s="31">
        <v>40884</v>
      </c>
      <c r="AR320" s="31">
        <v>3196</v>
      </c>
      <c r="AS320" s="31">
        <v>2678</v>
      </c>
      <c r="AT320" s="31">
        <v>32036</v>
      </c>
      <c r="AU320" s="31">
        <v>1820</v>
      </c>
      <c r="AV320" s="31">
        <v>26022</v>
      </c>
      <c r="AW320" s="31">
        <v>14843</v>
      </c>
      <c r="AX320" s="31">
        <v>9418</v>
      </c>
      <c r="AY320" s="31">
        <v>5976</v>
      </c>
      <c r="AZ320" s="31">
        <v>15471</v>
      </c>
      <c r="BA320" s="31">
        <v>7780</v>
      </c>
      <c r="BB320" s="31">
        <v>4796</v>
      </c>
      <c r="BC320" s="31">
        <v>84399</v>
      </c>
      <c r="BD320" s="31">
        <v>3292</v>
      </c>
      <c r="BE320" s="31">
        <v>3131</v>
      </c>
      <c r="BF320" s="31">
        <v>48002</v>
      </c>
      <c r="BG320" s="31">
        <v>2746</v>
      </c>
      <c r="BH320" s="31">
        <v>1281</v>
      </c>
      <c r="BI320" s="31">
        <v>27680</v>
      </c>
      <c r="BJ320" s="31">
        <v>2798</v>
      </c>
      <c r="BK320" s="31">
        <v>4772</v>
      </c>
      <c r="BL320" s="31">
        <v>33409</v>
      </c>
      <c r="BM320" s="31">
        <v>3764</v>
      </c>
      <c r="BN320" s="31">
        <v>1305</v>
      </c>
      <c r="BO320" s="31">
        <v>7312</v>
      </c>
      <c r="BP320" s="31">
        <v>3325</v>
      </c>
      <c r="BQ320" s="31">
        <v>2551</v>
      </c>
      <c r="BR320" s="31">
        <v>29068</v>
      </c>
      <c r="BS320" s="31">
        <v>2099</v>
      </c>
      <c r="BT320" s="31">
        <v>19064</v>
      </c>
      <c r="BU320" s="31">
        <v>2994</v>
      </c>
      <c r="BV320" s="31">
        <v>2253</v>
      </c>
      <c r="BW320" s="31">
        <v>27552</v>
      </c>
      <c r="BX320" s="31">
        <v>2380</v>
      </c>
      <c r="BY320" s="31">
        <v>33583</v>
      </c>
      <c r="BZ320" s="31">
        <v>4009</v>
      </c>
      <c r="CA320" s="31">
        <v>9887</v>
      </c>
      <c r="CB320" s="31">
        <v>3971</v>
      </c>
      <c r="CC320" s="31">
        <v>4339</v>
      </c>
      <c r="CD320" s="31">
        <v>3199</v>
      </c>
      <c r="CE320" s="31">
        <v>2181</v>
      </c>
      <c r="CF320" s="31">
        <v>46324</v>
      </c>
      <c r="CG320" s="31">
        <v>1984</v>
      </c>
      <c r="CH320" s="31">
        <v>28702</v>
      </c>
      <c r="CI320" s="31">
        <v>17336</v>
      </c>
      <c r="CJ320" s="31">
        <v>23665</v>
      </c>
      <c r="CK320" s="31">
        <v>14635</v>
      </c>
      <c r="CL320" s="31">
        <v>23375</v>
      </c>
      <c r="CM320" s="31">
        <v>22126</v>
      </c>
      <c r="CN320" s="31">
        <v>13314</v>
      </c>
    </row>
    <row r="321" spans="1:92" s="1" customFormat="1" ht="15.6" x14ac:dyDescent="0.25">
      <c r="A321" s="21">
        <v>2019103</v>
      </c>
      <c r="B321" s="60">
        <v>208.0727</v>
      </c>
      <c r="C321" s="31">
        <v>9214</v>
      </c>
      <c r="D321" s="31">
        <v>17036</v>
      </c>
      <c r="E321" s="31">
        <v>11460</v>
      </c>
      <c r="F321" s="31">
        <v>6560</v>
      </c>
      <c r="G321" s="31">
        <v>2258</v>
      </c>
      <c r="H321" s="31">
        <v>1984</v>
      </c>
      <c r="I321" s="31">
        <v>6515</v>
      </c>
      <c r="J321" s="31">
        <v>1856</v>
      </c>
      <c r="K321" s="31">
        <v>128139</v>
      </c>
      <c r="L321" s="31">
        <v>10640</v>
      </c>
      <c r="M321" s="31">
        <v>13255</v>
      </c>
      <c r="N321" s="31">
        <v>7209</v>
      </c>
      <c r="O321" s="31">
        <v>10847</v>
      </c>
      <c r="P321" s="31">
        <v>7603</v>
      </c>
      <c r="Q321" s="31">
        <v>6263</v>
      </c>
      <c r="R321" s="31">
        <v>99168</v>
      </c>
      <c r="S321" s="31">
        <v>5585</v>
      </c>
      <c r="T321" s="31">
        <v>10765</v>
      </c>
      <c r="U321" s="31">
        <v>1401</v>
      </c>
      <c r="V321" s="31">
        <v>7409</v>
      </c>
      <c r="W321" s="31">
        <v>2784</v>
      </c>
      <c r="X321" s="31">
        <v>118937</v>
      </c>
      <c r="Y321" s="31">
        <v>7928</v>
      </c>
      <c r="Z321" s="31">
        <v>15266</v>
      </c>
      <c r="AA321" s="31">
        <v>2581</v>
      </c>
      <c r="AB321" s="31">
        <v>2734</v>
      </c>
      <c r="AC321" s="31">
        <v>2294</v>
      </c>
      <c r="AD321" s="31">
        <v>43818</v>
      </c>
      <c r="AE321" s="31">
        <v>6896</v>
      </c>
      <c r="AF321" s="31">
        <v>11122</v>
      </c>
      <c r="AG321" s="31">
        <v>8279</v>
      </c>
      <c r="AH321" s="31">
        <v>5162</v>
      </c>
      <c r="AI321" s="31">
        <v>83385</v>
      </c>
      <c r="AJ321" s="31">
        <v>2037</v>
      </c>
      <c r="AK321" s="31">
        <v>37868</v>
      </c>
      <c r="AL321" s="31">
        <v>1626</v>
      </c>
      <c r="AM321" s="31">
        <v>27510</v>
      </c>
      <c r="AN321" s="31">
        <v>4141</v>
      </c>
      <c r="AO321" s="31">
        <v>3913</v>
      </c>
      <c r="AP321" s="31">
        <v>3413</v>
      </c>
      <c r="AQ321" s="31">
        <v>38887</v>
      </c>
      <c r="AR321" s="31">
        <v>2796</v>
      </c>
      <c r="AS321" s="31">
        <v>2305</v>
      </c>
      <c r="AT321" s="31">
        <v>31779</v>
      </c>
      <c r="AU321" s="31">
        <v>1677</v>
      </c>
      <c r="AV321" s="31">
        <v>25272</v>
      </c>
      <c r="AW321" s="31">
        <v>12577</v>
      </c>
      <c r="AX321" s="31">
        <v>5058</v>
      </c>
      <c r="AY321" s="31">
        <v>2420</v>
      </c>
      <c r="AZ321" s="31">
        <v>12584</v>
      </c>
      <c r="BA321" s="31">
        <v>7291</v>
      </c>
      <c r="BB321" s="31">
        <v>4614</v>
      </c>
      <c r="BC321" s="31">
        <v>85421</v>
      </c>
      <c r="BD321" s="31">
        <v>2872</v>
      </c>
      <c r="BE321" s="31">
        <v>2990</v>
      </c>
      <c r="BF321" s="31">
        <v>47187</v>
      </c>
      <c r="BG321" s="31">
        <v>2556</v>
      </c>
      <c r="BH321" s="31">
        <v>1581</v>
      </c>
      <c r="BI321" s="31">
        <v>30003</v>
      </c>
      <c r="BJ321" s="31">
        <v>2239</v>
      </c>
      <c r="BK321" s="31">
        <v>1386</v>
      </c>
      <c r="BL321" s="31">
        <v>31073</v>
      </c>
      <c r="BM321" s="31">
        <v>3297</v>
      </c>
      <c r="BN321" s="31">
        <v>815</v>
      </c>
      <c r="BO321" s="31">
        <v>926</v>
      </c>
      <c r="BP321" s="31">
        <v>2764</v>
      </c>
      <c r="BQ321" s="31">
        <v>2307</v>
      </c>
      <c r="BR321" s="31">
        <v>27370</v>
      </c>
      <c r="BS321" s="31">
        <v>1535</v>
      </c>
      <c r="BT321" s="31">
        <v>18757</v>
      </c>
      <c r="BU321" s="31">
        <v>2710</v>
      </c>
      <c r="BV321" s="31">
        <v>1529</v>
      </c>
      <c r="BW321" s="31">
        <v>23564</v>
      </c>
      <c r="BX321" s="31">
        <v>2013</v>
      </c>
      <c r="BY321" s="31">
        <v>31342</v>
      </c>
      <c r="BZ321" s="31">
        <v>3536</v>
      </c>
      <c r="CA321" s="31">
        <v>8382</v>
      </c>
      <c r="CB321" s="31">
        <v>3265</v>
      </c>
      <c r="CC321" s="31">
        <v>3618</v>
      </c>
      <c r="CD321" s="31">
        <v>2737</v>
      </c>
      <c r="CE321" s="31">
        <v>2119</v>
      </c>
      <c r="CF321" s="31">
        <v>51553</v>
      </c>
      <c r="CG321" s="31">
        <v>1676</v>
      </c>
      <c r="CH321" s="31">
        <v>27761</v>
      </c>
      <c r="CI321" s="31">
        <v>14950</v>
      </c>
      <c r="CJ321" s="31">
        <v>20927</v>
      </c>
      <c r="CK321" s="31">
        <v>14436</v>
      </c>
      <c r="CL321" s="31">
        <v>22549</v>
      </c>
      <c r="CM321" s="31">
        <v>21002</v>
      </c>
      <c r="CN321" s="31">
        <v>13201</v>
      </c>
    </row>
    <row r="322" spans="1:92" s="1" customFormat="1" ht="15.6" x14ac:dyDescent="0.25">
      <c r="A322" s="21">
        <v>2019111</v>
      </c>
      <c r="B322" s="60">
        <v>200.44319999999999</v>
      </c>
      <c r="C322" s="31">
        <v>9091</v>
      </c>
      <c r="D322" s="31">
        <v>11209</v>
      </c>
      <c r="E322" s="31">
        <v>10923</v>
      </c>
      <c r="F322" s="31">
        <v>6718</v>
      </c>
      <c r="G322" s="31">
        <v>2326</v>
      </c>
      <c r="H322" s="31">
        <v>2021</v>
      </c>
      <c r="I322" s="31">
        <v>6451</v>
      </c>
      <c r="J322" s="31">
        <v>1893</v>
      </c>
      <c r="K322" s="31">
        <v>137358</v>
      </c>
      <c r="L322" s="31">
        <v>10662</v>
      </c>
      <c r="M322" s="31">
        <v>16034</v>
      </c>
      <c r="N322" s="31">
        <v>6740</v>
      </c>
      <c r="O322" s="31">
        <v>9481</v>
      </c>
      <c r="P322" s="31">
        <v>7440</v>
      </c>
      <c r="Q322" s="31">
        <v>5757</v>
      </c>
      <c r="R322" s="31">
        <v>96152</v>
      </c>
      <c r="S322" s="31">
        <v>4844</v>
      </c>
      <c r="T322" s="31">
        <v>2791</v>
      </c>
      <c r="U322" s="31">
        <v>2201</v>
      </c>
      <c r="V322" s="31">
        <v>6215</v>
      </c>
      <c r="W322" s="31">
        <v>2782</v>
      </c>
      <c r="X322" s="31">
        <v>120683</v>
      </c>
      <c r="Y322" s="31">
        <v>7676</v>
      </c>
      <c r="Z322" s="31">
        <v>9292</v>
      </c>
      <c r="AA322" s="31">
        <v>2551</v>
      </c>
      <c r="AB322" s="31">
        <v>2549</v>
      </c>
      <c r="AC322" s="31">
        <v>2205</v>
      </c>
      <c r="AD322" s="31">
        <v>43411</v>
      </c>
      <c r="AE322" s="31">
        <v>6168</v>
      </c>
      <c r="AF322" s="31">
        <v>9026</v>
      </c>
      <c r="AG322" s="31">
        <v>7708</v>
      </c>
      <c r="AH322" s="31">
        <v>4692</v>
      </c>
      <c r="AI322" s="31">
        <v>80541</v>
      </c>
      <c r="AJ322" s="31">
        <v>1992</v>
      </c>
      <c r="AK322" s="31">
        <v>36935</v>
      </c>
      <c r="AL322" s="31">
        <v>1669</v>
      </c>
      <c r="AM322" s="31">
        <v>28109</v>
      </c>
      <c r="AN322" s="31">
        <v>2947</v>
      </c>
      <c r="AO322" s="31">
        <v>3341</v>
      </c>
      <c r="AP322" s="31">
        <v>3657</v>
      </c>
      <c r="AQ322" s="31">
        <v>38761</v>
      </c>
      <c r="AR322" s="31">
        <v>2713</v>
      </c>
      <c r="AS322" s="31">
        <v>2173</v>
      </c>
      <c r="AT322" s="31">
        <v>30634</v>
      </c>
      <c r="AU322" s="31">
        <v>1643</v>
      </c>
      <c r="AV322" s="31">
        <v>24553</v>
      </c>
      <c r="AW322" s="31">
        <v>10529</v>
      </c>
      <c r="AX322" s="31">
        <v>6498</v>
      </c>
      <c r="AY322" s="31">
        <v>2357</v>
      </c>
      <c r="AZ322" s="31">
        <v>9587</v>
      </c>
      <c r="BA322" s="31">
        <v>6922</v>
      </c>
      <c r="BB322" s="31">
        <v>4282</v>
      </c>
      <c r="BC322" s="31">
        <v>83332</v>
      </c>
      <c r="BD322" s="31">
        <v>2679</v>
      </c>
      <c r="BE322" s="31">
        <v>2829</v>
      </c>
      <c r="BF322" s="31">
        <v>46845</v>
      </c>
      <c r="BG322" s="31">
        <v>2497</v>
      </c>
      <c r="BH322" s="31">
        <v>1644</v>
      </c>
      <c r="BI322" s="31">
        <v>28676</v>
      </c>
      <c r="BJ322" s="31">
        <v>2202</v>
      </c>
      <c r="BK322" s="31">
        <v>278</v>
      </c>
      <c r="BL322" s="31">
        <v>29176</v>
      </c>
      <c r="BM322" s="31">
        <v>3208</v>
      </c>
      <c r="BN322" s="31">
        <v>2105</v>
      </c>
      <c r="BO322" s="31">
        <v>1008</v>
      </c>
      <c r="BP322" s="31">
        <v>2638</v>
      </c>
      <c r="BQ322" s="31">
        <v>2287</v>
      </c>
      <c r="BR322" s="31">
        <v>26213</v>
      </c>
      <c r="BS322" s="31">
        <v>1680</v>
      </c>
      <c r="BT322" s="31">
        <v>18584</v>
      </c>
      <c r="BU322" s="31">
        <v>2701</v>
      </c>
      <c r="BV322" s="31">
        <v>2202</v>
      </c>
      <c r="BW322" s="31">
        <v>23707</v>
      </c>
      <c r="BX322" s="31">
        <v>2070</v>
      </c>
      <c r="BY322" s="31">
        <v>29806</v>
      </c>
      <c r="BZ322" s="31">
        <v>3595</v>
      </c>
      <c r="CA322" s="31">
        <v>6800</v>
      </c>
      <c r="CB322" s="31">
        <v>2679</v>
      </c>
      <c r="CC322" s="31">
        <v>3707</v>
      </c>
      <c r="CD322" s="31">
        <v>2685</v>
      </c>
      <c r="CE322" s="31">
        <v>2047</v>
      </c>
      <c r="CF322" s="31">
        <v>54810</v>
      </c>
      <c r="CG322" s="31">
        <v>1792</v>
      </c>
      <c r="CH322" s="31">
        <v>26358</v>
      </c>
      <c r="CI322" s="31">
        <v>14989</v>
      </c>
      <c r="CJ322" s="31">
        <v>23348</v>
      </c>
      <c r="CK322" s="31">
        <v>14255</v>
      </c>
      <c r="CL322" s="31">
        <v>22896</v>
      </c>
      <c r="CM322" s="31">
        <v>20450</v>
      </c>
      <c r="CN322" s="31">
        <v>13374</v>
      </c>
    </row>
    <row r="323" spans="1:92" s="1" customFormat="1" ht="15.6" x14ac:dyDescent="0.25">
      <c r="A323" s="21">
        <v>2019112</v>
      </c>
      <c r="B323" s="60">
        <v>198.0814</v>
      </c>
      <c r="C323" s="31">
        <v>7403</v>
      </c>
      <c r="D323" s="31">
        <v>10330</v>
      </c>
      <c r="E323" s="31">
        <v>10140</v>
      </c>
      <c r="F323" s="31">
        <v>5941</v>
      </c>
      <c r="G323" s="31">
        <v>1788</v>
      </c>
      <c r="H323" s="31">
        <v>2121</v>
      </c>
      <c r="I323" s="31">
        <v>6355</v>
      </c>
      <c r="J323" s="31">
        <v>1714</v>
      </c>
      <c r="K323" s="31">
        <v>129113</v>
      </c>
      <c r="L323" s="31">
        <v>8708</v>
      </c>
      <c r="M323" s="31">
        <v>13659</v>
      </c>
      <c r="N323" s="31">
        <v>4777</v>
      </c>
      <c r="O323" s="31">
        <v>10843</v>
      </c>
      <c r="P323" s="31">
        <v>6806</v>
      </c>
      <c r="Q323" s="31">
        <v>5442</v>
      </c>
      <c r="R323" s="31">
        <v>85448</v>
      </c>
      <c r="S323" s="31">
        <v>3923</v>
      </c>
      <c r="T323" s="31">
        <v>-1087</v>
      </c>
      <c r="U323" s="31">
        <v>1742</v>
      </c>
      <c r="V323" s="31">
        <v>4386</v>
      </c>
      <c r="W323" s="31">
        <v>2804</v>
      </c>
      <c r="X323" s="31">
        <v>122153</v>
      </c>
      <c r="Y323" s="31">
        <v>7477</v>
      </c>
      <c r="Z323" s="31">
        <v>8092</v>
      </c>
      <c r="AA323" s="31">
        <v>2471</v>
      </c>
      <c r="AB323" s="31">
        <v>2453</v>
      </c>
      <c r="AC323" s="31">
        <v>2142</v>
      </c>
      <c r="AD323" s="31">
        <v>36960</v>
      </c>
      <c r="AE323" s="31">
        <v>5747</v>
      </c>
      <c r="AF323" s="31">
        <v>8939</v>
      </c>
      <c r="AG323" s="31">
        <v>8133</v>
      </c>
      <c r="AH323" s="31">
        <v>4871</v>
      </c>
      <c r="AI323" s="31">
        <v>77939</v>
      </c>
      <c r="AJ323" s="31">
        <v>1763</v>
      </c>
      <c r="AK323" s="31">
        <v>35823</v>
      </c>
      <c r="AL323" s="31">
        <v>1773</v>
      </c>
      <c r="AM323" s="31">
        <v>29302</v>
      </c>
      <c r="AN323" s="31">
        <v>2347</v>
      </c>
      <c r="AO323" s="31">
        <v>2846</v>
      </c>
      <c r="AP323" s="31">
        <v>3843</v>
      </c>
      <c r="AQ323" s="31">
        <v>37320</v>
      </c>
      <c r="AR323" s="31">
        <v>2662</v>
      </c>
      <c r="AS323" s="31">
        <v>2133</v>
      </c>
      <c r="AT323" s="31">
        <v>26342</v>
      </c>
      <c r="AU323" s="31">
        <v>1572</v>
      </c>
      <c r="AV323" s="31">
        <v>23912</v>
      </c>
      <c r="AW323" s="31">
        <v>9598</v>
      </c>
      <c r="AX323" s="31">
        <v>6262</v>
      </c>
      <c r="AY323" s="31">
        <v>3080</v>
      </c>
      <c r="AZ323" s="31">
        <v>7830</v>
      </c>
      <c r="BA323" s="31">
        <v>6728</v>
      </c>
      <c r="BB323" s="31">
        <v>3942</v>
      </c>
      <c r="BC323" s="31">
        <v>76838</v>
      </c>
      <c r="BD323" s="31">
        <v>2412</v>
      </c>
      <c r="BE323" s="31">
        <v>2776</v>
      </c>
      <c r="BF323" s="31">
        <v>46861</v>
      </c>
      <c r="BG323" s="31">
        <v>2346</v>
      </c>
      <c r="BH323" s="31">
        <v>1069</v>
      </c>
      <c r="BI323" s="31">
        <v>27502</v>
      </c>
      <c r="BJ323" s="31">
        <v>2285</v>
      </c>
      <c r="BK323" s="31">
        <v>826</v>
      </c>
      <c r="BL323" s="31">
        <v>27763</v>
      </c>
      <c r="BM323" s="31">
        <v>2957</v>
      </c>
      <c r="BN323" s="31">
        <v>1293</v>
      </c>
      <c r="BO323" s="31">
        <v>2550</v>
      </c>
      <c r="BP323" s="31">
        <v>2587</v>
      </c>
      <c r="BQ323" s="31">
        <v>2228</v>
      </c>
      <c r="BR323" s="31">
        <v>25306</v>
      </c>
      <c r="BS323" s="31">
        <v>1905</v>
      </c>
      <c r="BT323" s="31">
        <v>18542</v>
      </c>
      <c r="BU323" s="31">
        <v>2511</v>
      </c>
      <c r="BV323" s="31">
        <v>1570</v>
      </c>
      <c r="BW323" s="31">
        <v>23000</v>
      </c>
      <c r="BX323" s="31">
        <v>1846</v>
      </c>
      <c r="BY323" s="31">
        <v>28943</v>
      </c>
      <c r="BZ323" s="31">
        <v>3456</v>
      </c>
      <c r="CA323" s="31">
        <v>5717</v>
      </c>
      <c r="CB323" s="31">
        <v>2404</v>
      </c>
      <c r="CC323" s="31">
        <v>3421</v>
      </c>
      <c r="CD323" s="31">
        <v>2839</v>
      </c>
      <c r="CE323" s="31">
        <v>1981</v>
      </c>
      <c r="CF323" s="31">
        <v>54326</v>
      </c>
      <c r="CG323" s="31">
        <v>1826</v>
      </c>
      <c r="CH323" s="31">
        <v>25421</v>
      </c>
      <c r="CI323" s="31">
        <v>15620</v>
      </c>
      <c r="CJ323" s="31">
        <v>26342</v>
      </c>
      <c r="CK323" s="31">
        <v>14092</v>
      </c>
      <c r="CL323" s="31">
        <v>22831</v>
      </c>
      <c r="CM323" s="31">
        <v>20367</v>
      </c>
      <c r="CN323" s="31">
        <v>13132</v>
      </c>
    </row>
    <row r="324" spans="1:92" s="1" customFormat="1" ht="15.6" x14ac:dyDescent="0.25">
      <c r="A324" s="21">
        <v>2019113</v>
      </c>
      <c r="B324" s="60">
        <v>197.00540000000001</v>
      </c>
      <c r="C324" s="31">
        <v>7317</v>
      </c>
      <c r="D324" s="31">
        <v>11604</v>
      </c>
      <c r="E324" s="31">
        <v>9849</v>
      </c>
      <c r="F324" s="31">
        <v>4833</v>
      </c>
      <c r="G324" s="31">
        <v>1612</v>
      </c>
      <c r="H324" s="31">
        <v>1916</v>
      </c>
      <c r="I324" s="31">
        <v>6221</v>
      </c>
      <c r="J324" s="31">
        <v>1506</v>
      </c>
      <c r="K324" s="31">
        <v>108908</v>
      </c>
      <c r="L324" s="31">
        <v>7574</v>
      </c>
      <c r="M324" s="31">
        <v>10594</v>
      </c>
      <c r="N324" s="31">
        <v>5286</v>
      </c>
      <c r="O324" s="31">
        <v>10025</v>
      </c>
      <c r="P324" s="31">
        <v>6363</v>
      </c>
      <c r="Q324" s="31">
        <v>5230</v>
      </c>
      <c r="R324" s="31">
        <v>78459</v>
      </c>
      <c r="S324" s="31">
        <v>3490</v>
      </c>
      <c r="T324" s="31">
        <v>-1285</v>
      </c>
      <c r="U324" s="31">
        <v>1128</v>
      </c>
      <c r="V324" s="31">
        <v>4198</v>
      </c>
      <c r="W324" s="31">
        <v>2634</v>
      </c>
      <c r="X324" s="31">
        <v>123334</v>
      </c>
      <c r="Y324" s="31">
        <v>7429</v>
      </c>
      <c r="Z324" s="31">
        <v>10924</v>
      </c>
      <c r="AA324" s="31">
        <v>2248</v>
      </c>
      <c r="AB324" s="31">
        <v>2137</v>
      </c>
      <c r="AC324" s="31">
        <v>2118</v>
      </c>
      <c r="AD324" s="31">
        <v>33003</v>
      </c>
      <c r="AE324" s="31">
        <v>5470</v>
      </c>
      <c r="AF324" s="31">
        <v>8139</v>
      </c>
      <c r="AG324" s="31">
        <v>7437</v>
      </c>
      <c r="AH324" s="31">
        <v>4781</v>
      </c>
      <c r="AI324" s="31">
        <v>73619</v>
      </c>
      <c r="AJ324" s="31">
        <v>1709</v>
      </c>
      <c r="AK324" s="31">
        <v>32863</v>
      </c>
      <c r="AL324" s="31">
        <v>1665</v>
      </c>
      <c r="AM324" s="31">
        <v>30709</v>
      </c>
      <c r="AN324" s="31">
        <v>2583</v>
      </c>
      <c r="AO324" s="31">
        <v>2541</v>
      </c>
      <c r="AP324" s="31">
        <v>3411</v>
      </c>
      <c r="AQ324" s="31">
        <v>35564</v>
      </c>
      <c r="AR324" s="31">
        <v>2469</v>
      </c>
      <c r="AS324" s="31">
        <v>1946</v>
      </c>
      <c r="AT324" s="31">
        <v>23175</v>
      </c>
      <c r="AU324" s="31">
        <v>1506</v>
      </c>
      <c r="AV324" s="31">
        <v>23392</v>
      </c>
      <c r="AW324" s="31">
        <v>9232</v>
      </c>
      <c r="AX324" s="31">
        <v>4231</v>
      </c>
      <c r="AY324" s="31">
        <v>2421</v>
      </c>
      <c r="AZ324" s="31">
        <v>7964</v>
      </c>
      <c r="BA324" s="31">
        <v>6606</v>
      </c>
      <c r="BB324" s="31">
        <v>3712</v>
      </c>
      <c r="BC324" s="31">
        <v>69528</v>
      </c>
      <c r="BD324" s="31">
        <v>2423</v>
      </c>
      <c r="BE324" s="31">
        <v>2797</v>
      </c>
      <c r="BF324" s="31">
        <v>47106</v>
      </c>
      <c r="BG324" s="31">
        <v>2160</v>
      </c>
      <c r="BH324" s="31">
        <v>855</v>
      </c>
      <c r="BI324" s="31">
        <v>26866</v>
      </c>
      <c r="BJ324" s="31">
        <v>2054</v>
      </c>
      <c r="BK324" s="31">
        <v>1501</v>
      </c>
      <c r="BL324" s="31">
        <v>26891</v>
      </c>
      <c r="BM324" s="31">
        <v>2519</v>
      </c>
      <c r="BN324" s="31">
        <v>719</v>
      </c>
      <c r="BO324" s="31">
        <v>1988</v>
      </c>
      <c r="BP324" s="31">
        <v>2393</v>
      </c>
      <c r="BQ324" s="31">
        <v>2049</v>
      </c>
      <c r="BR324" s="31">
        <v>24491</v>
      </c>
      <c r="BS324" s="31">
        <v>1718</v>
      </c>
      <c r="BT324" s="31">
        <v>18470</v>
      </c>
      <c r="BU324" s="31">
        <v>2327</v>
      </c>
      <c r="BV324" s="31">
        <v>1161</v>
      </c>
      <c r="BW324" s="31">
        <v>20000</v>
      </c>
      <c r="BX324" s="31">
        <v>1783</v>
      </c>
      <c r="BY324" s="31">
        <v>28344</v>
      </c>
      <c r="BZ324" s="31">
        <v>3039</v>
      </c>
      <c r="CA324" s="31">
        <v>5326</v>
      </c>
      <c r="CB324" s="31">
        <v>2397</v>
      </c>
      <c r="CC324" s="31">
        <v>3012</v>
      </c>
      <c r="CD324" s="31">
        <v>2751</v>
      </c>
      <c r="CE324" s="31">
        <v>1900</v>
      </c>
      <c r="CF324" s="31">
        <v>50516</v>
      </c>
      <c r="CG324" s="31">
        <v>1591</v>
      </c>
      <c r="CH324" s="31">
        <v>25529</v>
      </c>
      <c r="CI324" s="31">
        <v>14783</v>
      </c>
      <c r="CJ324" s="31">
        <v>23711</v>
      </c>
      <c r="CK324" s="31">
        <v>13948</v>
      </c>
      <c r="CL324" s="31">
        <v>21267</v>
      </c>
      <c r="CM324" s="31">
        <v>19869</v>
      </c>
      <c r="CN324" s="31">
        <v>12312</v>
      </c>
    </row>
    <row r="325" spans="1:92" s="1" customFormat="1" ht="15.6" x14ac:dyDescent="0.25">
      <c r="A325" s="21">
        <v>2019121</v>
      </c>
      <c r="B325" s="60">
        <v>198.93</v>
      </c>
      <c r="C325" s="31">
        <v>7933</v>
      </c>
      <c r="D325" s="31">
        <v>12220</v>
      </c>
      <c r="E325" s="31">
        <v>9949</v>
      </c>
      <c r="F325" s="31">
        <v>4668</v>
      </c>
      <c r="G325" s="31">
        <v>2033</v>
      </c>
      <c r="H325" s="31">
        <v>1705</v>
      </c>
      <c r="I325" s="31">
        <v>6210</v>
      </c>
      <c r="J325" s="31">
        <v>1502</v>
      </c>
      <c r="K325" s="31">
        <v>98944</v>
      </c>
      <c r="L325" s="31">
        <v>8369</v>
      </c>
      <c r="M325" s="31">
        <v>12521</v>
      </c>
      <c r="N325" s="31">
        <v>4000</v>
      </c>
      <c r="O325" s="31">
        <v>8201</v>
      </c>
      <c r="P325" s="31">
        <v>6340</v>
      </c>
      <c r="Q325" s="31">
        <v>5011</v>
      </c>
      <c r="R325" s="31">
        <v>82188</v>
      </c>
      <c r="S325" s="31">
        <v>3556</v>
      </c>
      <c r="T325" s="31">
        <v>830</v>
      </c>
      <c r="U325" s="31">
        <v>1630</v>
      </c>
      <c r="V325" s="31">
        <v>5186</v>
      </c>
      <c r="W325" s="31">
        <v>2526</v>
      </c>
      <c r="X325" s="31">
        <v>124212</v>
      </c>
      <c r="Y325" s="31">
        <v>7506</v>
      </c>
      <c r="Z325" s="31">
        <v>12662</v>
      </c>
      <c r="AA325" s="31">
        <v>2212</v>
      </c>
      <c r="AB325" s="31">
        <v>1959</v>
      </c>
      <c r="AC325" s="31">
        <v>2155</v>
      </c>
      <c r="AD325" s="31">
        <v>36074</v>
      </c>
      <c r="AE325" s="31">
        <v>5252</v>
      </c>
      <c r="AF325" s="31">
        <v>7833</v>
      </c>
      <c r="AG325" s="31">
        <v>6676</v>
      </c>
      <c r="AH325" s="31">
        <v>4418</v>
      </c>
      <c r="AI325" s="31">
        <v>70378</v>
      </c>
      <c r="AJ325" s="31">
        <v>1774</v>
      </c>
      <c r="AK325" s="31">
        <v>30200</v>
      </c>
      <c r="AL325" s="31">
        <v>1569</v>
      </c>
      <c r="AM325" s="31">
        <v>31929</v>
      </c>
      <c r="AN325" s="31">
        <v>3012</v>
      </c>
      <c r="AO325" s="31">
        <v>2575</v>
      </c>
      <c r="AP325" s="31">
        <v>3063</v>
      </c>
      <c r="AQ325" s="31">
        <v>36019</v>
      </c>
      <c r="AR325" s="31">
        <v>2235</v>
      </c>
      <c r="AS325" s="31">
        <v>1798</v>
      </c>
      <c r="AT325" s="31">
        <v>23153</v>
      </c>
      <c r="AU325" s="31">
        <v>1523</v>
      </c>
      <c r="AV325" s="31">
        <v>23027</v>
      </c>
      <c r="AW325" s="31">
        <v>8501</v>
      </c>
      <c r="AX325" s="31">
        <v>4196</v>
      </c>
      <c r="AY325" s="31">
        <v>1955</v>
      </c>
      <c r="AZ325" s="31">
        <v>9551</v>
      </c>
      <c r="BA325" s="31">
        <v>6490</v>
      </c>
      <c r="BB325" s="31">
        <v>3528</v>
      </c>
      <c r="BC325" s="31">
        <v>67577</v>
      </c>
      <c r="BD325" s="31">
        <v>2657</v>
      </c>
      <c r="BE325" s="31">
        <v>2796</v>
      </c>
      <c r="BF325" s="31">
        <v>47451</v>
      </c>
      <c r="BG325" s="31">
        <v>2143</v>
      </c>
      <c r="BH325" s="31">
        <v>1179</v>
      </c>
      <c r="BI325" s="31">
        <v>24252</v>
      </c>
      <c r="BJ325" s="31">
        <v>1827</v>
      </c>
      <c r="BK325" s="31">
        <v>1496</v>
      </c>
      <c r="BL325" s="31">
        <v>26617</v>
      </c>
      <c r="BM325" s="31">
        <v>2567</v>
      </c>
      <c r="BN325" s="31">
        <v>1657</v>
      </c>
      <c r="BO325" s="31">
        <v>1036</v>
      </c>
      <c r="BP325" s="31">
        <v>2250</v>
      </c>
      <c r="BQ325" s="31">
        <v>2014</v>
      </c>
      <c r="BR325" s="31">
        <v>23943</v>
      </c>
      <c r="BS325" s="31">
        <v>1579</v>
      </c>
      <c r="BT325" s="31">
        <v>18254</v>
      </c>
      <c r="BU325" s="31">
        <v>2375</v>
      </c>
      <c r="BV325" s="31">
        <v>1816</v>
      </c>
      <c r="BW325" s="31">
        <v>17799</v>
      </c>
      <c r="BX325" s="31">
        <v>1957</v>
      </c>
      <c r="BY325" s="31">
        <v>28675</v>
      </c>
      <c r="BZ325" s="31">
        <v>2978</v>
      </c>
      <c r="CA325" s="31">
        <v>5410</v>
      </c>
      <c r="CB325" s="31">
        <v>2492</v>
      </c>
      <c r="CC325" s="31">
        <v>3087</v>
      </c>
      <c r="CD325" s="31">
        <v>2578</v>
      </c>
      <c r="CE325" s="31">
        <v>1814</v>
      </c>
      <c r="CF325" s="31">
        <v>46269</v>
      </c>
      <c r="CG325" s="31">
        <v>1497</v>
      </c>
      <c r="CH325" s="31">
        <v>26295</v>
      </c>
      <c r="CI325" s="31">
        <v>13845</v>
      </c>
      <c r="CJ325" s="31">
        <v>19652</v>
      </c>
      <c r="CK325" s="31">
        <v>13828</v>
      </c>
      <c r="CL325" s="31">
        <v>20696</v>
      </c>
      <c r="CM325" s="31">
        <v>19037</v>
      </c>
      <c r="CN325" s="31">
        <v>11440</v>
      </c>
    </row>
    <row r="326" spans="1:92" s="1" customFormat="1" ht="15.6" x14ac:dyDescent="0.25">
      <c r="A326" s="21">
        <v>2019122</v>
      </c>
      <c r="B326" s="60">
        <v>199.14</v>
      </c>
      <c r="C326" s="31">
        <v>8237</v>
      </c>
      <c r="D326" s="31">
        <v>12026</v>
      </c>
      <c r="E326" s="31">
        <v>10494</v>
      </c>
      <c r="F326" s="31">
        <v>5220</v>
      </c>
      <c r="G326" s="31">
        <v>2069</v>
      </c>
      <c r="H326" s="31">
        <v>1893</v>
      </c>
      <c r="I326" s="31">
        <v>6246</v>
      </c>
      <c r="J326" s="31">
        <v>1539</v>
      </c>
      <c r="K326" s="31">
        <v>106374</v>
      </c>
      <c r="L326" s="31">
        <v>9145</v>
      </c>
      <c r="M326" s="31">
        <v>13064</v>
      </c>
      <c r="N326" s="31">
        <v>4853</v>
      </c>
      <c r="O326" s="31">
        <v>9414</v>
      </c>
      <c r="P326" s="31">
        <v>6305</v>
      </c>
      <c r="Q326" s="31">
        <v>4817</v>
      </c>
      <c r="R326" s="31">
        <v>91591</v>
      </c>
      <c r="S326" s="31">
        <v>3722</v>
      </c>
      <c r="T326" s="31">
        <v>3578</v>
      </c>
      <c r="U326" s="31">
        <v>1687</v>
      </c>
      <c r="V326" s="31">
        <v>5394</v>
      </c>
      <c r="W326" s="31">
        <v>2607</v>
      </c>
      <c r="X326" s="31">
        <v>124779</v>
      </c>
      <c r="Y326" s="31">
        <v>7641</v>
      </c>
      <c r="Z326" s="31">
        <v>10754</v>
      </c>
      <c r="AA326" s="31">
        <v>2448</v>
      </c>
      <c r="AB326" s="31">
        <v>2168</v>
      </c>
      <c r="AC326" s="31">
        <v>2125</v>
      </c>
      <c r="AD326" s="31">
        <v>37107</v>
      </c>
      <c r="AE326" s="31">
        <v>5120</v>
      </c>
      <c r="AF326" s="31">
        <v>8928</v>
      </c>
      <c r="AG326" s="31">
        <v>7254</v>
      </c>
      <c r="AH326" s="31">
        <v>4462</v>
      </c>
      <c r="AI326" s="31">
        <v>70774</v>
      </c>
      <c r="AJ326" s="31">
        <v>1810</v>
      </c>
      <c r="AK326" s="31">
        <v>30773</v>
      </c>
      <c r="AL326" s="31">
        <v>1726</v>
      </c>
      <c r="AM326" s="31">
        <v>32626</v>
      </c>
      <c r="AN326" s="31">
        <v>2978</v>
      </c>
      <c r="AO326" s="31">
        <v>2838</v>
      </c>
      <c r="AP326" s="31">
        <v>3254</v>
      </c>
      <c r="AQ326" s="31">
        <v>36883</v>
      </c>
      <c r="AR326" s="31">
        <v>2251</v>
      </c>
      <c r="AS326" s="31">
        <v>1900</v>
      </c>
      <c r="AT326" s="31">
        <v>22000</v>
      </c>
      <c r="AU326" s="31">
        <v>1574</v>
      </c>
      <c r="AV326" s="31">
        <v>22842</v>
      </c>
      <c r="AW326" s="31">
        <v>7460</v>
      </c>
      <c r="AX326" s="31">
        <v>5312</v>
      </c>
      <c r="AY326" s="31">
        <v>2838</v>
      </c>
      <c r="AZ326" s="31">
        <v>11344</v>
      </c>
      <c r="BA326" s="31">
        <v>6419</v>
      </c>
      <c r="BB326" s="31">
        <v>3336</v>
      </c>
      <c r="BC326" s="31">
        <v>71807</v>
      </c>
      <c r="BD326" s="31">
        <v>2713</v>
      </c>
      <c r="BE326" s="31">
        <v>2775</v>
      </c>
      <c r="BF326" s="31">
        <v>47782</v>
      </c>
      <c r="BG326" s="31">
        <v>2279</v>
      </c>
      <c r="BH326" s="31">
        <v>1130</v>
      </c>
      <c r="BI326" s="31">
        <v>23683</v>
      </c>
      <c r="BJ326" s="31">
        <v>2016</v>
      </c>
      <c r="BK326" s="31">
        <v>962</v>
      </c>
      <c r="BL326" s="31">
        <v>26710</v>
      </c>
      <c r="BM326" s="31">
        <v>3117</v>
      </c>
      <c r="BN326" s="31">
        <v>1612</v>
      </c>
      <c r="BO326" s="31">
        <v>1565</v>
      </c>
      <c r="BP326" s="31">
        <v>2350</v>
      </c>
      <c r="BQ326" s="31">
        <v>2174</v>
      </c>
      <c r="BR326" s="31">
        <v>23658</v>
      </c>
      <c r="BS326" s="31">
        <v>1858</v>
      </c>
      <c r="BT326" s="31">
        <v>17981</v>
      </c>
      <c r="BU326" s="31">
        <v>2547</v>
      </c>
      <c r="BV326" s="31">
        <v>1718</v>
      </c>
      <c r="BW326" s="31">
        <v>18586</v>
      </c>
      <c r="BX326" s="31">
        <v>1950</v>
      </c>
      <c r="BY326" s="31">
        <v>29847</v>
      </c>
      <c r="BZ326" s="31">
        <v>3382</v>
      </c>
      <c r="CA326" s="31">
        <v>5591</v>
      </c>
      <c r="CB326" s="31">
        <v>2558</v>
      </c>
      <c r="CC326" s="31">
        <v>3239</v>
      </c>
      <c r="CD326" s="31">
        <v>2647</v>
      </c>
      <c r="CE326" s="31">
        <v>1761</v>
      </c>
      <c r="CF326" s="31">
        <v>44380</v>
      </c>
      <c r="CG326" s="31">
        <v>1715</v>
      </c>
      <c r="CH326" s="31">
        <v>26893</v>
      </c>
      <c r="CI326" s="31">
        <v>14443</v>
      </c>
      <c r="CJ326" s="31">
        <v>20064</v>
      </c>
      <c r="CK326" s="31">
        <v>13733</v>
      </c>
      <c r="CL326" s="31">
        <v>22813</v>
      </c>
      <c r="CM326" s="31">
        <v>18333</v>
      </c>
      <c r="CN326" s="31">
        <v>10959</v>
      </c>
    </row>
    <row r="327" spans="1:92" s="1" customFormat="1" ht="16.2" thickBot="1" x14ac:dyDescent="0.3">
      <c r="A327" s="30">
        <v>2019123</v>
      </c>
      <c r="B327" s="61">
        <v>199.35</v>
      </c>
      <c r="C327" s="31">
        <v>8777</v>
      </c>
      <c r="D327" s="31">
        <v>12373</v>
      </c>
      <c r="E327" s="31">
        <v>10889</v>
      </c>
      <c r="F327" s="31">
        <v>5622</v>
      </c>
      <c r="G327" s="31">
        <v>1703</v>
      </c>
      <c r="H327" s="31">
        <v>2230</v>
      </c>
      <c r="I327" s="31">
        <v>6284</v>
      </c>
      <c r="J327" s="31">
        <v>1562</v>
      </c>
      <c r="K327" s="31">
        <v>113696</v>
      </c>
      <c r="L327" s="31">
        <v>9191</v>
      </c>
      <c r="M327" s="31">
        <v>12098</v>
      </c>
      <c r="N327" s="31">
        <v>5867</v>
      </c>
      <c r="O327" s="31">
        <v>11781</v>
      </c>
      <c r="P327" s="31">
        <v>6308</v>
      </c>
      <c r="Q327" s="31">
        <v>4750</v>
      </c>
      <c r="R327" s="31">
        <v>97916</v>
      </c>
      <c r="S327" s="31">
        <v>3777</v>
      </c>
      <c r="T327" s="31">
        <v>5340</v>
      </c>
      <c r="U327" s="31">
        <v>1336</v>
      </c>
      <c r="V327" s="31">
        <v>4805</v>
      </c>
      <c r="W327" s="31">
        <v>2645</v>
      </c>
      <c r="X327" s="31">
        <v>125026</v>
      </c>
      <c r="Y327" s="31">
        <v>7755</v>
      </c>
      <c r="Z327" s="31">
        <v>8137</v>
      </c>
      <c r="AA327" s="31">
        <v>2642</v>
      </c>
      <c r="AB327" s="31">
        <v>2362</v>
      </c>
      <c r="AC327" s="31">
        <v>2055</v>
      </c>
      <c r="AD327" s="31">
        <v>35767</v>
      </c>
      <c r="AE327" s="31">
        <v>5107</v>
      </c>
      <c r="AF327" s="31">
        <v>8588</v>
      </c>
      <c r="AG327" s="31">
        <v>8159</v>
      </c>
      <c r="AH327" s="31">
        <v>4668</v>
      </c>
      <c r="AI327" s="31">
        <v>72093</v>
      </c>
      <c r="AJ327" s="31">
        <v>1833</v>
      </c>
      <c r="AK327" s="31">
        <v>32059</v>
      </c>
      <c r="AL327" s="31">
        <v>1906</v>
      </c>
      <c r="AM327" s="31">
        <v>32609</v>
      </c>
      <c r="AN327" s="31">
        <v>2651</v>
      </c>
      <c r="AO327" s="31">
        <v>2974</v>
      </c>
      <c r="AP327" s="31">
        <v>3402</v>
      </c>
      <c r="AQ327" s="31">
        <v>36562</v>
      </c>
      <c r="AR327" s="31">
        <v>2469</v>
      </c>
      <c r="AS327" s="31">
        <v>2030</v>
      </c>
      <c r="AT327" s="31">
        <v>20248</v>
      </c>
      <c r="AU327" s="31">
        <v>1588</v>
      </c>
      <c r="AV327" s="31">
        <v>22846</v>
      </c>
      <c r="AW327" s="31">
        <v>6981</v>
      </c>
      <c r="AX327" s="31">
        <v>5726</v>
      </c>
      <c r="AY327" s="31">
        <v>3246</v>
      </c>
      <c r="AZ327" s="31">
        <v>12071</v>
      </c>
      <c r="BA327" s="31">
        <v>6442</v>
      </c>
      <c r="BB327" s="31">
        <v>3243</v>
      </c>
      <c r="BC327" s="31">
        <v>75389</v>
      </c>
      <c r="BD327" s="31">
        <v>2726</v>
      </c>
      <c r="BE327" s="31">
        <v>2798</v>
      </c>
      <c r="BF327" s="31">
        <v>48016</v>
      </c>
      <c r="BG327" s="31">
        <v>2311</v>
      </c>
      <c r="BH327" s="31">
        <v>749</v>
      </c>
      <c r="BI327" s="31">
        <v>25656</v>
      </c>
      <c r="BJ327" s="31">
        <v>2278</v>
      </c>
      <c r="BK327" s="31">
        <v>524</v>
      </c>
      <c r="BL327" s="31">
        <v>26776</v>
      </c>
      <c r="BM327" s="31">
        <v>3274</v>
      </c>
      <c r="BN327" s="31">
        <v>1091</v>
      </c>
      <c r="BO327" s="31">
        <v>2594</v>
      </c>
      <c r="BP327" s="31">
        <v>2502</v>
      </c>
      <c r="BQ327" s="31">
        <v>2256</v>
      </c>
      <c r="BR327" s="31">
        <v>23432</v>
      </c>
      <c r="BS327" s="31">
        <v>2067</v>
      </c>
      <c r="BT327" s="31">
        <v>17854</v>
      </c>
      <c r="BU327" s="31">
        <v>2640</v>
      </c>
      <c r="BV327" s="31">
        <v>1295</v>
      </c>
      <c r="BW327" s="31">
        <v>20054</v>
      </c>
      <c r="BX327" s="31">
        <v>1967</v>
      </c>
      <c r="BY327" s="31">
        <v>30262</v>
      </c>
      <c r="BZ327" s="31">
        <v>3552</v>
      </c>
      <c r="CA327" s="31">
        <v>5579</v>
      </c>
      <c r="CB327" s="31">
        <v>2565</v>
      </c>
      <c r="CC327" s="31">
        <v>3237</v>
      </c>
      <c r="CD327" s="31">
        <v>2759</v>
      </c>
      <c r="CE327" s="31">
        <v>1753</v>
      </c>
      <c r="CF327" s="31">
        <v>44414</v>
      </c>
      <c r="CG327" s="31">
        <v>1853</v>
      </c>
      <c r="CH327" s="31">
        <v>26909</v>
      </c>
      <c r="CI327" s="31">
        <v>15174</v>
      </c>
      <c r="CJ327" s="31">
        <v>21591</v>
      </c>
      <c r="CK327" s="31">
        <v>13669</v>
      </c>
      <c r="CL327" s="31">
        <v>24521</v>
      </c>
      <c r="CM327" s="31">
        <v>17886</v>
      </c>
      <c r="CN327" s="31">
        <v>10852</v>
      </c>
    </row>
  </sheetData>
  <phoneticPr fontId="4" type="noConversion"/>
  <conditionalFormatting sqref="C4:CN327">
    <cfRule type="cellIs" dxfId="435" priority="2"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6"/>
  <sheetViews>
    <sheetView topLeftCell="A98" zoomScale="70" zoomScaleNormal="70" workbookViewId="0">
      <selection activeCell="A117" sqref="A117:XFD221"/>
    </sheetView>
  </sheetViews>
  <sheetFormatPr defaultColWidth="9" defaultRowHeight="15.6" x14ac:dyDescent="0.25"/>
  <cols>
    <col min="1" max="1" width="3.77734375" style="68" customWidth="1"/>
    <col min="2" max="2" width="22.21875" style="62" customWidth="1"/>
    <col min="3" max="4" width="17.77734375" style="62" customWidth="1"/>
    <col min="5" max="5" width="17.77734375" style="73" customWidth="1"/>
    <col min="6" max="7" width="17.77734375" style="62" customWidth="1"/>
    <col min="8" max="8" width="17.77734375" style="73" customWidth="1"/>
    <col min="9" max="10" width="17.77734375" style="62" customWidth="1"/>
    <col min="11" max="12" width="14.33203125" style="62" customWidth="1"/>
    <col min="13" max="13" width="3.5546875" style="75" customWidth="1"/>
    <col min="14" max="14" width="51.88671875" style="73" bestFit="1" customWidth="1"/>
    <col min="15" max="15" width="14.44140625" style="73" bestFit="1" customWidth="1"/>
    <col min="16" max="16" width="11.44140625" style="73" customWidth="1"/>
    <col min="17" max="19" width="10.21875" style="73" customWidth="1"/>
    <col min="20" max="20" width="17.77734375" style="62" customWidth="1"/>
    <col min="21" max="21" width="3.6640625" style="68" customWidth="1"/>
    <col min="22" max="23" width="18.5546875" style="73" customWidth="1"/>
    <col min="24" max="24" width="4.33203125" style="68" customWidth="1"/>
    <col min="25" max="25" width="15.21875" style="73" customWidth="1"/>
    <col min="26" max="26" width="3.21875" style="68" customWidth="1"/>
    <col min="27" max="27" width="18.5546875" style="73" customWidth="1"/>
    <col min="28" max="28" width="9" style="73"/>
    <col min="29" max="29" width="12.88671875" style="73" customWidth="1"/>
    <col min="30" max="16384" width="9" style="73"/>
  </cols>
  <sheetData>
    <row r="1" spans="1:27" x14ac:dyDescent="0.25">
      <c r="A1" s="68" t="s">
        <v>432</v>
      </c>
      <c r="B1" s="70" t="s">
        <v>106</v>
      </c>
      <c r="C1" s="68"/>
      <c r="D1" s="68"/>
      <c r="E1" s="68"/>
      <c r="F1" s="68"/>
      <c r="G1" s="68"/>
      <c r="H1" s="68"/>
      <c r="I1" s="68"/>
      <c r="J1" s="68"/>
      <c r="K1" s="68"/>
      <c r="L1" s="68"/>
      <c r="N1" s="70" t="s">
        <v>106</v>
      </c>
      <c r="O1" s="68"/>
      <c r="P1" s="68"/>
      <c r="Q1" s="68"/>
      <c r="R1" s="68"/>
      <c r="S1" s="68"/>
      <c r="T1" s="68"/>
      <c r="V1" s="70" t="s">
        <v>106</v>
      </c>
      <c r="W1" s="68"/>
      <c r="Y1" s="70" t="s">
        <v>106</v>
      </c>
      <c r="AA1" s="68"/>
    </row>
    <row r="2" spans="1:27" ht="16.2" thickBot="1" x14ac:dyDescent="0.3">
      <c r="B2" s="72" t="s">
        <v>105</v>
      </c>
      <c r="C2" s="71"/>
      <c r="D2" s="71"/>
      <c r="E2" s="71"/>
      <c r="F2" s="71"/>
      <c r="G2" s="71"/>
      <c r="H2" s="71"/>
      <c r="I2" s="71"/>
      <c r="J2" s="71"/>
      <c r="K2" s="71"/>
      <c r="L2" s="71"/>
      <c r="N2" s="69" t="s">
        <v>112</v>
      </c>
      <c r="O2" s="68"/>
      <c r="P2" s="68"/>
      <c r="Q2" s="68"/>
      <c r="R2" s="68"/>
      <c r="S2" s="68"/>
      <c r="T2" s="71"/>
      <c r="V2" s="69" t="s">
        <v>316</v>
      </c>
      <c r="W2" s="68"/>
      <c r="Y2" s="69" t="s">
        <v>318</v>
      </c>
      <c r="AA2" s="71"/>
    </row>
    <row r="3" spans="1:27" x14ac:dyDescent="0.25">
      <c r="B3" s="73" t="s">
        <v>309</v>
      </c>
      <c r="C3" s="69" t="s">
        <v>118</v>
      </c>
      <c r="D3" s="68"/>
      <c r="E3" s="68"/>
      <c r="F3" s="69" t="s">
        <v>117</v>
      </c>
      <c r="G3" s="68"/>
      <c r="H3" s="68"/>
      <c r="I3" s="69" t="s">
        <v>305</v>
      </c>
      <c r="J3" s="68"/>
      <c r="K3" s="68"/>
      <c r="L3" s="68"/>
      <c r="N3" s="85" t="s">
        <v>113</v>
      </c>
      <c r="O3" s="85" t="s">
        <v>114</v>
      </c>
      <c r="P3" s="85" t="s">
        <v>104</v>
      </c>
      <c r="Q3" s="85" t="s">
        <v>113</v>
      </c>
      <c r="R3" s="85" t="s">
        <v>114</v>
      </c>
      <c r="S3" s="85" t="s">
        <v>104</v>
      </c>
      <c r="T3" s="68"/>
      <c r="V3" s="85"/>
      <c r="W3" s="85" t="s">
        <v>346</v>
      </c>
      <c r="Y3" s="85" t="s">
        <v>345</v>
      </c>
      <c r="AA3" s="68"/>
    </row>
    <row r="4" spans="1:27" ht="16.2" thickBot="1" x14ac:dyDescent="0.3">
      <c r="A4" s="68" t="s">
        <v>31</v>
      </c>
      <c r="B4" s="71" t="s">
        <v>102</v>
      </c>
      <c r="C4" s="71" t="s">
        <v>310</v>
      </c>
      <c r="D4" s="71" t="s">
        <v>311</v>
      </c>
      <c r="E4" s="71" t="s">
        <v>312</v>
      </c>
      <c r="F4" s="71" t="s">
        <v>310</v>
      </c>
      <c r="G4" s="71" t="s">
        <v>311</v>
      </c>
      <c r="H4" s="71" t="s">
        <v>312</v>
      </c>
      <c r="I4" s="71" t="s">
        <v>303</v>
      </c>
      <c r="J4" s="71" t="s">
        <v>313</v>
      </c>
      <c r="K4" s="71" t="s">
        <v>304</v>
      </c>
      <c r="L4" s="71" t="s">
        <v>314</v>
      </c>
      <c r="N4" s="71"/>
      <c r="O4" s="71"/>
      <c r="P4" s="71"/>
      <c r="Q4" s="71" t="s">
        <v>308</v>
      </c>
      <c r="R4" s="71" t="s">
        <v>308</v>
      </c>
      <c r="S4" s="71" t="s">
        <v>308</v>
      </c>
      <c r="T4" s="71" t="s">
        <v>315</v>
      </c>
      <c r="V4" s="71" t="s">
        <v>102</v>
      </c>
      <c r="W4" s="71" t="s">
        <v>317</v>
      </c>
      <c r="Y4" s="71" t="s">
        <v>319</v>
      </c>
      <c r="AA4" s="71"/>
    </row>
    <row r="5" spans="1:27" s="88" customFormat="1" x14ac:dyDescent="0.25">
      <c r="B5" s="88">
        <v>0.01</v>
      </c>
      <c r="C5" s="89">
        <v>-3.2344849999999998</v>
      </c>
      <c r="D5" s="90">
        <v>7.9699999999999993E-2</v>
      </c>
      <c r="E5" s="88" t="s">
        <v>120</v>
      </c>
      <c r="F5" s="89">
        <v>-5.5190429999999999</v>
      </c>
      <c r="G5" s="90">
        <v>0</v>
      </c>
      <c r="H5" s="88" t="s">
        <v>121</v>
      </c>
      <c r="I5" s="88">
        <v>-8.0785549999999997</v>
      </c>
      <c r="J5" s="88">
        <v>1E-4</v>
      </c>
      <c r="K5" s="90">
        <v>186.5343</v>
      </c>
      <c r="L5" s="90">
        <v>1</v>
      </c>
      <c r="M5" s="75"/>
      <c r="N5" s="87"/>
      <c r="V5" s="88">
        <v>0.01</v>
      </c>
      <c r="W5" s="90">
        <v>1</v>
      </c>
      <c r="X5" s="68"/>
      <c r="Z5" s="68"/>
    </row>
    <row r="6" spans="1:27" x14ac:dyDescent="0.25">
      <c r="A6" s="63">
        <v>1</v>
      </c>
      <c r="B6" s="63" t="s">
        <v>33</v>
      </c>
      <c r="C6" s="76">
        <v>-1.2874479999999999</v>
      </c>
      <c r="D6" s="77">
        <v>0.88900000000000001</v>
      </c>
      <c r="E6" s="73" t="s">
        <v>120</v>
      </c>
      <c r="F6" s="76">
        <v>-3.9902609999999998</v>
      </c>
      <c r="G6" s="77">
        <v>9.9000000000000008E-3</v>
      </c>
      <c r="H6" s="73" t="s">
        <v>121</v>
      </c>
      <c r="I6" s="73">
        <v>-6.9370209999999997</v>
      </c>
      <c r="J6" s="73">
        <v>6.4000000000000003E-3</v>
      </c>
      <c r="K6" s="77">
        <v>-1769.75</v>
      </c>
      <c r="L6" s="77">
        <v>1</v>
      </c>
      <c r="N6" s="86" t="s">
        <v>123</v>
      </c>
      <c r="O6" s="73">
        <v>9.9179899999999996</v>
      </c>
      <c r="P6" s="77">
        <v>1E-4</v>
      </c>
      <c r="Q6" s="73" t="s">
        <v>124</v>
      </c>
      <c r="R6" s="73">
        <v>0.42775999999999997</v>
      </c>
      <c r="S6" s="77">
        <v>0.65229999999999999</v>
      </c>
      <c r="T6" s="98" t="s">
        <v>307</v>
      </c>
      <c r="U6" s="68">
        <v>1</v>
      </c>
      <c r="V6" s="91" t="s">
        <v>33</v>
      </c>
      <c r="W6" s="77">
        <v>0.34179999999999999</v>
      </c>
      <c r="Y6" s="99">
        <v>0.72609999999999997</v>
      </c>
    </row>
    <row r="7" spans="1:27" x14ac:dyDescent="0.25">
      <c r="A7" s="63">
        <v>2</v>
      </c>
      <c r="B7" s="63" t="s">
        <v>34</v>
      </c>
      <c r="C7" s="76">
        <v>-1.1700999999999999</v>
      </c>
      <c r="D7" s="77">
        <v>0.91390000000000005</v>
      </c>
      <c r="E7" s="73" t="s">
        <v>120</v>
      </c>
      <c r="F7" s="76">
        <v>-4.6692900000000002</v>
      </c>
      <c r="G7" s="77">
        <v>8.9999999999999998E-4</v>
      </c>
      <c r="H7" s="73" t="s">
        <v>121</v>
      </c>
      <c r="I7" s="73">
        <v>-7.1881409999999999</v>
      </c>
      <c r="J7" s="73">
        <v>2.7000000000000001E-3</v>
      </c>
      <c r="K7" s="77">
        <v>289.68990000000002</v>
      </c>
      <c r="L7" s="77">
        <v>1</v>
      </c>
      <c r="N7" s="73" t="s">
        <v>125</v>
      </c>
      <c r="O7" s="73">
        <v>17.932099999999998</v>
      </c>
      <c r="P7" s="77">
        <v>0</v>
      </c>
      <c r="Q7" s="73" t="s">
        <v>126</v>
      </c>
      <c r="R7" s="73">
        <v>6.1123099999999999</v>
      </c>
      <c r="S7" s="77">
        <v>2.5000000000000001E-3</v>
      </c>
      <c r="T7" s="98" t="s">
        <v>307</v>
      </c>
      <c r="U7" s="68">
        <v>2</v>
      </c>
      <c r="V7" s="91" t="s">
        <v>34</v>
      </c>
      <c r="W7" s="107">
        <v>0.56659999999999999</v>
      </c>
      <c r="Y7" s="99">
        <v>0.52439999999999998</v>
      </c>
    </row>
    <row r="8" spans="1:27" x14ac:dyDescent="0.25">
      <c r="A8" s="63">
        <v>3</v>
      </c>
      <c r="B8" s="63" t="s">
        <v>35</v>
      </c>
      <c r="C8" s="76">
        <v>-3.6839279999999999</v>
      </c>
      <c r="D8" s="77">
        <v>2.4799999999999999E-2</v>
      </c>
      <c r="E8" s="73" t="s">
        <v>120</v>
      </c>
      <c r="F8" s="76">
        <v>-4.7093470000000002</v>
      </c>
      <c r="G8" s="77">
        <v>8.0000000000000004E-4</v>
      </c>
      <c r="H8" s="73" t="s">
        <v>121</v>
      </c>
      <c r="I8" s="73">
        <v>-4.6985130000000002</v>
      </c>
      <c r="J8" s="73">
        <v>0.62270000000000003</v>
      </c>
      <c r="K8" s="77">
        <v>-2553.7779999999998</v>
      </c>
      <c r="L8" s="77">
        <v>1</v>
      </c>
      <c r="N8" s="73" t="s">
        <v>127</v>
      </c>
      <c r="O8" s="73">
        <v>14.021100000000001</v>
      </c>
      <c r="P8" s="77">
        <v>0</v>
      </c>
      <c r="Q8" s="73" t="s">
        <v>128</v>
      </c>
      <c r="R8" s="73">
        <v>6.6614399999999998</v>
      </c>
      <c r="S8" s="77">
        <v>1.5E-3</v>
      </c>
      <c r="T8" s="73"/>
      <c r="U8" s="68">
        <v>3</v>
      </c>
      <c r="V8" s="63" t="s">
        <v>35</v>
      </c>
      <c r="W8" s="77">
        <v>0.64480000000000004</v>
      </c>
      <c r="Y8" s="77"/>
    </row>
    <row r="9" spans="1:27" x14ac:dyDescent="0.25">
      <c r="A9" s="63">
        <v>4</v>
      </c>
      <c r="B9" s="63" t="s">
        <v>36</v>
      </c>
      <c r="C9" s="76">
        <v>-1.5790960000000001</v>
      </c>
      <c r="D9" s="77">
        <v>0.79920000000000002</v>
      </c>
      <c r="E9" s="73" t="s">
        <v>120</v>
      </c>
      <c r="F9" s="76">
        <v>-3.0592809999999999</v>
      </c>
      <c r="G9" s="77">
        <v>0.1181</v>
      </c>
      <c r="H9" s="73" t="s">
        <v>120</v>
      </c>
      <c r="I9" s="73">
        <v>-6.4312120000000004</v>
      </c>
      <c r="J9" s="73">
        <v>2.93E-2</v>
      </c>
      <c r="K9" s="77">
        <v>-253.58529999999999</v>
      </c>
      <c r="L9" s="77">
        <v>0</v>
      </c>
      <c r="N9" s="73" t="s">
        <v>129</v>
      </c>
      <c r="O9" s="73">
        <v>2.0566599999999999</v>
      </c>
      <c r="P9" s="77">
        <v>0.12959999999999999</v>
      </c>
      <c r="Q9" s="73" t="s">
        <v>130</v>
      </c>
      <c r="R9" s="73">
        <v>3.3916900000000001</v>
      </c>
      <c r="S9" s="77">
        <v>3.49E-2</v>
      </c>
      <c r="T9" s="73"/>
      <c r="U9" s="68">
        <v>4</v>
      </c>
      <c r="V9" s="63" t="s">
        <v>36</v>
      </c>
      <c r="W9" s="77">
        <v>0.55740000000000001</v>
      </c>
      <c r="Y9" s="77"/>
    </row>
    <row r="10" spans="1:27" x14ac:dyDescent="0.25">
      <c r="A10" s="63">
        <v>5</v>
      </c>
      <c r="B10" s="63" t="s">
        <v>37</v>
      </c>
      <c r="C10" s="76">
        <v>-2.502983</v>
      </c>
      <c r="D10" s="77">
        <v>0.3266</v>
      </c>
      <c r="E10" s="73" t="s">
        <v>120</v>
      </c>
      <c r="F10" s="76">
        <v>-3.8300679999999998</v>
      </c>
      <c r="G10" s="77">
        <v>1.6199999999999999E-2</v>
      </c>
      <c r="H10" s="73" t="s">
        <v>120</v>
      </c>
      <c r="I10" s="73">
        <v>-6.1351430000000002</v>
      </c>
      <c r="J10" s="73">
        <v>6.3200000000000006E-2</v>
      </c>
      <c r="K10" s="77">
        <v>99.334699999999998</v>
      </c>
      <c r="L10" s="77">
        <v>1</v>
      </c>
      <c r="N10" s="73" t="s">
        <v>131</v>
      </c>
      <c r="O10" s="73">
        <v>3.1168200000000001</v>
      </c>
      <c r="P10" s="77">
        <v>4.5699999999999998E-2</v>
      </c>
      <c r="Q10" s="73" t="s">
        <v>132</v>
      </c>
      <c r="R10" s="73">
        <v>1.3745499999999999</v>
      </c>
      <c r="S10" s="77">
        <v>0.2545</v>
      </c>
      <c r="T10" s="73"/>
      <c r="U10" s="68">
        <v>5</v>
      </c>
      <c r="V10" s="63" t="s">
        <v>37</v>
      </c>
      <c r="W10" s="77">
        <v>-0.1545</v>
      </c>
      <c r="Y10" s="77"/>
    </row>
    <row r="11" spans="1:27" x14ac:dyDescent="0.25">
      <c r="A11" s="63">
        <v>6</v>
      </c>
      <c r="B11" s="63" t="s">
        <v>38</v>
      </c>
      <c r="C11" s="76">
        <v>-3.2627120000000001</v>
      </c>
      <c r="D11" s="77">
        <v>7.4499999999999997E-2</v>
      </c>
      <c r="E11" s="73" t="s">
        <v>120</v>
      </c>
      <c r="F11" s="76">
        <v>-3.734273</v>
      </c>
      <c r="G11" s="77">
        <v>2.1499999999999998E-2</v>
      </c>
      <c r="H11" s="73" t="s">
        <v>120</v>
      </c>
      <c r="I11" s="73">
        <v>-6.9800430000000002</v>
      </c>
      <c r="J11" s="73">
        <v>5.5999999999999999E-3</v>
      </c>
      <c r="K11" s="77">
        <v>-2124.5079999999998</v>
      </c>
      <c r="L11" s="77">
        <v>1</v>
      </c>
      <c r="N11" s="73" t="s">
        <v>133</v>
      </c>
      <c r="O11" s="73">
        <v>3.8155199999999998</v>
      </c>
      <c r="P11" s="77">
        <v>2.3E-2</v>
      </c>
      <c r="Q11" s="73" t="s">
        <v>134</v>
      </c>
      <c r="R11" s="73">
        <v>12.180099999999999</v>
      </c>
      <c r="S11" s="77">
        <v>0</v>
      </c>
      <c r="T11" s="73"/>
      <c r="U11" s="68">
        <v>6</v>
      </c>
      <c r="V11" s="63" t="s">
        <v>38</v>
      </c>
      <c r="W11" s="77">
        <v>0.70130000000000003</v>
      </c>
      <c r="Y11" s="77"/>
    </row>
    <row r="12" spans="1:27" x14ac:dyDescent="0.25">
      <c r="A12" s="63">
        <v>7</v>
      </c>
      <c r="B12" s="63" t="s">
        <v>39</v>
      </c>
      <c r="C12" s="76">
        <v>-2.3025899999999999</v>
      </c>
      <c r="D12" s="77">
        <v>0.43080000000000002</v>
      </c>
      <c r="E12" s="73" t="s">
        <v>120</v>
      </c>
      <c r="F12" s="76">
        <v>-5.0266299999999999</v>
      </c>
      <c r="G12" s="77">
        <v>2.0000000000000001E-4</v>
      </c>
      <c r="H12" s="73" t="s">
        <v>120</v>
      </c>
      <c r="I12" s="73">
        <v>-5.8207009999999997</v>
      </c>
      <c r="J12" s="73">
        <v>0.12690000000000001</v>
      </c>
      <c r="K12" s="77">
        <v>292.55290000000002</v>
      </c>
      <c r="L12" s="77">
        <v>1</v>
      </c>
      <c r="N12" s="73" t="s">
        <v>135</v>
      </c>
      <c r="O12" s="73">
        <v>5.4607099999999997</v>
      </c>
      <c r="P12" s="77">
        <v>4.7000000000000002E-3</v>
      </c>
      <c r="Q12" s="73" t="s">
        <v>136</v>
      </c>
      <c r="R12" s="73">
        <v>3.40293</v>
      </c>
      <c r="S12" s="77">
        <v>3.4500000000000003E-2</v>
      </c>
      <c r="T12" s="73"/>
      <c r="U12" s="68">
        <v>7</v>
      </c>
      <c r="V12" s="63" t="s">
        <v>39</v>
      </c>
      <c r="W12" s="77">
        <v>0.51819999999999999</v>
      </c>
      <c r="Y12" s="77"/>
    </row>
    <row r="13" spans="1:27" x14ac:dyDescent="0.25">
      <c r="A13" s="63">
        <v>8</v>
      </c>
      <c r="B13" s="63" t="s">
        <v>40</v>
      </c>
      <c r="C13" s="76">
        <v>-1.5323910000000001</v>
      </c>
      <c r="D13" s="77">
        <v>0.8165</v>
      </c>
      <c r="E13" s="73" t="s">
        <v>120</v>
      </c>
      <c r="F13" s="76">
        <v>-3.7360410000000002</v>
      </c>
      <c r="G13" s="77">
        <v>2.1399999999999999E-2</v>
      </c>
      <c r="H13" s="73" t="s">
        <v>120</v>
      </c>
      <c r="I13" s="73">
        <v>-7.1781560000000004</v>
      </c>
      <c r="J13" s="73">
        <v>2.8E-3</v>
      </c>
      <c r="K13" s="77">
        <v>-550.72400000000005</v>
      </c>
      <c r="L13" s="77">
        <v>0</v>
      </c>
      <c r="N13" s="73" t="s">
        <v>137</v>
      </c>
      <c r="O13" s="73">
        <v>10.7768</v>
      </c>
      <c r="P13" s="77">
        <v>0</v>
      </c>
      <c r="Q13" s="73" t="s">
        <v>138</v>
      </c>
      <c r="R13" s="73">
        <v>1.17238</v>
      </c>
      <c r="S13" s="77">
        <v>0.311</v>
      </c>
      <c r="T13" s="73"/>
      <c r="U13" s="68">
        <v>8</v>
      </c>
      <c r="V13" s="63" t="s">
        <v>40</v>
      </c>
      <c r="W13" s="77">
        <v>0.29170000000000001</v>
      </c>
      <c r="Y13" s="77"/>
    </row>
    <row r="14" spans="1:27" x14ac:dyDescent="0.25">
      <c r="A14" s="63">
        <v>9</v>
      </c>
      <c r="B14" s="63" t="s">
        <v>2</v>
      </c>
      <c r="C14" s="76">
        <v>-0.95698000000000005</v>
      </c>
      <c r="D14" s="77">
        <v>0.94689999999999996</v>
      </c>
      <c r="E14" s="73" t="s">
        <v>120</v>
      </c>
      <c r="F14" s="76">
        <v>-5.0522739999999997</v>
      </c>
      <c r="G14" s="77">
        <v>2.0000000000000001E-4</v>
      </c>
      <c r="H14" s="73" t="s">
        <v>120</v>
      </c>
      <c r="I14" s="73">
        <v>-8.2708209999999998</v>
      </c>
      <c r="J14" s="73">
        <v>0</v>
      </c>
      <c r="K14" s="77">
        <v>-1101.992</v>
      </c>
      <c r="L14" s="77">
        <v>1E-4</v>
      </c>
      <c r="N14" s="73" t="s">
        <v>139</v>
      </c>
      <c r="O14" s="73">
        <v>3.1208200000000001</v>
      </c>
      <c r="P14" s="77">
        <v>4.5499999999999999E-2</v>
      </c>
      <c r="Q14" s="73" t="s">
        <v>140</v>
      </c>
      <c r="R14" s="73">
        <v>2.7404799999999998</v>
      </c>
      <c r="S14" s="77">
        <v>6.6100000000000006E-2</v>
      </c>
      <c r="T14" s="73"/>
      <c r="U14" s="68">
        <v>9</v>
      </c>
      <c r="V14" s="63" t="s">
        <v>2</v>
      </c>
      <c r="W14" s="77">
        <v>3.0200000000000001E-2</v>
      </c>
      <c r="Y14" s="77"/>
    </row>
    <row r="15" spans="1:27" x14ac:dyDescent="0.25">
      <c r="A15" s="63">
        <v>10</v>
      </c>
      <c r="B15" s="63" t="s">
        <v>41</v>
      </c>
      <c r="C15" s="76">
        <v>-2.5620129999999999</v>
      </c>
      <c r="D15" s="77">
        <v>0.29820000000000002</v>
      </c>
      <c r="E15" s="73" t="s">
        <v>120</v>
      </c>
      <c r="F15" s="76">
        <v>-4.5410740000000001</v>
      </c>
      <c r="G15" s="77">
        <v>1.5E-3</v>
      </c>
      <c r="H15" s="73" t="s">
        <v>120</v>
      </c>
      <c r="I15" s="73">
        <v>-5.1036840000000003</v>
      </c>
      <c r="J15" s="73">
        <v>0.41139999999999999</v>
      </c>
      <c r="K15" s="77">
        <v>162.0163</v>
      </c>
      <c r="L15" s="77">
        <v>1</v>
      </c>
      <c r="N15" s="73" t="s">
        <v>141</v>
      </c>
      <c r="O15" s="73">
        <v>7.1280099999999997</v>
      </c>
      <c r="P15" s="77">
        <v>8.9999999999999998E-4</v>
      </c>
      <c r="Q15" s="73" t="s">
        <v>142</v>
      </c>
      <c r="R15" s="73">
        <v>1.35978</v>
      </c>
      <c r="S15" s="77">
        <v>0.25819999999999999</v>
      </c>
      <c r="T15" s="73"/>
      <c r="U15" s="68">
        <v>10</v>
      </c>
      <c r="V15" s="63" t="s">
        <v>41</v>
      </c>
      <c r="W15" s="77">
        <v>-0.11459999999999999</v>
      </c>
      <c r="Y15" s="77"/>
    </row>
    <row r="16" spans="1:27" x14ac:dyDescent="0.25">
      <c r="A16" s="63">
        <v>11</v>
      </c>
      <c r="B16" s="63" t="s">
        <v>42</v>
      </c>
      <c r="C16" s="76">
        <v>-1.4247529999999999</v>
      </c>
      <c r="D16" s="77">
        <v>0.85209999999999997</v>
      </c>
      <c r="E16" s="73" t="s">
        <v>120</v>
      </c>
      <c r="F16" s="76">
        <v>-3.826651</v>
      </c>
      <c r="G16" s="77">
        <v>1.6400000000000001E-2</v>
      </c>
      <c r="H16" s="73" t="s">
        <v>120</v>
      </c>
      <c r="I16" s="73">
        <v>-7.548044</v>
      </c>
      <c r="J16" s="73">
        <v>6.9999999999999999E-4</v>
      </c>
      <c r="K16" s="77">
        <v>-1390.3720000000001</v>
      </c>
      <c r="L16" s="77">
        <v>1</v>
      </c>
      <c r="N16" s="73" t="s">
        <v>143</v>
      </c>
      <c r="O16" s="73">
        <v>0.17433999999999999</v>
      </c>
      <c r="P16" s="77">
        <v>0.84009999999999996</v>
      </c>
      <c r="Q16" s="73" t="s">
        <v>144</v>
      </c>
      <c r="R16" s="73">
        <v>5.32796</v>
      </c>
      <c r="S16" s="77">
        <v>5.3E-3</v>
      </c>
      <c r="T16" s="73"/>
      <c r="U16" s="68">
        <v>11</v>
      </c>
      <c r="V16" s="63" t="s">
        <v>42</v>
      </c>
      <c r="W16" s="77">
        <v>0.49690000000000001</v>
      </c>
      <c r="Y16" s="77"/>
    </row>
    <row r="17" spans="1:25" x14ac:dyDescent="0.25">
      <c r="A17" s="63">
        <v>12</v>
      </c>
      <c r="B17" s="63" t="s">
        <v>43</v>
      </c>
      <c r="C17" s="76">
        <v>-2.4823900000000001</v>
      </c>
      <c r="D17" s="77">
        <v>0.3367</v>
      </c>
      <c r="E17" s="73" t="s">
        <v>120</v>
      </c>
      <c r="F17" s="76">
        <v>-3.5429240000000002</v>
      </c>
      <c r="G17" s="77">
        <v>3.6700000000000003E-2</v>
      </c>
      <c r="H17" s="73" t="s">
        <v>120</v>
      </c>
      <c r="I17" s="73">
        <v>-6.4338660000000001</v>
      </c>
      <c r="J17" s="73">
        <v>2.9399999999999999E-2</v>
      </c>
      <c r="K17" s="77">
        <v>92.329700000000003</v>
      </c>
      <c r="L17" s="77">
        <v>1</v>
      </c>
      <c r="N17" s="73" t="s">
        <v>145</v>
      </c>
      <c r="O17" s="73">
        <v>0.92881000000000002</v>
      </c>
      <c r="P17" s="77">
        <v>0.39610000000000001</v>
      </c>
      <c r="Q17" s="73" t="s">
        <v>146</v>
      </c>
      <c r="R17" s="73">
        <v>7.8800600000000003</v>
      </c>
      <c r="S17" s="77">
        <v>5.0000000000000001E-4</v>
      </c>
      <c r="T17" s="73"/>
      <c r="U17" s="68">
        <v>12</v>
      </c>
      <c r="V17" s="63" t="s">
        <v>43</v>
      </c>
      <c r="W17" s="77">
        <v>0.57879999999999998</v>
      </c>
      <c r="Y17" s="77"/>
    </row>
    <row r="18" spans="1:25" x14ac:dyDescent="0.25">
      <c r="A18" s="63">
        <v>13</v>
      </c>
      <c r="B18" s="63" t="s">
        <v>44</v>
      </c>
      <c r="C18" s="76">
        <v>-4.2871819999999996</v>
      </c>
      <c r="D18" s="77">
        <v>3.7000000000000002E-3</v>
      </c>
      <c r="E18" s="73" t="s">
        <v>306</v>
      </c>
      <c r="F18" s="76"/>
      <c r="G18" s="77"/>
      <c r="I18" s="73">
        <v>-5.1466510000000003</v>
      </c>
      <c r="J18" s="73">
        <v>0.38919999999999999</v>
      </c>
      <c r="K18" s="77">
        <v>-178.2003</v>
      </c>
      <c r="L18" s="77">
        <v>0</v>
      </c>
      <c r="N18" s="73" t="s">
        <v>147</v>
      </c>
      <c r="O18" s="73">
        <v>6.3216799999999997</v>
      </c>
      <c r="P18" s="77">
        <v>2E-3</v>
      </c>
      <c r="Q18" s="73" t="s">
        <v>148</v>
      </c>
      <c r="R18" s="73">
        <v>21.798400000000001</v>
      </c>
      <c r="S18" s="77">
        <v>0</v>
      </c>
      <c r="T18" s="73"/>
      <c r="U18" s="68">
        <v>13</v>
      </c>
      <c r="V18" s="63" t="s">
        <v>44</v>
      </c>
      <c r="W18" s="77">
        <v>0.71699999999999997</v>
      </c>
      <c r="Y18" s="77"/>
    </row>
    <row r="19" spans="1:25" x14ac:dyDescent="0.25">
      <c r="A19" s="63">
        <v>14</v>
      </c>
      <c r="B19" s="63" t="s">
        <v>45</v>
      </c>
      <c r="C19" s="76">
        <v>-2.9834870000000002</v>
      </c>
      <c r="D19" s="77">
        <v>0.1386</v>
      </c>
      <c r="E19" s="73" t="s">
        <v>120</v>
      </c>
      <c r="F19" s="76">
        <v>-3.6452140000000002</v>
      </c>
      <c r="G19" s="77">
        <v>2.7699999999999999E-2</v>
      </c>
      <c r="H19" s="73" t="s">
        <v>120</v>
      </c>
      <c r="I19" s="73">
        <v>-6.4166040000000004</v>
      </c>
      <c r="J19" s="73">
        <v>3.0800000000000001E-2</v>
      </c>
      <c r="K19" s="77">
        <v>104.8627</v>
      </c>
      <c r="L19" s="77">
        <v>1</v>
      </c>
      <c r="N19" s="73" t="s">
        <v>149</v>
      </c>
      <c r="O19" s="73">
        <v>1.8441000000000001</v>
      </c>
      <c r="P19" s="77">
        <v>0.15989999999999999</v>
      </c>
      <c r="Q19" s="73" t="s">
        <v>150</v>
      </c>
      <c r="R19" s="73">
        <v>22.5624</v>
      </c>
      <c r="S19" s="77">
        <v>0</v>
      </c>
      <c r="T19" s="73"/>
      <c r="U19" s="68">
        <v>14</v>
      </c>
      <c r="V19" s="63" t="s">
        <v>45</v>
      </c>
      <c r="W19" s="77">
        <v>0.76090000000000002</v>
      </c>
      <c r="Y19" s="77"/>
    </row>
    <row r="20" spans="1:25" x14ac:dyDescent="0.25">
      <c r="A20" s="63">
        <v>15</v>
      </c>
      <c r="B20" s="63" t="s">
        <v>46</v>
      </c>
      <c r="C20" s="76">
        <v>-1.2277020000000001</v>
      </c>
      <c r="D20" s="77">
        <v>0.90239999999999998</v>
      </c>
      <c r="E20" s="73" t="s">
        <v>120</v>
      </c>
      <c r="F20" s="76">
        <v>-3.73509</v>
      </c>
      <c r="G20" s="77">
        <v>2.1499999999999998E-2</v>
      </c>
      <c r="H20" s="73" t="s">
        <v>120</v>
      </c>
      <c r="I20" s="73">
        <v>-7.6938820000000003</v>
      </c>
      <c r="J20" s="73">
        <v>4.0000000000000002E-4</v>
      </c>
      <c r="K20" s="77">
        <v>-267.9074</v>
      </c>
      <c r="L20" s="77">
        <v>0</v>
      </c>
      <c r="N20" s="73" t="s">
        <v>151</v>
      </c>
      <c r="O20" s="73">
        <v>6.5330399999999997</v>
      </c>
      <c r="P20" s="77">
        <v>1.6999999999999999E-3</v>
      </c>
      <c r="Q20" s="73" t="s">
        <v>152</v>
      </c>
      <c r="R20" s="73">
        <v>8.2055699999999998</v>
      </c>
      <c r="S20" s="77">
        <v>2.9999999999999997E-4</v>
      </c>
      <c r="T20" s="73"/>
      <c r="U20" s="68">
        <v>15</v>
      </c>
      <c r="V20" s="63" t="s">
        <v>46</v>
      </c>
      <c r="W20" s="77">
        <v>0.60680000000000001</v>
      </c>
      <c r="Y20" s="77"/>
    </row>
    <row r="21" spans="1:25" x14ac:dyDescent="0.25">
      <c r="A21" s="63">
        <v>16</v>
      </c>
      <c r="B21" s="63" t="s">
        <v>3</v>
      </c>
      <c r="C21" s="76">
        <v>-1.3142370000000001</v>
      </c>
      <c r="D21" s="77">
        <v>0.88249999999999995</v>
      </c>
      <c r="E21" s="73" t="s">
        <v>120</v>
      </c>
      <c r="F21" s="76">
        <v>-4.1138750000000002</v>
      </c>
      <c r="G21" s="77">
        <v>6.7000000000000002E-3</v>
      </c>
      <c r="H21" s="73" t="s">
        <v>120</v>
      </c>
      <c r="I21" s="73">
        <v>-4.7378999999999998</v>
      </c>
      <c r="J21" s="73">
        <v>0.60260000000000002</v>
      </c>
      <c r="K21" s="77">
        <v>304.09100000000001</v>
      </c>
      <c r="L21" s="77">
        <v>1</v>
      </c>
      <c r="N21" s="73" t="s">
        <v>153</v>
      </c>
      <c r="O21" s="73">
        <v>3.93459</v>
      </c>
      <c r="P21" s="77">
        <v>2.0500000000000001E-2</v>
      </c>
      <c r="Q21" s="73" t="s">
        <v>154</v>
      </c>
      <c r="R21" s="73">
        <v>2.9144700000000001</v>
      </c>
      <c r="S21" s="77">
        <v>5.57E-2</v>
      </c>
      <c r="T21" s="73"/>
      <c r="U21" s="68">
        <v>16</v>
      </c>
      <c r="V21" s="63" t="s">
        <v>3</v>
      </c>
      <c r="W21" s="77">
        <v>0.41959999999999997</v>
      </c>
      <c r="Y21" s="77"/>
    </row>
    <row r="22" spans="1:25" x14ac:dyDescent="0.25">
      <c r="A22" s="63">
        <v>17</v>
      </c>
      <c r="B22" s="63" t="s">
        <v>47</v>
      </c>
      <c r="C22" s="76">
        <v>-2.2254520000000002</v>
      </c>
      <c r="D22" s="77">
        <v>0.4733</v>
      </c>
      <c r="E22" s="73" t="s">
        <v>120</v>
      </c>
      <c r="F22" s="76">
        <v>-3.764875</v>
      </c>
      <c r="G22" s="77">
        <v>1.9699999999999999E-2</v>
      </c>
      <c r="H22" s="73" t="s">
        <v>120</v>
      </c>
      <c r="I22" s="73">
        <v>-5.5567780000000004</v>
      </c>
      <c r="J22" s="73">
        <v>0.20960000000000001</v>
      </c>
      <c r="K22" s="77">
        <v>146.64160000000001</v>
      </c>
      <c r="L22" s="77">
        <v>1</v>
      </c>
      <c r="N22" s="73" t="s">
        <v>155</v>
      </c>
      <c r="O22" s="73">
        <v>4.2128399999999999</v>
      </c>
      <c r="P22" s="77">
        <v>1.5599999999999999E-2</v>
      </c>
      <c r="Q22" s="73" t="s">
        <v>156</v>
      </c>
      <c r="R22" s="73">
        <v>1.17422</v>
      </c>
      <c r="S22" s="77">
        <v>0.31040000000000001</v>
      </c>
      <c r="T22" s="73"/>
      <c r="U22" s="68">
        <v>17</v>
      </c>
      <c r="V22" s="63" t="s">
        <v>47</v>
      </c>
      <c r="W22" s="77">
        <v>-0.1069</v>
      </c>
      <c r="Y22" s="77"/>
    </row>
    <row r="23" spans="1:25" x14ac:dyDescent="0.25">
      <c r="A23" s="63">
        <v>18</v>
      </c>
      <c r="B23" s="63" t="s">
        <v>48</v>
      </c>
      <c r="C23" s="76">
        <v>-1.8017540000000001</v>
      </c>
      <c r="D23" s="77">
        <v>0.70179999999999998</v>
      </c>
      <c r="E23" s="73" t="s">
        <v>120</v>
      </c>
      <c r="F23" s="76">
        <v>-3.0954860000000002</v>
      </c>
      <c r="G23" s="77">
        <v>0.10920000000000001</v>
      </c>
      <c r="H23" s="73" t="s">
        <v>120</v>
      </c>
      <c r="I23" s="73">
        <v>-7.0229419999999996</v>
      </c>
      <c r="J23" s="73">
        <v>4.7999999999999996E-3</v>
      </c>
      <c r="K23" s="77">
        <v>153.1131</v>
      </c>
      <c r="L23" s="77">
        <v>1</v>
      </c>
      <c r="N23" s="73" t="s">
        <v>157</v>
      </c>
      <c r="O23" s="73">
        <v>3.9725100000000002</v>
      </c>
      <c r="P23" s="77">
        <v>1.9800000000000002E-2</v>
      </c>
      <c r="Q23" s="73" t="s">
        <v>158</v>
      </c>
      <c r="R23" s="73">
        <v>6.6117299999999997</v>
      </c>
      <c r="S23" s="77">
        <v>1.5E-3</v>
      </c>
      <c r="T23" s="73"/>
      <c r="U23" s="68">
        <v>18</v>
      </c>
      <c r="V23" s="63" t="s">
        <v>48</v>
      </c>
      <c r="W23" s="77">
        <v>0.44030000000000002</v>
      </c>
      <c r="Y23" s="77"/>
    </row>
    <row r="24" spans="1:25" x14ac:dyDescent="0.25">
      <c r="A24" s="63">
        <v>19</v>
      </c>
      <c r="B24" s="63" t="s">
        <v>49</v>
      </c>
      <c r="C24" s="76">
        <v>-1.3933439999999999</v>
      </c>
      <c r="D24" s="77">
        <v>0.86129999999999995</v>
      </c>
      <c r="E24" s="73" t="s">
        <v>120</v>
      </c>
      <c r="F24" s="76">
        <v>-3.6081240000000001</v>
      </c>
      <c r="G24" s="77">
        <v>3.0700000000000002E-2</v>
      </c>
      <c r="H24" s="73" t="s">
        <v>120</v>
      </c>
      <c r="I24" s="73">
        <v>-5.7592869999999996</v>
      </c>
      <c r="J24" s="73">
        <v>0.14380000000000001</v>
      </c>
      <c r="K24" s="77">
        <v>116.4546</v>
      </c>
      <c r="L24" s="77">
        <v>1</v>
      </c>
      <c r="N24" s="73" t="s">
        <v>159</v>
      </c>
      <c r="O24" s="73">
        <v>5.4140899999999998</v>
      </c>
      <c r="P24" s="77">
        <v>4.8999999999999998E-3</v>
      </c>
      <c r="Q24" s="73" t="s">
        <v>160</v>
      </c>
      <c r="R24" s="73">
        <v>4.6895600000000002</v>
      </c>
      <c r="S24" s="77">
        <v>9.7999999999999997E-3</v>
      </c>
      <c r="T24" s="73"/>
      <c r="U24" s="68">
        <v>19</v>
      </c>
      <c r="V24" s="63" t="s">
        <v>49</v>
      </c>
      <c r="W24" s="77">
        <v>0.48170000000000002</v>
      </c>
      <c r="Y24" s="77"/>
    </row>
    <row r="25" spans="1:25" x14ac:dyDescent="0.25">
      <c r="A25" s="63">
        <v>20</v>
      </c>
      <c r="B25" s="63" t="s">
        <v>50</v>
      </c>
      <c r="C25" s="76">
        <v>-2.4203600000000001</v>
      </c>
      <c r="D25" s="77">
        <v>0.36820000000000003</v>
      </c>
      <c r="E25" s="73" t="s">
        <v>120</v>
      </c>
      <c r="F25" s="76">
        <v>-3.4611190000000001</v>
      </c>
      <c r="G25" s="77">
        <v>4.5499999999999999E-2</v>
      </c>
      <c r="H25" s="73" t="s">
        <v>120</v>
      </c>
      <c r="I25" s="73">
        <v>-8.3892500000000005</v>
      </c>
      <c r="J25" s="73">
        <v>0</v>
      </c>
      <c r="K25" s="77">
        <v>393.03649999999999</v>
      </c>
      <c r="L25" s="77">
        <v>1</v>
      </c>
      <c r="N25" s="73" t="s">
        <v>161</v>
      </c>
      <c r="O25" s="73">
        <v>5.2763299999999997</v>
      </c>
      <c r="P25" s="77">
        <v>5.5999999999999999E-3</v>
      </c>
      <c r="Q25" s="73" t="s">
        <v>162</v>
      </c>
      <c r="R25" s="73">
        <v>4.4466400000000004</v>
      </c>
      <c r="S25" s="77">
        <v>1.2500000000000001E-2</v>
      </c>
      <c r="T25" s="73"/>
      <c r="U25" s="68">
        <v>20</v>
      </c>
      <c r="V25" s="63" t="s">
        <v>50</v>
      </c>
      <c r="W25" s="77">
        <v>0.58950000000000002</v>
      </c>
      <c r="Y25" s="77"/>
    </row>
    <row r="26" spans="1:25" x14ac:dyDescent="0.25">
      <c r="A26" s="63">
        <v>21</v>
      </c>
      <c r="B26" s="63" t="s">
        <v>51</v>
      </c>
      <c r="C26" s="76">
        <v>-3.0783469999999999</v>
      </c>
      <c r="D26" s="77">
        <v>0.1134</v>
      </c>
      <c r="E26" s="73" t="s">
        <v>120</v>
      </c>
      <c r="F26" s="76">
        <v>-3.847261</v>
      </c>
      <c r="G26" s="77">
        <v>1.54E-2</v>
      </c>
      <c r="H26" s="73" t="s">
        <v>120</v>
      </c>
      <c r="I26" s="73">
        <v>-6.0532380000000003</v>
      </c>
      <c r="J26" s="73">
        <v>7.6399999999999996E-2</v>
      </c>
      <c r="K26" s="77">
        <v>340.23820000000001</v>
      </c>
      <c r="L26" s="77">
        <v>1</v>
      </c>
      <c r="N26" s="73" t="s">
        <v>163</v>
      </c>
      <c r="O26" s="73">
        <v>6.22654</v>
      </c>
      <c r="P26" s="77">
        <v>2.2000000000000001E-3</v>
      </c>
      <c r="Q26" s="73" t="s">
        <v>164</v>
      </c>
      <c r="R26" s="73">
        <v>2.9826199999999998</v>
      </c>
      <c r="S26" s="77">
        <v>5.21E-2</v>
      </c>
      <c r="T26" s="73"/>
      <c r="U26" s="68">
        <v>21</v>
      </c>
      <c r="V26" s="63" t="s">
        <v>51</v>
      </c>
      <c r="W26" s="77">
        <v>0.2727</v>
      </c>
      <c r="Y26" s="77"/>
    </row>
    <row r="27" spans="1:25" x14ac:dyDescent="0.25">
      <c r="A27" s="63">
        <v>22</v>
      </c>
      <c r="B27" s="63" t="s">
        <v>4</v>
      </c>
      <c r="C27" s="81" t="s">
        <v>122</v>
      </c>
      <c r="D27" s="77"/>
      <c r="E27" s="73" t="s">
        <v>121</v>
      </c>
      <c r="F27" s="76"/>
      <c r="G27" s="77"/>
      <c r="I27" s="73">
        <v>-3.8557950000000001</v>
      </c>
      <c r="J27" s="73">
        <v>0.9294</v>
      </c>
      <c r="K27" s="77">
        <v>-265.92320000000001</v>
      </c>
      <c r="L27" s="77">
        <v>0</v>
      </c>
      <c r="N27" s="73" t="s">
        <v>165</v>
      </c>
      <c r="O27" s="73">
        <v>1.3475699999999999</v>
      </c>
      <c r="P27" s="77">
        <v>0.26140000000000002</v>
      </c>
      <c r="Q27" s="73" t="s">
        <v>166</v>
      </c>
      <c r="R27" s="73">
        <v>35.930999999999997</v>
      </c>
      <c r="S27" s="77">
        <v>0</v>
      </c>
      <c r="T27" s="73"/>
      <c r="U27" s="68">
        <v>22</v>
      </c>
      <c r="V27" s="63" t="s">
        <v>4</v>
      </c>
      <c r="W27" s="77">
        <v>0.64700000000000002</v>
      </c>
      <c r="Y27" s="77"/>
    </row>
    <row r="28" spans="1:25" x14ac:dyDescent="0.25">
      <c r="A28" s="63">
        <v>23</v>
      </c>
      <c r="B28" s="63" t="s">
        <v>52</v>
      </c>
      <c r="C28" s="76">
        <v>-3.2813810000000001</v>
      </c>
      <c r="D28" s="77">
        <v>7.1300000000000002E-2</v>
      </c>
      <c r="E28" s="73" t="s">
        <v>120</v>
      </c>
      <c r="F28" s="76">
        <v>-4.6831899999999997</v>
      </c>
      <c r="G28" s="77">
        <v>8.9999999999999998E-4</v>
      </c>
      <c r="H28" s="73" t="s">
        <v>121</v>
      </c>
      <c r="I28" s="73">
        <v>-5.3259869999999996</v>
      </c>
      <c r="J28" s="73">
        <v>0.3039</v>
      </c>
      <c r="K28" s="77">
        <v>472.01139999999998</v>
      </c>
      <c r="L28" s="77">
        <v>1</v>
      </c>
      <c r="N28" s="73" t="s">
        <v>167</v>
      </c>
      <c r="O28" s="73">
        <v>4.9988000000000001</v>
      </c>
      <c r="P28" s="77">
        <v>7.3000000000000001E-3</v>
      </c>
      <c r="Q28" s="73" t="s">
        <v>168</v>
      </c>
      <c r="R28" s="73">
        <v>29.419799999999999</v>
      </c>
      <c r="S28" s="77">
        <v>0</v>
      </c>
      <c r="T28" s="73"/>
      <c r="U28" s="68">
        <v>23</v>
      </c>
      <c r="V28" s="63" t="s">
        <v>52</v>
      </c>
      <c r="W28" s="77">
        <v>-0.86</v>
      </c>
      <c r="Y28" s="77"/>
    </row>
    <row r="29" spans="1:25" x14ac:dyDescent="0.25">
      <c r="A29" s="63">
        <v>24</v>
      </c>
      <c r="B29" s="63" t="s">
        <v>53</v>
      </c>
      <c r="C29" s="76">
        <v>-3.9421580000000001</v>
      </c>
      <c r="D29" s="77">
        <v>1.15E-2</v>
      </c>
      <c r="E29" s="73" t="s">
        <v>120</v>
      </c>
      <c r="F29" s="76">
        <v>-4.9394640000000001</v>
      </c>
      <c r="G29" s="77">
        <v>2.9999999999999997E-4</v>
      </c>
      <c r="H29" s="73" t="s">
        <v>121</v>
      </c>
      <c r="I29" s="73">
        <v>-7.9045319999999997</v>
      </c>
      <c r="J29" s="73">
        <v>2.0000000000000001E-4</v>
      </c>
      <c r="K29" s="77">
        <v>-313.76620000000003</v>
      </c>
      <c r="L29" s="77">
        <v>0</v>
      </c>
      <c r="N29" s="73" t="s">
        <v>169</v>
      </c>
      <c r="O29" s="73">
        <v>13.5771</v>
      </c>
      <c r="P29" s="77">
        <v>0</v>
      </c>
      <c r="Q29" s="73" t="s">
        <v>170</v>
      </c>
      <c r="R29" s="73">
        <v>1.4076500000000001</v>
      </c>
      <c r="S29" s="77">
        <v>0.2462</v>
      </c>
      <c r="T29" s="98" t="s">
        <v>307</v>
      </c>
      <c r="U29" s="68">
        <v>24</v>
      </c>
      <c r="V29" s="91" t="s">
        <v>53</v>
      </c>
      <c r="W29" s="77">
        <v>0.14219999999999999</v>
      </c>
      <c r="Y29" s="77">
        <v>0.25180000000000002</v>
      </c>
    </row>
    <row r="30" spans="1:25" x14ac:dyDescent="0.25">
      <c r="A30" s="63">
        <v>25</v>
      </c>
      <c r="B30" s="63" t="s">
        <v>54</v>
      </c>
      <c r="C30" s="76">
        <v>-3.2083029999999999</v>
      </c>
      <c r="D30" s="77">
        <v>8.4699999999999998E-2</v>
      </c>
      <c r="E30" s="73" t="s">
        <v>120</v>
      </c>
      <c r="F30" s="76">
        <v>-3.7106789999999998</v>
      </c>
      <c r="G30" s="77">
        <v>2.3E-2</v>
      </c>
      <c r="H30" s="73" t="s">
        <v>120</v>
      </c>
      <c r="I30" s="73">
        <v>-6.7240539999999998</v>
      </c>
      <c r="J30" s="73">
        <v>1.26E-2</v>
      </c>
      <c r="K30" s="77">
        <v>3429.9859999999999</v>
      </c>
      <c r="L30" s="77">
        <v>1</v>
      </c>
      <c r="N30" s="73" t="s">
        <v>171</v>
      </c>
      <c r="O30" s="73">
        <v>7.6098400000000002</v>
      </c>
      <c r="P30" s="77">
        <v>5.9999999999999995E-4</v>
      </c>
      <c r="Q30" s="73" t="s">
        <v>172</v>
      </c>
      <c r="R30" s="73">
        <v>0.24775</v>
      </c>
      <c r="S30" s="77">
        <v>0.78069999999999995</v>
      </c>
      <c r="T30" s="73"/>
      <c r="U30" s="68">
        <v>25</v>
      </c>
      <c r="V30" s="63" t="s">
        <v>54</v>
      </c>
      <c r="W30" s="77">
        <v>1.5299999999999999E-2</v>
      </c>
      <c r="Y30" s="77"/>
    </row>
    <row r="31" spans="1:25" x14ac:dyDescent="0.25">
      <c r="A31" s="63">
        <v>26</v>
      </c>
      <c r="B31" s="63" t="s">
        <v>55</v>
      </c>
      <c r="C31" s="76">
        <v>-4.1669890000000001</v>
      </c>
      <c r="D31" s="77">
        <v>5.5999999999999999E-3</v>
      </c>
      <c r="E31" s="73" t="s">
        <v>121</v>
      </c>
      <c r="F31" s="76"/>
      <c r="G31" s="77"/>
      <c r="I31" s="73">
        <v>-7.4666870000000003</v>
      </c>
      <c r="J31" s="73">
        <v>1E-3</v>
      </c>
      <c r="K31" s="77">
        <v>1684.2919999999999</v>
      </c>
      <c r="L31" s="77">
        <v>1</v>
      </c>
      <c r="N31" s="73" t="s">
        <v>173</v>
      </c>
      <c r="O31" s="73">
        <v>10.9381</v>
      </c>
      <c r="P31" s="77">
        <v>0</v>
      </c>
      <c r="Q31" s="73" t="s">
        <v>174</v>
      </c>
      <c r="R31" s="73">
        <v>22.746200000000002</v>
      </c>
      <c r="S31" s="77">
        <v>0</v>
      </c>
      <c r="T31" s="73"/>
      <c r="U31" s="68">
        <v>26</v>
      </c>
      <c r="V31" s="63" t="s">
        <v>55</v>
      </c>
      <c r="W31" s="77">
        <v>0.62280000000000002</v>
      </c>
      <c r="Y31" s="77"/>
    </row>
    <row r="32" spans="1:25" x14ac:dyDescent="0.25">
      <c r="A32" s="63">
        <v>27</v>
      </c>
      <c r="B32" s="63" t="s">
        <v>56</v>
      </c>
      <c r="C32" s="76">
        <v>-3.7574299999999998</v>
      </c>
      <c r="D32" s="77">
        <v>2.01E-2</v>
      </c>
      <c r="E32" s="73" t="s">
        <v>120</v>
      </c>
      <c r="F32" s="76">
        <v>-4.353485</v>
      </c>
      <c r="G32" s="77">
        <v>3.0000000000000001E-3</v>
      </c>
      <c r="H32" s="73" t="s">
        <v>121</v>
      </c>
      <c r="I32" s="73">
        <v>-5.0379909999999999</v>
      </c>
      <c r="J32" s="73">
        <v>0.44479999999999997</v>
      </c>
      <c r="K32" s="77">
        <v>-226.0412</v>
      </c>
      <c r="L32" s="77">
        <v>0</v>
      </c>
      <c r="N32" s="73" t="s">
        <v>175</v>
      </c>
      <c r="O32" s="73">
        <v>7.6882299999999999</v>
      </c>
      <c r="P32" s="77">
        <v>5.0000000000000001E-4</v>
      </c>
      <c r="Q32" s="73" t="s">
        <v>176</v>
      </c>
      <c r="R32" s="73">
        <v>0.95601000000000003</v>
      </c>
      <c r="S32" s="77">
        <v>0.38550000000000001</v>
      </c>
      <c r="T32" s="73"/>
      <c r="U32" s="68">
        <v>27</v>
      </c>
      <c r="V32" s="63" t="s">
        <v>56</v>
      </c>
      <c r="W32" s="77">
        <v>0.1714</v>
      </c>
      <c r="Y32" s="77"/>
    </row>
    <row r="33" spans="1:25" x14ac:dyDescent="0.25">
      <c r="A33" s="63">
        <v>28</v>
      </c>
      <c r="B33" s="63" t="s">
        <v>5</v>
      </c>
      <c r="C33" s="76">
        <v>-2.4317630000000001</v>
      </c>
      <c r="D33" s="77">
        <v>0.36230000000000001</v>
      </c>
      <c r="E33" s="73" t="s">
        <v>120</v>
      </c>
      <c r="F33" s="76">
        <v>-4.865462</v>
      </c>
      <c r="G33" s="77">
        <v>4.0000000000000002E-4</v>
      </c>
      <c r="H33" s="73" t="s">
        <v>121</v>
      </c>
      <c r="I33" s="73">
        <v>-5.7630140000000001</v>
      </c>
      <c r="J33" s="73">
        <v>0.1424</v>
      </c>
      <c r="K33" s="77">
        <v>-2501.0940000000001</v>
      </c>
      <c r="L33" s="77">
        <v>1</v>
      </c>
      <c r="N33" s="73" t="s">
        <v>177</v>
      </c>
      <c r="O33" s="73">
        <v>6.3662000000000001</v>
      </c>
      <c r="P33" s="77">
        <v>1.9E-3</v>
      </c>
      <c r="Q33" s="73" t="s">
        <v>178</v>
      </c>
      <c r="R33" s="73">
        <v>4.3141800000000003</v>
      </c>
      <c r="S33" s="77">
        <v>1.4200000000000001E-2</v>
      </c>
      <c r="T33" s="73"/>
      <c r="U33" s="68">
        <v>28</v>
      </c>
      <c r="V33" s="63" t="s">
        <v>5</v>
      </c>
      <c r="W33" s="77">
        <v>0.58699999999999997</v>
      </c>
      <c r="Y33" s="77"/>
    </row>
    <row r="34" spans="1:25" x14ac:dyDescent="0.25">
      <c r="A34" s="63">
        <v>29</v>
      </c>
      <c r="B34" s="63" t="s">
        <v>57</v>
      </c>
      <c r="C34" s="76">
        <v>-2.6709649999999998</v>
      </c>
      <c r="D34" s="77">
        <v>0.2495</v>
      </c>
      <c r="E34" s="73" t="s">
        <v>120</v>
      </c>
      <c r="F34" s="76">
        <v>-4.0741350000000001</v>
      </c>
      <c r="G34" s="77">
        <v>7.6E-3</v>
      </c>
      <c r="H34" s="73" t="s">
        <v>121</v>
      </c>
      <c r="I34" s="73">
        <v>-6.4317780000000004</v>
      </c>
      <c r="J34" s="73">
        <v>2.93E-2</v>
      </c>
      <c r="K34" s="77">
        <v>-1839.9179999999999</v>
      </c>
      <c r="L34" s="77">
        <v>1</v>
      </c>
      <c r="N34" s="73" t="s">
        <v>179</v>
      </c>
      <c r="O34" s="73">
        <v>5.71035</v>
      </c>
      <c r="P34" s="77">
        <v>3.7000000000000002E-3</v>
      </c>
      <c r="Q34" s="73" t="s">
        <v>180</v>
      </c>
      <c r="R34" s="73">
        <v>3.8931300000000002</v>
      </c>
      <c r="S34" s="77">
        <v>2.1399999999999999E-2</v>
      </c>
      <c r="T34" s="73"/>
      <c r="U34" s="68">
        <v>29</v>
      </c>
      <c r="V34" s="63" t="s">
        <v>57</v>
      </c>
      <c r="W34" s="77">
        <v>-0.22309999999999999</v>
      </c>
      <c r="Y34" s="77"/>
    </row>
    <row r="35" spans="1:25" x14ac:dyDescent="0.25">
      <c r="A35" s="63">
        <v>30</v>
      </c>
      <c r="B35" s="63" t="s">
        <v>58</v>
      </c>
      <c r="C35" s="76">
        <v>-0.97047099999999997</v>
      </c>
      <c r="D35" s="77">
        <v>0.94520000000000004</v>
      </c>
      <c r="E35" s="73" t="s">
        <v>120</v>
      </c>
      <c r="F35" s="76">
        <v>-4.4982420000000003</v>
      </c>
      <c r="G35" s="77">
        <v>1.8E-3</v>
      </c>
      <c r="H35" s="73" t="s">
        <v>121</v>
      </c>
      <c r="I35" s="73">
        <v>-6.3157490000000003</v>
      </c>
      <c r="J35" s="73">
        <v>4.0099999999999997E-2</v>
      </c>
      <c r="K35" s="77">
        <v>251.10990000000001</v>
      </c>
      <c r="L35" s="77">
        <v>1</v>
      </c>
      <c r="N35" s="73" t="s">
        <v>181</v>
      </c>
      <c r="O35" s="73">
        <v>2.4675500000000001</v>
      </c>
      <c r="P35" s="77">
        <v>8.6400000000000005E-2</v>
      </c>
      <c r="Q35" s="73" t="s">
        <v>182</v>
      </c>
      <c r="R35" s="73">
        <v>1.7351300000000001</v>
      </c>
      <c r="S35" s="77">
        <v>0.17799999999999999</v>
      </c>
      <c r="T35" s="73"/>
      <c r="U35" s="68">
        <v>30</v>
      </c>
      <c r="V35" s="63" t="s">
        <v>58</v>
      </c>
      <c r="W35" s="77">
        <v>0.39169999999999999</v>
      </c>
      <c r="Y35" s="77"/>
    </row>
    <row r="36" spans="1:25" x14ac:dyDescent="0.25">
      <c r="A36" s="63">
        <v>31</v>
      </c>
      <c r="B36" s="63" t="s">
        <v>59</v>
      </c>
      <c r="C36" s="76">
        <v>-2.1882959999999998</v>
      </c>
      <c r="D36" s="77">
        <v>0.49399999999999999</v>
      </c>
      <c r="E36" s="73" t="s">
        <v>120</v>
      </c>
      <c r="F36" s="76">
        <v>-4.3953670000000002</v>
      </c>
      <c r="G36" s="77">
        <v>2.5999999999999999E-3</v>
      </c>
      <c r="H36" s="73" t="s">
        <v>121</v>
      </c>
      <c r="I36" s="73">
        <v>-6.6287849999999997</v>
      </c>
      <c r="J36" s="73">
        <v>1.6799999999999999E-2</v>
      </c>
      <c r="K36" s="77">
        <v>569.3433</v>
      </c>
      <c r="L36" s="77">
        <v>1</v>
      </c>
      <c r="N36" s="73" t="s">
        <v>183</v>
      </c>
      <c r="O36" s="73">
        <v>1.9674400000000001</v>
      </c>
      <c r="P36" s="77">
        <v>0.14149999999999999</v>
      </c>
      <c r="Q36" s="73" t="s">
        <v>184</v>
      </c>
      <c r="R36" s="73">
        <v>8.6451499999999992</v>
      </c>
      <c r="S36" s="77">
        <v>2.0000000000000001E-4</v>
      </c>
      <c r="T36" s="73"/>
      <c r="U36" s="68">
        <v>31</v>
      </c>
      <c r="V36" s="63" t="s">
        <v>59</v>
      </c>
      <c r="W36" s="77">
        <v>0.59640000000000004</v>
      </c>
      <c r="Y36" s="77"/>
    </row>
    <row r="37" spans="1:25" x14ac:dyDescent="0.25">
      <c r="A37" s="63">
        <v>32</v>
      </c>
      <c r="B37" s="63" t="s">
        <v>60</v>
      </c>
      <c r="C37" s="76">
        <v>-3.5102169999999999</v>
      </c>
      <c r="D37" s="77">
        <v>0.04</v>
      </c>
      <c r="E37" s="73" t="s">
        <v>120</v>
      </c>
      <c r="F37" s="76">
        <v>-4.1343389999999998</v>
      </c>
      <c r="G37" s="77">
        <v>6.1999999999999998E-3</v>
      </c>
      <c r="H37" s="73" t="s">
        <v>121</v>
      </c>
      <c r="I37" s="73">
        <v>-6.0155510000000003</v>
      </c>
      <c r="J37" s="73">
        <v>8.3400000000000002E-2</v>
      </c>
      <c r="K37" s="77">
        <v>160.85769999999999</v>
      </c>
      <c r="L37" s="77">
        <v>1</v>
      </c>
      <c r="N37" s="73" t="s">
        <v>185</v>
      </c>
      <c r="O37" s="73">
        <v>5.4516999999999998</v>
      </c>
      <c r="P37" s="77">
        <v>4.7000000000000002E-3</v>
      </c>
      <c r="Q37" s="73" t="s">
        <v>186</v>
      </c>
      <c r="R37" s="73">
        <v>16.715199999999999</v>
      </c>
      <c r="S37" s="77">
        <v>0</v>
      </c>
      <c r="T37" s="73"/>
      <c r="U37" s="68">
        <v>32</v>
      </c>
      <c r="V37" s="63" t="s">
        <v>60</v>
      </c>
      <c r="W37" s="77">
        <v>0.68159999999999998</v>
      </c>
      <c r="Y37" s="77"/>
    </row>
    <row r="38" spans="1:25" x14ac:dyDescent="0.25">
      <c r="A38" s="63">
        <v>33</v>
      </c>
      <c r="B38" s="63" t="s">
        <v>6</v>
      </c>
      <c r="C38" s="76">
        <v>-1.576341</v>
      </c>
      <c r="D38" s="77">
        <v>0.80030000000000001</v>
      </c>
      <c r="E38" s="73" t="s">
        <v>120</v>
      </c>
      <c r="F38" s="76">
        <v>-4.4911539999999999</v>
      </c>
      <c r="G38" s="77">
        <v>1.8E-3</v>
      </c>
      <c r="H38" s="73" t="s">
        <v>121</v>
      </c>
      <c r="I38" s="73">
        <v>-6.9737660000000004</v>
      </c>
      <c r="J38" s="73">
        <v>5.7000000000000002E-3</v>
      </c>
      <c r="K38" s="77">
        <v>225.05680000000001</v>
      </c>
      <c r="L38" s="77">
        <v>1</v>
      </c>
      <c r="N38" s="73" t="s">
        <v>187</v>
      </c>
      <c r="O38" s="73">
        <v>3.98813</v>
      </c>
      <c r="P38" s="77">
        <v>1.95E-2</v>
      </c>
      <c r="Q38" s="73" t="s">
        <v>188</v>
      </c>
      <c r="R38" s="73">
        <v>3.7252700000000001</v>
      </c>
      <c r="S38" s="77">
        <v>2.52E-2</v>
      </c>
      <c r="T38" s="73"/>
      <c r="U38" s="68">
        <v>33</v>
      </c>
      <c r="V38" s="63" t="s">
        <v>6</v>
      </c>
      <c r="W38" s="77">
        <v>0.54620000000000002</v>
      </c>
      <c r="Y38" s="77"/>
    </row>
    <row r="39" spans="1:25" x14ac:dyDescent="0.25">
      <c r="A39" s="63">
        <v>34</v>
      </c>
      <c r="B39" s="63" t="s">
        <v>61</v>
      </c>
      <c r="C39" s="76">
        <v>-2.1709520000000002</v>
      </c>
      <c r="D39" s="77">
        <v>0.50360000000000005</v>
      </c>
      <c r="E39" s="73" t="s">
        <v>120</v>
      </c>
      <c r="F39" s="76">
        <v>-4.7229910000000004</v>
      </c>
      <c r="G39" s="77">
        <v>8.0000000000000004E-4</v>
      </c>
      <c r="H39" s="73" t="s">
        <v>121</v>
      </c>
      <c r="I39" s="73">
        <v>-8.1695729999999998</v>
      </c>
      <c r="J39" s="73">
        <v>1E-4</v>
      </c>
      <c r="K39" s="77">
        <v>451.53829999999999</v>
      </c>
      <c r="L39" s="77">
        <v>1</v>
      </c>
      <c r="N39" s="73" t="s">
        <v>189</v>
      </c>
      <c r="O39" s="73">
        <v>7.5422599999999997</v>
      </c>
      <c r="P39" s="77">
        <v>5.9999999999999995E-4</v>
      </c>
      <c r="Q39" s="73" t="s">
        <v>190</v>
      </c>
      <c r="R39" s="73">
        <v>1.8106500000000001</v>
      </c>
      <c r="S39" s="77">
        <v>0.16520000000000001</v>
      </c>
      <c r="T39" s="98" t="s">
        <v>307</v>
      </c>
      <c r="U39" s="68">
        <v>34</v>
      </c>
      <c r="V39" s="91" t="s">
        <v>61</v>
      </c>
      <c r="W39" s="77">
        <v>0.21210000000000001</v>
      </c>
      <c r="Y39" s="77">
        <v>0.32250000000000001</v>
      </c>
    </row>
    <row r="40" spans="1:25" x14ac:dyDescent="0.25">
      <c r="A40" s="63">
        <v>35</v>
      </c>
      <c r="B40" s="63" t="s">
        <v>7</v>
      </c>
      <c r="C40" s="76">
        <v>-2.8279519999999998</v>
      </c>
      <c r="D40" s="77">
        <v>0.18840000000000001</v>
      </c>
      <c r="E40" s="73" t="s">
        <v>120</v>
      </c>
      <c r="F40" s="76">
        <v>-5.0634990000000002</v>
      </c>
      <c r="G40" s="77">
        <v>2.0000000000000001E-4</v>
      </c>
      <c r="H40" s="73" t="s">
        <v>121</v>
      </c>
      <c r="I40" s="73">
        <v>-8.384169</v>
      </c>
      <c r="J40" s="73">
        <v>0</v>
      </c>
      <c r="K40" s="77">
        <v>239.45650000000001</v>
      </c>
      <c r="L40" s="77">
        <v>1</v>
      </c>
      <c r="N40" s="73" t="s">
        <v>191</v>
      </c>
      <c r="O40" s="73">
        <v>0.89188999999999996</v>
      </c>
      <c r="P40" s="77">
        <v>0.41089999999999999</v>
      </c>
      <c r="Q40" s="73" t="s">
        <v>192</v>
      </c>
      <c r="R40" s="73">
        <v>15.6511</v>
      </c>
      <c r="S40" s="77">
        <v>0</v>
      </c>
      <c r="T40" s="73"/>
      <c r="U40" s="68">
        <v>35</v>
      </c>
      <c r="V40" s="63" t="s">
        <v>7</v>
      </c>
      <c r="W40" s="77">
        <v>0.62909999999999999</v>
      </c>
      <c r="Y40" s="77"/>
    </row>
    <row r="41" spans="1:25" x14ac:dyDescent="0.25">
      <c r="A41" s="63">
        <v>36</v>
      </c>
      <c r="B41" s="63" t="s">
        <v>62</v>
      </c>
      <c r="C41" s="76">
        <v>-3.4626130000000002</v>
      </c>
      <c r="D41" s="77">
        <v>4.53E-2</v>
      </c>
      <c r="E41" s="73" t="s">
        <v>120</v>
      </c>
      <c r="F41" s="76">
        <v>-3.8977789999999999</v>
      </c>
      <c r="G41" s="77">
        <v>1.32E-2</v>
      </c>
      <c r="H41" s="73" t="s">
        <v>120</v>
      </c>
      <c r="I41" s="73">
        <v>-5.813504</v>
      </c>
      <c r="J41" s="73">
        <v>0.129</v>
      </c>
      <c r="K41" s="77">
        <v>114.88639999999999</v>
      </c>
      <c r="L41" s="77">
        <v>1</v>
      </c>
      <c r="N41" s="73" t="s">
        <v>193</v>
      </c>
      <c r="O41" s="73">
        <v>20.8018</v>
      </c>
      <c r="P41" s="77">
        <v>0</v>
      </c>
      <c r="Q41" s="73" t="s">
        <v>194</v>
      </c>
      <c r="R41" s="73">
        <v>13.396000000000001</v>
      </c>
      <c r="S41" s="77">
        <v>0</v>
      </c>
      <c r="T41" s="73"/>
      <c r="U41" s="68">
        <v>36</v>
      </c>
      <c r="V41" s="63" t="s">
        <v>62</v>
      </c>
      <c r="W41" s="77">
        <v>0.36820000000000003</v>
      </c>
      <c r="Y41" s="77"/>
    </row>
    <row r="42" spans="1:25" x14ac:dyDescent="0.25">
      <c r="A42" s="63">
        <v>37</v>
      </c>
      <c r="B42" s="63" t="s">
        <v>8</v>
      </c>
      <c r="C42" s="81" t="s">
        <v>122</v>
      </c>
      <c r="D42" s="77"/>
      <c r="E42" s="73" t="s">
        <v>121</v>
      </c>
      <c r="F42" s="76"/>
      <c r="G42" s="77"/>
      <c r="I42" s="73">
        <v>-8.6075730000000004</v>
      </c>
      <c r="J42" s="73">
        <v>0</v>
      </c>
      <c r="K42" s="77">
        <v>-2811.9690000000001</v>
      </c>
      <c r="L42" s="77">
        <v>1</v>
      </c>
      <c r="N42" s="73" t="s">
        <v>195</v>
      </c>
      <c r="O42" s="73">
        <v>3.5768399999999998</v>
      </c>
      <c r="P42" s="77">
        <v>2.9100000000000001E-2</v>
      </c>
      <c r="Q42" s="73" t="s">
        <v>196</v>
      </c>
      <c r="R42" s="73">
        <v>48.113</v>
      </c>
      <c r="S42" s="77">
        <v>0</v>
      </c>
      <c r="T42" s="73"/>
      <c r="U42" s="68">
        <v>37</v>
      </c>
      <c r="V42" s="63" t="s">
        <v>8</v>
      </c>
      <c r="W42" s="77">
        <v>0.57150000000000001</v>
      </c>
      <c r="Y42" s="77"/>
    </row>
    <row r="43" spans="1:25" x14ac:dyDescent="0.25">
      <c r="A43" s="63">
        <v>38</v>
      </c>
      <c r="B43" s="63" t="s">
        <v>63</v>
      </c>
      <c r="C43" s="76">
        <v>-3.3288920000000002</v>
      </c>
      <c r="D43" s="77">
        <v>6.3500000000000001E-2</v>
      </c>
      <c r="E43" s="73" t="s">
        <v>120</v>
      </c>
      <c r="F43" s="76">
        <v>-3.6022460000000001</v>
      </c>
      <c r="G43" s="77">
        <v>3.1199999999999999E-2</v>
      </c>
      <c r="H43" s="73" t="s">
        <v>120</v>
      </c>
      <c r="I43" s="73">
        <v>-5.7894430000000003</v>
      </c>
      <c r="J43" s="73">
        <v>0.13500000000000001</v>
      </c>
      <c r="K43" s="77">
        <v>-543.12260000000003</v>
      </c>
      <c r="L43" s="77">
        <v>0</v>
      </c>
      <c r="N43" s="73" t="s">
        <v>197</v>
      </c>
      <c r="O43" s="73">
        <v>2.1915</v>
      </c>
      <c r="P43" s="77">
        <v>0.1134</v>
      </c>
      <c r="Q43" s="73" t="s">
        <v>198</v>
      </c>
      <c r="R43" s="73">
        <v>0.11172</v>
      </c>
      <c r="S43" s="77">
        <v>0.89429999999999998</v>
      </c>
      <c r="T43" s="73"/>
      <c r="U43" s="68">
        <v>38</v>
      </c>
      <c r="V43" s="63" t="s">
        <v>63</v>
      </c>
      <c r="W43" s="77">
        <v>7.8399999999999997E-2</v>
      </c>
      <c r="Y43" s="77"/>
    </row>
    <row r="44" spans="1:25" x14ac:dyDescent="0.25">
      <c r="A44" s="63">
        <v>39</v>
      </c>
      <c r="B44" s="63" t="s">
        <v>64</v>
      </c>
      <c r="C44" s="76">
        <v>-4.1989799999999997</v>
      </c>
      <c r="D44" s="77">
        <v>5.0000000000000001E-3</v>
      </c>
      <c r="E44" s="73" t="s">
        <v>121</v>
      </c>
      <c r="F44" s="76"/>
      <c r="G44" s="77"/>
      <c r="I44" s="73">
        <v>-9.3700779999999995</v>
      </c>
      <c r="J44" s="73">
        <v>0</v>
      </c>
      <c r="K44" s="77">
        <v>1472.423</v>
      </c>
      <c r="L44" s="77">
        <v>1</v>
      </c>
      <c r="N44" s="73" t="s">
        <v>199</v>
      </c>
      <c r="O44" s="73">
        <v>2.9205899999999998</v>
      </c>
      <c r="P44" s="77">
        <v>5.5399999999999998E-2</v>
      </c>
      <c r="Q44" s="73" t="s">
        <v>200</v>
      </c>
      <c r="R44" s="73">
        <v>8.0750499999999992</v>
      </c>
      <c r="S44" s="77">
        <v>4.0000000000000002E-4</v>
      </c>
      <c r="T44" s="73"/>
      <c r="U44" s="68">
        <v>39</v>
      </c>
      <c r="V44" s="63" t="s">
        <v>64</v>
      </c>
      <c r="W44" s="77">
        <v>0.54349999999999998</v>
      </c>
      <c r="Y44" s="77"/>
    </row>
    <row r="45" spans="1:25" x14ac:dyDescent="0.25">
      <c r="A45" s="63">
        <v>40</v>
      </c>
      <c r="B45" s="63" t="s">
        <v>101</v>
      </c>
      <c r="C45" s="76">
        <v>-2.9415339999999999</v>
      </c>
      <c r="D45" s="77">
        <v>0.15090000000000001</v>
      </c>
      <c r="E45" s="73" t="s">
        <v>120</v>
      </c>
      <c r="F45" s="76">
        <v>-3.2798799999999999</v>
      </c>
      <c r="G45" s="77">
        <v>7.1599999999999997E-2</v>
      </c>
      <c r="H45" s="73" t="s">
        <v>120</v>
      </c>
      <c r="I45" s="73">
        <v>-5.6094540000000004</v>
      </c>
      <c r="J45" s="73">
        <v>0.19070000000000001</v>
      </c>
      <c r="K45" s="77">
        <v>252.3818</v>
      </c>
      <c r="L45" s="77">
        <v>1</v>
      </c>
      <c r="N45" s="73" t="s">
        <v>201</v>
      </c>
      <c r="O45" s="73">
        <v>2.8636300000000001</v>
      </c>
      <c r="P45" s="77">
        <v>5.8500000000000003E-2</v>
      </c>
      <c r="Q45" s="73" t="s">
        <v>202</v>
      </c>
      <c r="R45" s="73">
        <v>7.4777500000000003</v>
      </c>
      <c r="S45" s="77">
        <v>6.9999999999999999E-4</v>
      </c>
      <c r="T45" s="73"/>
      <c r="U45" s="68">
        <v>40</v>
      </c>
      <c r="V45" s="63" t="s">
        <v>101</v>
      </c>
      <c r="W45" s="77">
        <v>0.4652</v>
      </c>
      <c r="Y45" s="77"/>
    </row>
    <row r="46" spans="1:25" x14ac:dyDescent="0.25">
      <c r="A46" s="63">
        <v>41</v>
      </c>
      <c r="B46" s="63" t="s">
        <v>9</v>
      </c>
      <c r="C46" s="76">
        <v>-4.7835349999999996</v>
      </c>
      <c r="D46" s="77">
        <v>5.9999999999999995E-4</v>
      </c>
      <c r="E46" s="73" t="s">
        <v>121</v>
      </c>
      <c r="F46" s="76"/>
      <c r="G46" s="77"/>
      <c r="I46" s="73">
        <v>-7.3423309999999997</v>
      </c>
      <c r="J46" s="73">
        <v>1.6000000000000001E-3</v>
      </c>
      <c r="K46" s="77">
        <v>270.0487</v>
      </c>
      <c r="L46" s="77">
        <v>1</v>
      </c>
      <c r="N46" s="73" t="s">
        <v>203</v>
      </c>
      <c r="O46" s="73">
        <v>1.05063</v>
      </c>
      <c r="P46" s="77">
        <v>0.35089999999999999</v>
      </c>
      <c r="Q46" s="73" t="s">
        <v>204</v>
      </c>
      <c r="R46" s="73">
        <v>3.6610100000000001</v>
      </c>
      <c r="S46" s="77">
        <v>2.6800000000000001E-2</v>
      </c>
      <c r="T46" s="73"/>
      <c r="U46" s="68">
        <v>41</v>
      </c>
      <c r="V46" s="63" t="s">
        <v>9</v>
      </c>
      <c r="W46" s="77">
        <v>0.39860000000000001</v>
      </c>
      <c r="Y46" s="77"/>
    </row>
    <row r="47" spans="1:25" x14ac:dyDescent="0.25">
      <c r="A47" s="63">
        <v>42</v>
      </c>
      <c r="B47" s="63" t="s">
        <v>65</v>
      </c>
      <c r="C47" s="76">
        <v>-2.124088</v>
      </c>
      <c r="D47" s="77">
        <v>0.52980000000000005</v>
      </c>
      <c r="E47" s="73" t="s">
        <v>120</v>
      </c>
      <c r="F47" s="76">
        <v>-3.56271</v>
      </c>
      <c r="G47" s="77">
        <v>3.4799999999999998E-2</v>
      </c>
      <c r="H47" s="73" t="s">
        <v>120</v>
      </c>
      <c r="I47" s="73">
        <v>-6.6610060000000004</v>
      </c>
      <c r="J47" s="73">
        <v>1.5299999999999999E-2</v>
      </c>
      <c r="K47" s="77">
        <v>304.4024</v>
      </c>
      <c r="L47" s="77">
        <v>1</v>
      </c>
      <c r="N47" s="73" t="s">
        <v>205</v>
      </c>
      <c r="O47" s="73">
        <v>5.0174899999999996</v>
      </c>
      <c r="P47" s="77">
        <v>7.1999999999999998E-3</v>
      </c>
      <c r="Q47" s="73" t="s">
        <v>206</v>
      </c>
      <c r="R47" s="73">
        <v>5.1644399999999999</v>
      </c>
      <c r="S47" s="77">
        <v>6.1999999999999998E-3</v>
      </c>
      <c r="T47" s="73"/>
      <c r="U47" s="68">
        <v>42</v>
      </c>
      <c r="V47" s="63" t="s">
        <v>65</v>
      </c>
      <c r="W47" s="77">
        <v>0.40239999999999998</v>
      </c>
      <c r="Y47" s="77"/>
    </row>
    <row r="48" spans="1:25" x14ac:dyDescent="0.25">
      <c r="A48" s="63">
        <v>43</v>
      </c>
      <c r="B48" s="63" t="s">
        <v>66</v>
      </c>
      <c r="C48" s="76">
        <v>-2.7417340000000001</v>
      </c>
      <c r="D48" s="77">
        <v>0.22059999999999999</v>
      </c>
      <c r="E48" s="73" t="s">
        <v>120</v>
      </c>
      <c r="F48" s="76">
        <v>-4.4097119999999999</v>
      </c>
      <c r="G48" s="77">
        <v>2.3999999999999998E-3</v>
      </c>
      <c r="H48" s="73" t="s">
        <v>121</v>
      </c>
      <c r="I48" s="73">
        <v>-7.6136030000000003</v>
      </c>
      <c r="J48" s="73">
        <v>5.9999999999999995E-4</v>
      </c>
      <c r="K48" s="77">
        <v>89.446600000000004</v>
      </c>
      <c r="L48" s="77">
        <v>1</v>
      </c>
      <c r="N48" s="73" t="s">
        <v>207</v>
      </c>
      <c r="O48" s="73">
        <v>3.4925600000000001</v>
      </c>
      <c r="P48" s="77">
        <v>3.1600000000000003E-2</v>
      </c>
      <c r="Q48" s="73" t="s">
        <v>208</v>
      </c>
      <c r="R48" s="73">
        <v>13.973000000000001</v>
      </c>
      <c r="S48" s="77">
        <v>0</v>
      </c>
      <c r="T48" s="73"/>
      <c r="U48" s="68">
        <v>43</v>
      </c>
      <c r="V48" s="63" t="s">
        <v>66</v>
      </c>
      <c r="W48" s="77">
        <v>0.58789999999999998</v>
      </c>
      <c r="Y48" s="77"/>
    </row>
    <row r="49" spans="1:25" x14ac:dyDescent="0.25">
      <c r="A49" s="63">
        <v>44</v>
      </c>
      <c r="B49" s="63" t="s">
        <v>10</v>
      </c>
      <c r="C49" s="76">
        <v>-2.5650919999999999</v>
      </c>
      <c r="D49" s="77">
        <v>0.29680000000000001</v>
      </c>
      <c r="E49" s="73" t="s">
        <v>120</v>
      </c>
      <c r="F49" s="76">
        <v>-4.0746979999999997</v>
      </c>
      <c r="G49" s="77">
        <v>7.6E-3</v>
      </c>
      <c r="H49" s="73" t="s">
        <v>121</v>
      </c>
      <c r="I49" s="73">
        <v>-7.2147790000000001</v>
      </c>
      <c r="J49" s="73">
        <v>2.5000000000000001E-3</v>
      </c>
      <c r="K49" s="77">
        <v>211.679</v>
      </c>
      <c r="L49" s="77">
        <v>1</v>
      </c>
      <c r="N49" s="73" t="s">
        <v>209</v>
      </c>
      <c r="O49" s="73">
        <v>1.2004300000000001</v>
      </c>
      <c r="P49" s="77">
        <v>0.3024</v>
      </c>
      <c r="Q49" s="73" t="s">
        <v>210</v>
      </c>
      <c r="R49" s="73">
        <v>21.413900000000002</v>
      </c>
      <c r="S49" s="77">
        <v>0</v>
      </c>
      <c r="T49" s="73"/>
      <c r="U49" s="68">
        <v>44</v>
      </c>
      <c r="V49" s="63" t="s">
        <v>10</v>
      </c>
      <c r="W49" s="77">
        <v>0.67579999999999996</v>
      </c>
      <c r="Y49" s="77"/>
    </row>
    <row r="50" spans="1:25" x14ac:dyDescent="0.25">
      <c r="A50" s="63">
        <v>45</v>
      </c>
      <c r="B50" s="63" t="s">
        <v>68</v>
      </c>
      <c r="C50" s="76">
        <v>-1.630201</v>
      </c>
      <c r="D50" s="77">
        <v>0.77900000000000003</v>
      </c>
      <c r="E50" s="73" t="s">
        <v>120</v>
      </c>
      <c r="F50" s="76">
        <v>-4.3044000000000002</v>
      </c>
      <c r="G50" s="77">
        <v>3.5000000000000001E-3</v>
      </c>
      <c r="H50" s="73" t="s">
        <v>121</v>
      </c>
      <c r="I50" s="73">
        <v>-7.013674</v>
      </c>
      <c r="J50" s="73">
        <v>5.0000000000000001E-3</v>
      </c>
      <c r="K50" s="77">
        <v>218.0334</v>
      </c>
      <c r="L50" s="77">
        <v>1</v>
      </c>
      <c r="N50" s="73" t="s">
        <v>211</v>
      </c>
      <c r="O50" s="73">
        <v>7.4069200000000004</v>
      </c>
      <c r="P50" s="77">
        <v>6.9999999999999999E-4</v>
      </c>
      <c r="Q50" s="73" t="s">
        <v>212</v>
      </c>
      <c r="R50" s="73">
        <v>7.4226799999999997</v>
      </c>
      <c r="S50" s="77">
        <v>6.9999999999999999E-4</v>
      </c>
      <c r="T50" s="98" t="s">
        <v>307</v>
      </c>
      <c r="U50" s="68">
        <v>45</v>
      </c>
      <c r="V50" s="91" t="s">
        <v>68</v>
      </c>
      <c r="W50" s="77">
        <v>0.31609999999999999</v>
      </c>
      <c r="Y50" s="77">
        <v>0.30580000000000002</v>
      </c>
    </row>
    <row r="51" spans="1:25" x14ac:dyDescent="0.25">
      <c r="A51" s="63">
        <v>46</v>
      </c>
      <c r="B51" s="63" t="s">
        <v>11</v>
      </c>
      <c r="C51" s="81" t="s">
        <v>122</v>
      </c>
      <c r="D51" s="77"/>
      <c r="E51" s="73" t="s">
        <v>121</v>
      </c>
      <c r="F51" s="76"/>
      <c r="G51" s="77"/>
      <c r="I51" s="73">
        <v>-3.5871599999999999</v>
      </c>
      <c r="J51" s="73">
        <v>0.9677</v>
      </c>
      <c r="K51" s="77">
        <v>-78.927599999999998</v>
      </c>
      <c r="L51" s="77">
        <v>1.17E-2</v>
      </c>
      <c r="N51" s="73" t="s">
        <v>213</v>
      </c>
      <c r="O51" s="73">
        <v>0.50510999999999995</v>
      </c>
      <c r="P51" s="77">
        <v>0.60389999999999999</v>
      </c>
      <c r="Q51" s="73" t="s">
        <v>214</v>
      </c>
      <c r="R51" s="73">
        <v>30.583300000000001</v>
      </c>
      <c r="S51" s="77">
        <v>0</v>
      </c>
      <c r="T51" s="73"/>
      <c r="U51" s="68">
        <v>46</v>
      </c>
      <c r="V51" s="63" t="s">
        <v>11</v>
      </c>
      <c r="W51" s="77">
        <v>0.59599999999999997</v>
      </c>
      <c r="Y51" s="77"/>
    </row>
    <row r="52" spans="1:25" x14ac:dyDescent="0.25">
      <c r="A52" s="63">
        <v>47</v>
      </c>
      <c r="B52" s="63" t="s">
        <v>69</v>
      </c>
      <c r="C52" s="76">
        <v>-2.59016</v>
      </c>
      <c r="D52" s="77">
        <v>0.28520000000000001</v>
      </c>
      <c r="E52" s="73" t="s">
        <v>120</v>
      </c>
      <c r="F52" s="76">
        <v>-3.812246</v>
      </c>
      <c r="G52" s="77">
        <v>1.7100000000000001E-2</v>
      </c>
      <c r="H52" s="73" t="s">
        <v>120</v>
      </c>
      <c r="I52" s="73">
        <v>-7.4359039999999998</v>
      </c>
      <c r="J52" s="73">
        <v>1.1000000000000001E-3</v>
      </c>
      <c r="K52" s="77">
        <v>115.1</v>
      </c>
      <c r="L52" s="77">
        <v>1</v>
      </c>
      <c r="N52" s="73" t="s">
        <v>215</v>
      </c>
      <c r="O52" s="73">
        <v>8.0236199999999993</v>
      </c>
      <c r="P52" s="77">
        <v>4.0000000000000002E-4</v>
      </c>
      <c r="Q52" s="73" t="s">
        <v>216</v>
      </c>
      <c r="R52" s="73">
        <v>6.7026599999999998</v>
      </c>
      <c r="S52" s="77">
        <v>1.4E-3</v>
      </c>
      <c r="T52" s="73"/>
      <c r="U52" s="68">
        <v>47</v>
      </c>
      <c r="V52" s="63" t="s">
        <v>69</v>
      </c>
      <c r="W52" s="77">
        <v>-0.33979999999999999</v>
      </c>
      <c r="Y52" s="77"/>
    </row>
    <row r="53" spans="1:25" x14ac:dyDescent="0.25">
      <c r="A53" s="63">
        <v>48</v>
      </c>
      <c r="B53" s="63" t="s">
        <v>70</v>
      </c>
      <c r="C53" s="76">
        <v>-1.747036</v>
      </c>
      <c r="D53" s="77">
        <v>0.72789999999999999</v>
      </c>
      <c r="E53" s="73" t="s">
        <v>120</v>
      </c>
      <c r="F53" s="76">
        <v>-3.5232459999999999</v>
      </c>
      <c r="G53" s="77">
        <v>3.8699999999999998E-2</v>
      </c>
      <c r="H53" s="73" t="s">
        <v>120</v>
      </c>
      <c r="I53" s="73">
        <v>-8.1669610000000006</v>
      </c>
      <c r="J53" s="73">
        <v>1E-4</v>
      </c>
      <c r="K53" s="77">
        <v>498.94110000000001</v>
      </c>
      <c r="L53" s="77">
        <v>1</v>
      </c>
      <c r="N53" s="73" t="s">
        <v>217</v>
      </c>
      <c r="O53" s="73">
        <v>6.0063700000000004</v>
      </c>
      <c r="P53" s="77">
        <v>2.8E-3</v>
      </c>
      <c r="Q53" s="73" t="s">
        <v>218</v>
      </c>
      <c r="R53" s="73">
        <v>0.64527999999999996</v>
      </c>
      <c r="S53" s="77">
        <v>0.5252</v>
      </c>
      <c r="T53" s="73"/>
      <c r="U53" s="68">
        <v>48</v>
      </c>
      <c r="V53" s="63" t="s">
        <v>70</v>
      </c>
      <c r="W53" s="77">
        <v>0.40010000000000001</v>
      </c>
      <c r="Y53" s="77"/>
    </row>
    <row r="54" spans="1:25" x14ac:dyDescent="0.25">
      <c r="A54" s="63">
        <v>49</v>
      </c>
      <c r="B54" s="63" t="s">
        <v>71</v>
      </c>
      <c r="C54" s="76">
        <v>-3.9256579999999999</v>
      </c>
      <c r="D54" s="77">
        <v>1.2200000000000001E-2</v>
      </c>
      <c r="E54" s="73" t="s">
        <v>120</v>
      </c>
      <c r="F54" s="76">
        <v>-4.3721490000000003</v>
      </c>
      <c r="G54" s="77">
        <v>2.8E-3</v>
      </c>
      <c r="H54" s="73" t="s">
        <v>120</v>
      </c>
      <c r="I54" s="73">
        <v>-4.5022180000000001</v>
      </c>
      <c r="J54" s="73">
        <v>0.71830000000000005</v>
      </c>
      <c r="K54" s="77">
        <v>-219.27969999999999</v>
      </c>
      <c r="L54" s="77">
        <v>0</v>
      </c>
      <c r="N54" s="73" t="s">
        <v>219</v>
      </c>
      <c r="O54" s="73">
        <v>3.54487</v>
      </c>
      <c r="P54" s="77">
        <v>0.03</v>
      </c>
      <c r="Q54" s="73" t="s">
        <v>220</v>
      </c>
      <c r="R54" s="73">
        <v>3.9601999999999999</v>
      </c>
      <c r="S54" s="77">
        <v>0.02</v>
      </c>
      <c r="T54" s="73"/>
      <c r="U54" s="68">
        <v>49</v>
      </c>
      <c r="V54" s="63" t="s">
        <v>71</v>
      </c>
      <c r="W54" s="77">
        <v>0.39229999999999998</v>
      </c>
      <c r="Y54" s="77"/>
    </row>
    <row r="55" spans="1:25" x14ac:dyDescent="0.25">
      <c r="A55" s="63">
        <v>50</v>
      </c>
      <c r="B55" s="63" t="s">
        <v>72</v>
      </c>
      <c r="C55" s="76">
        <v>-3.4890720000000002</v>
      </c>
      <c r="D55" s="77">
        <v>4.2299999999999997E-2</v>
      </c>
      <c r="E55" s="73" t="s">
        <v>120</v>
      </c>
      <c r="F55" s="76">
        <v>-3.9024329999999998</v>
      </c>
      <c r="G55" s="77">
        <v>1.3100000000000001E-2</v>
      </c>
      <c r="H55" s="73" t="s">
        <v>120</v>
      </c>
      <c r="I55" s="73">
        <v>-8.3194800000000004</v>
      </c>
      <c r="J55" s="73">
        <v>0</v>
      </c>
      <c r="K55" s="77">
        <v>400.07459999999998</v>
      </c>
      <c r="L55" s="77">
        <v>1</v>
      </c>
      <c r="N55" s="73" t="s">
        <v>221</v>
      </c>
      <c r="O55" s="73">
        <v>9.1171199999999999</v>
      </c>
      <c r="P55" s="77">
        <v>1E-4</v>
      </c>
      <c r="Q55" s="73" t="s">
        <v>222</v>
      </c>
      <c r="R55" s="73">
        <v>22.903300000000002</v>
      </c>
      <c r="S55" s="77">
        <v>0</v>
      </c>
      <c r="T55" s="73"/>
      <c r="U55" s="68">
        <v>50</v>
      </c>
      <c r="V55" s="63" t="s">
        <v>72</v>
      </c>
      <c r="W55" s="77">
        <v>0.65880000000000005</v>
      </c>
      <c r="Y55" s="77"/>
    </row>
    <row r="56" spans="1:25" x14ac:dyDescent="0.25">
      <c r="A56" s="63">
        <v>51</v>
      </c>
      <c r="B56" s="63" t="s">
        <v>73</v>
      </c>
      <c r="C56" s="76">
        <v>-1.6982980000000001</v>
      </c>
      <c r="D56" s="77">
        <v>0.75</v>
      </c>
      <c r="E56" s="73" t="s">
        <v>120</v>
      </c>
      <c r="F56" s="76">
        <v>-4.6131909999999996</v>
      </c>
      <c r="G56" s="77">
        <v>1.1999999999999999E-3</v>
      </c>
      <c r="H56" s="73" t="s">
        <v>121</v>
      </c>
      <c r="I56" s="73">
        <v>-5.7982370000000003</v>
      </c>
      <c r="J56" s="73">
        <v>0.13250000000000001</v>
      </c>
      <c r="K56" s="77">
        <v>-292.62470000000002</v>
      </c>
      <c r="L56" s="77">
        <v>0</v>
      </c>
      <c r="N56" s="73" t="s">
        <v>223</v>
      </c>
      <c r="O56" s="73">
        <v>5.9408000000000003</v>
      </c>
      <c r="P56" s="77">
        <v>2.8999999999999998E-3</v>
      </c>
      <c r="Q56" s="73" t="s">
        <v>224</v>
      </c>
      <c r="R56" s="73">
        <v>13.891999999999999</v>
      </c>
      <c r="S56" s="77">
        <v>0</v>
      </c>
      <c r="T56" s="73"/>
      <c r="U56" s="68">
        <v>51</v>
      </c>
      <c r="V56" s="63" t="s">
        <v>73</v>
      </c>
      <c r="W56" s="77">
        <v>0.69620000000000004</v>
      </c>
      <c r="Y56" s="77"/>
    </row>
    <row r="57" spans="1:25" x14ac:dyDescent="0.25">
      <c r="A57" s="63">
        <v>52</v>
      </c>
      <c r="B57" s="63" t="s">
        <v>74</v>
      </c>
      <c r="C57" s="76">
        <v>-2.532063</v>
      </c>
      <c r="D57" s="77">
        <v>0.31240000000000001</v>
      </c>
      <c r="E57" s="73" t="s">
        <v>120</v>
      </c>
      <c r="F57" s="76">
        <v>-4.2344470000000003</v>
      </c>
      <c r="G57" s="77">
        <v>4.4999999999999997E-3</v>
      </c>
      <c r="H57" s="73" t="s">
        <v>121</v>
      </c>
      <c r="I57" s="73">
        <v>-6.9572539999999998</v>
      </c>
      <c r="J57" s="73">
        <v>6.0000000000000001E-3</v>
      </c>
      <c r="K57" s="77">
        <v>-184.6447</v>
      </c>
      <c r="L57" s="77">
        <v>0</v>
      </c>
      <c r="N57" s="73" t="s">
        <v>225</v>
      </c>
      <c r="O57" s="73">
        <v>8.9732800000000008</v>
      </c>
      <c r="P57" s="77">
        <v>2.0000000000000001E-4</v>
      </c>
      <c r="Q57" s="73" t="s">
        <v>226</v>
      </c>
      <c r="R57" s="73">
        <v>0.21101</v>
      </c>
      <c r="S57" s="77">
        <v>0.80989999999999995</v>
      </c>
      <c r="T57" s="98" t="s">
        <v>307</v>
      </c>
      <c r="U57" s="68">
        <v>52</v>
      </c>
      <c r="V57" s="91" t="s">
        <v>74</v>
      </c>
      <c r="W57" s="77">
        <v>0.23250000000000001</v>
      </c>
      <c r="Y57" s="77">
        <v>0.32769999999999999</v>
      </c>
    </row>
    <row r="58" spans="1:25" x14ac:dyDescent="0.25">
      <c r="A58" s="63">
        <v>53</v>
      </c>
      <c r="B58" s="63" t="s">
        <v>12</v>
      </c>
      <c r="C58" s="76">
        <v>-0.92185799999999996</v>
      </c>
      <c r="D58" s="77">
        <v>0.95109999999999995</v>
      </c>
      <c r="E58" s="73" t="s">
        <v>120</v>
      </c>
      <c r="F58" s="76">
        <v>-4.7552750000000001</v>
      </c>
      <c r="G58" s="77">
        <v>6.9999999999999999E-4</v>
      </c>
      <c r="H58" s="73" t="s">
        <v>121</v>
      </c>
      <c r="I58" s="73">
        <v>-7.727716</v>
      </c>
      <c r="J58" s="73">
        <v>4.0000000000000002E-4</v>
      </c>
      <c r="K58" s="77">
        <v>217.34780000000001</v>
      </c>
      <c r="L58" s="77">
        <v>1</v>
      </c>
      <c r="N58" s="73" t="s">
        <v>227</v>
      </c>
      <c r="O58" s="73">
        <v>5.4130399999999996</v>
      </c>
      <c r="P58" s="77">
        <v>4.8999999999999998E-3</v>
      </c>
      <c r="Q58" s="73" t="s">
        <v>228</v>
      </c>
      <c r="R58" s="73">
        <v>3.1989999999999998</v>
      </c>
      <c r="S58" s="77">
        <v>4.2099999999999999E-2</v>
      </c>
      <c r="T58" s="98" t="s">
        <v>307</v>
      </c>
      <c r="U58" s="68">
        <v>53</v>
      </c>
      <c r="V58" s="91" t="s">
        <v>12</v>
      </c>
      <c r="W58" s="107">
        <v>0.44440000000000002</v>
      </c>
      <c r="Y58" s="99">
        <v>0.45140000000000002</v>
      </c>
    </row>
    <row r="59" spans="1:25" x14ac:dyDescent="0.25">
      <c r="A59" s="63">
        <v>54</v>
      </c>
      <c r="B59" s="63" t="s">
        <v>75</v>
      </c>
      <c r="C59" s="76">
        <v>-3.0344009999999999</v>
      </c>
      <c r="D59" s="77">
        <v>0.1246</v>
      </c>
      <c r="E59" s="73" t="s">
        <v>120</v>
      </c>
      <c r="F59" s="76">
        <v>-4.1813729999999998</v>
      </c>
      <c r="G59" s="77">
        <v>5.3E-3</v>
      </c>
      <c r="H59" s="73" t="s">
        <v>121</v>
      </c>
      <c r="I59" s="73">
        <v>-7.5480340000000004</v>
      </c>
      <c r="J59" s="73">
        <v>6.9999999999999999E-4</v>
      </c>
      <c r="K59" s="77">
        <v>-382.99740000000003</v>
      </c>
      <c r="L59" s="77">
        <v>0</v>
      </c>
      <c r="N59" s="73" t="s">
        <v>229</v>
      </c>
      <c r="O59" s="73">
        <v>7.38293</v>
      </c>
      <c r="P59" s="77">
        <v>6.9999999999999999E-4</v>
      </c>
      <c r="Q59" s="73" t="s">
        <v>230</v>
      </c>
      <c r="R59" s="73">
        <v>13.5168</v>
      </c>
      <c r="S59" s="77">
        <v>0</v>
      </c>
      <c r="T59" s="98" t="s">
        <v>307</v>
      </c>
      <c r="U59" s="68">
        <v>54</v>
      </c>
      <c r="V59" s="91" t="s">
        <v>75</v>
      </c>
      <c r="W59" s="107">
        <v>0.54320000000000002</v>
      </c>
      <c r="Y59" s="99">
        <v>0.44529999999999997</v>
      </c>
    </row>
    <row r="60" spans="1:25" x14ac:dyDescent="0.25">
      <c r="A60" s="63">
        <v>55</v>
      </c>
      <c r="B60" s="63" t="s">
        <v>76</v>
      </c>
      <c r="C60" s="76">
        <v>-2.8902130000000001</v>
      </c>
      <c r="D60" s="77">
        <v>0.1671</v>
      </c>
      <c r="E60" s="73" t="s">
        <v>120</v>
      </c>
      <c r="F60" s="76">
        <v>-4.6072369999999996</v>
      </c>
      <c r="G60" s="77">
        <v>1.1999999999999999E-3</v>
      </c>
      <c r="H60" s="73" t="s">
        <v>121</v>
      </c>
      <c r="I60" s="73">
        <v>-6.238969</v>
      </c>
      <c r="J60" s="73">
        <v>4.87E-2</v>
      </c>
      <c r="K60" s="77">
        <v>-585.66980000000001</v>
      </c>
      <c r="L60" s="77">
        <v>1E-4</v>
      </c>
      <c r="N60" s="73" t="s">
        <v>231</v>
      </c>
      <c r="O60" s="73">
        <v>4.7547300000000003</v>
      </c>
      <c r="P60" s="77">
        <v>9.1999999999999998E-3</v>
      </c>
      <c r="Q60" s="73" t="s">
        <v>232</v>
      </c>
      <c r="R60" s="73">
        <v>3.1776</v>
      </c>
      <c r="S60" s="77">
        <v>4.2999999999999997E-2</v>
      </c>
      <c r="T60" s="73"/>
      <c r="U60" s="68">
        <v>55</v>
      </c>
      <c r="V60" s="63" t="s">
        <v>76</v>
      </c>
      <c r="W60" s="77">
        <v>3.44E-2</v>
      </c>
      <c r="Y60" s="77"/>
    </row>
    <row r="61" spans="1:25" x14ac:dyDescent="0.25">
      <c r="A61" s="63">
        <v>56</v>
      </c>
      <c r="B61" s="63" t="s">
        <v>13</v>
      </c>
      <c r="C61" s="81" t="s">
        <v>122</v>
      </c>
      <c r="D61" s="77"/>
      <c r="E61" s="73" t="s">
        <v>121</v>
      </c>
      <c r="F61" s="76"/>
      <c r="G61" s="77"/>
      <c r="I61" s="73">
        <v>-6.7717619999999998</v>
      </c>
      <c r="J61" s="73">
        <v>1.09E-2</v>
      </c>
      <c r="K61" s="77">
        <v>132.9522</v>
      </c>
      <c r="L61" s="77">
        <v>1</v>
      </c>
      <c r="N61" s="73" t="s">
        <v>233</v>
      </c>
      <c r="O61" s="73">
        <v>7.707E-2</v>
      </c>
      <c r="P61" s="77">
        <v>0.92579999999999996</v>
      </c>
      <c r="Q61" s="73" t="s">
        <v>234</v>
      </c>
      <c r="R61" s="73">
        <v>25.299499999999998</v>
      </c>
      <c r="S61" s="77">
        <v>0</v>
      </c>
      <c r="T61" s="73"/>
      <c r="U61" s="68">
        <v>56</v>
      </c>
      <c r="V61" s="63" t="s">
        <v>13</v>
      </c>
      <c r="W61" s="77">
        <v>0.44600000000000001</v>
      </c>
      <c r="Y61" s="77"/>
    </row>
    <row r="62" spans="1:25" x14ac:dyDescent="0.25">
      <c r="A62" s="63">
        <v>57</v>
      </c>
      <c r="B62" s="63" t="s">
        <v>77</v>
      </c>
      <c r="C62" s="76">
        <v>-1.9142669999999999</v>
      </c>
      <c r="D62" s="77">
        <v>0.64459999999999995</v>
      </c>
      <c r="E62" s="73" t="s">
        <v>120</v>
      </c>
      <c r="F62" s="76">
        <v>-4.9899060000000004</v>
      </c>
      <c r="G62" s="77">
        <v>2.9999999999999997E-4</v>
      </c>
      <c r="H62" s="73" t="s">
        <v>121</v>
      </c>
      <c r="I62" s="73">
        <v>-6.8574909999999996</v>
      </c>
      <c r="J62" s="73">
        <v>8.3000000000000001E-3</v>
      </c>
      <c r="K62" s="77">
        <v>-992.64620000000002</v>
      </c>
      <c r="L62" s="77">
        <v>1E-4</v>
      </c>
      <c r="N62" s="73" t="s">
        <v>235</v>
      </c>
      <c r="O62" s="73">
        <v>2.8851399999999998</v>
      </c>
      <c r="P62" s="77">
        <v>5.7299999999999997E-2</v>
      </c>
      <c r="Q62" s="73" t="s">
        <v>236</v>
      </c>
      <c r="R62" s="73">
        <v>12.4366</v>
      </c>
      <c r="S62" s="77">
        <v>0</v>
      </c>
      <c r="T62" s="73"/>
      <c r="U62" s="68">
        <v>57</v>
      </c>
      <c r="V62" s="63" t="s">
        <v>77</v>
      </c>
      <c r="W62" s="77">
        <v>0.48599999999999999</v>
      </c>
      <c r="Y62" s="77"/>
    </row>
    <row r="63" spans="1:25" x14ac:dyDescent="0.25">
      <c r="A63" s="63">
        <v>58</v>
      </c>
      <c r="B63" s="63" t="s">
        <v>78</v>
      </c>
      <c r="C63" s="76">
        <v>-1.7504649999999999</v>
      </c>
      <c r="D63" s="77">
        <v>0.72629999999999995</v>
      </c>
      <c r="E63" s="73" t="s">
        <v>120</v>
      </c>
      <c r="F63" s="76">
        <v>-1.94919</v>
      </c>
      <c r="G63" s="77">
        <v>0.62609999999999999</v>
      </c>
      <c r="H63" s="73" t="s">
        <v>120</v>
      </c>
      <c r="I63" s="73">
        <v>-6.0980429999999997</v>
      </c>
      <c r="J63" s="73">
        <v>6.9099999999999995E-2</v>
      </c>
      <c r="K63" s="77">
        <v>84.139600000000002</v>
      </c>
      <c r="L63" s="77">
        <v>1</v>
      </c>
      <c r="N63" s="73" t="s">
        <v>237</v>
      </c>
      <c r="O63" s="73">
        <v>3.79514</v>
      </c>
      <c r="P63" s="77">
        <v>2.35E-2</v>
      </c>
      <c r="Q63" s="73" t="s">
        <v>238</v>
      </c>
      <c r="R63" s="73">
        <v>1.9857899999999999</v>
      </c>
      <c r="S63" s="77">
        <v>0.13900000000000001</v>
      </c>
      <c r="T63" s="73"/>
      <c r="U63" s="68">
        <v>58</v>
      </c>
      <c r="V63" s="63" t="s">
        <v>78</v>
      </c>
      <c r="W63" s="77">
        <v>0.3533</v>
      </c>
      <c r="Y63" s="77"/>
    </row>
    <row r="64" spans="1:25" x14ac:dyDescent="0.25">
      <c r="A64" s="63">
        <v>59</v>
      </c>
      <c r="B64" s="63" t="s">
        <v>14</v>
      </c>
      <c r="C64" s="76">
        <v>-1.2587919999999999</v>
      </c>
      <c r="D64" s="77">
        <v>0.89559999999999995</v>
      </c>
      <c r="E64" s="73" t="s">
        <v>120</v>
      </c>
      <c r="F64" s="76">
        <v>-4.7336520000000002</v>
      </c>
      <c r="G64" s="77">
        <v>6.9999999999999999E-4</v>
      </c>
      <c r="H64" s="73" t="s">
        <v>120</v>
      </c>
      <c r="I64" s="73">
        <v>-7.804678</v>
      </c>
      <c r="J64" s="73">
        <v>2.9999999999999997E-4</v>
      </c>
      <c r="K64" s="77">
        <v>156.0249</v>
      </c>
      <c r="L64" s="77">
        <v>1</v>
      </c>
      <c r="N64" s="73" t="s">
        <v>239</v>
      </c>
      <c r="O64" s="73">
        <v>0.38466</v>
      </c>
      <c r="P64" s="77">
        <v>0.68100000000000005</v>
      </c>
      <c r="Q64" s="73" t="s">
        <v>240</v>
      </c>
      <c r="R64" s="73">
        <v>8.0111600000000003</v>
      </c>
      <c r="S64" s="77">
        <v>4.0000000000000002E-4</v>
      </c>
      <c r="T64" s="73"/>
      <c r="U64" s="68">
        <v>59</v>
      </c>
      <c r="V64" s="63" t="s">
        <v>14</v>
      </c>
      <c r="W64" s="77">
        <v>0.71789999999999998</v>
      </c>
      <c r="Y64" s="77"/>
    </row>
    <row r="65" spans="1:25" x14ac:dyDescent="0.25">
      <c r="A65" s="63">
        <v>60</v>
      </c>
      <c r="B65" s="63" t="s">
        <v>79</v>
      </c>
      <c r="C65" s="76">
        <v>-0.41466900000000001</v>
      </c>
      <c r="D65" s="77">
        <v>0.98670000000000002</v>
      </c>
      <c r="E65" s="73" t="s">
        <v>120</v>
      </c>
      <c r="F65" s="76">
        <v>-4.4117090000000001</v>
      </c>
      <c r="G65" s="77">
        <v>2.3999999999999998E-3</v>
      </c>
      <c r="H65" s="73" t="s">
        <v>120</v>
      </c>
      <c r="I65" s="73">
        <v>-7.7911190000000001</v>
      </c>
      <c r="J65" s="73">
        <v>2.9999999999999997E-4</v>
      </c>
      <c r="K65" s="77">
        <v>60.294899999999998</v>
      </c>
      <c r="L65" s="77">
        <v>1</v>
      </c>
      <c r="N65" s="73" t="s">
        <v>241</v>
      </c>
      <c r="O65" s="73">
        <v>0.27410000000000001</v>
      </c>
      <c r="P65" s="77">
        <v>0.76039999999999996</v>
      </c>
      <c r="Q65" s="73" t="s">
        <v>242</v>
      </c>
      <c r="R65" s="73">
        <v>22.2911</v>
      </c>
      <c r="S65" s="77">
        <v>0</v>
      </c>
      <c r="T65" s="73"/>
      <c r="U65" s="68">
        <v>60</v>
      </c>
      <c r="V65" s="63" t="s">
        <v>79</v>
      </c>
      <c r="W65" s="77">
        <v>0.64580000000000004</v>
      </c>
      <c r="Y65" s="77"/>
    </row>
    <row r="66" spans="1:25" x14ac:dyDescent="0.25">
      <c r="A66" s="63">
        <v>61</v>
      </c>
      <c r="B66" s="63" t="s">
        <v>80</v>
      </c>
      <c r="C66" s="76">
        <v>-2.6041810000000001</v>
      </c>
      <c r="D66" s="77">
        <v>0.27879999999999999</v>
      </c>
      <c r="E66" s="73" t="s">
        <v>120</v>
      </c>
      <c r="F66" s="76">
        <v>-4.2433550000000002</v>
      </c>
      <c r="G66" s="77">
        <v>4.3E-3</v>
      </c>
      <c r="H66" s="73" t="s">
        <v>120</v>
      </c>
      <c r="I66" s="73">
        <v>-7.9149830000000003</v>
      </c>
      <c r="J66" s="73">
        <v>2.0000000000000001E-4</v>
      </c>
      <c r="K66" s="77">
        <v>191.68799999999999</v>
      </c>
      <c r="L66" s="77">
        <v>1</v>
      </c>
      <c r="N66" s="73" t="s">
        <v>243</v>
      </c>
      <c r="O66" s="73">
        <v>4.4893000000000001</v>
      </c>
      <c r="P66" s="77">
        <v>1.2E-2</v>
      </c>
      <c r="Q66" s="73" t="s">
        <v>244</v>
      </c>
      <c r="R66" s="73">
        <v>16.6022</v>
      </c>
      <c r="S66" s="77">
        <v>0</v>
      </c>
      <c r="T66" s="73"/>
      <c r="U66" s="68">
        <v>61</v>
      </c>
      <c r="V66" s="63" t="s">
        <v>80</v>
      </c>
      <c r="W66" s="77">
        <v>0.51529999999999998</v>
      </c>
      <c r="Y66" s="77"/>
    </row>
    <row r="67" spans="1:25" x14ac:dyDescent="0.25">
      <c r="A67" s="63">
        <v>62</v>
      </c>
      <c r="B67" s="63" t="s">
        <v>15</v>
      </c>
      <c r="C67" s="76">
        <v>-3.3970660000000001</v>
      </c>
      <c r="D67" s="77">
        <v>5.3600000000000002E-2</v>
      </c>
      <c r="E67" s="73" t="s">
        <v>120</v>
      </c>
      <c r="F67" s="76">
        <v>-4.1969279999999998</v>
      </c>
      <c r="G67" s="77">
        <v>5.1000000000000004E-3</v>
      </c>
      <c r="H67" s="73" t="s">
        <v>120</v>
      </c>
      <c r="I67" s="73">
        <v>-6.7716510000000003</v>
      </c>
      <c r="J67" s="73">
        <v>1.09E-2</v>
      </c>
      <c r="K67" s="77">
        <v>115.7561</v>
      </c>
      <c r="L67" s="77">
        <v>1</v>
      </c>
      <c r="N67" s="73" t="s">
        <v>245</v>
      </c>
      <c r="O67" s="73">
        <v>0.55039000000000005</v>
      </c>
      <c r="P67" s="77">
        <v>0.57730000000000004</v>
      </c>
      <c r="Q67" s="73" t="s">
        <v>246</v>
      </c>
      <c r="R67" s="73">
        <v>36.043500000000002</v>
      </c>
      <c r="S67" s="77">
        <v>0</v>
      </c>
      <c r="T67" s="73"/>
      <c r="U67" s="68">
        <v>62</v>
      </c>
      <c r="V67" s="63" t="s">
        <v>15</v>
      </c>
      <c r="W67" s="77">
        <v>0.81989999999999996</v>
      </c>
      <c r="Y67" s="77"/>
    </row>
    <row r="68" spans="1:25" x14ac:dyDescent="0.25">
      <c r="A68" s="63">
        <v>63</v>
      </c>
      <c r="B68" s="63" t="s">
        <v>81</v>
      </c>
      <c r="C68" s="76">
        <v>-0.82360800000000001</v>
      </c>
      <c r="D68" s="77">
        <v>0.96130000000000004</v>
      </c>
      <c r="E68" s="73" t="s">
        <v>120</v>
      </c>
      <c r="F68" s="76">
        <v>-4.0777559999999999</v>
      </c>
      <c r="G68" s="77">
        <v>7.4999999999999997E-3</v>
      </c>
      <c r="H68" s="73" t="s">
        <v>120</v>
      </c>
      <c r="I68" s="73">
        <v>-7.1362259999999997</v>
      </c>
      <c r="J68" s="73">
        <v>3.3E-3</v>
      </c>
      <c r="K68" s="77">
        <v>109.3348</v>
      </c>
      <c r="L68" s="77">
        <v>1</v>
      </c>
      <c r="N68" s="73" t="s">
        <v>247</v>
      </c>
      <c r="O68" s="73">
        <v>2.6253899999999999</v>
      </c>
      <c r="P68" s="77">
        <v>7.3999999999999996E-2</v>
      </c>
      <c r="Q68" s="73" t="s">
        <v>248</v>
      </c>
      <c r="R68" s="73">
        <v>5.2547199999999998</v>
      </c>
      <c r="S68" s="77">
        <v>5.7000000000000002E-3</v>
      </c>
      <c r="T68" s="73"/>
      <c r="U68" s="68">
        <v>63</v>
      </c>
      <c r="V68" s="63" t="s">
        <v>81</v>
      </c>
      <c r="W68" s="77">
        <v>0.32540000000000002</v>
      </c>
      <c r="Y68" s="77"/>
    </row>
    <row r="69" spans="1:25" x14ac:dyDescent="0.25">
      <c r="A69" s="63">
        <v>64</v>
      </c>
      <c r="B69" s="63" t="s">
        <v>82</v>
      </c>
      <c r="C69" s="76">
        <v>-1.54616</v>
      </c>
      <c r="D69" s="77">
        <v>0.8115</v>
      </c>
      <c r="E69" s="73" t="s">
        <v>120</v>
      </c>
      <c r="F69" s="76">
        <v>-4.067952</v>
      </c>
      <c r="G69" s="77">
        <v>7.7999999999999996E-3</v>
      </c>
      <c r="H69" s="73" t="s">
        <v>120</v>
      </c>
      <c r="I69" s="73">
        <v>-7.6503480000000001</v>
      </c>
      <c r="J69" s="73">
        <v>5.0000000000000001E-4</v>
      </c>
      <c r="K69" s="77">
        <v>855.57360000000006</v>
      </c>
      <c r="L69" s="77">
        <v>1</v>
      </c>
      <c r="N69" s="73" t="s">
        <v>249</v>
      </c>
      <c r="O69" s="73">
        <v>6.8410599999999997</v>
      </c>
      <c r="P69" s="77">
        <v>1.1999999999999999E-3</v>
      </c>
      <c r="Q69" s="73" t="s">
        <v>250</v>
      </c>
      <c r="R69" s="73">
        <v>2.98203</v>
      </c>
      <c r="S69" s="77">
        <v>5.21E-2</v>
      </c>
      <c r="T69" s="98" t="s">
        <v>307</v>
      </c>
      <c r="U69" s="68">
        <v>64</v>
      </c>
      <c r="V69" s="91" t="s">
        <v>82</v>
      </c>
      <c r="W69" s="77">
        <v>0.2054</v>
      </c>
      <c r="Y69" s="100">
        <v>0.40510000000000002</v>
      </c>
    </row>
    <row r="70" spans="1:25" x14ac:dyDescent="0.25">
      <c r="A70" s="63">
        <v>65</v>
      </c>
      <c r="B70" s="63" t="s">
        <v>83</v>
      </c>
      <c r="C70" s="76">
        <v>-1.8658870000000001</v>
      </c>
      <c r="D70" s="77">
        <v>0.66969999999999996</v>
      </c>
      <c r="E70" s="73" t="s">
        <v>120</v>
      </c>
      <c r="F70" s="76">
        <v>-4.4608699999999999</v>
      </c>
      <c r="G70" s="77">
        <v>2E-3</v>
      </c>
      <c r="H70" s="73" t="s">
        <v>120</v>
      </c>
      <c r="I70" s="73">
        <v>-8.1904489999999992</v>
      </c>
      <c r="J70" s="73">
        <v>0</v>
      </c>
      <c r="K70" s="77">
        <v>167.99199999999999</v>
      </c>
      <c r="L70" s="77">
        <v>1</v>
      </c>
      <c r="N70" s="73" t="s">
        <v>251</v>
      </c>
      <c r="O70" s="73">
        <v>1.5767800000000001</v>
      </c>
      <c r="P70" s="77">
        <v>0.20830000000000001</v>
      </c>
      <c r="Q70" s="73" t="s">
        <v>252</v>
      </c>
      <c r="R70" s="73">
        <v>3.8886400000000001</v>
      </c>
      <c r="S70" s="77">
        <v>2.1499999999999998E-2</v>
      </c>
      <c r="T70" s="73"/>
      <c r="U70" s="68">
        <v>65</v>
      </c>
      <c r="V70" s="63" t="s">
        <v>83</v>
      </c>
      <c r="W70" s="77">
        <v>0.31690000000000002</v>
      </c>
      <c r="Y70" s="77"/>
    </row>
    <row r="71" spans="1:25" x14ac:dyDescent="0.25">
      <c r="A71" s="63">
        <v>66</v>
      </c>
      <c r="B71" s="63" t="s">
        <v>84</v>
      </c>
      <c r="C71" s="76">
        <v>-1.9673780000000001</v>
      </c>
      <c r="D71" s="77">
        <v>0.61629999999999996</v>
      </c>
      <c r="E71" s="73" t="s">
        <v>120</v>
      </c>
      <c r="F71" s="76">
        <v>-4.8732350000000002</v>
      </c>
      <c r="G71" s="77">
        <v>4.0000000000000002E-4</v>
      </c>
      <c r="H71" s="73" t="s">
        <v>120</v>
      </c>
      <c r="I71" s="73">
        <v>-5.5852130000000004</v>
      </c>
      <c r="J71" s="73">
        <v>0.1988</v>
      </c>
      <c r="K71" s="77">
        <v>-346.66609999999997</v>
      </c>
      <c r="L71" s="77">
        <v>0</v>
      </c>
      <c r="N71" s="73" t="s">
        <v>253</v>
      </c>
      <c r="O71" s="73">
        <v>1.1315</v>
      </c>
      <c r="P71" s="77">
        <v>0.32379999999999998</v>
      </c>
      <c r="Q71" s="73" t="s">
        <v>254</v>
      </c>
      <c r="R71" s="73">
        <v>26.413399999999999</v>
      </c>
      <c r="S71" s="77">
        <v>0</v>
      </c>
      <c r="T71" s="73"/>
      <c r="U71" s="68">
        <v>66</v>
      </c>
      <c r="V71" s="63" t="s">
        <v>84</v>
      </c>
      <c r="W71" s="77">
        <v>0.60540000000000005</v>
      </c>
      <c r="Y71" s="77"/>
    </row>
    <row r="72" spans="1:25" x14ac:dyDescent="0.25">
      <c r="A72" s="63">
        <v>67</v>
      </c>
      <c r="B72" s="63" t="s">
        <v>85</v>
      </c>
      <c r="C72" s="76">
        <v>-2.69191</v>
      </c>
      <c r="D72" s="77">
        <v>0.2407</v>
      </c>
      <c r="E72" s="73" t="s">
        <v>120</v>
      </c>
      <c r="F72" s="76">
        <v>-4.1267430000000003</v>
      </c>
      <c r="G72" s="77">
        <v>6.4000000000000003E-3</v>
      </c>
      <c r="H72" s="73" t="s">
        <v>120</v>
      </c>
      <c r="I72" s="73">
        <v>-6.419346</v>
      </c>
      <c r="J72" s="73">
        <v>3.04E-2</v>
      </c>
      <c r="K72" s="77">
        <v>239.36750000000001</v>
      </c>
      <c r="L72" s="77">
        <v>1</v>
      </c>
      <c r="N72" s="73" t="s">
        <v>255</v>
      </c>
      <c r="O72" s="73">
        <v>4.91411</v>
      </c>
      <c r="P72" s="77">
        <v>7.9000000000000008E-3</v>
      </c>
      <c r="Q72" s="73" t="s">
        <v>256</v>
      </c>
      <c r="R72" s="73">
        <v>11.6187</v>
      </c>
      <c r="S72" s="77">
        <v>0</v>
      </c>
      <c r="T72" s="73"/>
      <c r="U72" s="68">
        <v>67</v>
      </c>
      <c r="V72" s="63" t="s">
        <v>85</v>
      </c>
      <c r="W72" s="77">
        <v>0.45639999999999997</v>
      </c>
      <c r="Y72" s="77"/>
    </row>
    <row r="73" spans="1:25" x14ac:dyDescent="0.25">
      <c r="A73" s="63">
        <v>68</v>
      </c>
      <c r="B73" s="63" t="s">
        <v>16</v>
      </c>
      <c r="C73" s="76">
        <v>-3.1907990000000002</v>
      </c>
      <c r="D73" s="77">
        <v>8.8200000000000001E-2</v>
      </c>
      <c r="E73" s="73" t="s">
        <v>120</v>
      </c>
      <c r="F73" s="76">
        <v>-3.8863919999999998</v>
      </c>
      <c r="G73" s="77">
        <v>1.37E-2</v>
      </c>
      <c r="H73" s="73" t="s">
        <v>120</v>
      </c>
      <c r="I73" s="73">
        <v>-6.161581</v>
      </c>
      <c r="J73" s="73">
        <v>5.9200000000000003E-2</v>
      </c>
      <c r="K73" s="77">
        <v>145.1157</v>
      </c>
      <c r="L73" s="77">
        <v>1</v>
      </c>
      <c r="N73" s="73" t="s">
        <v>257</v>
      </c>
      <c r="O73" s="73">
        <v>5.4076599999999999</v>
      </c>
      <c r="P73" s="77">
        <v>4.8999999999999998E-3</v>
      </c>
      <c r="Q73" s="73" t="s">
        <v>258</v>
      </c>
      <c r="R73" s="73">
        <v>9.2570300000000003</v>
      </c>
      <c r="S73" s="77">
        <v>1E-4</v>
      </c>
      <c r="T73" s="73"/>
      <c r="U73" s="68">
        <v>68</v>
      </c>
      <c r="V73" s="63" t="s">
        <v>16</v>
      </c>
      <c r="W73" s="77">
        <v>0.61919999999999997</v>
      </c>
      <c r="Y73" s="77"/>
    </row>
    <row r="74" spans="1:25" x14ac:dyDescent="0.25">
      <c r="A74" s="63">
        <v>69</v>
      </c>
      <c r="B74" s="63" t="s">
        <v>86</v>
      </c>
      <c r="C74" s="76">
        <v>-2.1445699999999999</v>
      </c>
      <c r="D74" s="77">
        <v>0.51839999999999997</v>
      </c>
      <c r="E74" s="73" t="s">
        <v>120</v>
      </c>
      <c r="F74" s="76">
        <v>-4.5766099999999996</v>
      </c>
      <c r="G74" s="77">
        <v>1.2999999999999999E-3</v>
      </c>
      <c r="H74" s="73" t="s">
        <v>121</v>
      </c>
      <c r="I74" s="73">
        <v>-5.66831</v>
      </c>
      <c r="J74" s="73">
        <v>0.17130000000000001</v>
      </c>
      <c r="K74" s="77">
        <v>149.4222</v>
      </c>
      <c r="L74" s="77">
        <v>1</v>
      </c>
      <c r="N74" s="73" t="s">
        <v>259</v>
      </c>
      <c r="O74" s="73">
        <v>4.1773999999999996</v>
      </c>
      <c r="P74" s="77">
        <v>1.6199999999999999E-2</v>
      </c>
      <c r="Q74" s="73" t="s">
        <v>260</v>
      </c>
      <c r="R74" s="73">
        <v>5.4291799999999997</v>
      </c>
      <c r="S74" s="77">
        <v>4.7999999999999996E-3</v>
      </c>
      <c r="T74" s="73"/>
      <c r="U74" s="68">
        <v>69</v>
      </c>
      <c r="V74" s="63" t="s">
        <v>86</v>
      </c>
      <c r="W74" s="77">
        <v>0.2591</v>
      </c>
      <c r="Y74" s="77"/>
    </row>
    <row r="75" spans="1:25" x14ac:dyDescent="0.25">
      <c r="A75" s="63">
        <v>70</v>
      </c>
      <c r="B75" s="63" t="s">
        <v>17</v>
      </c>
      <c r="C75" s="76">
        <v>-2.3325360000000002</v>
      </c>
      <c r="D75" s="77">
        <v>0.41460000000000002</v>
      </c>
      <c r="E75" s="73" t="s">
        <v>120</v>
      </c>
      <c r="F75" s="76">
        <v>-5.0951899999999997</v>
      </c>
      <c r="G75" s="77">
        <v>2.0000000000000001E-4</v>
      </c>
      <c r="H75" s="73" t="s">
        <v>121</v>
      </c>
      <c r="I75" s="73">
        <v>-6.99559</v>
      </c>
      <c r="J75" s="73">
        <v>5.3E-3</v>
      </c>
      <c r="K75" s="77">
        <v>222.97069999999999</v>
      </c>
      <c r="L75" s="77">
        <v>1</v>
      </c>
      <c r="N75" s="73" t="s">
        <v>261</v>
      </c>
      <c r="O75" s="73">
        <v>12.813599999999999</v>
      </c>
      <c r="P75" s="77">
        <v>0</v>
      </c>
      <c r="Q75" s="73" t="s">
        <v>262</v>
      </c>
      <c r="R75" s="73">
        <v>1.0223800000000001</v>
      </c>
      <c r="S75" s="77">
        <v>0.3609</v>
      </c>
      <c r="T75" s="98" t="s">
        <v>307</v>
      </c>
      <c r="U75" s="68">
        <v>70</v>
      </c>
      <c r="V75" s="91" t="s">
        <v>17</v>
      </c>
      <c r="W75" s="107">
        <v>0.44429999999999997</v>
      </c>
      <c r="Y75" s="77">
        <v>0.39779999999999999</v>
      </c>
    </row>
    <row r="76" spans="1:25" x14ac:dyDescent="0.25">
      <c r="A76" s="63">
        <v>71</v>
      </c>
      <c r="B76" s="63" t="s">
        <v>87</v>
      </c>
      <c r="C76" s="76">
        <v>-4.2159430000000002</v>
      </c>
      <c r="D76" s="77">
        <v>4.7999999999999996E-3</v>
      </c>
      <c r="E76" s="73" t="s">
        <v>121</v>
      </c>
      <c r="F76" s="76"/>
      <c r="G76" s="77"/>
      <c r="I76" s="73">
        <v>-5.8886969999999996</v>
      </c>
      <c r="J76" s="73">
        <v>0.11020000000000001</v>
      </c>
      <c r="K76" s="77">
        <v>190.28579999999999</v>
      </c>
      <c r="L76" s="77">
        <v>1</v>
      </c>
      <c r="N76" s="73" t="s">
        <v>263</v>
      </c>
      <c r="O76" s="73">
        <v>15.5794</v>
      </c>
      <c r="P76" s="77">
        <v>0</v>
      </c>
      <c r="Q76" s="73" t="s">
        <v>264</v>
      </c>
      <c r="R76" s="73">
        <v>0.34227000000000002</v>
      </c>
      <c r="S76" s="77">
        <v>0.71040000000000003</v>
      </c>
      <c r="T76" s="73"/>
      <c r="U76" s="68">
        <v>71</v>
      </c>
      <c r="V76" s="63" t="s">
        <v>87</v>
      </c>
      <c r="W76" s="77">
        <v>0.2918</v>
      </c>
      <c r="Y76" s="77"/>
    </row>
    <row r="77" spans="1:25" x14ac:dyDescent="0.25">
      <c r="A77" s="63">
        <v>72</v>
      </c>
      <c r="B77" s="63" t="s">
        <v>88</v>
      </c>
      <c r="C77" s="76">
        <v>-2.4771519999999998</v>
      </c>
      <c r="D77" s="77">
        <v>0.33929999999999999</v>
      </c>
      <c r="E77" s="73" t="s">
        <v>120</v>
      </c>
      <c r="F77" s="76">
        <v>-4.6341760000000001</v>
      </c>
      <c r="G77" s="77">
        <v>1.1000000000000001E-3</v>
      </c>
      <c r="H77" s="73" t="s">
        <v>121</v>
      </c>
      <c r="I77" s="73">
        <v>-7.2771150000000002</v>
      </c>
      <c r="J77" s="73">
        <v>2E-3</v>
      </c>
      <c r="K77" s="77">
        <v>4326.826</v>
      </c>
      <c r="L77" s="77">
        <v>1</v>
      </c>
      <c r="N77" s="73" t="s">
        <v>265</v>
      </c>
      <c r="O77" s="73">
        <v>18.032900000000001</v>
      </c>
      <c r="P77" s="77">
        <v>0</v>
      </c>
      <c r="Q77" s="73" t="s">
        <v>266</v>
      </c>
      <c r="R77" s="73">
        <v>1.0276000000000001</v>
      </c>
      <c r="S77" s="77">
        <v>0.35909999999999997</v>
      </c>
      <c r="T77" s="98" t="s">
        <v>307</v>
      </c>
      <c r="U77" s="68">
        <v>72</v>
      </c>
      <c r="V77" s="91" t="s">
        <v>88</v>
      </c>
      <c r="W77" s="107">
        <v>0.41</v>
      </c>
      <c r="Y77" s="99">
        <v>0.48299999999999998</v>
      </c>
    </row>
    <row r="78" spans="1:25" x14ac:dyDescent="0.25">
      <c r="A78" s="63">
        <v>73</v>
      </c>
      <c r="B78" s="63" t="s">
        <v>18</v>
      </c>
      <c r="C78" s="76">
        <v>-4.6206480000000001</v>
      </c>
      <c r="D78" s="77">
        <v>1.1000000000000001E-3</v>
      </c>
      <c r="E78" s="73" t="s">
        <v>121</v>
      </c>
      <c r="F78" s="76"/>
      <c r="G78" s="77"/>
      <c r="I78" s="73">
        <v>-7.9849300000000003</v>
      </c>
      <c r="J78" s="73">
        <v>1E-4</v>
      </c>
      <c r="K78" s="77">
        <v>541.13070000000005</v>
      </c>
      <c r="L78" s="77">
        <v>1</v>
      </c>
      <c r="N78" s="73" t="s">
        <v>267</v>
      </c>
      <c r="O78" s="73">
        <v>16.473800000000001</v>
      </c>
      <c r="P78" s="77">
        <v>0</v>
      </c>
      <c r="Q78" s="73" t="s">
        <v>268</v>
      </c>
      <c r="R78" s="73">
        <v>5.70601</v>
      </c>
      <c r="S78" s="77">
        <v>3.7000000000000002E-3</v>
      </c>
      <c r="T78" s="73"/>
      <c r="U78" s="68">
        <v>73</v>
      </c>
      <c r="V78" s="63" t="s">
        <v>18</v>
      </c>
      <c r="W78" s="77">
        <v>0.65300000000000002</v>
      </c>
      <c r="Y78" s="77"/>
    </row>
    <row r="79" spans="1:25" x14ac:dyDescent="0.25">
      <c r="A79" s="63">
        <v>74</v>
      </c>
      <c r="B79" s="63" t="s">
        <v>89</v>
      </c>
      <c r="C79" s="76">
        <v>-2.3883019999999999</v>
      </c>
      <c r="D79" s="77">
        <v>0.38490000000000002</v>
      </c>
      <c r="E79" s="73" t="s">
        <v>120</v>
      </c>
      <c r="F79" s="76">
        <v>-4.217822</v>
      </c>
      <c r="G79" s="77">
        <v>4.7000000000000002E-3</v>
      </c>
      <c r="H79" s="73" t="s">
        <v>121</v>
      </c>
      <c r="I79" s="73">
        <v>-6.216126</v>
      </c>
      <c r="J79" s="73">
        <v>5.1700000000000003E-2</v>
      </c>
      <c r="K79" s="77">
        <v>198.19030000000001</v>
      </c>
      <c r="L79" s="77">
        <v>1</v>
      </c>
      <c r="N79" s="73" t="s">
        <v>269</v>
      </c>
      <c r="O79" s="73">
        <v>3.3414999999999999</v>
      </c>
      <c r="P79" s="77">
        <v>3.6600000000000001E-2</v>
      </c>
      <c r="Q79" s="73" t="s">
        <v>270</v>
      </c>
      <c r="R79" s="73">
        <v>18.764600000000002</v>
      </c>
      <c r="S79" s="77">
        <v>0</v>
      </c>
      <c r="T79" s="73"/>
      <c r="U79" s="68">
        <v>74</v>
      </c>
      <c r="V79" s="63" t="s">
        <v>89</v>
      </c>
      <c r="W79" s="77">
        <v>0.45119999999999999</v>
      </c>
      <c r="Y79" s="77"/>
    </row>
    <row r="80" spans="1:25" x14ac:dyDescent="0.25">
      <c r="A80" s="63">
        <v>75</v>
      </c>
      <c r="B80" s="63" t="s">
        <v>19</v>
      </c>
      <c r="C80" s="76">
        <v>-1.4239999999999999</v>
      </c>
      <c r="D80" s="77">
        <v>0.85229999999999995</v>
      </c>
      <c r="E80" s="73" t="s">
        <v>120</v>
      </c>
      <c r="F80" s="76">
        <v>-4.9275149999999996</v>
      </c>
      <c r="G80" s="77">
        <v>2.9999999999999997E-4</v>
      </c>
      <c r="H80" s="73" t="s">
        <v>121</v>
      </c>
      <c r="I80" s="73">
        <v>-7.8024120000000003</v>
      </c>
      <c r="J80" s="73">
        <v>2.9999999999999997E-4</v>
      </c>
      <c r="K80" s="77">
        <v>153.9725</v>
      </c>
      <c r="L80" s="77">
        <v>1</v>
      </c>
      <c r="N80" s="73" t="s">
        <v>271</v>
      </c>
      <c r="O80" s="73">
        <v>1.3242</v>
      </c>
      <c r="P80" s="77">
        <v>0.26750000000000002</v>
      </c>
      <c r="Q80" s="73" t="s">
        <v>272</v>
      </c>
      <c r="R80" s="73">
        <v>8.3311700000000002</v>
      </c>
      <c r="S80" s="77">
        <v>2.9999999999999997E-4</v>
      </c>
      <c r="T80" s="73"/>
      <c r="U80" s="68">
        <v>75</v>
      </c>
      <c r="V80" s="63" t="s">
        <v>19</v>
      </c>
      <c r="W80" s="77">
        <v>0.72350000000000003</v>
      </c>
      <c r="Y80" s="77"/>
    </row>
    <row r="81" spans="1:26" x14ac:dyDescent="0.25">
      <c r="A81" s="63">
        <v>76</v>
      </c>
      <c r="B81" s="63" t="s">
        <v>90</v>
      </c>
      <c r="C81" s="76">
        <v>-2.9392200000000002</v>
      </c>
      <c r="D81" s="77">
        <v>0.1517</v>
      </c>
      <c r="E81" s="73" t="s">
        <v>120</v>
      </c>
      <c r="F81" s="76">
        <v>-3.9002690000000002</v>
      </c>
      <c r="G81" s="77">
        <v>1.3100000000000001E-2</v>
      </c>
      <c r="H81" s="73" t="s">
        <v>120</v>
      </c>
      <c r="I81" s="73">
        <v>-4.8926970000000001</v>
      </c>
      <c r="J81" s="73">
        <v>0.52139999999999997</v>
      </c>
      <c r="K81" s="77">
        <v>366.29750000000001</v>
      </c>
      <c r="L81" s="77">
        <v>1</v>
      </c>
      <c r="N81" s="73" t="s">
        <v>273</v>
      </c>
      <c r="O81" s="73">
        <v>8.8856900000000003</v>
      </c>
      <c r="P81" s="77">
        <v>2.0000000000000001E-4</v>
      </c>
      <c r="Q81" s="73" t="s">
        <v>274</v>
      </c>
      <c r="R81" s="73">
        <v>2.7172100000000001</v>
      </c>
      <c r="S81" s="77">
        <v>6.7599999999999993E-2</v>
      </c>
      <c r="T81" s="73"/>
      <c r="U81" s="68">
        <v>76</v>
      </c>
      <c r="V81" s="63" t="s">
        <v>90</v>
      </c>
      <c r="W81" s="77">
        <v>0.3387</v>
      </c>
      <c r="Y81" s="77"/>
    </row>
    <row r="82" spans="1:26" x14ac:dyDescent="0.25">
      <c r="A82" s="63">
        <v>77</v>
      </c>
      <c r="B82" s="63" t="s">
        <v>91</v>
      </c>
      <c r="C82" s="76">
        <v>-2.742734</v>
      </c>
      <c r="D82" s="77">
        <v>0.22020000000000001</v>
      </c>
      <c r="E82" s="73" t="s">
        <v>120</v>
      </c>
      <c r="F82" s="76">
        <v>-3.4681419999999998</v>
      </c>
      <c r="G82" s="77">
        <v>4.4699999999999997E-2</v>
      </c>
      <c r="H82" s="73" t="s">
        <v>120</v>
      </c>
      <c r="I82" s="73">
        <v>-4.802886</v>
      </c>
      <c r="J82" s="73">
        <v>0.56869999999999998</v>
      </c>
      <c r="K82" s="77">
        <v>425.64060000000001</v>
      </c>
      <c r="L82" s="77">
        <v>1</v>
      </c>
      <c r="N82" s="73" t="s">
        <v>275</v>
      </c>
      <c r="O82" s="73">
        <v>6.3264899999999997</v>
      </c>
      <c r="P82" s="77">
        <v>2E-3</v>
      </c>
      <c r="Q82" s="73" t="s">
        <v>276</v>
      </c>
      <c r="R82" s="73">
        <v>33.539000000000001</v>
      </c>
      <c r="S82" s="77">
        <v>0</v>
      </c>
      <c r="T82" s="73"/>
      <c r="U82" s="68">
        <v>77</v>
      </c>
      <c r="V82" s="63" t="s">
        <v>91</v>
      </c>
      <c r="W82" s="77">
        <v>0.79590000000000005</v>
      </c>
      <c r="Y82" s="77"/>
    </row>
    <row r="83" spans="1:26" x14ac:dyDescent="0.25">
      <c r="A83" s="63">
        <v>78</v>
      </c>
      <c r="B83" s="63" t="s">
        <v>92</v>
      </c>
      <c r="C83" s="76">
        <v>-1.299437</v>
      </c>
      <c r="D83" s="77">
        <v>0.8861</v>
      </c>
      <c r="E83" s="73" t="s">
        <v>120</v>
      </c>
      <c r="F83" s="76"/>
      <c r="G83" s="78" t="s">
        <v>122</v>
      </c>
      <c r="I83" s="73">
        <v>-6.9798669999999996</v>
      </c>
      <c r="J83" s="73">
        <v>5.5999999999999999E-3</v>
      </c>
      <c r="K83" s="77">
        <v>223.0874</v>
      </c>
      <c r="L83" s="77">
        <v>1</v>
      </c>
      <c r="N83" s="73" t="s">
        <v>277</v>
      </c>
      <c r="O83" s="73">
        <v>11.284599999999999</v>
      </c>
      <c r="P83" s="77">
        <v>0</v>
      </c>
      <c r="Q83" s="73" t="s">
        <v>278</v>
      </c>
      <c r="R83" s="73">
        <v>14.710900000000001</v>
      </c>
      <c r="S83" s="77">
        <v>0</v>
      </c>
      <c r="T83" s="73"/>
      <c r="U83" s="68">
        <v>78</v>
      </c>
      <c r="V83" s="63" t="s">
        <v>92</v>
      </c>
      <c r="W83" s="77">
        <v>0.70189999999999997</v>
      </c>
      <c r="Y83" s="77"/>
    </row>
    <row r="84" spans="1:26" x14ac:dyDescent="0.25">
      <c r="A84" s="63">
        <v>79</v>
      </c>
      <c r="B84" s="63" t="s">
        <v>93</v>
      </c>
      <c r="C84" s="76">
        <v>-4.1849980000000002</v>
      </c>
      <c r="D84" s="77">
        <v>5.3E-3</v>
      </c>
      <c r="E84" s="73" t="s">
        <v>121</v>
      </c>
      <c r="F84" s="76"/>
      <c r="G84" s="77"/>
      <c r="I84" s="73">
        <v>-6.8373220000000003</v>
      </c>
      <c r="J84" s="73">
        <v>8.8999999999999999E-3</v>
      </c>
      <c r="K84" s="77">
        <v>243.9615</v>
      </c>
      <c r="L84" s="77">
        <v>1</v>
      </c>
      <c r="N84" s="73" t="s">
        <v>279</v>
      </c>
      <c r="O84" s="73">
        <v>6.3703200000000004</v>
      </c>
      <c r="P84" s="77">
        <v>1.9E-3</v>
      </c>
      <c r="Q84" s="73" t="s">
        <v>280</v>
      </c>
      <c r="R84" s="73">
        <v>22.263300000000001</v>
      </c>
      <c r="S84" s="77">
        <v>0</v>
      </c>
      <c r="T84" s="73"/>
      <c r="U84" s="68">
        <v>79</v>
      </c>
      <c r="V84" s="63" t="s">
        <v>93</v>
      </c>
      <c r="W84" s="77">
        <v>0.73570000000000002</v>
      </c>
      <c r="Y84" s="77"/>
    </row>
    <row r="85" spans="1:26" x14ac:dyDescent="0.25">
      <c r="A85" s="63">
        <v>80</v>
      </c>
      <c r="B85" s="63" t="s">
        <v>94</v>
      </c>
      <c r="C85" s="76">
        <v>-2.772084</v>
      </c>
      <c r="D85" s="77">
        <v>0.2089</v>
      </c>
      <c r="E85" s="73" t="s">
        <v>120</v>
      </c>
      <c r="F85" s="76">
        <v>-4.5987859999999996</v>
      </c>
      <c r="G85" s="77">
        <v>1.1999999999999999E-3</v>
      </c>
      <c r="H85" s="73" t="s">
        <v>121</v>
      </c>
      <c r="I85" s="73">
        <v>-6.9180640000000002</v>
      </c>
      <c r="J85" s="73">
        <v>6.7999999999999996E-3</v>
      </c>
      <c r="K85" s="77">
        <v>-421.58260000000001</v>
      </c>
      <c r="L85" s="77">
        <v>0</v>
      </c>
      <c r="N85" s="73" t="s">
        <v>281</v>
      </c>
      <c r="O85" s="73">
        <v>2.6104599999999998</v>
      </c>
      <c r="P85" s="77">
        <v>7.51E-2</v>
      </c>
      <c r="Q85" s="73" t="s">
        <v>282</v>
      </c>
      <c r="R85" s="73">
        <v>7.08338</v>
      </c>
      <c r="S85" s="77">
        <v>1E-3</v>
      </c>
      <c r="T85" s="73"/>
      <c r="U85" s="68">
        <v>80</v>
      </c>
      <c r="V85" s="63" t="s">
        <v>94</v>
      </c>
      <c r="W85" s="77">
        <v>0.46110000000000001</v>
      </c>
      <c r="Y85" s="77"/>
    </row>
    <row r="86" spans="1:26" x14ac:dyDescent="0.25">
      <c r="A86" s="63">
        <v>81</v>
      </c>
      <c r="B86" s="63" t="s">
        <v>95</v>
      </c>
      <c r="C86" s="76">
        <v>-1.6582889999999999</v>
      </c>
      <c r="D86" s="77">
        <v>0.76729999999999998</v>
      </c>
      <c r="E86" s="73" t="s">
        <v>120</v>
      </c>
      <c r="F86" s="76">
        <v>-3.5770740000000001</v>
      </c>
      <c r="G86" s="77">
        <v>3.3399999999999999E-2</v>
      </c>
      <c r="H86" s="73" t="s">
        <v>120</v>
      </c>
      <c r="I86" s="73">
        <v>-7.0901360000000002</v>
      </c>
      <c r="J86" s="73">
        <v>3.8E-3</v>
      </c>
      <c r="K86" s="77">
        <v>-2041.9849999999999</v>
      </c>
      <c r="L86" s="77">
        <v>1</v>
      </c>
      <c r="N86" s="73" t="s">
        <v>283</v>
      </c>
      <c r="O86" s="73">
        <v>5.5537299999999998</v>
      </c>
      <c r="P86" s="77">
        <v>4.3E-3</v>
      </c>
      <c r="Q86" s="73" t="s">
        <v>284</v>
      </c>
      <c r="R86" s="73">
        <v>1.6549199999999999</v>
      </c>
      <c r="S86" s="77">
        <v>0.1928</v>
      </c>
      <c r="T86" s="73"/>
      <c r="U86" s="68">
        <v>81</v>
      </c>
      <c r="V86" s="63" t="s">
        <v>95</v>
      </c>
      <c r="W86" s="77">
        <v>1.6299999999999999E-2</v>
      </c>
      <c r="Y86" s="77"/>
    </row>
    <row r="87" spans="1:26" x14ac:dyDescent="0.25">
      <c r="A87" s="63">
        <v>82</v>
      </c>
      <c r="B87" s="63" t="s">
        <v>20</v>
      </c>
      <c r="C87" s="76">
        <v>-1.43502</v>
      </c>
      <c r="D87" s="77">
        <v>0.84889999999999999</v>
      </c>
      <c r="E87" s="73" t="s">
        <v>120</v>
      </c>
      <c r="F87" s="76">
        <v>-4.9185249999999998</v>
      </c>
      <c r="G87" s="77">
        <v>2.9999999999999997E-4</v>
      </c>
      <c r="H87" s="73" t="s">
        <v>120</v>
      </c>
      <c r="I87" s="73">
        <v>-7.9484870000000001</v>
      </c>
      <c r="J87" s="73">
        <v>1E-4</v>
      </c>
      <c r="K87" s="77">
        <v>567.2586</v>
      </c>
      <c r="L87" s="77">
        <v>1</v>
      </c>
      <c r="N87" s="73" t="s">
        <v>285</v>
      </c>
      <c r="O87" s="73">
        <v>1.63907</v>
      </c>
      <c r="P87" s="77">
        <v>0.1958</v>
      </c>
      <c r="Q87" s="73" t="s">
        <v>286</v>
      </c>
      <c r="R87" s="73">
        <v>7.5469999999999995E-2</v>
      </c>
      <c r="S87" s="77">
        <v>0.92730000000000001</v>
      </c>
      <c r="T87" s="73"/>
      <c r="U87" s="68">
        <v>82</v>
      </c>
      <c r="V87" s="63" t="s">
        <v>20</v>
      </c>
      <c r="W87" s="77">
        <v>0.29020000000000001</v>
      </c>
      <c r="Y87" s="77"/>
    </row>
    <row r="88" spans="1:26" x14ac:dyDescent="0.25">
      <c r="A88" s="63">
        <v>83</v>
      </c>
      <c r="B88" s="63" t="s">
        <v>96</v>
      </c>
      <c r="C88" s="76">
        <v>-2.9572159999999998</v>
      </c>
      <c r="D88" s="77">
        <v>0.1462</v>
      </c>
      <c r="E88" s="73" t="s">
        <v>120</v>
      </c>
      <c r="F88" s="76">
        <v>-3.7052689999999999</v>
      </c>
      <c r="G88" s="77">
        <v>2.3400000000000001E-2</v>
      </c>
      <c r="H88" s="73" t="s">
        <v>120</v>
      </c>
      <c r="I88" s="73">
        <v>-5.1047609999999999</v>
      </c>
      <c r="J88" s="73">
        <v>0.4108</v>
      </c>
      <c r="K88" s="77">
        <v>220.03559999999999</v>
      </c>
      <c r="L88" s="77">
        <v>1</v>
      </c>
      <c r="N88" s="73" t="s">
        <v>287</v>
      </c>
      <c r="O88" s="73">
        <v>10.8986</v>
      </c>
      <c r="P88" s="77">
        <v>0</v>
      </c>
      <c r="Q88" s="73" t="s">
        <v>288</v>
      </c>
      <c r="R88" s="73">
        <v>5.4371400000000003</v>
      </c>
      <c r="S88" s="77">
        <v>4.7999999999999996E-3</v>
      </c>
      <c r="T88" s="73"/>
      <c r="U88" s="68">
        <v>83</v>
      </c>
      <c r="V88" s="63" t="s">
        <v>96</v>
      </c>
      <c r="W88" s="77">
        <v>0.35389999999999999</v>
      </c>
      <c r="Y88" s="77"/>
    </row>
    <row r="89" spans="1:26" x14ac:dyDescent="0.25">
      <c r="A89" s="63">
        <v>84</v>
      </c>
      <c r="B89" s="63" t="s">
        <v>21</v>
      </c>
      <c r="C89" s="76">
        <v>-2.8709799999999999</v>
      </c>
      <c r="D89" s="77">
        <v>0.17349999999999999</v>
      </c>
      <c r="E89" s="73" t="s">
        <v>120</v>
      </c>
      <c r="F89" s="76">
        <v>-4.0360170000000002</v>
      </c>
      <c r="G89" s="77">
        <v>8.6E-3</v>
      </c>
      <c r="H89" s="73" t="s">
        <v>121</v>
      </c>
      <c r="I89" s="73">
        <v>-5.1892940000000003</v>
      </c>
      <c r="J89" s="73">
        <v>0.36849999999999999</v>
      </c>
      <c r="K89" s="77">
        <v>229.7636</v>
      </c>
      <c r="L89" s="77">
        <v>1</v>
      </c>
      <c r="N89" s="73" t="s">
        <v>289</v>
      </c>
      <c r="O89" s="73">
        <v>0.32502999999999999</v>
      </c>
      <c r="P89" s="77">
        <v>0.72270000000000001</v>
      </c>
      <c r="Q89" s="73" t="s">
        <v>290</v>
      </c>
      <c r="R89" s="73">
        <v>3.1288200000000002</v>
      </c>
      <c r="S89" s="77">
        <v>4.5100000000000001E-2</v>
      </c>
      <c r="T89" s="73"/>
      <c r="U89" s="68">
        <v>84</v>
      </c>
      <c r="V89" s="63" t="s">
        <v>21</v>
      </c>
      <c r="W89" s="77">
        <v>0.28039999999999998</v>
      </c>
      <c r="Y89" s="77"/>
    </row>
    <row r="90" spans="1:26" x14ac:dyDescent="0.25">
      <c r="A90" s="63">
        <v>85</v>
      </c>
      <c r="B90" s="63" t="s">
        <v>27</v>
      </c>
      <c r="C90" s="76">
        <v>-2.274203</v>
      </c>
      <c r="D90" s="77">
        <v>0.44629999999999997</v>
      </c>
      <c r="E90" s="73" t="s">
        <v>120</v>
      </c>
      <c r="F90" s="76">
        <v>-4.0182989999999998</v>
      </c>
      <c r="G90" s="77">
        <v>9.1000000000000004E-3</v>
      </c>
      <c r="H90" s="73" t="s">
        <v>121</v>
      </c>
      <c r="I90" s="73">
        <v>-6.3835579999999998</v>
      </c>
      <c r="J90" s="73">
        <v>3.3500000000000002E-2</v>
      </c>
      <c r="K90" s="77">
        <v>228.18610000000001</v>
      </c>
      <c r="L90" s="77">
        <v>1</v>
      </c>
      <c r="N90" s="73" t="s">
        <v>291</v>
      </c>
      <c r="O90" s="73">
        <v>8.0409000000000006</v>
      </c>
      <c r="P90" s="77">
        <v>4.0000000000000002E-4</v>
      </c>
      <c r="Q90" s="73" t="s">
        <v>292</v>
      </c>
      <c r="R90" s="73">
        <v>17.542100000000001</v>
      </c>
      <c r="S90" s="77">
        <v>0</v>
      </c>
      <c r="T90" s="73"/>
      <c r="U90" s="68">
        <v>85</v>
      </c>
      <c r="V90" s="63" t="s">
        <v>27</v>
      </c>
      <c r="W90" s="77">
        <v>0.77400000000000002</v>
      </c>
      <c r="Y90" s="77"/>
    </row>
    <row r="91" spans="1:26" x14ac:dyDescent="0.25">
      <c r="A91" s="63">
        <v>86</v>
      </c>
      <c r="B91" s="63" t="s">
        <v>22</v>
      </c>
      <c r="C91" s="76">
        <v>-3.0459390000000002</v>
      </c>
      <c r="D91" s="77">
        <v>0.1216</v>
      </c>
      <c r="E91" s="73" t="s">
        <v>120</v>
      </c>
      <c r="F91" s="76">
        <v>-4.5248869999999997</v>
      </c>
      <c r="G91" s="77">
        <v>1.6000000000000001E-3</v>
      </c>
      <c r="H91" s="73" t="s">
        <v>121</v>
      </c>
      <c r="I91" s="73">
        <v>-4.3359079999999999</v>
      </c>
      <c r="J91" s="73">
        <v>0.78959999999999997</v>
      </c>
      <c r="K91" s="77">
        <v>-384.36160000000001</v>
      </c>
      <c r="L91" s="77">
        <v>0</v>
      </c>
      <c r="N91" s="73" t="s">
        <v>293</v>
      </c>
      <c r="O91" s="73">
        <v>0.69571000000000005</v>
      </c>
      <c r="P91" s="77">
        <v>0.4995</v>
      </c>
      <c r="Q91" s="73" t="s">
        <v>294</v>
      </c>
      <c r="R91" s="73">
        <v>9.39438</v>
      </c>
      <c r="S91" s="77">
        <v>1E-4</v>
      </c>
      <c r="T91" s="73"/>
      <c r="U91" s="68">
        <v>86</v>
      </c>
      <c r="V91" s="63" t="s">
        <v>22</v>
      </c>
      <c r="W91" s="77">
        <v>0.59430000000000005</v>
      </c>
      <c r="Y91" s="77"/>
    </row>
    <row r="92" spans="1:26" x14ac:dyDescent="0.25">
      <c r="A92" s="63">
        <v>87</v>
      </c>
      <c r="B92" s="63" t="s">
        <v>23</v>
      </c>
      <c r="C92" s="81" t="s">
        <v>122</v>
      </c>
      <c r="D92" s="77"/>
      <c r="E92" s="73" t="s">
        <v>121</v>
      </c>
      <c r="F92" s="76"/>
      <c r="G92" s="77"/>
      <c r="I92" s="73">
        <v>-7.2081910000000002</v>
      </c>
      <c r="J92" s="73">
        <v>2.5000000000000001E-3</v>
      </c>
      <c r="K92" s="77">
        <v>-313.91899999999998</v>
      </c>
      <c r="L92" s="77">
        <v>0</v>
      </c>
      <c r="N92" s="73" t="s">
        <v>295</v>
      </c>
      <c r="O92" s="73">
        <v>3.5728399999999998</v>
      </c>
      <c r="P92" s="77">
        <v>2.92E-2</v>
      </c>
      <c r="Q92" s="73" t="s">
        <v>296</v>
      </c>
      <c r="R92" s="73">
        <v>9.1363299999999992</v>
      </c>
      <c r="S92" s="77">
        <v>1E-4</v>
      </c>
      <c r="T92" s="73"/>
      <c r="U92" s="68">
        <v>87</v>
      </c>
      <c r="V92" s="63" t="s">
        <v>23</v>
      </c>
      <c r="W92" s="77">
        <v>0.49630000000000002</v>
      </c>
      <c r="Y92" s="77"/>
    </row>
    <row r="93" spans="1:26" x14ac:dyDescent="0.25">
      <c r="A93" s="63">
        <v>88</v>
      </c>
      <c r="B93" s="63" t="s">
        <v>24</v>
      </c>
      <c r="C93" s="76">
        <v>-0.94686599999999999</v>
      </c>
      <c r="D93" s="77">
        <v>0.94810000000000005</v>
      </c>
      <c r="E93" s="73" t="s">
        <v>120</v>
      </c>
      <c r="F93" s="76">
        <v>-3.6524429999999999</v>
      </c>
      <c r="G93" s="77">
        <v>2.7199999999999998E-2</v>
      </c>
      <c r="H93" s="73" t="s">
        <v>120</v>
      </c>
      <c r="I93" s="73">
        <v>-8.7423149999999996</v>
      </c>
      <c r="J93" s="73">
        <v>0</v>
      </c>
      <c r="K93" s="77">
        <v>-8861.6049999999996</v>
      </c>
      <c r="L93" s="77">
        <v>1</v>
      </c>
      <c r="N93" s="73" t="s">
        <v>297</v>
      </c>
      <c r="O93" s="73">
        <v>0.25079000000000001</v>
      </c>
      <c r="P93" s="77">
        <v>0.77829999999999999</v>
      </c>
      <c r="Q93" s="73" t="s">
        <v>298</v>
      </c>
      <c r="R93" s="73">
        <v>10.059799999999999</v>
      </c>
      <c r="S93" s="77">
        <v>1E-4</v>
      </c>
      <c r="T93" s="73"/>
      <c r="U93" s="68">
        <v>88</v>
      </c>
      <c r="V93" s="63" t="s">
        <v>24</v>
      </c>
      <c r="W93" s="77">
        <v>0.52729999999999999</v>
      </c>
      <c r="Y93" s="77"/>
    </row>
    <row r="94" spans="1:26" x14ac:dyDescent="0.25">
      <c r="A94" s="63">
        <v>89</v>
      </c>
      <c r="B94" s="63" t="s">
        <v>25</v>
      </c>
      <c r="C94" s="76">
        <v>-2.1558350000000002</v>
      </c>
      <c r="D94" s="77">
        <v>0.5121</v>
      </c>
      <c r="E94" s="73" t="s">
        <v>120</v>
      </c>
      <c r="F94" s="76">
        <v>-3.5055299999999998</v>
      </c>
      <c r="G94" s="77">
        <v>4.0500000000000001E-2</v>
      </c>
      <c r="H94" s="73" t="s">
        <v>120</v>
      </c>
      <c r="I94" s="73">
        <v>-6.5453979999999996</v>
      </c>
      <c r="J94" s="73">
        <v>2.1499999999999998E-2</v>
      </c>
      <c r="K94" s="77">
        <v>122.53449999999999</v>
      </c>
      <c r="L94" s="77">
        <v>1</v>
      </c>
      <c r="N94" s="73" t="s">
        <v>299</v>
      </c>
      <c r="O94" s="73">
        <v>2.9849299999999999</v>
      </c>
      <c r="P94" s="77">
        <v>5.1999999999999998E-2</v>
      </c>
      <c r="Q94" s="73" t="s">
        <v>300</v>
      </c>
      <c r="R94" s="73">
        <v>24.702999999999999</v>
      </c>
      <c r="S94" s="77">
        <v>0</v>
      </c>
      <c r="T94" s="73"/>
      <c r="U94" s="68">
        <v>89</v>
      </c>
      <c r="V94" s="63" t="s">
        <v>25</v>
      </c>
      <c r="W94" s="77">
        <v>0.83099999999999996</v>
      </c>
      <c r="Y94" s="77"/>
    </row>
    <row r="95" spans="1:26" s="79" customFormat="1" ht="16.2" thickBot="1" x14ac:dyDescent="0.3">
      <c r="A95" s="63">
        <v>90</v>
      </c>
      <c r="B95" s="82" t="s">
        <v>26</v>
      </c>
      <c r="C95" s="83">
        <v>-1.2296830000000001</v>
      </c>
      <c r="D95" s="84">
        <v>0.90200000000000002</v>
      </c>
      <c r="E95" s="79" t="s">
        <v>120</v>
      </c>
      <c r="F95" s="83">
        <v>-3.983301</v>
      </c>
      <c r="G95" s="84">
        <v>1.0200000000000001E-2</v>
      </c>
      <c r="H95" s="79" t="s">
        <v>120</v>
      </c>
      <c r="I95" s="79">
        <v>-4.3272890000000004</v>
      </c>
      <c r="J95" s="79">
        <v>0.79300000000000004</v>
      </c>
      <c r="K95" s="84">
        <v>-3283.3139999999999</v>
      </c>
      <c r="L95" s="84">
        <v>1</v>
      </c>
      <c r="M95" s="92"/>
      <c r="N95" s="79" t="s">
        <v>301</v>
      </c>
      <c r="O95" s="79">
        <v>9.7049999999999997E-2</v>
      </c>
      <c r="P95" s="84">
        <v>0.90749999999999997</v>
      </c>
      <c r="Q95" s="79" t="s">
        <v>302</v>
      </c>
      <c r="R95" s="79">
        <v>6.87744</v>
      </c>
      <c r="S95" s="84">
        <v>1.1999999999999999E-3</v>
      </c>
      <c r="U95" s="68">
        <v>90</v>
      </c>
      <c r="V95" s="82" t="s">
        <v>26</v>
      </c>
      <c r="W95" s="84">
        <v>0.53639999999999999</v>
      </c>
      <c r="X95" s="68"/>
      <c r="Y95" s="84"/>
      <c r="Z95" s="68"/>
    </row>
    <row r="96" spans="1:26" x14ac:dyDescent="0.25">
      <c r="B96" s="68"/>
      <c r="C96" s="68"/>
      <c r="D96" s="68"/>
      <c r="F96" s="68"/>
      <c r="G96" s="68"/>
      <c r="I96" s="68"/>
      <c r="J96" s="68"/>
      <c r="K96" s="68"/>
      <c r="L96" s="68"/>
      <c r="T96" s="68"/>
    </row>
    <row r="97" spans="1:20" x14ac:dyDescent="0.25">
      <c r="B97" s="69" t="s">
        <v>107</v>
      </c>
      <c r="C97" s="68"/>
      <c r="D97" s="68"/>
      <c r="F97" s="68"/>
      <c r="G97" s="68"/>
      <c r="I97" s="68"/>
      <c r="J97" s="68"/>
      <c r="K97" s="68"/>
      <c r="L97" s="68"/>
      <c r="T97" s="68"/>
    </row>
    <row r="98" spans="1:20" x14ac:dyDescent="0.25">
      <c r="B98" s="69" t="s">
        <v>116</v>
      </c>
      <c r="C98" s="68"/>
      <c r="D98" s="68"/>
      <c r="F98" s="68"/>
      <c r="G98" s="68"/>
      <c r="I98" s="68"/>
      <c r="J98" s="68"/>
      <c r="K98" s="68"/>
      <c r="L98" s="68"/>
      <c r="T98" s="68"/>
    </row>
    <row r="99" spans="1:20" x14ac:dyDescent="0.25">
      <c r="B99" s="68" t="s">
        <v>108</v>
      </c>
      <c r="C99" s="68"/>
      <c r="D99" s="68"/>
      <c r="F99" s="68"/>
      <c r="G99" s="68"/>
      <c r="I99" s="68"/>
      <c r="J99" s="68"/>
      <c r="K99" s="68"/>
      <c r="L99" s="68"/>
      <c r="T99" s="68"/>
    </row>
    <row r="100" spans="1:20" x14ac:dyDescent="0.25">
      <c r="B100" s="69" t="s">
        <v>115</v>
      </c>
      <c r="C100" s="68"/>
      <c r="D100" s="68"/>
      <c r="F100" s="68"/>
      <c r="G100" s="68"/>
      <c r="I100" s="68"/>
      <c r="J100" s="68"/>
      <c r="K100" s="68"/>
      <c r="L100" s="68"/>
      <c r="T100" s="68"/>
    </row>
    <row r="101" spans="1:20" x14ac:dyDescent="0.25">
      <c r="B101" s="69" t="s">
        <v>109</v>
      </c>
      <c r="C101" s="68"/>
      <c r="D101" s="68"/>
      <c r="F101" s="68"/>
      <c r="G101" s="68"/>
      <c r="I101" s="68"/>
      <c r="J101" s="68"/>
      <c r="K101" s="68"/>
      <c r="L101" s="68"/>
      <c r="T101" s="68"/>
    </row>
    <row r="102" spans="1:20" x14ac:dyDescent="0.25">
      <c r="B102" s="69" t="s">
        <v>110</v>
      </c>
      <c r="C102" s="68"/>
      <c r="D102" s="68"/>
      <c r="F102" s="68"/>
      <c r="G102" s="68"/>
      <c r="I102" s="68"/>
      <c r="J102" s="68"/>
      <c r="K102" s="68"/>
      <c r="L102" s="68"/>
      <c r="T102" s="68"/>
    </row>
    <row r="103" spans="1:20" x14ac:dyDescent="0.25">
      <c r="B103" s="69" t="s">
        <v>111</v>
      </c>
      <c r="C103" s="68"/>
      <c r="D103" s="68"/>
      <c r="F103" s="68"/>
      <c r="G103" s="68"/>
      <c r="I103" s="68"/>
      <c r="J103" s="68"/>
      <c r="K103" s="68"/>
      <c r="L103" s="68"/>
      <c r="T103" s="68"/>
    </row>
    <row r="104" spans="1:20" x14ac:dyDescent="0.25">
      <c r="B104" s="68"/>
      <c r="C104" s="68"/>
      <c r="D104" s="68"/>
      <c r="F104" s="68"/>
      <c r="G104" s="68"/>
      <c r="I104" s="68"/>
      <c r="J104" s="68"/>
      <c r="K104" s="68"/>
      <c r="L104" s="68"/>
      <c r="T104" s="68"/>
    </row>
    <row r="105" spans="1:20" x14ac:dyDescent="0.25">
      <c r="B105" s="70" t="s">
        <v>106</v>
      </c>
      <c r="C105" s="68"/>
      <c r="D105" s="68"/>
      <c r="F105" s="68"/>
      <c r="G105" s="68"/>
      <c r="I105" s="73"/>
      <c r="J105" s="73"/>
      <c r="K105" s="73"/>
      <c r="L105" s="73"/>
      <c r="T105" s="73"/>
    </row>
    <row r="106" spans="1:20" ht="16.2" thickBot="1" x14ac:dyDescent="0.3">
      <c r="B106" s="69" t="s">
        <v>112</v>
      </c>
      <c r="C106" s="68"/>
      <c r="D106" s="68"/>
      <c r="F106" s="68"/>
      <c r="G106" s="68"/>
      <c r="I106" s="73"/>
      <c r="J106" s="73"/>
      <c r="K106" s="73"/>
      <c r="L106" s="73"/>
      <c r="T106" s="73"/>
    </row>
    <row r="107" spans="1:20" ht="16.2" thickBot="1" x14ac:dyDescent="0.3">
      <c r="B107" s="65" t="s">
        <v>113</v>
      </c>
      <c r="C107" s="65" t="s">
        <v>114</v>
      </c>
      <c r="D107" s="65" t="s">
        <v>104</v>
      </c>
      <c r="E107" s="80" t="s">
        <v>113</v>
      </c>
      <c r="F107" s="65" t="s">
        <v>114</v>
      </c>
      <c r="G107" s="65" t="s">
        <v>104</v>
      </c>
      <c r="I107" s="73"/>
      <c r="J107" s="73"/>
      <c r="K107" s="73"/>
      <c r="L107" s="73"/>
      <c r="T107" s="73"/>
    </row>
    <row r="108" spans="1:20" x14ac:dyDescent="0.25">
      <c r="A108" s="74"/>
      <c r="B108" s="64"/>
      <c r="I108" s="73"/>
      <c r="J108" s="73"/>
      <c r="K108" s="73"/>
      <c r="L108" s="73"/>
      <c r="T108" s="73"/>
    </row>
    <row r="109" spans="1:20" ht="16.2" thickBot="1" x14ac:dyDescent="0.3">
      <c r="A109" s="74"/>
      <c r="B109" s="66"/>
      <c r="C109" s="67"/>
      <c r="D109" s="67"/>
      <c r="E109" s="79"/>
      <c r="F109" s="67"/>
      <c r="G109" s="67"/>
      <c r="I109" s="73"/>
      <c r="J109" s="73"/>
      <c r="K109" s="73"/>
      <c r="L109" s="73"/>
      <c r="T109" s="73"/>
    </row>
    <row r="110" spans="1:20" x14ac:dyDescent="0.25">
      <c r="B110" s="68"/>
      <c r="C110" s="68"/>
      <c r="D110" s="68"/>
      <c r="F110" s="68"/>
      <c r="G110" s="68"/>
      <c r="I110" s="73"/>
      <c r="J110" s="73"/>
      <c r="K110" s="73"/>
      <c r="L110" s="73"/>
      <c r="T110" s="73"/>
    </row>
    <row r="111" spans="1:20" x14ac:dyDescent="0.25">
      <c r="B111" s="69" t="s">
        <v>115</v>
      </c>
      <c r="C111" s="68"/>
      <c r="D111" s="68"/>
      <c r="F111" s="68"/>
      <c r="G111" s="68"/>
      <c r="I111" s="73"/>
      <c r="J111" s="73"/>
      <c r="K111" s="73"/>
      <c r="L111" s="73"/>
      <c r="T111" s="73"/>
    </row>
    <row r="112" spans="1:20" x14ac:dyDescent="0.25">
      <c r="B112" s="69" t="s">
        <v>109</v>
      </c>
      <c r="C112" s="68"/>
      <c r="D112" s="68"/>
      <c r="F112" s="68"/>
      <c r="G112" s="68"/>
      <c r="I112" s="73"/>
      <c r="J112" s="73"/>
      <c r="K112" s="73"/>
      <c r="L112" s="73"/>
      <c r="T112" s="73"/>
    </row>
    <row r="113" spans="2:20" x14ac:dyDescent="0.25">
      <c r="B113" s="69" t="s">
        <v>110</v>
      </c>
      <c r="C113" s="68"/>
      <c r="D113" s="68"/>
      <c r="F113" s="68"/>
      <c r="G113" s="68"/>
      <c r="I113" s="73"/>
      <c r="J113" s="73"/>
      <c r="K113" s="73"/>
      <c r="L113" s="73"/>
      <c r="T113" s="73"/>
    </row>
    <row r="114" spans="2:20" x14ac:dyDescent="0.25">
      <c r="B114" s="69" t="s">
        <v>111</v>
      </c>
      <c r="C114" s="68"/>
      <c r="D114" s="68"/>
      <c r="F114" s="68"/>
      <c r="G114" s="68"/>
      <c r="I114" s="73"/>
      <c r="J114" s="73"/>
      <c r="K114" s="73"/>
      <c r="L114" s="73"/>
      <c r="T114" s="73"/>
    </row>
    <row r="115" spans="2:20" x14ac:dyDescent="0.25">
      <c r="B115" s="68"/>
      <c r="C115" s="68"/>
      <c r="D115" s="68"/>
      <c r="F115" s="68"/>
      <c r="G115" s="68"/>
      <c r="I115" s="73"/>
      <c r="J115" s="73"/>
      <c r="K115" s="73"/>
      <c r="L115" s="73"/>
      <c r="T115" s="73"/>
    </row>
    <row r="116" spans="2:20" x14ac:dyDescent="0.25">
      <c r="I116" s="73"/>
      <c r="J116" s="73"/>
      <c r="K116" s="73"/>
      <c r="L116" s="73"/>
      <c r="T116" s="73"/>
    </row>
  </sheetData>
  <phoneticPr fontId="4" type="noConversion"/>
  <conditionalFormatting sqref="D5:D95">
    <cfRule type="cellIs" dxfId="434" priority="13" operator="lessThan">
      <formula>0.01</formula>
    </cfRule>
  </conditionalFormatting>
  <conditionalFormatting sqref="G5:G82 G84:G95">
    <cfRule type="cellIs" dxfId="433" priority="12" operator="greaterThan">
      <formula>0.01</formula>
    </cfRule>
  </conditionalFormatting>
  <conditionalFormatting sqref="J5:J95">
    <cfRule type="cellIs" dxfId="432" priority="11" operator="greaterThan">
      <formula>0.01</formula>
    </cfRule>
  </conditionalFormatting>
  <conditionalFormatting sqref="P6:P95">
    <cfRule type="cellIs" dxfId="431" priority="10" operator="greaterThan">
      <formula>0.01</formula>
    </cfRule>
  </conditionalFormatting>
  <conditionalFormatting sqref="Y6:Y95">
    <cfRule type="cellIs" dxfId="430" priority="8" operator="lessThan">
      <formula>0.4</formula>
    </cfRule>
  </conditionalFormatting>
  <conditionalFormatting sqref="W6:W95">
    <cfRule type="top10" dxfId="429" priority="7" rank="5"/>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326"/>
  <sheetViews>
    <sheetView topLeftCell="Q288" zoomScale="60" zoomScaleNormal="60" workbookViewId="0">
      <selection activeCell="BB3" sqref="BB3:BB326"/>
    </sheetView>
  </sheetViews>
  <sheetFormatPr defaultRowHeight="14.4" x14ac:dyDescent="0.25"/>
  <cols>
    <col min="1" max="1" width="10" style="93" hidden="1" customWidth="1"/>
    <col min="2" max="4" width="10" style="94" hidden="1" customWidth="1"/>
    <col min="5" max="5" width="10" style="95" hidden="1" customWidth="1"/>
    <col min="6" max="6" width="10.6640625" style="111" customWidth="1"/>
    <col min="7" max="7" width="10" style="93" customWidth="1"/>
    <col min="8" max="10" width="10" style="94" customWidth="1"/>
    <col min="11" max="11" width="10" style="95" customWidth="1"/>
    <col min="12" max="12" width="8.44140625" style="93" customWidth="1"/>
    <col min="13" max="15" width="8.44140625" style="94" customWidth="1"/>
    <col min="16" max="16" width="8.44140625" style="95" customWidth="1"/>
    <col min="17" max="17" width="10.5546875" style="93" customWidth="1"/>
    <col min="18" max="18" width="10.5546875" style="94" customWidth="1"/>
    <col min="19" max="20" width="7.88671875" style="94" customWidth="1"/>
    <col min="21" max="29" width="8.5546875" style="94" customWidth="1"/>
    <col min="30" max="30" width="8.5546875" style="95" customWidth="1"/>
    <col min="31" max="31" width="10.5546875" style="93" customWidth="1"/>
    <col min="32" max="34" width="10.5546875" style="94" customWidth="1"/>
    <col min="35" max="35" width="10.5546875" style="95" customWidth="1"/>
    <col min="36" max="66" width="8.5546875" style="94" customWidth="1"/>
    <col min="67" max="67" width="8.5546875" style="95" customWidth="1"/>
    <col min="68" max="68" width="8.88671875" style="86"/>
    <col min="69" max="69" width="10.6640625" style="111" customWidth="1"/>
    <col min="70" max="70" width="10" style="93" customWidth="1"/>
    <col min="71" max="73" width="10" style="94" customWidth="1"/>
    <col min="74" max="74" width="10" style="95" customWidth="1"/>
    <col min="75" max="75" width="8.44140625" style="93" customWidth="1"/>
    <col min="76" max="78" width="8.44140625" style="94" customWidth="1"/>
    <col min="79" max="79" width="8.44140625" style="95" customWidth="1"/>
    <col min="80" max="80" width="10.5546875" style="93" customWidth="1"/>
    <col min="81" max="81" width="10.5546875" style="94" customWidth="1"/>
    <col min="82" max="83" width="7.88671875" style="94" customWidth="1"/>
    <col min="84" max="92" width="8.5546875" style="94" customWidth="1"/>
    <col min="93" max="93" width="8.5546875" style="95" customWidth="1"/>
    <col min="94" max="94" width="10.5546875" style="93" customWidth="1"/>
    <col min="95" max="97" width="10.5546875" style="94" customWidth="1"/>
    <col min="98" max="98" width="10.5546875" style="95" customWidth="1"/>
    <col min="99" max="127" width="8.5546875" style="94" customWidth="1"/>
    <col min="128" max="128" width="8.5546875" style="95" customWidth="1"/>
    <col min="129" max="16384" width="8.88671875" style="86"/>
  </cols>
  <sheetData>
    <row r="1" spans="1:128" s="134" customFormat="1" ht="29.4" customHeight="1" x14ac:dyDescent="0.25">
      <c r="A1" s="110" t="s">
        <v>348</v>
      </c>
      <c r="B1" s="125"/>
      <c r="C1" s="125"/>
      <c r="D1" s="125"/>
      <c r="E1" s="126"/>
      <c r="F1" s="127"/>
      <c r="G1" s="101" t="s">
        <v>347</v>
      </c>
      <c r="H1" s="125"/>
      <c r="I1" s="125"/>
      <c r="J1" s="125"/>
      <c r="K1" s="126"/>
      <c r="L1" s="101" t="s">
        <v>342</v>
      </c>
      <c r="M1" s="125"/>
      <c r="N1" s="125"/>
      <c r="O1" s="125"/>
      <c r="P1" s="126"/>
      <c r="Q1" s="128" t="s">
        <v>373</v>
      </c>
      <c r="R1" s="136" t="s">
        <v>374</v>
      </c>
      <c r="S1" s="103" t="s">
        <v>344</v>
      </c>
      <c r="T1" s="103" t="s">
        <v>343</v>
      </c>
      <c r="U1" s="129" t="s">
        <v>381</v>
      </c>
      <c r="V1" s="129" t="s">
        <v>382</v>
      </c>
      <c r="W1" s="130" t="s">
        <v>375</v>
      </c>
      <c r="X1" s="130" t="s">
        <v>376</v>
      </c>
      <c r="Y1" s="131" t="s">
        <v>377</v>
      </c>
      <c r="Z1" s="131" t="s">
        <v>378</v>
      </c>
      <c r="AA1" s="132" t="s">
        <v>383</v>
      </c>
      <c r="AB1" s="132" t="s">
        <v>384</v>
      </c>
      <c r="AC1" s="133" t="s">
        <v>379</v>
      </c>
      <c r="AD1" s="133" t="s">
        <v>380</v>
      </c>
      <c r="AE1" s="128" t="s">
        <v>357</v>
      </c>
      <c r="AF1" s="128" t="s">
        <v>358</v>
      </c>
      <c r="AG1" s="128" t="s">
        <v>359</v>
      </c>
      <c r="AH1" s="128" t="s">
        <v>360</v>
      </c>
      <c r="AI1" s="128" t="s">
        <v>361</v>
      </c>
      <c r="AJ1" s="129" t="s">
        <v>385</v>
      </c>
      <c r="AK1" s="129" t="s">
        <v>386</v>
      </c>
      <c r="AL1" s="129" t="s">
        <v>362</v>
      </c>
      <c r="AM1" s="129" t="s">
        <v>363</v>
      </c>
      <c r="AN1" s="129" t="s">
        <v>325</v>
      </c>
      <c r="AO1" s="129" t="s">
        <v>330</v>
      </c>
      <c r="AP1" s="117"/>
      <c r="AQ1" s="130" t="s">
        <v>387</v>
      </c>
      <c r="AR1" s="130" t="s">
        <v>388</v>
      </c>
      <c r="AS1" s="130" t="s">
        <v>364</v>
      </c>
      <c r="AT1" s="130" t="s">
        <v>365</v>
      </c>
      <c r="AU1" s="130" t="s">
        <v>326</v>
      </c>
      <c r="AV1" s="130" t="s">
        <v>389</v>
      </c>
      <c r="AW1" s="118"/>
      <c r="AX1" s="131" t="s">
        <v>390</v>
      </c>
      <c r="AY1" s="131" t="s">
        <v>366</v>
      </c>
      <c r="AZ1" s="131" t="s">
        <v>367</v>
      </c>
      <c r="BA1" s="131" t="s">
        <v>368</v>
      </c>
      <c r="BB1" s="131" t="s">
        <v>327</v>
      </c>
      <c r="BC1" s="132" t="s">
        <v>391</v>
      </c>
      <c r="BD1" s="132" t="s">
        <v>392</v>
      </c>
      <c r="BE1" s="132" t="s">
        <v>393</v>
      </c>
      <c r="BF1" s="132" t="s">
        <v>394</v>
      </c>
      <c r="BG1" s="132" t="s">
        <v>395</v>
      </c>
      <c r="BH1" s="132" t="s">
        <v>396</v>
      </c>
      <c r="BI1" s="132" t="s">
        <v>397</v>
      </c>
      <c r="BJ1" s="133" t="s">
        <v>369</v>
      </c>
      <c r="BK1" s="133" t="s">
        <v>370</v>
      </c>
      <c r="BL1" s="133" t="s">
        <v>371</v>
      </c>
      <c r="BM1" s="133" t="s">
        <v>372</v>
      </c>
      <c r="BN1" s="133" t="s">
        <v>328</v>
      </c>
      <c r="BO1" s="133" t="s">
        <v>329</v>
      </c>
      <c r="BQ1" s="127"/>
      <c r="BR1" s="101" t="s">
        <v>347</v>
      </c>
      <c r="BS1" s="125"/>
      <c r="BT1" s="125"/>
      <c r="BU1" s="125"/>
      <c r="BV1" s="126"/>
      <c r="BW1" s="101" t="s">
        <v>342</v>
      </c>
      <c r="BX1" s="125"/>
      <c r="BY1" s="125"/>
      <c r="BZ1" s="125"/>
      <c r="CA1" s="126"/>
      <c r="CB1" s="128" t="s">
        <v>373</v>
      </c>
      <c r="CC1" s="136" t="s">
        <v>333</v>
      </c>
      <c r="CD1" s="103" t="s">
        <v>344</v>
      </c>
      <c r="CE1" s="103" t="s">
        <v>343</v>
      </c>
      <c r="CF1" s="129" t="s">
        <v>381</v>
      </c>
      <c r="CG1" s="129" t="s">
        <v>335</v>
      </c>
      <c r="CH1" s="130" t="s">
        <v>336</v>
      </c>
      <c r="CI1" s="130" t="s">
        <v>376</v>
      </c>
      <c r="CJ1" s="131" t="s">
        <v>377</v>
      </c>
      <c r="CK1" s="131" t="s">
        <v>339</v>
      </c>
      <c r="CL1" s="132" t="s">
        <v>383</v>
      </c>
      <c r="CM1" s="132" t="s">
        <v>384</v>
      </c>
      <c r="CN1" s="133" t="s">
        <v>340</v>
      </c>
      <c r="CO1" s="133" t="s">
        <v>380</v>
      </c>
      <c r="CP1" s="128" t="s">
        <v>357</v>
      </c>
      <c r="CQ1" s="128" t="s">
        <v>358</v>
      </c>
      <c r="CR1" s="128" t="s">
        <v>359</v>
      </c>
      <c r="CS1" s="128" t="s">
        <v>360</v>
      </c>
      <c r="CT1" s="128" t="s">
        <v>361</v>
      </c>
      <c r="CU1" s="129" t="s">
        <v>385</v>
      </c>
      <c r="CV1" s="129" t="s">
        <v>386</v>
      </c>
      <c r="CW1" s="129" t="s">
        <v>362</v>
      </c>
      <c r="CX1" s="129" t="s">
        <v>363</v>
      </c>
      <c r="CY1" s="129" t="s">
        <v>325</v>
      </c>
      <c r="CZ1" s="129" t="s">
        <v>330</v>
      </c>
      <c r="DA1" s="130" t="s">
        <v>387</v>
      </c>
      <c r="DB1" s="130" t="s">
        <v>388</v>
      </c>
      <c r="DC1" s="130" t="s">
        <v>364</v>
      </c>
      <c r="DD1" s="130" t="s">
        <v>365</v>
      </c>
      <c r="DE1" s="130" t="s">
        <v>326</v>
      </c>
      <c r="DF1" s="130" t="s">
        <v>389</v>
      </c>
      <c r="DG1" s="131" t="s">
        <v>390</v>
      </c>
      <c r="DH1" s="131" t="s">
        <v>366</v>
      </c>
      <c r="DI1" s="131" t="s">
        <v>367</v>
      </c>
      <c r="DJ1" s="131" t="s">
        <v>368</v>
      </c>
      <c r="DK1" s="131" t="s">
        <v>327</v>
      </c>
      <c r="DL1" s="132" t="s">
        <v>391</v>
      </c>
      <c r="DM1" s="132" t="s">
        <v>392</v>
      </c>
      <c r="DN1" s="132" t="s">
        <v>393</v>
      </c>
      <c r="DO1" s="132" t="s">
        <v>394</v>
      </c>
      <c r="DP1" s="132" t="s">
        <v>395</v>
      </c>
      <c r="DQ1" s="132" t="s">
        <v>396</v>
      </c>
      <c r="DR1" s="132" t="s">
        <v>397</v>
      </c>
      <c r="DS1" s="133" t="s">
        <v>324</v>
      </c>
      <c r="DT1" s="133" t="s">
        <v>370</v>
      </c>
      <c r="DU1" s="133" t="s">
        <v>371</v>
      </c>
      <c r="DV1" s="133" t="s">
        <v>372</v>
      </c>
      <c r="DW1" s="133" t="s">
        <v>328</v>
      </c>
      <c r="DX1" s="133" t="s">
        <v>329</v>
      </c>
    </row>
    <row r="2" spans="1:128" s="124" customFormat="1" ht="64.2" customHeight="1" x14ac:dyDescent="0.25">
      <c r="A2" s="112" t="s">
        <v>350</v>
      </c>
      <c r="B2" s="113" t="s">
        <v>349</v>
      </c>
      <c r="C2" s="113" t="s">
        <v>351</v>
      </c>
      <c r="D2" s="113" t="s">
        <v>352</v>
      </c>
      <c r="E2" s="114" t="s">
        <v>353</v>
      </c>
      <c r="F2" s="115" t="s">
        <v>435</v>
      </c>
      <c r="G2" s="116" t="s">
        <v>350</v>
      </c>
      <c r="H2" s="117" t="s">
        <v>349</v>
      </c>
      <c r="I2" s="118" t="s">
        <v>351</v>
      </c>
      <c r="J2" s="119" t="s">
        <v>352</v>
      </c>
      <c r="K2" s="120" t="s">
        <v>355</v>
      </c>
      <c r="L2" s="116" t="s">
        <v>350</v>
      </c>
      <c r="M2" s="117" t="s">
        <v>349</v>
      </c>
      <c r="N2" s="118" t="s">
        <v>351</v>
      </c>
      <c r="O2" s="119" t="s">
        <v>352</v>
      </c>
      <c r="P2" s="120" t="s">
        <v>356</v>
      </c>
      <c r="Q2" s="115" t="s">
        <v>354</v>
      </c>
      <c r="R2" s="137"/>
      <c r="S2" s="138" t="s">
        <v>398</v>
      </c>
      <c r="T2" s="121" t="s">
        <v>450</v>
      </c>
      <c r="U2" s="122" t="s">
        <v>350</v>
      </c>
      <c r="V2" s="122"/>
      <c r="W2" s="117" t="s">
        <v>349</v>
      </c>
      <c r="X2" s="117" t="s">
        <v>463</v>
      </c>
      <c r="Y2" s="118" t="s">
        <v>351</v>
      </c>
      <c r="Z2" s="118"/>
      <c r="AA2" s="119" t="s">
        <v>352</v>
      </c>
      <c r="AB2" s="119"/>
      <c r="AC2" s="123" t="s">
        <v>356</v>
      </c>
      <c r="AD2" s="123"/>
      <c r="AE2" s="115" t="s">
        <v>354</v>
      </c>
      <c r="AF2" s="115" t="s">
        <v>838</v>
      </c>
      <c r="AG2" s="115"/>
      <c r="AH2" s="115"/>
      <c r="AI2" s="115"/>
      <c r="AJ2" s="122" t="s">
        <v>350</v>
      </c>
      <c r="AK2" s="122"/>
      <c r="AL2" s="122"/>
      <c r="AM2" s="122"/>
      <c r="AN2" s="122"/>
      <c r="AO2" s="122"/>
      <c r="AP2" s="117"/>
      <c r="AQ2" s="117" t="s">
        <v>349</v>
      </c>
      <c r="AR2" s="117"/>
      <c r="AS2" s="117"/>
      <c r="AT2" s="117"/>
      <c r="AU2" s="117"/>
      <c r="AV2" s="117"/>
      <c r="AW2" s="118"/>
      <c r="AX2" s="118" t="s">
        <v>351</v>
      </c>
      <c r="AY2" s="118"/>
      <c r="AZ2" s="118"/>
      <c r="BA2" s="118"/>
      <c r="BB2" s="118"/>
      <c r="BC2" s="119" t="s">
        <v>352</v>
      </c>
      <c r="BD2" s="119"/>
      <c r="BE2" s="119"/>
      <c r="BF2" s="119"/>
      <c r="BG2" s="119"/>
      <c r="BH2" s="119"/>
      <c r="BI2" s="119"/>
      <c r="BJ2" s="123" t="s">
        <v>355</v>
      </c>
      <c r="BK2" s="123"/>
      <c r="BL2" s="123"/>
      <c r="BM2" s="123"/>
      <c r="BN2" s="123"/>
      <c r="BO2" s="120"/>
      <c r="BQ2" s="115" t="s">
        <v>433</v>
      </c>
      <c r="BR2" s="116" t="s">
        <v>350</v>
      </c>
      <c r="BS2" s="117" t="s">
        <v>349</v>
      </c>
      <c r="BT2" s="118" t="s">
        <v>351</v>
      </c>
      <c r="BU2" s="119" t="s">
        <v>352</v>
      </c>
      <c r="BV2" s="120" t="s">
        <v>355</v>
      </c>
      <c r="BW2" s="116" t="s">
        <v>350</v>
      </c>
      <c r="BX2" s="117" t="s">
        <v>349</v>
      </c>
      <c r="BY2" s="118" t="s">
        <v>351</v>
      </c>
      <c r="BZ2" s="119" t="s">
        <v>352</v>
      </c>
      <c r="CA2" s="120" t="s">
        <v>355</v>
      </c>
      <c r="CB2" s="115" t="s">
        <v>354</v>
      </c>
      <c r="CC2" s="137"/>
      <c r="CD2" s="138" t="s">
        <v>398</v>
      </c>
      <c r="CE2" s="121"/>
      <c r="CF2" s="122" t="s">
        <v>350</v>
      </c>
      <c r="CG2" s="122"/>
      <c r="CH2" s="117" t="s">
        <v>349</v>
      </c>
      <c r="CI2" s="117"/>
      <c r="CJ2" s="118" t="s">
        <v>351</v>
      </c>
      <c r="CK2" s="118"/>
      <c r="CL2" s="119" t="s">
        <v>352</v>
      </c>
      <c r="CM2" s="119"/>
      <c r="CN2" s="123" t="s">
        <v>355</v>
      </c>
      <c r="CO2" s="123"/>
      <c r="CP2" s="115" t="s">
        <v>354</v>
      </c>
      <c r="CQ2" s="115"/>
      <c r="CR2" s="115"/>
      <c r="CS2" s="115"/>
      <c r="CT2" s="115"/>
      <c r="CU2" s="122" t="s">
        <v>350</v>
      </c>
      <c r="CV2" s="122"/>
      <c r="CW2" s="122"/>
      <c r="CX2" s="122"/>
      <c r="CY2" s="122"/>
      <c r="CZ2" s="122"/>
      <c r="DA2" s="117" t="s">
        <v>349</v>
      </c>
      <c r="DB2" s="117"/>
      <c r="DC2" s="117"/>
      <c r="DD2" s="117"/>
      <c r="DE2" s="117"/>
      <c r="DF2" s="117"/>
      <c r="DG2" s="118" t="s">
        <v>351</v>
      </c>
      <c r="DH2" s="118"/>
      <c r="DI2" s="118"/>
      <c r="DJ2" s="118"/>
      <c r="DK2" s="118"/>
      <c r="DL2" s="119" t="s">
        <v>352</v>
      </c>
      <c r="DM2" s="119"/>
      <c r="DN2" s="119"/>
      <c r="DO2" s="119"/>
      <c r="DP2" s="119"/>
      <c r="DQ2" s="119"/>
      <c r="DR2" s="119"/>
      <c r="DS2" s="123" t="s">
        <v>355</v>
      </c>
      <c r="DT2" s="123"/>
      <c r="DU2" s="123"/>
      <c r="DV2" s="123"/>
      <c r="DW2" s="123"/>
      <c r="DX2" s="120"/>
    </row>
    <row r="3" spans="1:128" s="109" customFormat="1" x14ac:dyDescent="0.25">
      <c r="A3" s="104">
        <v>8374</v>
      </c>
      <c r="B3" s="105">
        <v>4537</v>
      </c>
      <c r="C3" s="105">
        <v>52863</v>
      </c>
      <c r="D3" s="105">
        <v>1588</v>
      </c>
      <c r="E3" s="106">
        <v>766</v>
      </c>
      <c r="F3" s="135">
        <v>111.3711</v>
      </c>
      <c r="G3" s="104">
        <v>6994</v>
      </c>
      <c r="H3" s="105">
        <v>52863</v>
      </c>
      <c r="I3" s="105">
        <v>1381</v>
      </c>
      <c r="J3" s="105">
        <v>12841</v>
      </c>
      <c r="K3" s="106">
        <v>766</v>
      </c>
      <c r="L3" s="104">
        <v>5731</v>
      </c>
      <c r="M3" s="105">
        <v>57067</v>
      </c>
      <c r="N3" s="105">
        <v>1272</v>
      </c>
      <c r="O3" s="105">
        <v>13979</v>
      </c>
      <c r="P3" s="106">
        <v>651</v>
      </c>
      <c r="Q3" s="96">
        <v>-1.6756</v>
      </c>
      <c r="R3" s="97">
        <v>113.0467</v>
      </c>
      <c r="S3" s="105">
        <v>-27840</v>
      </c>
      <c r="T3" s="105">
        <f>V3+X3+Z3+AB3+AD3</f>
        <v>106539</v>
      </c>
      <c r="U3" s="105">
        <v>-4811</v>
      </c>
      <c r="V3" s="105">
        <v>10542</v>
      </c>
      <c r="W3" s="105">
        <v>-17110</v>
      </c>
      <c r="X3" s="105">
        <v>74177</v>
      </c>
      <c r="Y3" s="105">
        <v>-1048</v>
      </c>
      <c r="Z3" s="105">
        <v>2320</v>
      </c>
      <c r="AA3" s="105">
        <v>-3324</v>
      </c>
      <c r="AB3" s="105">
        <v>17303</v>
      </c>
      <c r="AC3" s="105">
        <v>-1546</v>
      </c>
      <c r="AD3" s="106">
        <v>2197</v>
      </c>
      <c r="AE3" s="96">
        <v>1.4983</v>
      </c>
      <c r="AF3" s="97">
        <v>5.0617000000000001</v>
      </c>
      <c r="AG3" s="97">
        <v>6.9999999999999999E-4</v>
      </c>
      <c r="AH3" s="97">
        <v>-8.2363</v>
      </c>
      <c r="AI3" s="102">
        <v>113.0467</v>
      </c>
      <c r="AJ3" s="105">
        <v>-12</v>
      </c>
      <c r="AK3" s="105">
        <v>-301</v>
      </c>
      <c r="AL3" s="105">
        <v>-1605</v>
      </c>
      <c r="AM3" s="105">
        <v>-160</v>
      </c>
      <c r="AN3" s="105">
        <v>-2733</v>
      </c>
      <c r="AO3" s="105">
        <v>10542</v>
      </c>
      <c r="AP3" s="105">
        <v>-1255</v>
      </c>
      <c r="AQ3" s="105">
        <v>2949</v>
      </c>
      <c r="AR3" s="105">
        <v>4991</v>
      </c>
      <c r="AS3" s="105">
        <v>-26156</v>
      </c>
      <c r="AT3" s="105">
        <v>783</v>
      </c>
      <c r="AU3" s="105">
        <v>323</v>
      </c>
      <c r="AV3" s="105">
        <v>74177</v>
      </c>
      <c r="AW3" s="105">
        <f>I3-AX3-AY3-AZ3-BA3-BB3</f>
        <v>110</v>
      </c>
      <c r="AX3" s="105">
        <v>-562</v>
      </c>
      <c r="AY3" s="105">
        <v>115</v>
      </c>
      <c r="AZ3" s="105">
        <v>-350</v>
      </c>
      <c r="BA3" s="105">
        <v>-252</v>
      </c>
      <c r="BB3" s="105">
        <v>2320</v>
      </c>
      <c r="BC3" s="105">
        <v>516</v>
      </c>
      <c r="BD3" s="105">
        <v>845</v>
      </c>
      <c r="BE3" s="105">
        <v>-1393</v>
      </c>
      <c r="BF3" s="105">
        <v>-1295</v>
      </c>
      <c r="BG3" s="105">
        <v>-22</v>
      </c>
      <c r="BH3" s="105">
        <v>-1975</v>
      </c>
      <c r="BI3" s="105">
        <v>17303</v>
      </c>
      <c r="BJ3" s="105">
        <v>-27</v>
      </c>
      <c r="BK3" s="105">
        <v>-113</v>
      </c>
      <c r="BL3" s="105">
        <v>351</v>
      </c>
      <c r="BM3" s="105">
        <v>242</v>
      </c>
      <c r="BN3" s="105">
        <v>-2000</v>
      </c>
      <c r="BO3" s="106">
        <v>2197</v>
      </c>
      <c r="BQ3" s="135"/>
      <c r="BR3" s="104"/>
      <c r="BS3" s="105"/>
      <c r="BT3" s="105"/>
      <c r="BU3" s="105"/>
      <c r="BV3" s="106"/>
      <c r="BW3" s="104"/>
      <c r="BX3" s="105"/>
      <c r="BY3" s="105"/>
      <c r="BZ3" s="105"/>
      <c r="CA3" s="106"/>
      <c r="CB3" s="96"/>
      <c r="CC3" s="97"/>
      <c r="CD3" s="105"/>
      <c r="CE3" s="105"/>
      <c r="CF3" s="105"/>
      <c r="CG3" s="105"/>
      <c r="CH3" s="105"/>
      <c r="CI3" s="105"/>
      <c r="CJ3" s="105"/>
      <c r="CK3" s="105"/>
      <c r="CL3" s="105"/>
      <c r="CM3" s="105"/>
      <c r="CN3" s="105"/>
      <c r="CO3" s="106"/>
      <c r="CP3" s="96"/>
      <c r="CQ3" s="97"/>
      <c r="CR3" s="97"/>
      <c r="CS3" s="97"/>
      <c r="CT3" s="102"/>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6"/>
    </row>
    <row r="4" spans="1:128" s="109" customFormat="1" x14ac:dyDescent="0.25">
      <c r="A4" s="104">
        <v>8673</v>
      </c>
      <c r="B4" s="105">
        <v>5339</v>
      </c>
      <c r="C4" s="105">
        <v>59083</v>
      </c>
      <c r="D4" s="105">
        <v>1470</v>
      </c>
      <c r="E4" s="106">
        <v>639</v>
      </c>
      <c r="F4" s="135">
        <v>106.3622</v>
      </c>
      <c r="G4" s="104">
        <v>5339</v>
      </c>
      <c r="H4" s="105">
        <v>59083</v>
      </c>
      <c r="I4" s="105">
        <v>1738</v>
      </c>
      <c r="J4" s="105">
        <v>14238</v>
      </c>
      <c r="K4" s="106">
        <v>639</v>
      </c>
      <c r="L4" s="104">
        <v>5805</v>
      </c>
      <c r="M4" s="105">
        <v>54791</v>
      </c>
      <c r="N4" s="105">
        <v>1622</v>
      </c>
      <c r="O4" s="105">
        <v>13819</v>
      </c>
      <c r="P4" s="106">
        <v>718</v>
      </c>
      <c r="Q4" s="96">
        <v>-6.5359999999999996</v>
      </c>
      <c r="R4" s="97">
        <v>112.8982</v>
      </c>
      <c r="S4" s="105">
        <v>-29782</v>
      </c>
      <c r="T4" s="105">
        <f t="shared" ref="T4:T67" si="0">V4+X4+Z4+AB4+AD4</f>
        <v>106537</v>
      </c>
      <c r="U4" s="105">
        <v>-4640</v>
      </c>
      <c r="V4" s="105">
        <v>10445</v>
      </c>
      <c r="W4" s="105">
        <v>-19438</v>
      </c>
      <c r="X4" s="105">
        <v>74230</v>
      </c>
      <c r="Y4" s="105">
        <v>-693</v>
      </c>
      <c r="Z4" s="105">
        <v>2315</v>
      </c>
      <c r="AA4" s="105">
        <v>-3477</v>
      </c>
      <c r="AB4" s="105">
        <v>17296</v>
      </c>
      <c r="AC4" s="105">
        <v>-1533</v>
      </c>
      <c r="AD4" s="106">
        <v>2251</v>
      </c>
      <c r="AE4" s="96">
        <v>-1.3245</v>
      </c>
      <c r="AF4" s="97">
        <v>3.1905999999999999</v>
      </c>
      <c r="AG4" s="97">
        <v>-0.30249999999999999</v>
      </c>
      <c r="AH4" s="97">
        <v>-8.0996000000000006</v>
      </c>
      <c r="AI4" s="102">
        <v>112.8982</v>
      </c>
      <c r="AJ4" s="105">
        <v>145</v>
      </c>
      <c r="AK4" s="105">
        <v>-336</v>
      </c>
      <c r="AL4" s="105">
        <v>-1673</v>
      </c>
      <c r="AM4" s="105">
        <v>-119</v>
      </c>
      <c r="AN4" s="105">
        <v>-2657</v>
      </c>
      <c r="AO4" s="105">
        <v>10445</v>
      </c>
      <c r="AP4" s="105">
        <v>5006</v>
      </c>
      <c r="AQ4" s="105">
        <v>714</v>
      </c>
      <c r="AR4" s="105">
        <v>3838</v>
      </c>
      <c r="AS4" s="105">
        <v>-25588</v>
      </c>
      <c r="AT4" s="105">
        <v>1403</v>
      </c>
      <c r="AU4" s="105">
        <v>194</v>
      </c>
      <c r="AV4" s="105">
        <v>74230</v>
      </c>
      <c r="AW4" s="105">
        <f t="shared" ref="AW4:AW67" si="1">I4-AX4-AY4-AZ4-BA4-BB4</f>
        <v>115</v>
      </c>
      <c r="AX4" s="105">
        <v>-187</v>
      </c>
      <c r="AY4" s="105">
        <v>97</v>
      </c>
      <c r="AZ4" s="105">
        <v>-358</v>
      </c>
      <c r="BA4" s="105">
        <v>-244</v>
      </c>
      <c r="BB4" s="105">
        <v>2315</v>
      </c>
      <c r="BC4" s="105">
        <v>362</v>
      </c>
      <c r="BD4" s="105">
        <v>702</v>
      </c>
      <c r="BE4" s="105">
        <v>-1276</v>
      </c>
      <c r="BF4" s="105">
        <v>-1273</v>
      </c>
      <c r="BG4" s="105">
        <v>-51</v>
      </c>
      <c r="BH4" s="105">
        <v>-1942</v>
      </c>
      <c r="BI4" s="105">
        <v>17296</v>
      </c>
      <c r="BJ4" s="105">
        <v>-49</v>
      </c>
      <c r="BK4" s="105">
        <v>46</v>
      </c>
      <c r="BL4" s="105">
        <v>353</v>
      </c>
      <c r="BM4" s="105">
        <v>-58</v>
      </c>
      <c r="BN4" s="105">
        <v>-1825</v>
      </c>
      <c r="BO4" s="106">
        <v>2251</v>
      </c>
      <c r="BQ4" s="135"/>
      <c r="BR4" s="104"/>
      <c r="BS4" s="105"/>
      <c r="BT4" s="105"/>
      <c r="BU4" s="105"/>
      <c r="BV4" s="106"/>
      <c r="BW4" s="104"/>
      <c r="BX4" s="105"/>
      <c r="BY4" s="105"/>
      <c r="BZ4" s="105"/>
      <c r="CA4" s="106"/>
      <c r="CB4" s="96"/>
      <c r="CC4" s="97"/>
      <c r="CD4" s="105"/>
      <c r="CE4" s="105"/>
      <c r="CF4" s="105"/>
      <c r="CG4" s="105"/>
      <c r="CH4" s="105"/>
      <c r="CI4" s="105"/>
      <c r="CJ4" s="105"/>
      <c r="CK4" s="105"/>
      <c r="CL4" s="105"/>
      <c r="CM4" s="105"/>
      <c r="CN4" s="105"/>
      <c r="CO4" s="106"/>
      <c r="CP4" s="96"/>
      <c r="CQ4" s="97"/>
      <c r="CR4" s="97"/>
      <c r="CS4" s="97"/>
      <c r="CT4" s="102"/>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6"/>
    </row>
    <row r="5" spans="1:128" s="109" customFormat="1" x14ac:dyDescent="0.25">
      <c r="A5" s="104">
        <v>9649</v>
      </c>
      <c r="B5" s="105">
        <v>5761</v>
      </c>
      <c r="C5" s="105">
        <v>52957</v>
      </c>
      <c r="D5" s="105">
        <v>1763</v>
      </c>
      <c r="E5" s="106">
        <v>871</v>
      </c>
      <c r="F5" s="135">
        <v>103.0067</v>
      </c>
      <c r="G5" s="104">
        <v>5761</v>
      </c>
      <c r="H5" s="105">
        <v>52957</v>
      </c>
      <c r="I5" s="105">
        <v>1763</v>
      </c>
      <c r="J5" s="105">
        <v>13575</v>
      </c>
      <c r="K5" s="106">
        <v>871</v>
      </c>
      <c r="L5" s="104">
        <v>6224</v>
      </c>
      <c r="M5" s="105">
        <v>52705</v>
      </c>
      <c r="N5" s="105">
        <v>2177</v>
      </c>
      <c r="O5" s="105">
        <v>12986</v>
      </c>
      <c r="P5" s="106">
        <v>935</v>
      </c>
      <c r="Q5" s="96">
        <v>-9.7616999999999994</v>
      </c>
      <c r="R5" s="97">
        <v>112.7684</v>
      </c>
      <c r="S5" s="105">
        <v>-31569</v>
      </c>
      <c r="T5" s="105">
        <f t="shared" si="0"/>
        <v>106597</v>
      </c>
      <c r="U5" s="105">
        <v>-4127</v>
      </c>
      <c r="V5" s="105">
        <v>10351</v>
      </c>
      <c r="W5" s="105">
        <v>-21638</v>
      </c>
      <c r="X5" s="105">
        <v>74342</v>
      </c>
      <c r="Y5" s="105">
        <v>-132</v>
      </c>
      <c r="Z5" s="105">
        <v>2310</v>
      </c>
      <c r="AA5" s="105">
        <v>-4307</v>
      </c>
      <c r="AB5" s="105">
        <v>17294</v>
      </c>
      <c r="AC5" s="105">
        <v>-1364</v>
      </c>
      <c r="AD5" s="106">
        <v>2300</v>
      </c>
      <c r="AE5" s="96">
        <v>-0.1242</v>
      </c>
      <c r="AF5" s="97">
        <v>-1.407</v>
      </c>
      <c r="AG5" s="97">
        <v>-0.37630000000000002</v>
      </c>
      <c r="AH5" s="97">
        <v>-7.8541999999999996</v>
      </c>
      <c r="AI5" s="102">
        <v>112.7684</v>
      </c>
      <c r="AJ5" s="105">
        <v>604</v>
      </c>
      <c r="AK5" s="105">
        <v>-334</v>
      </c>
      <c r="AL5" s="105">
        <v>-1733</v>
      </c>
      <c r="AM5" s="105">
        <v>-82</v>
      </c>
      <c r="AN5" s="105">
        <v>-2581</v>
      </c>
      <c r="AO5" s="105">
        <v>10351</v>
      </c>
      <c r="AP5" s="105">
        <v>-1034</v>
      </c>
      <c r="AQ5" s="105">
        <v>-1287</v>
      </c>
      <c r="AR5" s="105">
        <v>1174</v>
      </c>
      <c r="AS5" s="105">
        <v>-23567</v>
      </c>
      <c r="AT5" s="105">
        <v>1970</v>
      </c>
      <c r="AU5" s="105">
        <v>72</v>
      </c>
      <c r="AV5" s="105">
        <v>74342</v>
      </c>
      <c r="AW5" s="105">
        <f t="shared" si="1"/>
        <v>-415</v>
      </c>
      <c r="AX5" s="105">
        <v>407</v>
      </c>
      <c r="AY5" s="105">
        <v>30</v>
      </c>
      <c r="AZ5" s="105">
        <v>-338</v>
      </c>
      <c r="BA5" s="105">
        <v>-231</v>
      </c>
      <c r="BB5" s="105">
        <v>2310</v>
      </c>
      <c r="BC5" s="105">
        <v>-401</v>
      </c>
      <c r="BD5" s="105">
        <v>220</v>
      </c>
      <c r="BE5" s="105">
        <v>-931</v>
      </c>
      <c r="BF5" s="105">
        <v>-1213</v>
      </c>
      <c r="BG5" s="105">
        <v>-77</v>
      </c>
      <c r="BH5" s="105">
        <v>-1904</v>
      </c>
      <c r="BI5" s="105">
        <v>17294</v>
      </c>
      <c r="BJ5" s="105">
        <v>23</v>
      </c>
      <c r="BK5" s="105">
        <v>115</v>
      </c>
      <c r="BL5" s="105">
        <v>445</v>
      </c>
      <c r="BM5" s="105">
        <v>-351</v>
      </c>
      <c r="BN5" s="105">
        <v>-1596</v>
      </c>
      <c r="BO5" s="106">
        <v>2300</v>
      </c>
      <c r="BQ5" s="135"/>
      <c r="BR5" s="104"/>
      <c r="BS5" s="105"/>
      <c r="BT5" s="105"/>
      <c r="BU5" s="105"/>
      <c r="BV5" s="106"/>
      <c r="BW5" s="104"/>
      <c r="BX5" s="105"/>
      <c r="BY5" s="105"/>
      <c r="BZ5" s="105"/>
      <c r="CA5" s="106"/>
      <c r="CB5" s="96"/>
      <c r="CC5" s="97"/>
      <c r="CD5" s="105"/>
      <c r="CE5" s="105"/>
      <c r="CF5" s="105"/>
      <c r="CG5" s="105"/>
      <c r="CH5" s="105"/>
      <c r="CI5" s="105"/>
      <c r="CJ5" s="105"/>
      <c r="CK5" s="105"/>
      <c r="CL5" s="105"/>
      <c r="CM5" s="105"/>
      <c r="CN5" s="105"/>
      <c r="CO5" s="106"/>
      <c r="CP5" s="96"/>
      <c r="CQ5" s="97"/>
      <c r="CR5" s="97"/>
      <c r="CS5" s="97"/>
      <c r="CT5" s="102"/>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6"/>
    </row>
    <row r="6" spans="1:128" s="109" customFormat="1" x14ac:dyDescent="0.25">
      <c r="A6" s="104">
        <v>10856</v>
      </c>
      <c r="B6" s="105">
        <v>6606</v>
      </c>
      <c r="C6" s="105">
        <v>47260</v>
      </c>
      <c r="D6" s="105">
        <v>2451</v>
      </c>
      <c r="E6" s="106">
        <v>1400</v>
      </c>
      <c r="F6" s="135">
        <v>101.3044</v>
      </c>
      <c r="G6" s="104">
        <v>6606</v>
      </c>
      <c r="H6" s="105">
        <v>47260</v>
      </c>
      <c r="I6" s="105">
        <v>2481</v>
      </c>
      <c r="J6" s="105">
        <v>11732</v>
      </c>
      <c r="K6" s="106">
        <v>1400</v>
      </c>
      <c r="L6" s="104">
        <v>6091</v>
      </c>
      <c r="M6" s="105">
        <v>53276</v>
      </c>
      <c r="N6" s="105">
        <v>2149</v>
      </c>
      <c r="O6" s="105">
        <v>12594</v>
      </c>
      <c r="P6" s="106">
        <v>1146</v>
      </c>
      <c r="Q6" s="96">
        <v>-11.3528</v>
      </c>
      <c r="R6" s="97">
        <v>112.6572</v>
      </c>
      <c r="S6" s="105">
        <v>-31463</v>
      </c>
      <c r="T6" s="105">
        <f t="shared" si="0"/>
        <v>106717</v>
      </c>
      <c r="U6" s="105">
        <v>-4169</v>
      </c>
      <c r="V6" s="105">
        <v>10260</v>
      </c>
      <c r="W6" s="105">
        <v>-21239</v>
      </c>
      <c r="X6" s="105">
        <v>74514</v>
      </c>
      <c r="Y6" s="105">
        <v>-156</v>
      </c>
      <c r="Z6" s="105">
        <v>2305</v>
      </c>
      <c r="AA6" s="105">
        <v>-4702</v>
      </c>
      <c r="AB6" s="105">
        <v>17295</v>
      </c>
      <c r="AC6" s="105">
        <v>-1197</v>
      </c>
      <c r="AD6" s="106">
        <v>2343</v>
      </c>
      <c r="AE6" s="96">
        <v>1.3448</v>
      </c>
      <c r="AF6" s="97">
        <v>-4.9496000000000002</v>
      </c>
      <c r="AG6" s="97">
        <v>-0.252</v>
      </c>
      <c r="AH6" s="97">
        <v>-7.4960000000000004</v>
      </c>
      <c r="AI6" s="102">
        <v>112.6572</v>
      </c>
      <c r="AJ6" s="105">
        <v>454</v>
      </c>
      <c r="AK6" s="105">
        <v>-288</v>
      </c>
      <c r="AL6" s="105">
        <v>-1780</v>
      </c>
      <c r="AM6" s="105">
        <v>-50</v>
      </c>
      <c r="AN6" s="105">
        <v>-2505</v>
      </c>
      <c r="AO6" s="105">
        <v>10260</v>
      </c>
      <c r="AP6" s="105">
        <v>-7350</v>
      </c>
      <c r="AQ6" s="105">
        <v>-1334</v>
      </c>
      <c r="AR6" s="105">
        <v>-1983</v>
      </c>
      <c r="AS6" s="105">
        <v>-20345</v>
      </c>
      <c r="AT6" s="105">
        <v>2467</v>
      </c>
      <c r="AU6" s="105">
        <v>-43</v>
      </c>
      <c r="AV6" s="105">
        <v>74514</v>
      </c>
      <c r="AW6" s="105">
        <f t="shared" si="1"/>
        <v>333</v>
      </c>
      <c r="AX6" s="105">
        <v>384</v>
      </c>
      <c r="AY6" s="105">
        <v>-44</v>
      </c>
      <c r="AZ6" s="105">
        <v>-283</v>
      </c>
      <c r="BA6" s="105">
        <v>-214</v>
      </c>
      <c r="BB6" s="105">
        <v>2305</v>
      </c>
      <c r="BC6" s="105">
        <v>-840</v>
      </c>
      <c r="BD6" s="105">
        <v>-349</v>
      </c>
      <c r="BE6" s="105">
        <v>-434</v>
      </c>
      <c r="BF6" s="105">
        <v>-1117</v>
      </c>
      <c r="BG6" s="105">
        <v>-101</v>
      </c>
      <c r="BH6" s="105">
        <v>-1861</v>
      </c>
      <c r="BI6" s="105">
        <v>17295</v>
      </c>
      <c r="BJ6" s="105">
        <v>88</v>
      </c>
      <c r="BK6" s="105">
        <v>84</v>
      </c>
      <c r="BL6" s="105">
        <v>576</v>
      </c>
      <c r="BM6" s="105">
        <v>-622</v>
      </c>
      <c r="BN6" s="105">
        <v>-1322</v>
      </c>
      <c r="BO6" s="106">
        <v>2343</v>
      </c>
      <c r="BQ6" s="135"/>
      <c r="BR6" s="104"/>
      <c r="BS6" s="105"/>
      <c r="BT6" s="105"/>
      <c r="BU6" s="105"/>
      <c r="BV6" s="106"/>
      <c r="BW6" s="104"/>
      <c r="BX6" s="105"/>
      <c r="BY6" s="105"/>
      <c r="BZ6" s="105"/>
      <c r="CA6" s="106"/>
      <c r="CB6" s="96"/>
      <c r="CC6" s="97"/>
      <c r="CD6" s="105"/>
      <c r="CE6" s="105"/>
      <c r="CF6" s="105"/>
      <c r="CG6" s="105"/>
      <c r="CH6" s="105"/>
      <c r="CI6" s="105"/>
      <c r="CJ6" s="105"/>
      <c r="CK6" s="105"/>
      <c r="CL6" s="105"/>
      <c r="CM6" s="105"/>
      <c r="CN6" s="105"/>
      <c r="CO6" s="106"/>
      <c r="CP6" s="96"/>
      <c r="CQ6" s="97"/>
      <c r="CR6" s="97"/>
      <c r="CS6" s="97"/>
      <c r="CT6" s="102"/>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6"/>
    </row>
    <row r="7" spans="1:128" s="109" customFormat="1" x14ac:dyDescent="0.25">
      <c r="A7" s="104">
        <v>10066</v>
      </c>
      <c r="B7" s="105">
        <v>5328</v>
      </c>
      <c r="C7" s="105">
        <v>63916</v>
      </c>
      <c r="D7" s="105">
        <v>1778</v>
      </c>
      <c r="E7" s="106">
        <v>1086</v>
      </c>
      <c r="F7" s="135">
        <v>101.2556</v>
      </c>
      <c r="G7" s="104">
        <v>5328</v>
      </c>
      <c r="H7" s="105">
        <v>63916</v>
      </c>
      <c r="I7" s="105">
        <v>1778</v>
      </c>
      <c r="J7" s="105">
        <v>14199</v>
      </c>
      <c r="K7" s="106">
        <v>1086</v>
      </c>
      <c r="L7" s="104">
        <v>5283</v>
      </c>
      <c r="M7" s="105">
        <v>56256</v>
      </c>
      <c r="N7" s="105">
        <v>1740</v>
      </c>
      <c r="O7" s="105">
        <v>13589</v>
      </c>
      <c r="P7" s="106">
        <v>1214</v>
      </c>
      <c r="Q7" s="96">
        <v>-11.309100000000001</v>
      </c>
      <c r="R7" s="97">
        <v>112.5646</v>
      </c>
      <c r="S7" s="105">
        <v>-28819</v>
      </c>
      <c r="T7" s="105">
        <f t="shared" si="0"/>
        <v>106902</v>
      </c>
      <c r="U7" s="105">
        <v>-4889</v>
      </c>
      <c r="V7" s="105">
        <v>10173</v>
      </c>
      <c r="W7" s="105">
        <v>-18489</v>
      </c>
      <c r="X7" s="105">
        <v>74745</v>
      </c>
      <c r="Y7" s="105">
        <v>-561</v>
      </c>
      <c r="Z7" s="105">
        <v>2301</v>
      </c>
      <c r="AA7" s="105">
        <v>-3713</v>
      </c>
      <c r="AB7" s="105">
        <v>17301</v>
      </c>
      <c r="AC7" s="105">
        <v>-1168</v>
      </c>
      <c r="AD7" s="106">
        <v>2382</v>
      </c>
      <c r="AE7" s="96">
        <v>0.55020000000000002</v>
      </c>
      <c r="AF7" s="97">
        <v>-4.8521000000000001</v>
      </c>
      <c r="AG7" s="97">
        <v>1.2500000000000001E-2</v>
      </c>
      <c r="AH7" s="97">
        <v>-7.0195999999999996</v>
      </c>
      <c r="AI7" s="102">
        <v>112.5646</v>
      </c>
      <c r="AJ7" s="105">
        <v>-443</v>
      </c>
      <c r="AK7" s="105">
        <v>-190</v>
      </c>
      <c r="AL7" s="105">
        <v>-1806</v>
      </c>
      <c r="AM7" s="105">
        <v>-21</v>
      </c>
      <c r="AN7" s="105">
        <v>-2429</v>
      </c>
      <c r="AO7" s="105">
        <v>10173</v>
      </c>
      <c r="AP7" s="105">
        <v>7123</v>
      </c>
      <c r="AQ7" s="105">
        <v>-537</v>
      </c>
      <c r="AR7" s="105">
        <v>-4400</v>
      </c>
      <c r="AS7" s="105">
        <v>-16278</v>
      </c>
      <c r="AT7" s="105">
        <v>2878</v>
      </c>
      <c r="AU7" s="105">
        <v>-152</v>
      </c>
      <c r="AV7" s="105">
        <v>74745</v>
      </c>
      <c r="AW7" s="105">
        <f t="shared" si="1"/>
        <v>38</v>
      </c>
      <c r="AX7" s="105">
        <v>-92</v>
      </c>
      <c r="AY7" s="105">
        <v>-87</v>
      </c>
      <c r="AZ7" s="105">
        <v>-191</v>
      </c>
      <c r="BA7" s="105">
        <v>-191</v>
      </c>
      <c r="BB7" s="105">
        <v>2301</v>
      </c>
      <c r="BC7" s="105">
        <v>-189</v>
      </c>
      <c r="BD7" s="105">
        <v>-715</v>
      </c>
      <c r="BE7" s="105">
        <v>115</v>
      </c>
      <c r="BF7" s="105">
        <v>-988</v>
      </c>
      <c r="BG7" s="105">
        <v>-123</v>
      </c>
      <c r="BH7" s="105">
        <v>-1813</v>
      </c>
      <c r="BI7" s="105">
        <v>17301</v>
      </c>
      <c r="BJ7" s="105">
        <v>58</v>
      </c>
      <c r="BK7" s="105">
        <v>-37</v>
      </c>
      <c r="BL7" s="105">
        <v>685</v>
      </c>
      <c r="BM7" s="105">
        <v>-860</v>
      </c>
      <c r="BN7" s="105">
        <v>-1014</v>
      </c>
      <c r="BO7" s="106">
        <v>2382</v>
      </c>
      <c r="BQ7" s="135"/>
      <c r="BR7" s="104"/>
      <c r="BS7" s="105"/>
      <c r="BT7" s="105"/>
      <c r="BU7" s="105"/>
      <c r="BV7" s="106"/>
      <c r="BW7" s="104"/>
      <c r="BX7" s="105"/>
      <c r="BY7" s="105"/>
      <c r="BZ7" s="105"/>
      <c r="CA7" s="106"/>
      <c r="CB7" s="96"/>
      <c r="CC7" s="97"/>
      <c r="CD7" s="105"/>
      <c r="CE7" s="105"/>
      <c r="CF7" s="105"/>
      <c r="CG7" s="105"/>
      <c r="CH7" s="105"/>
      <c r="CI7" s="105"/>
      <c r="CJ7" s="105"/>
      <c r="CK7" s="105"/>
      <c r="CL7" s="105"/>
      <c r="CM7" s="105"/>
      <c r="CN7" s="105"/>
      <c r="CO7" s="106"/>
      <c r="CP7" s="96"/>
      <c r="CQ7" s="97"/>
      <c r="CR7" s="97"/>
      <c r="CS7" s="97"/>
      <c r="CT7" s="102"/>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6"/>
    </row>
    <row r="8" spans="1:128" s="109" customFormat="1" x14ac:dyDescent="0.25">
      <c r="A8" s="104">
        <v>8742</v>
      </c>
      <c r="B8" s="105">
        <v>4306</v>
      </c>
      <c r="C8" s="105">
        <v>55351</v>
      </c>
      <c r="D8" s="105">
        <v>1722</v>
      </c>
      <c r="E8" s="106">
        <v>976</v>
      </c>
      <c r="F8" s="135">
        <v>102.86</v>
      </c>
      <c r="G8" s="104">
        <v>4306</v>
      </c>
      <c r="H8" s="105">
        <v>55351</v>
      </c>
      <c r="I8" s="105">
        <v>1431</v>
      </c>
      <c r="J8" s="105">
        <v>14577</v>
      </c>
      <c r="K8" s="106">
        <v>976</v>
      </c>
      <c r="L8" s="104">
        <v>4769</v>
      </c>
      <c r="M8" s="105">
        <v>60445</v>
      </c>
      <c r="N8" s="105">
        <v>1690</v>
      </c>
      <c r="O8" s="105">
        <v>15205</v>
      </c>
      <c r="P8" s="106">
        <v>1158</v>
      </c>
      <c r="Q8" s="96">
        <v>-9.6304999999999996</v>
      </c>
      <c r="R8" s="97">
        <v>112.4905</v>
      </c>
      <c r="S8" s="105">
        <v>-23878</v>
      </c>
      <c r="T8" s="105">
        <f t="shared" si="0"/>
        <v>107145</v>
      </c>
      <c r="U8" s="105">
        <v>-5319</v>
      </c>
      <c r="V8" s="105">
        <v>10088</v>
      </c>
      <c r="W8" s="105">
        <v>-14590</v>
      </c>
      <c r="X8" s="105">
        <v>75035</v>
      </c>
      <c r="Y8" s="105">
        <v>-607</v>
      </c>
      <c r="Z8" s="105">
        <v>2297</v>
      </c>
      <c r="AA8" s="105">
        <v>-2106</v>
      </c>
      <c r="AB8" s="105">
        <v>17311</v>
      </c>
      <c r="AC8" s="105">
        <v>-1256</v>
      </c>
      <c r="AD8" s="106">
        <v>2414</v>
      </c>
      <c r="AE8" s="96">
        <v>-1.9064000000000001</v>
      </c>
      <c r="AF8" s="97">
        <v>-1.6463000000000001</v>
      </c>
      <c r="AG8" s="97">
        <v>0.34200000000000003</v>
      </c>
      <c r="AH8" s="97">
        <v>-6.4198000000000004</v>
      </c>
      <c r="AI8" s="102">
        <v>112.4905</v>
      </c>
      <c r="AJ8" s="105">
        <v>-1128</v>
      </c>
      <c r="AK8" s="105">
        <v>-36</v>
      </c>
      <c r="AL8" s="105">
        <v>-1806</v>
      </c>
      <c r="AM8" s="105">
        <v>3</v>
      </c>
      <c r="AN8" s="105">
        <v>-2353</v>
      </c>
      <c r="AO8" s="105">
        <v>10088</v>
      </c>
      <c r="AP8" s="105">
        <v>-5678</v>
      </c>
      <c r="AQ8" s="105">
        <v>-584</v>
      </c>
      <c r="AR8" s="105">
        <v>-5160</v>
      </c>
      <c r="AS8" s="105">
        <v>-11781</v>
      </c>
      <c r="AT8" s="105">
        <v>3190</v>
      </c>
      <c r="AU8" s="105">
        <v>-254</v>
      </c>
      <c r="AV8" s="105">
        <v>75035</v>
      </c>
      <c r="AW8" s="105">
        <f t="shared" si="1"/>
        <v>-259</v>
      </c>
      <c r="AX8" s="105">
        <v>-295</v>
      </c>
      <c r="AY8" s="105">
        <v>-86</v>
      </c>
      <c r="AZ8" s="105">
        <v>-64</v>
      </c>
      <c r="BA8" s="105">
        <v>-162</v>
      </c>
      <c r="BB8" s="105">
        <v>2297</v>
      </c>
      <c r="BC8" s="105">
        <v>745</v>
      </c>
      <c r="BD8" s="105">
        <v>-727</v>
      </c>
      <c r="BE8" s="105">
        <v>607</v>
      </c>
      <c r="BF8" s="105">
        <v>-829</v>
      </c>
      <c r="BG8" s="105">
        <v>-142</v>
      </c>
      <c r="BH8" s="105">
        <v>-1760</v>
      </c>
      <c r="BI8" s="105">
        <v>17311</v>
      </c>
      <c r="BJ8" s="105">
        <v>-44</v>
      </c>
      <c r="BK8" s="105">
        <v>-196</v>
      </c>
      <c r="BL8" s="105">
        <v>722</v>
      </c>
      <c r="BM8" s="105">
        <v>-1053</v>
      </c>
      <c r="BN8" s="105">
        <v>-684</v>
      </c>
      <c r="BO8" s="106">
        <v>2414</v>
      </c>
      <c r="BQ8" s="135"/>
      <c r="BR8" s="104"/>
      <c r="BS8" s="105"/>
      <c r="BT8" s="105"/>
      <c r="BU8" s="105"/>
      <c r="BV8" s="106"/>
      <c r="BW8" s="104"/>
      <c r="BX8" s="105"/>
      <c r="BY8" s="105"/>
      <c r="BZ8" s="105"/>
      <c r="CA8" s="106"/>
      <c r="CB8" s="96"/>
      <c r="CC8" s="97"/>
      <c r="CD8" s="105"/>
      <c r="CE8" s="105"/>
      <c r="CF8" s="105"/>
      <c r="CG8" s="105"/>
      <c r="CH8" s="105"/>
      <c r="CI8" s="105"/>
      <c r="CJ8" s="105"/>
      <c r="CK8" s="105"/>
      <c r="CL8" s="105"/>
      <c r="CM8" s="105"/>
      <c r="CN8" s="105"/>
      <c r="CO8" s="106"/>
      <c r="CP8" s="96"/>
      <c r="CQ8" s="97"/>
      <c r="CR8" s="97"/>
      <c r="CS8" s="97"/>
      <c r="CT8" s="102"/>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6"/>
    </row>
    <row r="9" spans="1:128" s="109" customFormat="1" x14ac:dyDescent="0.25">
      <c r="A9" s="104">
        <v>11549</v>
      </c>
      <c r="B9" s="105">
        <v>5757</v>
      </c>
      <c r="C9" s="105">
        <v>73184</v>
      </c>
      <c r="D9" s="105">
        <v>2304</v>
      </c>
      <c r="E9" s="106">
        <v>1288</v>
      </c>
      <c r="F9" s="135">
        <v>109.59829999999999</v>
      </c>
      <c r="G9" s="104">
        <v>5757</v>
      </c>
      <c r="H9" s="105">
        <v>68011</v>
      </c>
      <c r="I9" s="105">
        <v>2304</v>
      </c>
      <c r="J9" s="105">
        <v>16976</v>
      </c>
      <c r="K9" s="106">
        <v>1288</v>
      </c>
      <c r="L9" s="104">
        <v>5233</v>
      </c>
      <c r="M9" s="105">
        <v>66187</v>
      </c>
      <c r="N9" s="105">
        <v>2086</v>
      </c>
      <c r="O9" s="105">
        <v>16051</v>
      </c>
      <c r="P9" s="106">
        <v>1143</v>
      </c>
      <c r="Q9" s="96">
        <v>-2.8363999999999998</v>
      </c>
      <c r="R9" s="97">
        <v>112.4346</v>
      </c>
      <c r="S9" s="105">
        <v>-16748</v>
      </c>
      <c r="T9" s="105">
        <f t="shared" si="0"/>
        <v>107448</v>
      </c>
      <c r="U9" s="105">
        <v>-4774</v>
      </c>
      <c r="V9" s="105">
        <v>10008</v>
      </c>
      <c r="W9" s="105">
        <v>-9196</v>
      </c>
      <c r="X9" s="105">
        <v>75382</v>
      </c>
      <c r="Y9" s="105">
        <v>-209</v>
      </c>
      <c r="Z9" s="105">
        <v>2294</v>
      </c>
      <c r="AA9" s="105">
        <v>-1274</v>
      </c>
      <c r="AB9" s="105">
        <v>17325</v>
      </c>
      <c r="AC9" s="105">
        <v>-1295</v>
      </c>
      <c r="AD9" s="106">
        <v>2439</v>
      </c>
      <c r="AE9" s="96">
        <v>0.29060000000000002</v>
      </c>
      <c r="AF9" s="97">
        <v>1.9098999999999999</v>
      </c>
      <c r="AG9" s="97">
        <v>0.65539999999999998</v>
      </c>
      <c r="AH9" s="97">
        <v>-5.6923000000000004</v>
      </c>
      <c r="AI9" s="102">
        <v>112.4346</v>
      </c>
      <c r="AJ9" s="105">
        <v>-913</v>
      </c>
      <c r="AK9" s="105">
        <v>164</v>
      </c>
      <c r="AL9" s="105">
        <v>-1772</v>
      </c>
      <c r="AM9" s="105">
        <v>23</v>
      </c>
      <c r="AN9" s="105">
        <v>-2276</v>
      </c>
      <c r="AO9" s="105">
        <v>10008</v>
      </c>
      <c r="AP9" s="105">
        <v>914</v>
      </c>
      <c r="AQ9" s="105">
        <v>-911</v>
      </c>
      <c r="AR9" s="105">
        <v>-4050</v>
      </c>
      <c r="AS9" s="105">
        <v>-7275</v>
      </c>
      <c r="AT9" s="105">
        <v>3389</v>
      </c>
      <c r="AU9" s="105">
        <v>-350</v>
      </c>
      <c r="AV9" s="105">
        <v>75382</v>
      </c>
      <c r="AW9" s="105">
        <f t="shared" si="1"/>
        <v>219</v>
      </c>
      <c r="AX9" s="105">
        <v>-119</v>
      </c>
      <c r="AY9" s="105">
        <v>-51</v>
      </c>
      <c r="AZ9" s="105">
        <v>89</v>
      </c>
      <c r="BA9" s="105">
        <v>-128</v>
      </c>
      <c r="BB9" s="105">
        <v>2294</v>
      </c>
      <c r="BC9" s="105">
        <v>718</v>
      </c>
      <c r="BD9" s="105">
        <v>-440</v>
      </c>
      <c r="BE9" s="105">
        <v>954</v>
      </c>
      <c r="BF9" s="105">
        <v>-645</v>
      </c>
      <c r="BG9" s="105">
        <v>-158</v>
      </c>
      <c r="BH9" s="105">
        <v>-1703</v>
      </c>
      <c r="BI9" s="105">
        <v>17325</v>
      </c>
      <c r="BJ9" s="105">
        <v>-105</v>
      </c>
      <c r="BK9" s="105">
        <v>-309</v>
      </c>
      <c r="BL9" s="105">
        <v>659</v>
      </c>
      <c r="BM9" s="105">
        <v>-1196</v>
      </c>
      <c r="BN9" s="105">
        <v>-344</v>
      </c>
      <c r="BO9" s="106">
        <v>2439</v>
      </c>
      <c r="BQ9" s="135"/>
      <c r="BR9" s="104"/>
      <c r="BS9" s="105"/>
      <c r="BT9" s="105"/>
      <c r="BU9" s="105"/>
      <c r="BV9" s="106"/>
      <c r="BW9" s="104"/>
      <c r="BX9" s="105"/>
      <c r="BY9" s="105"/>
      <c r="BZ9" s="105"/>
      <c r="CA9" s="106"/>
      <c r="CB9" s="96"/>
      <c r="CC9" s="97"/>
      <c r="CD9" s="105"/>
      <c r="CE9" s="105"/>
      <c r="CF9" s="105"/>
      <c r="CG9" s="105"/>
      <c r="CH9" s="105"/>
      <c r="CI9" s="105"/>
      <c r="CJ9" s="105"/>
      <c r="CK9" s="105"/>
      <c r="CL9" s="105"/>
      <c r="CM9" s="105"/>
      <c r="CN9" s="105"/>
      <c r="CO9" s="106"/>
      <c r="CP9" s="96"/>
      <c r="CQ9" s="97"/>
      <c r="CR9" s="97"/>
      <c r="CS9" s="97"/>
      <c r="CT9" s="102"/>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6"/>
    </row>
    <row r="10" spans="1:128" s="109" customFormat="1" x14ac:dyDescent="0.25">
      <c r="A10" s="104">
        <v>11629</v>
      </c>
      <c r="B10" s="105">
        <v>5758</v>
      </c>
      <c r="C10" s="105">
        <v>71991</v>
      </c>
      <c r="D10" s="105">
        <v>2314</v>
      </c>
      <c r="E10" s="106">
        <v>1373</v>
      </c>
      <c r="F10" s="135">
        <v>111.899</v>
      </c>
      <c r="G10" s="104">
        <v>5758</v>
      </c>
      <c r="H10" s="105">
        <v>71991</v>
      </c>
      <c r="I10" s="105">
        <v>2314</v>
      </c>
      <c r="J10" s="105">
        <v>15128</v>
      </c>
      <c r="K10" s="106">
        <v>1373</v>
      </c>
      <c r="L10" s="104">
        <v>6281</v>
      </c>
      <c r="M10" s="105">
        <v>74298</v>
      </c>
      <c r="N10" s="105">
        <v>2488</v>
      </c>
      <c r="O10" s="105">
        <v>15991</v>
      </c>
      <c r="P10" s="106">
        <v>1323</v>
      </c>
      <c r="Q10" s="96">
        <v>-0.49790000000000001</v>
      </c>
      <c r="R10" s="97">
        <v>112.3969</v>
      </c>
      <c r="S10" s="105">
        <v>-7430</v>
      </c>
      <c r="T10" s="105">
        <f t="shared" si="0"/>
        <v>107810</v>
      </c>
      <c r="U10" s="105">
        <v>-3650</v>
      </c>
      <c r="V10" s="105">
        <v>9931</v>
      </c>
      <c r="W10" s="105">
        <v>-1489</v>
      </c>
      <c r="X10" s="105">
        <v>75787</v>
      </c>
      <c r="Y10" s="105">
        <v>196</v>
      </c>
      <c r="Z10" s="105">
        <v>2292</v>
      </c>
      <c r="AA10" s="105">
        <v>-1353</v>
      </c>
      <c r="AB10" s="105">
        <v>17343</v>
      </c>
      <c r="AC10" s="105">
        <v>-1134</v>
      </c>
      <c r="AD10" s="106">
        <v>2457</v>
      </c>
      <c r="AE10" s="96">
        <v>9.7999999999999997E-3</v>
      </c>
      <c r="AF10" s="97">
        <v>3.4489999999999998</v>
      </c>
      <c r="AG10" s="97">
        <v>0.878</v>
      </c>
      <c r="AH10" s="97">
        <v>-4.8346999999999998</v>
      </c>
      <c r="AI10" s="102">
        <v>112.3969</v>
      </c>
      <c r="AJ10" s="105">
        <v>-177</v>
      </c>
      <c r="AK10" s="105">
        <v>386</v>
      </c>
      <c r="AL10" s="105">
        <v>-1699</v>
      </c>
      <c r="AM10" s="105">
        <v>40</v>
      </c>
      <c r="AN10" s="105">
        <v>-2200</v>
      </c>
      <c r="AO10" s="105">
        <v>9931</v>
      </c>
      <c r="AP10" s="105">
        <v>-2044</v>
      </c>
      <c r="AQ10" s="105">
        <v>263</v>
      </c>
      <c r="AR10" s="105">
        <v>-1647</v>
      </c>
      <c r="AS10" s="105">
        <v>-3135</v>
      </c>
      <c r="AT10" s="105">
        <v>3469</v>
      </c>
      <c r="AU10" s="105">
        <v>-439</v>
      </c>
      <c r="AV10" s="105">
        <v>75787</v>
      </c>
      <c r="AW10" s="105">
        <f t="shared" si="1"/>
        <v>-174</v>
      </c>
      <c r="AX10" s="105">
        <v>36</v>
      </c>
      <c r="AY10" s="105">
        <v>0</v>
      </c>
      <c r="AZ10" s="105">
        <v>249</v>
      </c>
      <c r="BA10" s="105">
        <v>-89</v>
      </c>
      <c r="BB10" s="105">
        <v>2292</v>
      </c>
      <c r="BC10" s="105">
        <v>-145</v>
      </c>
      <c r="BD10" s="105">
        <v>-55</v>
      </c>
      <c r="BE10" s="105">
        <v>1102</v>
      </c>
      <c r="BF10" s="105">
        <v>-440</v>
      </c>
      <c r="BG10" s="105">
        <v>-172</v>
      </c>
      <c r="BH10" s="105">
        <v>-1641</v>
      </c>
      <c r="BI10" s="105">
        <v>17343</v>
      </c>
      <c r="BJ10" s="105">
        <v>-48</v>
      </c>
      <c r="BK10" s="105">
        <v>-292</v>
      </c>
      <c r="BL10" s="105">
        <v>496</v>
      </c>
      <c r="BM10" s="105">
        <v>-1284</v>
      </c>
      <c r="BN10" s="105">
        <v>-6</v>
      </c>
      <c r="BO10" s="106">
        <v>2457</v>
      </c>
      <c r="BQ10" s="135"/>
      <c r="BR10" s="104"/>
      <c r="BS10" s="105"/>
      <c r="BT10" s="105"/>
      <c r="BU10" s="105"/>
      <c r="BV10" s="106"/>
      <c r="BW10" s="104"/>
      <c r="BX10" s="105"/>
      <c r="BY10" s="105"/>
      <c r="BZ10" s="105"/>
      <c r="CA10" s="106"/>
      <c r="CB10" s="96"/>
      <c r="CC10" s="97"/>
      <c r="CD10" s="105"/>
      <c r="CE10" s="105"/>
      <c r="CF10" s="105"/>
      <c r="CG10" s="105"/>
      <c r="CH10" s="105"/>
      <c r="CI10" s="105"/>
      <c r="CJ10" s="105"/>
      <c r="CK10" s="105"/>
      <c r="CL10" s="105"/>
      <c r="CM10" s="105"/>
      <c r="CN10" s="105"/>
      <c r="CO10" s="106"/>
      <c r="CP10" s="96"/>
      <c r="CQ10" s="97"/>
      <c r="CR10" s="97"/>
      <c r="CS10" s="97"/>
      <c r="CT10" s="102"/>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6"/>
    </row>
    <row r="11" spans="1:128" s="109" customFormat="1" x14ac:dyDescent="0.25">
      <c r="A11" s="104">
        <v>14024</v>
      </c>
      <c r="B11" s="105">
        <v>7873</v>
      </c>
      <c r="C11" s="105">
        <v>89532</v>
      </c>
      <c r="D11" s="105">
        <v>2970</v>
      </c>
      <c r="E11" s="106">
        <v>1812</v>
      </c>
      <c r="F11" s="135">
        <v>113.2427</v>
      </c>
      <c r="G11" s="104">
        <v>7873</v>
      </c>
      <c r="H11" s="105">
        <v>89532</v>
      </c>
      <c r="I11" s="105">
        <v>2970</v>
      </c>
      <c r="J11" s="105">
        <v>16238</v>
      </c>
      <c r="K11" s="106">
        <v>1812</v>
      </c>
      <c r="L11" s="104">
        <v>7263</v>
      </c>
      <c r="M11" s="105">
        <v>82950</v>
      </c>
      <c r="N11" s="105">
        <v>2770</v>
      </c>
      <c r="O11" s="105">
        <v>15901</v>
      </c>
      <c r="P11" s="106">
        <v>1681</v>
      </c>
      <c r="Q11" s="96">
        <v>0.86560000000000004</v>
      </c>
      <c r="R11" s="97">
        <v>112.3771</v>
      </c>
      <c r="S11" s="105">
        <v>2336</v>
      </c>
      <c r="T11" s="105">
        <f t="shared" si="0"/>
        <v>108229</v>
      </c>
      <c r="U11" s="105">
        <v>-2594</v>
      </c>
      <c r="V11" s="105">
        <v>9857</v>
      </c>
      <c r="W11" s="105">
        <v>6702</v>
      </c>
      <c r="X11" s="105">
        <v>76248</v>
      </c>
      <c r="Y11" s="105">
        <v>480</v>
      </c>
      <c r="Z11" s="105">
        <v>2290</v>
      </c>
      <c r="AA11" s="105">
        <v>-1464</v>
      </c>
      <c r="AB11" s="105">
        <v>17365</v>
      </c>
      <c r="AC11" s="105">
        <v>-788</v>
      </c>
      <c r="AD11" s="106">
        <v>2469</v>
      </c>
      <c r="AE11" s="96">
        <v>0.93569999999999998</v>
      </c>
      <c r="AF11" s="97">
        <v>2.8250999999999999</v>
      </c>
      <c r="AG11" s="97">
        <v>0.95279999999999998</v>
      </c>
      <c r="AH11" s="97">
        <v>-3.8479999999999999</v>
      </c>
      <c r="AI11" s="102">
        <v>112.3771</v>
      </c>
      <c r="AJ11" s="105">
        <v>464</v>
      </c>
      <c r="AK11" s="105">
        <v>594</v>
      </c>
      <c r="AL11" s="105">
        <v>-1581</v>
      </c>
      <c r="AM11" s="105">
        <v>53</v>
      </c>
      <c r="AN11" s="105">
        <v>-2124</v>
      </c>
      <c r="AO11" s="105">
        <v>9857</v>
      </c>
      <c r="AP11" s="105">
        <v>9087</v>
      </c>
      <c r="AQ11" s="105">
        <v>2505</v>
      </c>
      <c r="AR11" s="105">
        <v>946</v>
      </c>
      <c r="AS11" s="105">
        <v>351</v>
      </c>
      <c r="AT11" s="105">
        <v>3423</v>
      </c>
      <c r="AU11" s="105">
        <v>-522</v>
      </c>
      <c r="AV11" s="105">
        <v>76248</v>
      </c>
      <c r="AW11" s="105">
        <f t="shared" si="1"/>
        <v>200</v>
      </c>
      <c r="AX11" s="105">
        <v>82</v>
      </c>
      <c r="AY11" s="105">
        <v>49</v>
      </c>
      <c r="AZ11" s="105">
        <v>393</v>
      </c>
      <c r="BA11" s="105">
        <v>-44</v>
      </c>
      <c r="BB11" s="105">
        <v>2290</v>
      </c>
      <c r="BC11" s="105">
        <v>-753</v>
      </c>
      <c r="BD11" s="105">
        <v>226</v>
      </c>
      <c r="BE11" s="105">
        <v>1044</v>
      </c>
      <c r="BF11" s="105">
        <v>-222</v>
      </c>
      <c r="BG11" s="105">
        <v>-184</v>
      </c>
      <c r="BH11" s="105">
        <v>-1575</v>
      </c>
      <c r="BI11" s="105">
        <v>17365</v>
      </c>
      <c r="BJ11" s="105">
        <v>71</v>
      </c>
      <c r="BK11" s="105">
        <v>-117</v>
      </c>
      <c r="BL11" s="105">
        <v>257</v>
      </c>
      <c r="BM11" s="105">
        <v>-1317</v>
      </c>
      <c r="BN11" s="105">
        <v>319</v>
      </c>
      <c r="BO11" s="106">
        <v>2469</v>
      </c>
      <c r="BQ11" s="135"/>
      <c r="BR11" s="104"/>
      <c r="BS11" s="105"/>
      <c r="BT11" s="105"/>
      <c r="BU11" s="105"/>
      <c r="BV11" s="106"/>
      <c r="BW11" s="104"/>
      <c r="BX11" s="105"/>
      <c r="BY11" s="105"/>
      <c r="BZ11" s="105"/>
      <c r="CA11" s="106"/>
      <c r="CB11" s="96"/>
      <c r="CC11" s="97"/>
      <c r="CD11" s="105"/>
      <c r="CE11" s="105"/>
      <c r="CF11" s="105"/>
      <c r="CG11" s="105"/>
      <c r="CH11" s="105"/>
      <c r="CI11" s="105"/>
      <c r="CJ11" s="105"/>
      <c r="CK11" s="105"/>
      <c r="CL11" s="105"/>
      <c r="CM11" s="105"/>
      <c r="CN11" s="105"/>
      <c r="CO11" s="106"/>
      <c r="CP11" s="96"/>
      <c r="CQ11" s="97"/>
      <c r="CR11" s="97"/>
      <c r="CS11" s="97"/>
      <c r="CT11" s="102"/>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6"/>
    </row>
    <row r="12" spans="1:128" s="109" customFormat="1" x14ac:dyDescent="0.25">
      <c r="A12" s="104">
        <v>14258</v>
      </c>
      <c r="B12" s="105">
        <v>7578</v>
      </c>
      <c r="C12" s="105">
        <v>81477</v>
      </c>
      <c r="D12" s="105">
        <v>2962</v>
      </c>
      <c r="E12" s="106">
        <v>1741</v>
      </c>
      <c r="F12" s="135">
        <v>112.18989999999999</v>
      </c>
      <c r="G12" s="104">
        <v>7578</v>
      </c>
      <c r="H12" s="105">
        <v>81477</v>
      </c>
      <c r="I12" s="105">
        <v>2962</v>
      </c>
      <c r="J12" s="105">
        <v>16408</v>
      </c>
      <c r="K12" s="106">
        <v>1741</v>
      </c>
      <c r="L12" s="104">
        <v>8030</v>
      </c>
      <c r="M12" s="105">
        <v>87872</v>
      </c>
      <c r="N12" s="105">
        <v>3028</v>
      </c>
      <c r="O12" s="105">
        <v>16343</v>
      </c>
      <c r="P12" s="106">
        <v>2048</v>
      </c>
      <c r="Q12" s="96">
        <v>-0.18509999999999999</v>
      </c>
      <c r="R12" s="97">
        <v>112.3749</v>
      </c>
      <c r="S12" s="105">
        <v>8618</v>
      </c>
      <c r="T12" s="105">
        <f t="shared" si="0"/>
        <v>108703</v>
      </c>
      <c r="U12" s="105">
        <v>-1758</v>
      </c>
      <c r="V12" s="105">
        <v>9788</v>
      </c>
      <c r="W12" s="105">
        <v>11109</v>
      </c>
      <c r="X12" s="105">
        <v>76763</v>
      </c>
      <c r="Y12" s="105">
        <v>740</v>
      </c>
      <c r="Z12" s="105">
        <v>2288</v>
      </c>
      <c r="AA12" s="105">
        <v>-1048</v>
      </c>
      <c r="AB12" s="105">
        <v>17391</v>
      </c>
      <c r="AC12" s="105">
        <v>-425</v>
      </c>
      <c r="AD12" s="106">
        <v>2473</v>
      </c>
      <c r="AE12" s="96">
        <v>3.8199999999999998E-2</v>
      </c>
      <c r="AF12" s="97">
        <v>1.6647000000000001</v>
      </c>
      <c r="AG12" s="97">
        <v>0.84909999999999997</v>
      </c>
      <c r="AH12" s="97">
        <v>-2.7370999999999999</v>
      </c>
      <c r="AI12" s="102">
        <v>112.3749</v>
      </c>
      <c r="AJ12" s="105">
        <v>900</v>
      </c>
      <c r="AK12" s="105">
        <v>744</v>
      </c>
      <c r="AL12" s="105">
        <v>-1415</v>
      </c>
      <c r="AM12" s="105">
        <v>62</v>
      </c>
      <c r="AN12" s="105">
        <v>-2047</v>
      </c>
      <c r="AO12" s="105">
        <v>9788</v>
      </c>
      <c r="AP12" s="105">
        <v>-3539</v>
      </c>
      <c r="AQ12" s="105">
        <v>2855</v>
      </c>
      <c r="AR12" s="105">
        <v>2587</v>
      </c>
      <c r="AS12" s="105">
        <v>3016</v>
      </c>
      <c r="AT12" s="105">
        <v>3249</v>
      </c>
      <c r="AU12" s="105">
        <v>-599</v>
      </c>
      <c r="AV12" s="105">
        <v>76763</v>
      </c>
      <c r="AW12" s="105">
        <f t="shared" si="1"/>
        <v>-66</v>
      </c>
      <c r="AX12" s="105">
        <v>153</v>
      </c>
      <c r="AY12" s="105">
        <v>84</v>
      </c>
      <c r="AZ12" s="105">
        <v>497</v>
      </c>
      <c r="BA12" s="105">
        <v>6</v>
      </c>
      <c r="BB12" s="105">
        <v>2288</v>
      </c>
      <c r="BC12" s="105">
        <v>-499</v>
      </c>
      <c r="BD12" s="105">
        <v>326</v>
      </c>
      <c r="BE12" s="105">
        <v>818</v>
      </c>
      <c r="BF12" s="105">
        <v>5</v>
      </c>
      <c r="BG12" s="105">
        <v>-192</v>
      </c>
      <c r="BH12" s="105">
        <v>-1505</v>
      </c>
      <c r="BI12" s="105">
        <v>17391</v>
      </c>
      <c r="BJ12" s="105">
        <v>110</v>
      </c>
      <c r="BK12" s="105">
        <v>159</v>
      </c>
      <c r="BL12" s="105">
        <v>-15</v>
      </c>
      <c r="BM12" s="105">
        <v>-1297</v>
      </c>
      <c r="BN12" s="105">
        <v>618</v>
      </c>
      <c r="BO12" s="106">
        <v>2473</v>
      </c>
      <c r="BQ12" s="135"/>
      <c r="BR12" s="104"/>
      <c r="BS12" s="105"/>
      <c r="BT12" s="105"/>
      <c r="BU12" s="105"/>
      <c r="BV12" s="106"/>
      <c r="BW12" s="104"/>
      <c r="BX12" s="105"/>
      <c r="BY12" s="105"/>
      <c r="BZ12" s="105"/>
      <c r="CA12" s="106"/>
      <c r="CB12" s="96"/>
      <c r="CC12" s="97"/>
      <c r="CD12" s="105"/>
      <c r="CE12" s="105"/>
      <c r="CF12" s="105"/>
      <c r="CG12" s="105"/>
      <c r="CH12" s="105"/>
      <c r="CI12" s="105"/>
      <c r="CJ12" s="105"/>
      <c r="CK12" s="105"/>
      <c r="CL12" s="105"/>
      <c r="CM12" s="105"/>
      <c r="CN12" s="105"/>
      <c r="CO12" s="106"/>
      <c r="CP12" s="96"/>
      <c r="CQ12" s="97"/>
      <c r="CR12" s="97"/>
      <c r="CS12" s="97"/>
      <c r="CT12" s="102"/>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6"/>
    </row>
    <row r="13" spans="1:128" s="109" customFormat="1" x14ac:dyDescent="0.25">
      <c r="A13" s="104">
        <v>13382</v>
      </c>
      <c r="B13" s="105">
        <v>8247</v>
      </c>
      <c r="C13" s="105">
        <v>85101</v>
      </c>
      <c r="D13" s="105">
        <v>2844</v>
      </c>
      <c r="E13" s="106">
        <v>2148</v>
      </c>
      <c r="F13" s="135">
        <v>112.6991</v>
      </c>
      <c r="G13" s="104">
        <v>8247</v>
      </c>
      <c r="H13" s="105">
        <v>85101</v>
      </c>
      <c r="I13" s="105">
        <v>2844</v>
      </c>
      <c r="J13" s="105">
        <v>17048</v>
      </c>
      <c r="K13" s="106">
        <v>2148</v>
      </c>
      <c r="L13" s="104">
        <v>8491</v>
      </c>
      <c r="M13" s="105">
        <v>86870</v>
      </c>
      <c r="N13" s="105">
        <v>3094</v>
      </c>
      <c r="O13" s="105">
        <v>17108</v>
      </c>
      <c r="P13" s="106">
        <v>2271</v>
      </c>
      <c r="Q13" s="96">
        <v>0.30890000000000001</v>
      </c>
      <c r="R13" s="97">
        <v>112.39019999999999</v>
      </c>
      <c r="S13" s="105">
        <v>8602</v>
      </c>
      <c r="T13" s="105">
        <f t="shared" si="0"/>
        <v>109230</v>
      </c>
      <c r="U13" s="105">
        <v>-1231</v>
      </c>
      <c r="V13" s="105">
        <v>9722</v>
      </c>
      <c r="W13" s="105">
        <v>9540</v>
      </c>
      <c r="X13" s="105">
        <v>77330</v>
      </c>
      <c r="Y13" s="105">
        <v>806</v>
      </c>
      <c r="Z13" s="105">
        <v>2287</v>
      </c>
      <c r="AA13" s="105">
        <v>-314</v>
      </c>
      <c r="AB13" s="105">
        <v>17421</v>
      </c>
      <c r="AC13" s="105">
        <v>-199</v>
      </c>
      <c r="AD13" s="106">
        <v>2470</v>
      </c>
      <c r="AE13" s="96">
        <v>-0.16889999999999999</v>
      </c>
      <c r="AF13" s="97">
        <v>1.4224000000000001</v>
      </c>
      <c r="AG13" s="97">
        <v>0.56740000000000002</v>
      </c>
      <c r="AH13" s="97">
        <v>-1.512</v>
      </c>
      <c r="AI13" s="102">
        <v>112.39019999999999</v>
      </c>
      <c r="AJ13" s="105">
        <v>1079</v>
      </c>
      <c r="AK13" s="105">
        <v>795</v>
      </c>
      <c r="AL13" s="105">
        <v>-1202</v>
      </c>
      <c r="AM13" s="105">
        <v>68</v>
      </c>
      <c r="AN13" s="105">
        <v>-1971</v>
      </c>
      <c r="AO13" s="105">
        <v>9722</v>
      </c>
      <c r="AP13" s="105">
        <v>-1942</v>
      </c>
      <c r="AQ13" s="105">
        <v>-173</v>
      </c>
      <c r="AR13" s="105">
        <v>2604</v>
      </c>
      <c r="AS13" s="105">
        <v>4828</v>
      </c>
      <c r="AT13" s="105">
        <v>2948</v>
      </c>
      <c r="AU13" s="105">
        <v>-668</v>
      </c>
      <c r="AV13" s="105">
        <v>77330</v>
      </c>
      <c r="AW13" s="105">
        <f t="shared" si="1"/>
        <v>-250</v>
      </c>
      <c r="AX13" s="105">
        <v>117</v>
      </c>
      <c r="AY13" s="105">
        <v>91</v>
      </c>
      <c r="AZ13" s="105">
        <v>538</v>
      </c>
      <c r="BA13" s="105">
        <v>61</v>
      </c>
      <c r="BB13" s="105">
        <v>2287</v>
      </c>
      <c r="BC13" s="105">
        <v>287</v>
      </c>
      <c r="BD13" s="105">
        <v>304</v>
      </c>
      <c r="BE13" s="105">
        <v>492</v>
      </c>
      <c r="BF13" s="105">
        <v>232</v>
      </c>
      <c r="BG13" s="105">
        <v>-198</v>
      </c>
      <c r="BH13" s="105">
        <v>-1431</v>
      </c>
      <c r="BI13" s="105">
        <v>17421</v>
      </c>
      <c r="BJ13" s="105">
        <v>16</v>
      </c>
      <c r="BK13" s="105">
        <v>407</v>
      </c>
      <c r="BL13" s="105">
        <v>-277</v>
      </c>
      <c r="BM13" s="105">
        <v>-1228</v>
      </c>
      <c r="BN13" s="105">
        <v>882</v>
      </c>
      <c r="BO13" s="106">
        <v>2470</v>
      </c>
      <c r="BQ13" s="135"/>
      <c r="BR13" s="104"/>
      <c r="BS13" s="105"/>
      <c r="BT13" s="105"/>
      <c r="BU13" s="105"/>
      <c r="BV13" s="106"/>
      <c r="BW13" s="104"/>
      <c r="BX13" s="105"/>
      <c r="BY13" s="105"/>
      <c r="BZ13" s="105"/>
      <c r="CA13" s="106"/>
      <c r="CB13" s="96"/>
      <c r="CC13" s="97"/>
      <c r="CD13" s="105"/>
      <c r="CE13" s="105"/>
      <c r="CF13" s="105"/>
      <c r="CG13" s="105"/>
      <c r="CH13" s="105"/>
      <c r="CI13" s="105"/>
      <c r="CJ13" s="105"/>
      <c r="CK13" s="105"/>
      <c r="CL13" s="105"/>
      <c r="CM13" s="105"/>
      <c r="CN13" s="105"/>
      <c r="CO13" s="106"/>
      <c r="CP13" s="96"/>
      <c r="CQ13" s="97"/>
      <c r="CR13" s="97"/>
      <c r="CS13" s="97"/>
      <c r="CT13" s="102"/>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6"/>
    </row>
    <row r="14" spans="1:128" s="109" customFormat="1" x14ac:dyDescent="0.25">
      <c r="A14" s="104">
        <v>16424</v>
      </c>
      <c r="B14" s="105">
        <v>9276</v>
      </c>
      <c r="C14" s="105">
        <v>90135</v>
      </c>
      <c r="D14" s="105">
        <v>3217</v>
      </c>
      <c r="E14" s="106">
        <v>2959</v>
      </c>
      <c r="F14" s="135">
        <v>113.331</v>
      </c>
      <c r="G14" s="104">
        <v>9276</v>
      </c>
      <c r="H14" s="105">
        <v>90135</v>
      </c>
      <c r="I14" s="105">
        <v>3217</v>
      </c>
      <c r="J14" s="105">
        <v>17546</v>
      </c>
      <c r="K14" s="106">
        <v>2959</v>
      </c>
      <c r="L14" s="104">
        <v>8291</v>
      </c>
      <c r="M14" s="105">
        <v>83009</v>
      </c>
      <c r="N14" s="105">
        <v>2840</v>
      </c>
      <c r="O14" s="105">
        <v>17510</v>
      </c>
      <c r="P14" s="106">
        <v>2340</v>
      </c>
      <c r="Q14" s="96">
        <v>0.9083</v>
      </c>
      <c r="R14" s="97">
        <v>112.42270000000001</v>
      </c>
      <c r="S14" s="105">
        <v>4178</v>
      </c>
      <c r="T14" s="105">
        <f t="shared" si="0"/>
        <v>109812</v>
      </c>
      <c r="U14" s="105">
        <v>-1369</v>
      </c>
      <c r="V14" s="105">
        <v>9660</v>
      </c>
      <c r="W14" s="105">
        <v>5060</v>
      </c>
      <c r="X14" s="105">
        <v>77949</v>
      </c>
      <c r="Y14" s="105">
        <v>553</v>
      </c>
      <c r="Z14" s="105">
        <v>2287</v>
      </c>
      <c r="AA14" s="105">
        <v>55</v>
      </c>
      <c r="AB14" s="105">
        <v>17455</v>
      </c>
      <c r="AC14" s="105">
        <v>-120</v>
      </c>
      <c r="AD14" s="106">
        <v>2461</v>
      </c>
      <c r="AE14" s="96">
        <v>-1.0182</v>
      </c>
      <c r="AF14" s="97">
        <v>1.9751000000000001</v>
      </c>
      <c r="AG14" s="97">
        <v>0.13980000000000001</v>
      </c>
      <c r="AH14" s="97">
        <v>-0.1885</v>
      </c>
      <c r="AI14" s="102">
        <v>112.42270000000001</v>
      </c>
      <c r="AJ14" s="105">
        <v>675</v>
      </c>
      <c r="AK14" s="105">
        <v>722</v>
      </c>
      <c r="AL14" s="105">
        <v>-941</v>
      </c>
      <c r="AM14" s="105">
        <v>70</v>
      </c>
      <c r="AN14" s="105">
        <v>-1895</v>
      </c>
      <c r="AO14" s="105">
        <v>9660</v>
      </c>
      <c r="AP14" s="105">
        <v>3420</v>
      </c>
      <c r="AQ14" s="105">
        <v>-3706</v>
      </c>
      <c r="AR14" s="105">
        <v>1087</v>
      </c>
      <c r="AS14" s="105">
        <v>5885</v>
      </c>
      <c r="AT14" s="105">
        <v>2524</v>
      </c>
      <c r="AU14" s="105">
        <v>-729</v>
      </c>
      <c r="AV14" s="105">
        <v>77949</v>
      </c>
      <c r="AW14" s="105">
        <f t="shared" si="1"/>
        <v>377</v>
      </c>
      <c r="AX14" s="105">
        <v>-128</v>
      </c>
      <c r="AY14" s="105">
        <v>57</v>
      </c>
      <c r="AZ14" s="105">
        <v>505</v>
      </c>
      <c r="BA14" s="105">
        <v>119</v>
      </c>
      <c r="BB14" s="105">
        <v>2287</v>
      </c>
      <c r="BC14" s="105">
        <v>737</v>
      </c>
      <c r="BD14" s="105">
        <v>271</v>
      </c>
      <c r="BE14" s="105">
        <v>148</v>
      </c>
      <c r="BF14" s="105">
        <v>454</v>
      </c>
      <c r="BG14" s="105">
        <v>-201</v>
      </c>
      <c r="BH14" s="105">
        <v>-1353</v>
      </c>
      <c r="BI14" s="105">
        <v>17455</v>
      </c>
      <c r="BJ14" s="105">
        <v>-105</v>
      </c>
      <c r="BK14" s="105">
        <v>491</v>
      </c>
      <c r="BL14" s="105">
        <v>-491</v>
      </c>
      <c r="BM14" s="105">
        <v>-1117</v>
      </c>
      <c r="BN14" s="105">
        <v>1102</v>
      </c>
      <c r="BO14" s="106">
        <v>2461</v>
      </c>
      <c r="BQ14" s="135"/>
      <c r="BR14" s="104"/>
      <c r="BS14" s="105"/>
      <c r="BT14" s="105"/>
      <c r="BU14" s="105"/>
      <c r="BV14" s="106"/>
      <c r="BW14" s="104"/>
      <c r="BX14" s="105"/>
      <c r="BY14" s="105"/>
      <c r="BZ14" s="105"/>
      <c r="CA14" s="106"/>
      <c r="CB14" s="96"/>
      <c r="CC14" s="97"/>
      <c r="CD14" s="105"/>
      <c r="CE14" s="105"/>
      <c r="CF14" s="105"/>
      <c r="CG14" s="105"/>
      <c r="CH14" s="105"/>
      <c r="CI14" s="105"/>
      <c r="CJ14" s="105"/>
      <c r="CK14" s="105"/>
      <c r="CL14" s="105"/>
      <c r="CM14" s="105"/>
      <c r="CN14" s="105"/>
      <c r="CO14" s="106"/>
      <c r="CP14" s="96"/>
      <c r="CQ14" s="97"/>
      <c r="CR14" s="97"/>
      <c r="CS14" s="97"/>
      <c r="CT14" s="102"/>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6"/>
    </row>
    <row r="15" spans="1:128" s="109" customFormat="1" x14ac:dyDescent="0.25">
      <c r="A15" s="104">
        <v>12886</v>
      </c>
      <c r="B15" s="105">
        <v>6603</v>
      </c>
      <c r="C15" s="105">
        <v>78431</v>
      </c>
      <c r="D15" s="105">
        <v>2451</v>
      </c>
      <c r="E15" s="106">
        <v>1956</v>
      </c>
      <c r="F15" s="135">
        <v>115.11750000000001</v>
      </c>
      <c r="G15" s="104">
        <v>6603</v>
      </c>
      <c r="H15" s="105">
        <v>78431</v>
      </c>
      <c r="I15" s="105">
        <v>2451</v>
      </c>
      <c r="J15" s="105">
        <v>16894</v>
      </c>
      <c r="K15" s="106">
        <v>1956</v>
      </c>
      <c r="L15" s="104">
        <v>7473</v>
      </c>
      <c r="M15" s="105">
        <v>81629</v>
      </c>
      <c r="N15" s="105">
        <v>2582</v>
      </c>
      <c r="O15" s="105">
        <v>17108</v>
      </c>
      <c r="P15" s="106">
        <v>2343</v>
      </c>
      <c r="Q15" s="96">
        <v>2.6455000000000002</v>
      </c>
      <c r="R15" s="97">
        <v>112.47199999999999</v>
      </c>
      <c r="S15" s="105">
        <v>692</v>
      </c>
      <c r="T15" s="105">
        <f t="shared" si="0"/>
        <v>110443</v>
      </c>
      <c r="U15" s="105">
        <v>-2129</v>
      </c>
      <c r="V15" s="105">
        <v>9601</v>
      </c>
      <c r="W15" s="105">
        <v>3013</v>
      </c>
      <c r="X15" s="105">
        <v>78617</v>
      </c>
      <c r="Y15" s="105">
        <v>294</v>
      </c>
      <c r="Z15" s="105">
        <v>2287</v>
      </c>
      <c r="AA15" s="105">
        <v>-385</v>
      </c>
      <c r="AB15" s="105">
        <v>17493</v>
      </c>
      <c r="AC15" s="105">
        <v>-102</v>
      </c>
      <c r="AD15" s="106">
        <v>2445</v>
      </c>
      <c r="AE15" s="96">
        <v>-0.1615</v>
      </c>
      <c r="AF15" s="97">
        <v>1.9696</v>
      </c>
      <c r="AG15" s="97">
        <v>-0.37459999999999999</v>
      </c>
      <c r="AH15" s="97">
        <v>1.2119</v>
      </c>
      <c r="AI15" s="102">
        <v>112.47199999999999</v>
      </c>
      <c r="AJ15" s="105">
        <v>-262</v>
      </c>
      <c r="AK15" s="105">
        <v>522</v>
      </c>
      <c r="AL15" s="105">
        <v>-640</v>
      </c>
      <c r="AM15" s="105">
        <v>70</v>
      </c>
      <c r="AN15" s="105">
        <v>-1820</v>
      </c>
      <c r="AO15" s="105">
        <v>9601</v>
      </c>
      <c r="AP15" s="105">
        <v>-6627</v>
      </c>
      <c r="AQ15" s="105">
        <v>-3428</v>
      </c>
      <c r="AR15" s="105">
        <v>-1151</v>
      </c>
      <c r="AS15" s="105">
        <v>6389</v>
      </c>
      <c r="AT15" s="105">
        <v>1986</v>
      </c>
      <c r="AU15" s="105">
        <v>-782</v>
      </c>
      <c r="AV15" s="105">
        <v>78617</v>
      </c>
      <c r="AW15" s="105">
        <f t="shared" si="1"/>
        <v>-130</v>
      </c>
      <c r="AX15" s="105">
        <v>-265</v>
      </c>
      <c r="AY15" s="105">
        <v>-18</v>
      </c>
      <c r="AZ15" s="105">
        <v>398</v>
      </c>
      <c r="BA15" s="105">
        <v>179</v>
      </c>
      <c r="BB15" s="105">
        <v>2287</v>
      </c>
      <c r="BC15" s="105">
        <v>294</v>
      </c>
      <c r="BD15" s="105">
        <v>271</v>
      </c>
      <c r="BE15" s="105">
        <v>-141</v>
      </c>
      <c r="BF15" s="105">
        <v>664</v>
      </c>
      <c r="BG15" s="105">
        <v>-202</v>
      </c>
      <c r="BH15" s="105">
        <v>-1272</v>
      </c>
      <c r="BI15" s="105">
        <v>17493</v>
      </c>
      <c r="BJ15" s="105">
        <v>-101</v>
      </c>
      <c r="BK15" s="105">
        <v>342</v>
      </c>
      <c r="BL15" s="105">
        <v>-641</v>
      </c>
      <c r="BM15" s="105">
        <v>-973</v>
      </c>
      <c r="BN15" s="105">
        <v>1271</v>
      </c>
      <c r="BO15" s="106">
        <v>2445</v>
      </c>
      <c r="BQ15" s="135"/>
      <c r="BR15" s="104"/>
      <c r="BS15" s="105"/>
      <c r="BT15" s="105"/>
      <c r="BU15" s="105"/>
      <c r="BV15" s="106"/>
      <c r="BW15" s="104"/>
      <c r="BX15" s="105"/>
      <c r="BY15" s="105"/>
      <c r="BZ15" s="105"/>
      <c r="CA15" s="106"/>
      <c r="CB15" s="96"/>
      <c r="CC15" s="97"/>
      <c r="CD15" s="105"/>
      <c r="CE15" s="105"/>
      <c r="CF15" s="105"/>
      <c r="CG15" s="105"/>
      <c r="CH15" s="105"/>
      <c r="CI15" s="105"/>
      <c r="CJ15" s="105"/>
      <c r="CK15" s="105"/>
      <c r="CL15" s="105"/>
      <c r="CM15" s="105"/>
      <c r="CN15" s="105"/>
      <c r="CO15" s="106"/>
      <c r="CP15" s="96"/>
      <c r="CQ15" s="97"/>
      <c r="CR15" s="97"/>
      <c r="CS15" s="97"/>
      <c r="CT15" s="102"/>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6"/>
    </row>
    <row r="16" spans="1:128" s="109" customFormat="1" x14ac:dyDescent="0.25">
      <c r="A16" s="104">
        <v>12767</v>
      </c>
      <c r="B16" s="105">
        <v>6746</v>
      </c>
      <c r="C16" s="105">
        <v>83578</v>
      </c>
      <c r="D16" s="105">
        <v>2453</v>
      </c>
      <c r="E16" s="106">
        <v>2154</v>
      </c>
      <c r="F16" s="135">
        <v>115.2205</v>
      </c>
      <c r="G16" s="104">
        <v>6746</v>
      </c>
      <c r="H16" s="105">
        <v>83578</v>
      </c>
      <c r="I16" s="105">
        <v>2453</v>
      </c>
      <c r="J16" s="105">
        <v>16620</v>
      </c>
      <c r="K16" s="106">
        <v>2154</v>
      </c>
      <c r="L16" s="104">
        <v>6796</v>
      </c>
      <c r="M16" s="105">
        <v>84351</v>
      </c>
      <c r="N16" s="105">
        <v>2601</v>
      </c>
      <c r="O16" s="105">
        <v>16454</v>
      </c>
      <c r="P16" s="106">
        <v>2324</v>
      </c>
      <c r="Q16" s="96">
        <v>2.6825999999999999</v>
      </c>
      <c r="R16" s="97">
        <v>112.53789999999999</v>
      </c>
      <c r="S16" s="105">
        <v>1403</v>
      </c>
      <c r="T16" s="105">
        <f t="shared" si="0"/>
        <v>111122</v>
      </c>
      <c r="U16" s="105">
        <v>-2751</v>
      </c>
      <c r="V16" s="105">
        <v>9547</v>
      </c>
      <c r="W16" s="105">
        <v>5020</v>
      </c>
      <c r="X16" s="105">
        <v>79331</v>
      </c>
      <c r="Y16" s="105">
        <v>313</v>
      </c>
      <c r="Z16" s="105">
        <v>2288</v>
      </c>
      <c r="AA16" s="105">
        <v>-1081</v>
      </c>
      <c r="AB16" s="105">
        <v>17534</v>
      </c>
      <c r="AC16" s="105">
        <v>-99</v>
      </c>
      <c r="AD16" s="106">
        <v>2422</v>
      </c>
      <c r="AE16" s="96">
        <v>0.59609999999999996</v>
      </c>
      <c r="AF16" s="97">
        <v>0.32250000000000001</v>
      </c>
      <c r="AG16" s="97">
        <v>-0.89790000000000003</v>
      </c>
      <c r="AH16" s="97">
        <v>2.6617999999999999</v>
      </c>
      <c r="AI16" s="102">
        <v>112.53789999999999</v>
      </c>
      <c r="AJ16" s="105">
        <v>-989</v>
      </c>
      <c r="AK16" s="105">
        <v>218</v>
      </c>
      <c r="AL16" s="105">
        <v>-304</v>
      </c>
      <c r="AM16" s="105">
        <v>68</v>
      </c>
      <c r="AN16" s="105">
        <v>-1744</v>
      </c>
      <c r="AO16" s="105">
        <v>9547</v>
      </c>
      <c r="AP16" s="105">
        <v>51</v>
      </c>
      <c r="AQ16" s="105">
        <v>824</v>
      </c>
      <c r="AR16" s="105">
        <v>-2935</v>
      </c>
      <c r="AS16" s="105">
        <v>6613</v>
      </c>
      <c r="AT16" s="105">
        <v>1346</v>
      </c>
      <c r="AU16" s="105">
        <v>-827</v>
      </c>
      <c r="AV16" s="105">
        <v>79331</v>
      </c>
      <c r="AW16" s="105">
        <f t="shared" si="1"/>
        <v>-148</v>
      </c>
      <c r="AX16" s="105">
        <v>-51</v>
      </c>
      <c r="AY16" s="105">
        <v>-105</v>
      </c>
      <c r="AZ16" s="105">
        <v>230</v>
      </c>
      <c r="BA16" s="105">
        <v>239</v>
      </c>
      <c r="BB16" s="105">
        <v>2288</v>
      </c>
      <c r="BC16" s="105">
        <v>-477</v>
      </c>
      <c r="BD16" s="105">
        <v>251</v>
      </c>
      <c r="BE16" s="105">
        <v>-324</v>
      </c>
      <c r="BF16" s="105">
        <v>856</v>
      </c>
      <c r="BG16" s="105">
        <v>-199</v>
      </c>
      <c r="BH16" s="105">
        <v>-1187</v>
      </c>
      <c r="BI16" s="105">
        <v>17534</v>
      </c>
      <c r="BJ16" s="105">
        <v>34</v>
      </c>
      <c r="BK16" s="105">
        <v>12</v>
      </c>
      <c r="BL16" s="105">
        <v>-725</v>
      </c>
      <c r="BM16" s="105">
        <v>-804</v>
      </c>
      <c r="BN16" s="105">
        <v>1384</v>
      </c>
      <c r="BO16" s="106">
        <v>2422</v>
      </c>
      <c r="BQ16" s="135"/>
      <c r="BR16" s="104"/>
      <c r="BS16" s="105"/>
      <c r="BT16" s="105"/>
      <c r="BU16" s="105"/>
      <c r="BV16" s="106"/>
      <c r="BW16" s="104"/>
      <c r="BX16" s="105"/>
      <c r="BY16" s="105"/>
      <c r="BZ16" s="105"/>
      <c r="CA16" s="106"/>
      <c r="CB16" s="96"/>
      <c r="CC16" s="97"/>
      <c r="CD16" s="105"/>
      <c r="CE16" s="105"/>
      <c r="CF16" s="105"/>
      <c r="CG16" s="105"/>
      <c r="CH16" s="105"/>
      <c r="CI16" s="105"/>
      <c r="CJ16" s="105"/>
      <c r="CK16" s="105"/>
      <c r="CL16" s="105"/>
      <c r="CM16" s="105"/>
      <c r="CN16" s="105"/>
      <c r="CO16" s="106"/>
      <c r="CP16" s="96"/>
      <c r="CQ16" s="97"/>
      <c r="CR16" s="97"/>
      <c r="CS16" s="97"/>
      <c r="CT16" s="102"/>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6"/>
    </row>
    <row r="17" spans="1:128" s="109" customFormat="1" x14ac:dyDescent="0.25">
      <c r="A17" s="104">
        <v>13454</v>
      </c>
      <c r="B17" s="105">
        <v>7398</v>
      </c>
      <c r="C17" s="105">
        <v>87415</v>
      </c>
      <c r="D17" s="105">
        <v>2797</v>
      </c>
      <c r="E17" s="106">
        <v>2478</v>
      </c>
      <c r="F17" s="135">
        <v>114.672</v>
      </c>
      <c r="G17" s="104">
        <v>7398</v>
      </c>
      <c r="H17" s="105">
        <v>87415</v>
      </c>
      <c r="I17" s="105">
        <v>2797</v>
      </c>
      <c r="J17" s="105">
        <v>16876</v>
      </c>
      <c r="K17" s="106">
        <v>2478</v>
      </c>
      <c r="L17" s="104">
        <v>6829</v>
      </c>
      <c r="M17" s="105">
        <v>87641</v>
      </c>
      <c r="N17" s="105">
        <v>2679</v>
      </c>
      <c r="O17" s="105">
        <v>16466</v>
      </c>
      <c r="P17" s="106">
        <v>2251</v>
      </c>
      <c r="Q17" s="96">
        <v>2.052</v>
      </c>
      <c r="R17" s="97">
        <v>112.62</v>
      </c>
      <c r="S17" s="105">
        <v>4017</v>
      </c>
      <c r="T17" s="105">
        <f t="shared" si="0"/>
        <v>111849</v>
      </c>
      <c r="U17" s="105">
        <v>-2668</v>
      </c>
      <c r="V17" s="105">
        <v>9497</v>
      </c>
      <c r="W17" s="105">
        <v>7552</v>
      </c>
      <c r="X17" s="105">
        <v>80089</v>
      </c>
      <c r="Y17" s="105">
        <v>389</v>
      </c>
      <c r="Z17" s="105">
        <v>2289</v>
      </c>
      <c r="AA17" s="105">
        <v>-1113</v>
      </c>
      <c r="AB17" s="105">
        <v>17579</v>
      </c>
      <c r="AC17" s="105">
        <v>-144</v>
      </c>
      <c r="AD17" s="106">
        <v>2395</v>
      </c>
      <c r="AE17" s="96">
        <v>1.9319</v>
      </c>
      <c r="AF17" s="97">
        <v>-2.6629999999999998</v>
      </c>
      <c r="AG17" s="97">
        <v>-1.3451</v>
      </c>
      <c r="AH17" s="97">
        <v>4.1281999999999996</v>
      </c>
      <c r="AI17" s="102">
        <v>112.62</v>
      </c>
      <c r="AJ17" s="105">
        <v>-977</v>
      </c>
      <c r="AK17" s="105">
        <v>-140</v>
      </c>
      <c r="AL17" s="105">
        <v>54</v>
      </c>
      <c r="AM17" s="105">
        <v>64</v>
      </c>
      <c r="AN17" s="105">
        <v>-1669</v>
      </c>
      <c r="AO17" s="105">
        <v>9497</v>
      </c>
      <c r="AP17" s="105">
        <v>3977</v>
      </c>
      <c r="AQ17" s="105">
        <v>4203</v>
      </c>
      <c r="AR17" s="105">
        <v>-3258</v>
      </c>
      <c r="AS17" s="105">
        <v>6851</v>
      </c>
      <c r="AT17" s="105">
        <v>618</v>
      </c>
      <c r="AU17" s="105">
        <v>-863</v>
      </c>
      <c r="AV17" s="105">
        <v>80089</v>
      </c>
      <c r="AW17" s="105">
        <f t="shared" si="1"/>
        <v>119</v>
      </c>
      <c r="AX17" s="105">
        <v>219</v>
      </c>
      <c r="AY17" s="105">
        <v>-153</v>
      </c>
      <c r="AZ17" s="105">
        <v>26</v>
      </c>
      <c r="BA17" s="105">
        <v>297</v>
      </c>
      <c r="BB17" s="105">
        <v>2289</v>
      </c>
      <c r="BC17" s="105">
        <v>-573</v>
      </c>
      <c r="BD17" s="105">
        <v>116</v>
      </c>
      <c r="BE17" s="105">
        <v>-386</v>
      </c>
      <c r="BF17" s="105">
        <v>1024</v>
      </c>
      <c r="BG17" s="105">
        <v>-194</v>
      </c>
      <c r="BH17" s="105">
        <v>-1100</v>
      </c>
      <c r="BI17" s="105">
        <v>17579</v>
      </c>
      <c r="BJ17" s="105">
        <v>141</v>
      </c>
      <c r="BK17" s="105">
        <v>-347</v>
      </c>
      <c r="BL17" s="105">
        <v>-756</v>
      </c>
      <c r="BM17" s="105">
        <v>-619</v>
      </c>
      <c r="BN17" s="105">
        <v>1437</v>
      </c>
      <c r="BO17" s="106">
        <v>2395</v>
      </c>
      <c r="BQ17" s="135"/>
      <c r="BR17" s="104"/>
      <c r="BS17" s="105"/>
      <c r="BT17" s="105"/>
      <c r="BU17" s="105"/>
      <c r="BV17" s="106"/>
      <c r="BW17" s="104"/>
      <c r="BX17" s="105"/>
      <c r="BY17" s="105"/>
      <c r="BZ17" s="105"/>
      <c r="CA17" s="106"/>
      <c r="CB17" s="96"/>
      <c r="CC17" s="97"/>
      <c r="CD17" s="105"/>
      <c r="CE17" s="105"/>
      <c r="CF17" s="105"/>
      <c r="CG17" s="105"/>
      <c r="CH17" s="105"/>
      <c r="CI17" s="105"/>
      <c r="CJ17" s="105"/>
      <c r="CK17" s="105"/>
      <c r="CL17" s="105"/>
      <c r="CM17" s="105"/>
      <c r="CN17" s="105"/>
      <c r="CO17" s="106"/>
      <c r="CP17" s="96"/>
      <c r="CQ17" s="97"/>
      <c r="CR17" s="97"/>
      <c r="CS17" s="97"/>
      <c r="CT17" s="102"/>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6"/>
    </row>
    <row r="18" spans="1:128" s="109" customFormat="1" x14ac:dyDescent="0.25">
      <c r="A18" s="104">
        <v>13098</v>
      </c>
      <c r="B18" s="105">
        <v>7204</v>
      </c>
      <c r="C18" s="105">
        <v>87929</v>
      </c>
      <c r="D18" s="105">
        <v>2587</v>
      </c>
      <c r="E18" s="106">
        <v>2237</v>
      </c>
      <c r="F18" s="135">
        <v>109.7762</v>
      </c>
      <c r="G18" s="104">
        <v>7204</v>
      </c>
      <c r="H18" s="105">
        <v>87929</v>
      </c>
      <c r="I18" s="105">
        <v>2587</v>
      </c>
      <c r="J18" s="105">
        <v>16112</v>
      </c>
      <c r="K18" s="106">
        <v>2237</v>
      </c>
      <c r="L18" s="104">
        <v>7266</v>
      </c>
      <c r="M18" s="105">
        <v>87973</v>
      </c>
      <c r="N18" s="105">
        <v>2532</v>
      </c>
      <c r="O18" s="105">
        <v>17071</v>
      </c>
      <c r="P18" s="106">
        <v>2140</v>
      </c>
      <c r="Q18" s="96">
        <v>-2.9418000000000002</v>
      </c>
      <c r="R18" s="97">
        <v>112.718</v>
      </c>
      <c r="S18" s="105">
        <v>4360</v>
      </c>
      <c r="T18" s="105">
        <f t="shared" si="0"/>
        <v>112623</v>
      </c>
      <c r="U18" s="105">
        <v>-2185</v>
      </c>
      <c r="V18" s="105">
        <v>9451</v>
      </c>
      <c r="W18" s="105">
        <v>7084</v>
      </c>
      <c r="X18" s="105">
        <v>80890</v>
      </c>
      <c r="Y18" s="105">
        <v>241</v>
      </c>
      <c r="Z18" s="105">
        <v>2291</v>
      </c>
      <c r="AA18" s="105">
        <v>-557</v>
      </c>
      <c r="AB18" s="105">
        <v>17628</v>
      </c>
      <c r="AC18" s="105">
        <v>-223</v>
      </c>
      <c r="AD18" s="106">
        <v>2363</v>
      </c>
      <c r="AE18" s="96">
        <v>-1.4196</v>
      </c>
      <c r="AF18" s="97">
        <v>-5.4588999999999999</v>
      </c>
      <c r="AG18" s="97">
        <v>-1.637</v>
      </c>
      <c r="AH18" s="97">
        <v>5.5738000000000003</v>
      </c>
      <c r="AI18" s="102">
        <v>112.718</v>
      </c>
      <c r="AJ18" s="105">
        <v>-587</v>
      </c>
      <c r="AK18" s="105">
        <v>-486</v>
      </c>
      <c r="AL18" s="105">
        <v>424</v>
      </c>
      <c r="AM18" s="105">
        <v>58</v>
      </c>
      <c r="AN18" s="105">
        <v>-1594</v>
      </c>
      <c r="AO18" s="105">
        <v>9451</v>
      </c>
      <c r="AP18" s="105">
        <v>2471</v>
      </c>
      <c r="AQ18" s="105">
        <v>2515</v>
      </c>
      <c r="AR18" s="105">
        <v>-1736</v>
      </c>
      <c r="AS18" s="105">
        <v>7371</v>
      </c>
      <c r="AT18" s="105">
        <v>-178</v>
      </c>
      <c r="AU18" s="105">
        <v>-889</v>
      </c>
      <c r="AV18" s="105">
        <v>80890</v>
      </c>
      <c r="AW18" s="105">
        <f t="shared" si="1"/>
        <v>56</v>
      </c>
      <c r="AX18" s="105">
        <v>190</v>
      </c>
      <c r="AY18" s="105">
        <v>-119</v>
      </c>
      <c r="AZ18" s="105">
        <v>-182</v>
      </c>
      <c r="BA18" s="105">
        <v>351</v>
      </c>
      <c r="BB18" s="105">
        <v>2291</v>
      </c>
      <c r="BC18" s="105">
        <v>-21</v>
      </c>
      <c r="BD18" s="105">
        <v>-158</v>
      </c>
      <c r="BE18" s="105">
        <v>-346</v>
      </c>
      <c r="BF18" s="105">
        <v>1163</v>
      </c>
      <c r="BG18" s="105">
        <v>-186</v>
      </c>
      <c r="BH18" s="105">
        <v>-1009</v>
      </c>
      <c r="BI18" s="105">
        <v>17628</v>
      </c>
      <c r="BJ18" s="105">
        <v>80</v>
      </c>
      <c r="BK18" s="105">
        <v>-555</v>
      </c>
      <c r="BL18" s="105">
        <v>-750</v>
      </c>
      <c r="BM18" s="105">
        <v>-428</v>
      </c>
      <c r="BN18" s="105">
        <v>1430</v>
      </c>
      <c r="BO18" s="106">
        <v>2363</v>
      </c>
      <c r="BQ18" s="135"/>
      <c r="BR18" s="104"/>
      <c r="BS18" s="105"/>
      <c r="BT18" s="105"/>
      <c r="BU18" s="105"/>
      <c r="BV18" s="106"/>
      <c r="BW18" s="104"/>
      <c r="BX18" s="105"/>
      <c r="BY18" s="105"/>
      <c r="BZ18" s="105"/>
      <c r="CA18" s="106"/>
      <c r="CB18" s="96"/>
      <c r="CC18" s="97"/>
      <c r="CD18" s="105"/>
      <c r="CE18" s="105"/>
      <c r="CF18" s="105"/>
      <c r="CG18" s="105"/>
      <c r="CH18" s="105"/>
      <c r="CI18" s="105"/>
      <c r="CJ18" s="105"/>
      <c r="CK18" s="105"/>
      <c r="CL18" s="105"/>
      <c r="CM18" s="105"/>
      <c r="CN18" s="105"/>
      <c r="CO18" s="106"/>
      <c r="CP18" s="96"/>
      <c r="CQ18" s="97"/>
      <c r="CR18" s="97"/>
      <c r="CS18" s="97"/>
      <c r="CT18" s="102"/>
      <c r="CU18" s="105"/>
      <c r="CV18" s="105"/>
      <c r="CW18" s="105"/>
      <c r="CX18" s="105"/>
      <c r="CY18" s="105"/>
      <c r="CZ18" s="105"/>
      <c r="DA18" s="105"/>
      <c r="DB18" s="105"/>
      <c r="DC18" s="105"/>
      <c r="DD18" s="105"/>
      <c r="DE18" s="105"/>
      <c r="DF18" s="105"/>
      <c r="DG18" s="105"/>
      <c r="DH18" s="105"/>
      <c r="DI18" s="105"/>
      <c r="DJ18" s="105"/>
      <c r="DK18" s="105"/>
      <c r="DL18" s="105"/>
      <c r="DM18" s="105"/>
      <c r="DN18" s="105"/>
      <c r="DO18" s="105"/>
      <c r="DP18" s="105"/>
      <c r="DQ18" s="105"/>
      <c r="DR18" s="105"/>
      <c r="DS18" s="105"/>
      <c r="DT18" s="105"/>
      <c r="DU18" s="105"/>
      <c r="DV18" s="105"/>
      <c r="DW18" s="105"/>
      <c r="DX18" s="106"/>
    </row>
    <row r="19" spans="1:128" s="109" customFormat="1" x14ac:dyDescent="0.25">
      <c r="A19" s="104">
        <v>12103</v>
      </c>
      <c r="B19" s="105">
        <v>7131</v>
      </c>
      <c r="C19" s="105">
        <v>88084</v>
      </c>
      <c r="D19" s="105">
        <v>2234</v>
      </c>
      <c r="E19" s="106">
        <v>1931</v>
      </c>
      <c r="F19" s="135">
        <v>110.6965</v>
      </c>
      <c r="G19" s="104">
        <v>7131</v>
      </c>
      <c r="H19" s="105">
        <v>88084</v>
      </c>
      <c r="I19" s="105">
        <v>2234</v>
      </c>
      <c r="J19" s="105">
        <v>18276</v>
      </c>
      <c r="K19" s="106">
        <v>1931</v>
      </c>
      <c r="L19" s="104">
        <v>7648</v>
      </c>
      <c r="M19" s="105">
        <v>86969</v>
      </c>
      <c r="N19" s="105">
        <v>2304</v>
      </c>
      <c r="O19" s="105">
        <v>17568</v>
      </c>
      <c r="P19" s="106">
        <v>2142</v>
      </c>
      <c r="Q19" s="96">
        <v>-2.1347999999999998</v>
      </c>
      <c r="R19" s="97">
        <v>112.8314</v>
      </c>
      <c r="S19" s="105">
        <v>3192</v>
      </c>
      <c r="T19" s="105">
        <f t="shared" si="0"/>
        <v>113438</v>
      </c>
      <c r="U19" s="105">
        <v>-1761</v>
      </c>
      <c r="V19" s="105">
        <v>9409</v>
      </c>
      <c r="W19" s="105">
        <v>5240</v>
      </c>
      <c r="X19" s="105">
        <v>81729</v>
      </c>
      <c r="Y19" s="105">
        <v>10</v>
      </c>
      <c r="Z19" s="105">
        <v>2294</v>
      </c>
      <c r="AA19" s="105">
        <v>-112</v>
      </c>
      <c r="AB19" s="105">
        <v>17680</v>
      </c>
      <c r="AC19" s="105">
        <v>-184</v>
      </c>
      <c r="AD19" s="106">
        <v>2326</v>
      </c>
      <c r="AE19" s="96">
        <v>-0.996</v>
      </c>
      <c r="AF19" s="97">
        <v>-6.3842999999999996</v>
      </c>
      <c r="AG19" s="97">
        <v>-1.7124999999999999</v>
      </c>
      <c r="AH19" s="97">
        <v>6.9580000000000002</v>
      </c>
      <c r="AI19" s="102">
        <v>112.8314</v>
      </c>
      <c r="AJ19" s="105">
        <v>-332</v>
      </c>
      <c r="AK19" s="105">
        <v>-751</v>
      </c>
      <c r="AL19" s="105">
        <v>791</v>
      </c>
      <c r="AM19" s="105">
        <v>50</v>
      </c>
      <c r="AN19" s="105">
        <v>-1520</v>
      </c>
      <c r="AO19" s="105">
        <v>9409</v>
      </c>
      <c r="AP19" s="105">
        <v>-1279</v>
      </c>
      <c r="AQ19" s="105">
        <v>-2394</v>
      </c>
      <c r="AR19" s="105">
        <v>1197</v>
      </c>
      <c r="AS19" s="105">
        <v>8366</v>
      </c>
      <c r="AT19" s="105">
        <v>-1024</v>
      </c>
      <c r="AU19" s="105">
        <v>-904</v>
      </c>
      <c r="AV19" s="105">
        <v>81729</v>
      </c>
      <c r="AW19" s="105">
        <f t="shared" si="1"/>
        <v>-70</v>
      </c>
      <c r="AX19" s="105">
        <v>-26</v>
      </c>
      <c r="AY19" s="105">
        <v>-3</v>
      </c>
      <c r="AZ19" s="105">
        <v>-360</v>
      </c>
      <c r="BA19" s="105">
        <v>399</v>
      </c>
      <c r="BB19" s="105">
        <v>2294</v>
      </c>
      <c r="BC19" s="105">
        <v>420</v>
      </c>
      <c r="BD19" s="105">
        <v>-467</v>
      </c>
      <c r="BE19" s="105">
        <v>-244</v>
      </c>
      <c r="BF19" s="105">
        <v>1270</v>
      </c>
      <c r="BG19" s="105">
        <v>-175</v>
      </c>
      <c r="BH19" s="105">
        <v>-916</v>
      </c>
      <c r="BI19" s="105">
        <v>17680</v>
      </c>
      <c r="BJ19" s="105">
        <v>-91</v>
      </c>
      <c r="BK19" s="105">
        <v>-501</v>
      </c>
      <c r="BL19" s="105">
        <v>-719</v>
      </c>
      <c r="BM19" s="105">
        <v>-236</v>
      </c>
      <c r="BN19" s="105">
        <v>1364</v>
      </c>
      <c r="BO19" s="106">
        <v>2326</v>
      </c>
      <c r="BQ19" s="135"/>
      <c r="BR19" s="104"/>
      <c r="BS19" s="105"/>
      <c r="BT19" s="105"/>
      <c r="BU19" s="105"/>
      <c r="BV19" s="106"/>
      <c r="BW19" s="104"/>
      <c r="BX19" s="105"/>
      <c r="BY19" s="105"/>
      <c r="BZ19" s="105"/>
      <c r="CA19" s="106"/>
      <c r="CB19" s="96"/>
      <c r="CC19" s="97"/>
      <c r="CD19" s="105"/>
      <c r="CE19" s="105"/>
      <c r="CF19" s="105"/>
      <c r="CG19" s="105"/>
      <c r="CH19" s="105"/>
      <c r="CI19" s="105"/>
      <c r="CJ19" s="105"/>
      <c r="CK19" s="105"/>
      <c r="CL19" s="105"/>
      <c r="CM19" s="105"/>
      <c r="CN19" s="105"/>
      <c r="CO19" s="106"/>
      <c r="CP19" s="96"/>
      <c r="CQ19" s="97"/>
      <c r="CR19" s="97"/>
      <c r="CS19" s="97"/>
      <c r="CT19" s="102"/>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6"/>
    </row>
    <row r="20" spans="1:128" s="109" customFormat="1" x14ac:dyDescent="0.25">
      <c r="A20" s="104">
        <v>13097</v>
      </c>
      <c r="B20" s="105">
        <v>8449</v>
      </c>
      <c r="C20" s="105">
        <v>91766</v>
      </c>
      <c r="D20" s="105">
        <v>2250</v>
      </c>
      <c r="E20" s="106">
        <v>2529</v>
      </c>
      <c r="F20" s="135">
        <v>113.7373</v>
      </c>
      <c r="G20" s="104">
        <v>8449</v>
      </c>
      <c r="H20" s="105">
        <v>91766</v>
      </c>
      <c r="I20" s="105">
        <v>2250</v>
      </c>
      <c r="J20" s="105">
        <v>17933</v>
      </c>
      <c r="K20" s="106">
        <v>2529</v>
      </c>
      <c r="L20" s="104">
        <v>8216</v>
      </c>
      <c r="M20" s="105">
        <v>89616</v>
      </c>
      <c r="N20" s="105">
        <v>2246</v>
      </c>
      <c r="O20" s="105">
        <v>17761</v>
      </c>
      <c r="P20" s="106">
        <v>2432</v>
      </c>
      <c r="Q20" s="96">
        <v>0.77739999999999998</v>
      </c>
      <c r="R20" s="97">
        <v>112.9599</v>
      </c>
      <c r="S20" s="105">
        <v>5976</v>
      </c>
      <c r="T20" s="105">
        <f t="shared" si="0"/>
        <v>114295</v>
      </c>
      <c r="U20" s="105">
        <v>-1156</v>
      </c>
      <c r="V20" s="105">
        <v>9372</v>
      </c>
      <c r="W20" s="105">
        <v>7012</v>
      </c>
      <c r="X20" s="105">
        <v>82604</v>
      </c>
      <c r="Y20" s="105">
        <v>-52</v>
      </c>
      <c r="Z20" s="105">
        <v>2297</v>
      </c>
      <c r="AA20" s="105">
        <v>26</v>
      </c>
      <c r="AB20" s="105">
        <v>17735</v>
      </c>
      <c r="AC20" s="105">
        <v>145</v>
      </c>
      <c r="AD20" s="106">
        <v>2287</v>
      </c>
      <c r="AE20" s="96">
        <v>-1.2756000000000001</v>
      </c>
      <c r="AF20" s="97">
        <v>-4.6460999999999997</v>
      </c>
      <c r="AG20" s="97">
        <v>-1.5388999999999999</v>
      </c>
      <c r="AH20" s="97">
        <v>8.2380999999999993</v>
      </c>
      <c r="AI20" s="102">
        <v>112.9599</v>
      </c>
      <c r="AJ20" s="105">
        <v>-13</v>
      </c>
      <c r="AK20" s="105">
        <v>-878</v>
      </c>
      <c r="AL20" s="105">
        <v>1139</v>
      </c>
      <c r="AM20" s="105">
        <v>42</v>
      </c>
      <c r="AN20" s="105">
        <v>-1446</v>
      </c>
      <c r="AO20" s="105">
        <v>9372</v>
      </c>
      <c r="AP20" s="105">
        <v>-2398</v>
      </c>
      <c r="AQ20" s="105">
        <v>-4548</v>
      </c>
      <c r="AR20" s="105">
        <v>4443</v>
      </c>
      <c r="AS20" s="105">
        <v>9922</v>
      </c>
      <c r="AT20" s="105">
        <v>-1895</v>
      </c>
      <c r="AU20" s="105">
        <v>-909</v>
      </c>
      <c r="AV20" s="105">
        <v>82604</v>
      </c>
      <c r="AW20" s="105">
        <f t="shared" si="1"/>
        <v>5</v>
      </c>
      <c r="AX20" s="105">
        <v>-147</v>
      </c>
      <c r="AY20" s="105">
        <v>137</v>
      </c>
      <c r="AZ20" s="105">
        <v>-480</v>
      </c>
      <c r="BA20" s="105">
        <v>438</v>
      </c>
      <c r="BB20" s="105">
        <v>2297</v>
      </c>
      <c r="BC20" s="105">
        <v>431</v>
      </c>
      <c r="BD20" s="105">
        <v>-631</v>
      </c>
      <c r="BE20" s="105">
        <v>-131</v>
      </c>
      <c r="BF20" s="105">
        <v>1340</v>
      </c>
      <c r="BG20" s="105">
        <v>-161</v>
      </c>
      <c r="BH20" s="105">
        <v>-821</v>
      </c>
      <c r="BI20" s="105">
        <v>17735</v>
      </c>
      <c r="BJ20" s="105">
        <v>-171</v>
      </c>
      <c r="BK20" s="105">
        <v>-211</v>
      </c>
      <c r="BL20" s="105">
        <v>-662</v>
      </c>
      <c r="BM20" s="105">
        <v>-51</v>
      </c>
      <c r="BN20" s="105">
        <v>1241</v>
      </c>
      <c r="BO20" s="106">
        <v>2287</v>
      </c>
      <c r="BQ20" s="135"/>
      <c r="BR20" s="104"/>
      <c r="BS20" s="105"/>
      <c r="BT20" s="105"/>
      <c r="BU20" s="105"/>
      <c r="BV20" s="106"/>
      <c r="BW20" s="104"/>
      <c r="BX20" s="105"/>
      <c r="BY20" s="105"/>
      <c r="BZ20" s="105"/>
      <c r="CA20" s="106"/>
      <c r="CB20" s="96"/>
      <c r="CC20" s="97"/>
      <c r="CD20" s="105"/>
      <c r="CE20" s="105"/>
      <c r="CF20" s="105"/>
      <c r="CG20" s="105"/>
      <c r="CH20" s="105"/>
      <c r="CI20" s="105"/>
      <c r="CJ20" s="105"/>
      <c r="CK20" s="105"/>
      <c r="CL20" s="105"/>
      <c r="CM20" s="105"/>
      <c r="CN20" s="105"/>
      <c r="CO20" s="106"/>
      <c r="CP20" s="96"/>
      <c r="CQ20" s="97"/>
      <c r="CR20" s="97"/>
      <c r="CS20" s="97"/>
      <c r="CT20" s="102"/>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6"/>
    </row>
    <row r="21" spans="1:128" s="109" customFormat="1" x14ac:dyDescent="0.25">
      <c r="A21" s="104">
        <v>15291</v>
      </c>
      <c r="B21" s="105">
        <v>9692</v>
      </c>
      <c r="C21" s="105">
        <v>92591</v>
      </c>
      <c r="D21" s="105">
        <v>2273</v>
      </c>
      <c r="E21" s="106">
        <v>2886</v>
      </c>
      <c r="F21" s="135">
        <v>123.526</v>
      </c>
      <c r="G21" s="104">
        <v>9692</v>
      </c>
      <c r="H21" s="105">
        <v>92591</v>
      </c>
      <c r="I21" s="105">
        <v>2273</v>
      </c>
      <c r="J21" s="105">
        <v>17042</v>
      </c>
      <c r="K21" s="106">
        <v>2886</v>
      </c>
      <c r="L21" s="104">
        <v>9388</v>
      </c>
      <c r="M21" s="105">
        <v>97476</v>
      </c>
      <c r="N21" s="105">
        <v>2325</v>
      </c>
      <c r="O21" s="105">
        <v>17707</v>
      </c>
      <c r="P21" s="106">
        <v>2982</v>
      </c>
      <c r="Q21" s="96">
        <v>10.4231</v>
      </c>
      <c r="R21" s="97">
        <v>113.10299999999999</v>
      </c>
      <c r="S21" s="105">
        <v>14686</v>
      </c>
      <c r="T21" s="105">
        <f t="shared" si="0"/>
        <v>115190</v>
      </c>
      <c r="U21" s="105">
        <v>50</v>
      </c>
      <c r="V21" s="105">
        <v>9338</v>
      </c>
      <c r="W21" s="105">
        <v>13963</v>
      </c>
      <c r="X21" s="105">
        <v>83512</v>
      </c>
      <c r="Y21" s="105">
        <v>24</v>
      </c>
      <c r="Z21" s="105">
        <v>2301</v>
      </c>
      <c r="AA21" s="105">
        <v>-87</v>
      </c>
      <c r="AB21" s="105">
        <v>17794</v>
      </c>
      <c r="AC21" s="105">
        <v>737</v>
      </c>
      <c r="AD21" s="106">
        <v>2245</v>
      </c>
      <c r="AE21" s="96">
        <v>2.9434</v>
      </c>
      <c r="AF21" s="97">
        <v>-0.77329999999999999</v>
      </c>
      <c r="AG21" s="97">
        <v>-1.1187</v>
      </c>
      <c r="AH21" s="97">
        <v>9.3717000000000006</v>
      </c>
      <c r="AI21" s="102">
        <v>113.10299999999999</v>
      </c>
      <c r="AJ21" s="105">
        <v>771</v>
      </c>
      <c r="AK21" s="105">
        <v>-836</v>
      </c>
      <c r="AL21" s="105">
        <v>1454</v>
      </c>
      <c r="AM21" s="105">
        <v>32</v>
      </c>
      <c r="AN21" s="105">
        <v>-1372</v>
      </c>
      <c r="AO21" s="105">
        <v>9338</v>
      </c>
      <c r="AP21" s="105">
        <v>-5932</v>
      </c>
      <c r="AQ21" s="105">
        <v>-1048</v>
      </c>
      <c r="AR21" s="105">
        <v>6685</v>
      </c>
      <c r="AS21" s="105">
        <v>11997</v>
      </c>
      <c r="AT21" s="105">
        <v>-2769</v>
      </c>
      <c r="AU21" s="105">
        <v>-902</v>
      </c>
      <c r="AV21" s="105">
        <v>83512</v>
      </c>
      <c r="AW21" s="105">
        <f t="shared" si="1"/>
        <v>-51</v>
      </c>
      <c r="AX21" s="105">
        <v>-133</v>
      </c>
      <c r="AY21" s="105">
        <v>217</v>
      </c>
      <c r="AZ21" s="105">
        <v>-526</v>
      </c>
      <c r="BA21" s="105">
        <v>465</v>
      </c>
      <c r="BB21" s="105">
        <v>2301</v>
      </c>
      <c r="BC21" s="105">
        <v>-18</v>
      </c>
      <c r="BD21" s="105">
        <v>-519</v>
      </c>
      <c r="BE21" s="105">
        <v>-52</v>
      </c>
      <c r="BF21" s="105">
        <v>1371</v>
      </c>
      <c r="BG21" s="105">
        <v>-145</v>
      </c>
      <c r="BH21" s="105">
        <v>-724</v>
      </c>
      <c r="BI21" s="105">
        <v>17794</v>
      </c>
      <c r="BJ21" s="105">
        <v>-55</v>
      </c>
      <c r="BK21" s="105">
        <v>169</v>
      </c>
      <c r="BL21" s="105">
        <v>-566</v>
      </c>
      <c r="BM21" s="105">
        <v>122</v>
      </c>
      <c r="BN21" s="105">
        <v>1067</v>
      </c>
      <c r="BO21" s="106">
        <v>2245</v>
      </c>
      <c r="BQ21" s="135"/>
      <c r="BR21" s="104"/>
      <c r="BS21" s="105"/>
      <c r="BT21" s="105"/>
      <c r="BU21" s="105"/>
      <c r="BV21" s="106"/>
      <c r="BW21" s="104"/>
      <c r="BX21" s="105"/>
      <c r="BY21" s="105"/>
      <c r="BZ21" s="105"/>
      <c r="CA21" s="106"/>
      <c r="CB21" s="96"/>
      <c r="CC21" s="97"/>
      <c r="CD21" s="105"/>
      <c r="CE21" s="105"/>
      <c r="CF21" s="105"/>
      <c r="CG21" s="105"/>
      <c r="CH21" s="105"/>
      <c r="CI21" s="105"/>
      <c r="CJ21" s="105"/>
      <c r="CK21" s="105"/>
      <c r="CL21" s="105"/>
      <c r="CM21" s="105"/>
      <c r="CN21" s="105"/>
      <c r="CO21" s="106"/>
      <c r="CP21" s="96"/>
      <c r="CQ21" s="97"/>
      <c r="CR21" s="97"/>
      <c r="CS21" s="97"/>
      <c r="CT21" s="102"/>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6"/>
    </row>
    <row r="22" spans="1:128" s="109" customFormat="1" x14ac:dyDescent="0.25">
      <c r="A22" s="104">
        <v>17056</v>
      </c>
      <c r="B22" s="105">
        <v>10512</v>
      </c>
      <c r="C22" s="105">
        <v>107780</v>
      </c>
      <c r="D22" s="105">
        <v>2497</v>
      </c>
      <c r="E22" s="106">
        <v>3694</v>
      </c>
      <c r="F22" s="135">
        <v>127.3368</v>
      </c>
      <c r="G22" s="104">
        <v>10512</v>
      </c>
      <c r="H22" s="105">
        <v>107780</v>
      </c>
      <c r="I22" s="105">
        <v>2497</v>
      </c>
      <c r="J22" s="105">
        <v>17946</v>
      </c>
      <c r="K22" s="106">
        <v>3694</v>
      </c>
      <c r="L22" s="104">
        <v>10737</v>
      </c>
      <c r="M22" s="105">
        <v>105506</v>
      </c>
      <c r="N22" s="105">
        <v>2420</v>
      </c>
      <c r="O22" s="105">
        <v>17681</v>
      </c>
      <c r="P22" s="106">
        <v>3505</v>
      </c>
      <c r="Q22" s="96">
        <v>14.0764</v>
      </c>
      <c r="R22" s="97">
        <v>113.2603</v>
      </c>
      <c r="S22" s="105">
        <v>23725</v>
      </c>
      <c r="T22" s="105">
        <f t="shared" si="0"/>
        <v>116123</v>
      </c>
      <c r="U22" s="105">
        <v>1428</v>
      </c>
      <c r="V22" s="105">
        <v>9309</v>
      </c>
      <c r="W22" s="105">
        <v>21055</v>
      </c>
      <c r="X22" s="105">
        <v>84451</v>
      </c>
      <c r="Y22" s="105">
        <v>114</v>
      </c>
      <c r="Z22" s="105">
        <v>2305</v>
      </c>
      <c r="AA22" s="105">
        <v>-175</v>
      </c>
      <c r="AB22" s="105">
        <v>17856</v>
      </c>
      <c r="AC22" s="105">
        <v>1303</v>
      </c>
      <c r="AD22" s="106">
        <v>2202</v>
      </c>
      <c r="AE22" s="96">
        <v>0.6663</v>
      </c>
      <c r="AF22" s="97">
        <v>3.5828000000000002</v>
      </c>
      <c r="AG22" s="97">
        <v>-0.49099999999999999</v>
      </c>
      <c r="AH22" s="97">
        <v>10.318300000000001</v>
      </c>
      <c r="AI22" s="102">
        <v>113.2603</v>
      </c>
      <c r="AJ22" s="105">
        <v>1610</v>
      </c>
      <c r="AK22" s="105">
        <v>-627</v>
      </c>
      <c r="AL22" s="105">
        <v>1720</v>
      </c>
      <c r="AM22" s="105">
        <v>23</v>
      </c>
      <c r="AN22" s="105">
        <v>-1298</v>
      </c>
      <c r="AO22" s="105">
        <v>9309</v>
      </c>
      <c r="AP22" s="105">
        <v>6492</v>
      </c>
      <c r="AQ22" s="105">
        <v>4218</v>
      </c>
      <c r="AR22" s="105">
        <v>6917</v>
      </c>
      <c r="AS22" s="105">
        <v>14423</v>
      </c>
      <c r="AT22" s="105">
        <v>-3619</v>
      </c>
      <c r="AU22" s="105">
        <v>-883</v>
      </c>
      <c r="AV22" s="105">
        <v>84451</v>
      </c>
      <c r="AW22" s="105">
        <f t="shared" si="1"/>
        <v>78</v>
      </c>
      <c r="AX22" s="105">
        <v>-49</v>
      </c>
      <c r="AY22" s="105">
        <v>176</v>
      </c>
      <c r="AZ22" s="105">
        <v>-493</v>
      </c>
      <c r="BA22" s="105">
        <v>480</v>
      </c>
      <c r="BB22" s="105">
        <v>2305</v>
      </c>
      <c r="BC22" s="105">
        <v>-598</v>
      </c>
      <c r="BD22" s="105">
        <v>-157</v>
      </c>
      <c r="BE22" s="105">
        <v>-32</v>
      </c>
      <c r="BF22" s="105">
        <v>1363</v>
      </c>
      <c r="BG22" s="105">
        <v>-126</v>
      </c>
      <c r="BH22" s="105">
        <v>-626</v>
      </c>
      <c r="BI22" s="105">
        <v>17856</v>
      </c>
      <c r="BJ22" s="105">
        <v>138</v>
      </c>
      <c r="BK22" s="105">
        <v>447</v>
      </c>
      <c r="BL22" s="105">
        <v>-411</v>
      </c>
      <c r="BM22" s="105">
        <v>281</v>
      </c>
      <c r="BN22" s="105">
        <v>848</v>
      </c>
      <c r="BO22" s="106">
        <v>2202</v>
      </c>
      <c r="BQ22" s="135"/>
      <c r="BR22" s="104"/>
      <c r="BS22" s="105"/>
      <c r="BT22" s="105"/>
      <c r="BU22" s="105"/>
      <c r="BV22" s="106"/>
      <c r="BW22" s="104"/>
      <c r="BX22" s="105"/>
      <c r="BY22" s="105"/>
      <c r="BZ22" s="105"/>
      <c r="CA22" s="106"/>
      <c r="CB22" s="96"/>
      <c r="CC22" s="97"/>
      <c r="CD22" s="105"/>
      <c r="CE22" s="105"/>
      <c r="CF22" s="105"/>
      <c r="CG22" s="105"/>
      <c r="CH22" s="105"/>
      <c r="CI22" s="105"/>
      <c r="CJ22" s="105"/>
      <c r="CK22" s="105"/>
      <c r="CL22" s="105"/>
      <c r="CM22" s="105"/>
      <c r="CN22" s="105"/>
      <c r="CO22" s="106"/>
      <c r="CP22" s="96"/>
      <c r="CQ22" s="97"/>
      <c r="CR22" s="97"/>
      <c r="CS22" s="97"/>
      <c r="CT22" s="102"/>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6"/>
    </row>
    <row r="23" spans="1:128" s="109" customFormat="1" x14ac:dyDescent="0.25">
      <c r="A23" s="104">
        <v>16979</v>
      </c>
      <c r="B23" s="105">
        <v>11281</v>
      </c>
      <c r="C23" s="105">
        <v>107528</v>
      </c>
      <c r="D23" s="105">
        <v>2609</v>
      </c>
      <c r="E23" s="106">
        <v>3601</v>
      </c>
      <c r="F23" s="135">
        <v>129.7972</v>
      </c>
      <c r="G23" s="104">
        <v>11281</v>
      </c>
      <c r="H23" s="105">
        <v>107528</v>
      </c>
      <c r="I23" s="105">
        <v>2609</v>
      </c>
      <c r="J23" s="105">
        <v>18761</v>
      </c>
      <c r="K23" s="106">
        <v>3601</v>
      </c>
      <c r="L23" s="104">
        <v>11221</v>
      </c>
      <c r="M23" s="105">
        <v>106975</v>
      </c>
      <c r="N23" s="105">
        <v>2533</v>
      </c>
      <c r="O23" s="105">
        <v>18472</v>
      </c>
      <c r="P23" s="106">
        <v>3679</v>
      </c>
      <c r="Q23" s="96">
        <v>16.3657</v>
      </c>
      <c r="R23" s="97">
        <v>113.4315</v>
      </c>
      <c r="S23" s="105">
        <v>25790</v>
      </c>
      <c r="T23" s="105">
        <f t="shared" si="0"/>
        <v>117090</v>
      </c>
      <c r="U23" s="105">
        <v>1936</v>
      </c>
      <c r="V23" s="105">
        <v>9285</v>
      </c>
      <c r="W23" s="105">
        <v>21559</v>
      </c>
      <c r="X23" s="105">
        <v>85416</v>
      </c>
      <c r="Y23" s="105">
        <v>222</v>
      </c>
      <c r="Z23" s="105">
        <v>2310</v>
      </c>
      <c r="AA23" s="105">
        <v>551</v>
      </c>
      <c r="AB23" s="105">
        <v>17921</v>
      </c>
      <c r="AC23" s="105">
        <v>1521</v>
      </c>
      <c r="AD23" s="106">
        <v>2158</v>
      </c>
      <c r="AE23" s="96">
        <v>-1.3013999999999999</v>
      </c>
      <c r="AF23" s="97">
        <v>6.3544</v>
      </c>
      <c r="AG23" s="97">
        <v>0.27150000000000002</v>
      </c>
      <c r="AH23" s="97">
        <v>11.0411</v>
      </c>
      <c r="AI23" s="102">
        <v>113.4315</v>
      </c>
      <c r="AJ23" s="105">
        <v>1512</v>
      </c>
      <c r="AK23" s="105">
        <v>-289</v>
      </c>
      <c r="AL23" s="105">
        <v>1925</v>
      </c>
      <c r="AM23" s="105">
        <v>13</v>
      </c>
      <c r="AN23" s="105">
        <v>-1225</v>
      </c>
      <c r="AO23" s="105">
        <v>9285</v>
      </c>
      <c r="AP23" s="105">
        <v>5607</v>
      </c>
      <c r="AQ23" s="105">
        <v>5054</v>
      </c>
      <c r="AR23" s="105">
        <v>4857</v>
      </c>
      <c r="AS23" s="105">
        <v>16923</v>
      </c>
      <c r="AT23" s="105">
        <v>-4422</v>
      </c>
      <c r="AU23" s="105">
        <v>-852</v>
      </c>
      <c r="AV23" s="105">
        <v>85416</v>
      </c>
      <c r="AW23" s="105">
        <f t="shared" si="1"/>
        <v>77</v>
      </c>
      <c r="AX23" s="105">
        <v>110</v>
      </c>
      <c r="AY23" s="105">
        <v>25</v>
      </c>
      <c r="AZ23" s="105">
        <v>-393</v>
      </c>
      <c r="BA23" s="105">
        <v>480</v>
      </c>
      <c r="BB23" s="105">
        <v>2310</v>
      </c>
      <c r="BC23" s="105">
        <v>-341</v>
      </c>
      <c r="BD23" s="105">
        <v>276</v>
      </c>
      <c r="BE23" s="105">
        <v>-68</v>
      </c>
      <c r="BF23" s="105">
        <v>1315</v>
      </c>
      <c r="BG23" s="105">
        <v>-105</v>
      </c>
      <c r="BH23" s="105">
        <v>-526</v>
      </c>
      <c r="BI23" s="105">
        <v>17921</v>
      </c>
      <c r="BJ23" s="105">
        <v>195</v>
      </c>
      <c r="BK23" s="105">
        <v>494</v>
      </c>
      <c r="BL23" s="105">
        <v>-186</v>
      </c>
      <c r="BM23" s="105">
        <v>424</v>
      </c>
      <c r="BN23" s="105">
        <v>594</v>
      </c>
      <c r="BO23" s="106">
        <v>2158</v>
      </c>
      <c r="BQ23" s="135"/>
      <c r="BR23" s="104"/>
      <c r="BS23" s="105"/>
      <c r="BT23" s="105"/>
      <c r="BU23" s="105"/>
      <c r="BV23" s="106"/>
      <c r="BW23" s="104"/>
      <c r="BX23" s="105"/>
      <c r="BY23" s="105"/>
      <c r="BZ23" s="105"/>
      <c r="CA23" s="106"/>
      <c r="CB23" s="96"/>
      <c r="CC23" s="97"/>
      <c r="CD23" s="105"/>
      <c r="CE23" s="105"/>
      <c r="CF23" s="105"/>
      <c r="CG23" s="105"/>
      <c r="CH23" s="105"/>
      <c r="CI23" s="105"/>
      <c r="CJ23" s="105"/>
      <c r="CK23" s="105"/>
      <c r="CL23" s="105"/>
      <c r="CM23" s="105"/>
      <c r="CN23" s="105"/>
      <c r="CO23" s="106"/>
      <c r="CP23" s="96"/>
      <c r="CQ23" s="97"/>
      <c r="CR23" s="97"/>
      <c r="CS23" s="97"/>
      <c r="CT23" s="102"/>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6"/>
    </row>
    <row r="24" spans="1:128" s="109" customFormat="1" x14ac:dyDescent="0.25">
      <c r="A24" s="104">
        <v>14870</v>
      </c>
      <c r="B24" s="105">
        <v>9969</v>
      </c>
      <c r="C24" s="105">
        <v>100416</v>
      </c>
      <c r="D24" s="105">
        <v>2429</v>
      </c>
      <c r="E24" s="106">
        <v>3222</v>
      </c>
      <c r="F24" s="135">
        <v>130.48939999999999</v>
      </c>
      <c r="G24" s="104">
        <v>9969</v>
      </c>
      <c r="H24" s="105">
        <v>100416</v>
      </c>
      <c r="I24" s="105">
        <v>2429</v>
      </c>
      <c r="J24" s="105">
        <v>19728</v>
      </c>
      <c r="K24" s="106">
        <v>3222</v>
      </c>
      <c r="L24" s="104">
        <v>10446</v>
      </c>
      <c r="M24" s="105">
        <v>100906</v>
      </c>
      <c r="N24" s="105">
        <v>2604</v>
      </c>
      <c r="O24" s="105">
        <v>19703</v>
      </c>
      <c r="P24" s="106">
        <v>3444</v>
      </c>
      <c r="Q24" s="96">
        <v>16.8735</v>
      </c>
      <c r="R24" s="97">
        <v>113.6159</v>
      </c>
      <c r="S24" s="105">
        <v>19013</v>
      </c>
      <c r="T24" s="105">
        <f t="shared" si="0"/>
        <v>118090</v>
      </c>
      <c r="U24" s="105">
        <v>1181</v>
      </c>
      <c r="V24" s="105">
        <v>9265</v>
      </c>
      <c r="W24" s="105">
        <v>14502</v>
      </c>
      <c r="X24" s="105">
        <v>86404</v>
      </c>
      <c r="Y24" s="105">
        <v>288</v>
      </c>
      <c r="Z24" s="105">
        <v>2316</v>
      </c>
      <c r="AA24" s="105">
        <v>1714</v>
      </c>
      <c r="AB24" s="105">
        <v>17989</v>
      </c>
      <c r="AC24" s="105">
        <v>1329</v>
      </c>
      <c r="AD24" s="106">
        <v>2116</v>
      </c>
      <c r="AE24" s="96">
        <v>-1.8307</v>
      </c>
      <c r="AF24" s="97">
        <v>6.1234000000000002</v>
      </c>
      <c r="AG24" s="97">
        <v>1.0713999999999999</v>
      </c>
      <c r="AH24" s="97">
        <v>11.509399999999999</v>
      </c>
      <c r="AI24" s="102">
        <v>113.6159</v>
      </c>
      <c r="AJ24" s="105">
        <v>159</v>
      </c>
      <c r="AK24" s="105">
        <v>113</v>
      </c>
      <c r="AL24" s="105">
        <v>2057</v>
      </c>
      <c r="AM24" s="105">
        <v>4</v>
      </c>
      <c r="AN24" s="105">
        <v>-1152</v>
      </c>
      <c r="AO24" s="105">
        <v>9265</v>
      </c>
      <c r="AP24" s="105">
        <v>-228</v>
      </c>
      <c r="AQ24" s="105">
        <v>263</v>
      </c>
      <c r="AR24" s="105">
        <v>1055</v>
      </c>
      <c r="AS24" s="105">
        <v>19146</v>
      </c>
      <c r="AT24" s="105">
        <v>-5153</v>
      </c>
      <c r="AU24" s="105">
        <v>-808</v>
      </c>
      <c r="AV24" s="105">
        <v>86404</v>
      </c>
      <c r="AW24" s="105">
        <f t="shared" si="1"/>
        <v>-174</v>
      </c>
      <c r="AX24" s="105">
        <v>222</v>
      </c>
      <c r="AY24" s="105">
        <v>-154</v>
      </c>
      <c r="AZ24" s="105">
        <v>-246</v>
      </c>
      <c r="BA24" s="105">
        <v>465</v>
      </c>
      <c r="BB24" s="105">
        <v>2316</v>
      </c>
      <c r="BC24" s="105">
        <v>568</v>
      </c>
      <c r="BD24" s="105">
        <v>560</v>
      </c>
      <c r="BE24" s="105">
        <v>-137</v>
      </c>
      <c r="BF24" s="105">
        <v>1229</v>
      </c>
      <c r="BG24" s="105">
        <v>-82</v>
      </c>
      <c r="BH24" s="105">
        <v>-425</v>
      </c>
      <c r="BI24" s="105">
        <v>17989</v>
      </c>
      <c r="BJ24" s="105">
        <v>44</v>
      </c>
      <c r="BK24" s="105">
        <v>309</v>
      </c>
      <c r="BL24" s="105">
        <v>110</v>
      </c>
      <c r="BM24" s="105">
        <v>552</v>
      </c>
      <c r="BN24" s="105">
        <v>313</v>
      </c>
      <c r="BO24" s="106">
        <v>2116</v>
      </c>
      <c r="BQ24" s="135"/>
      <c r="BR24" s="104"/>
      <c r="BS24" s="105"/>
      <c r="BT24" s="105"/>
      <c r="BU24" s="105"/>
      <c r="BV24" s="106"/>
      <c r="BW24" s="104"/>
      <c r="BX24" s="105"/>
      <c r="BY24" s="105"/>
      <c r="BZ24" s="105"/>
      <c r="CA24" s="106"/>
      <c r="CB24" s="96"/>
      <c r="CC24" s="97"/>
      <c r="CD24" s="105"/>
      <c r="CE24" s="105"/>
      <c r="CF24" s="105"/>
      <c r="CG24" s="105"/>
      <c r="CH24" s="105"/>
      <c r="CI24" s="105"/>
      <c r="CJ24" s="105"/>
      <c r="CK24" s="105"/>
      <c r="CL24" s="105"/>
      <c r="CM24" s="105"/>
      <c r="CN24" s="105"/>
      <c r="CO24" s="106"/>
      <c r="CP24" s="96"/>
      <c r="CQ24" s="97"/>
      <c r="CR24" s="97"/>
      <c r="CS24" s="97"/>
      <c r="CT24" s="102"/>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6"/>
    </row>
    <row r="25" spans="1:128" s="109" customFormat="1" x14ac:dyDescent="0.25">
      <c r="A25" s="104">
        <v>14412</v>
      </c>
      <c r="B25" s="105">
        <v>9876</v>
      </c>
      <c r="C25" s="105">
        <v>92407</v>
      </c>
      <c r="D25" s="105">
        <v>2508</v>
      </c>
      <c r="E25" s="106">
        <v>3341</v>
      </c>
      <c r="F25" s="135">
        <v>130.56229999999999</v>
      </c>
      <c r="G25" s="104">
        <v>9876</v>
      </c>
      <c r="H25" s="105">
        <v>92407</v>
      </c>
      <c r="I25" s="105">
        <v>2508</v>
      </c>
      <c r="J25" s="105">
        <v>18534</v>
      </c>
      <c r="K25" s="106">
        <v>3341</v>
      </c>
      <c r="L25" s="104">
        <v>9236</v>
      </c>
      <c r="M25" s="105">
        <v>93254</v>
      </c>
      <c r="N25" s="105">
        <v>2502</v>
      </c>
      <c r="O25" s="105">
        <v>19618</v>
      </c>
      <c r="P25" s="106">
        <v>3054</v>
      </c>
      <c r="Q25" s="96">
        <v>16.749199999999998</v>
      </c>
      <c r="R25" s="97">
        <v>113.81319999999999</v>
      </c>
      <c r="S25" s="105">
        <v>8546</v>
      </c>
      <c r="T25" s="105">
        <f t="shared" si="0"/>
        <v>119118</v>
      </c>
      <c r="U25" s="105">
        <v>-13</v>
      </c>
      <c r="V25" s="105">
        <v>9249</v>
      </c>
      <c r="W25" s="105">
        <v>5842</v>
      </c>
      <c r="X25" s="105">
        <v>87412</v>
      </c>
      <c r="Y25" s="105">
        <v>180</v>
      </c>
      <c r="Z25" s="105">
        <v>2322</v>
      </c>
      <c r="AA25" s="105">
        <v>1558</v>
      </c>
      <c r="AB25" s="105">
        <v>18060</v>
      </c>
      <c r="AC25" s="105">
        <v>980</v>
      </c>
      <c r="AD25" s="106">
        <v>2075</v>
      </c>
      <c r="AE25" s="96">
        <v>0.1585</v>
      </c>
      <c r="AF25" s="97">
        <v>3.0922000000000001</v>
      </c>
      <c r="AG25" s="97">
        <v>1.7985</v>
      </c>
      <c r="AH25" s="97">
        <v>11.7</v>
      </c>
      <c r="AI25" s="102">
        <v>113.81319999999999</v>
      </c>
      <c r="AJ25" s="105">
        <v>-1535</v>
      </c>
      <c r="AK25" s="105">
        <v>498</v>
      </c>
      <c r="AL25" s="105">
        <v>2110</v>
      </c>
      <c r="AM25" s="105">
        <v>-5</v>
      </c>
      <c r="AN25" s="105">
        <v>-1080</v>
      </c>
      <c r="AO25" s="105">
        <v>9249</v>
      </c>
      <c r="AP25" s="105">
        <v>-5861</v>
      </c>
      <c r="AQ25" s="105">
        <v>-5014</v>
      </c>
      <c r="AR25" s="105">
        <v>-3320</v>
      </c>
      <c r="AS25" s="105">
        <v>20714</v>
      </c>
      <c r="AT25" s="105">
        <v>-5788</v>
      </c>
      <c r="AU25" s="105">
        <v>-751</v>
      </c>
      <c r="AV25" s="105">
        <v>87412</v>
      </c>
      <c r="AW25" s="105">
        <f t="shared" si="1"/>
        <v>7</v>
      </c>
      <c r="AX25" s="105">
        <v>78</v>
      </c>
      <c r="AY25" s="105">
        <v>-254</v>
      </c>
      <c r="AZ25" s="105">
        <v>-79</v>
      </c>
      <c r="BA25" s="105">
        <v>434</v>
      </c>
      <c r="BB25" s="105">
        <v>2322</v>
      </c>
      <c r="BC25" s="105">
        <v>453</v>
      </c>
      <c r="BD25" s="105">
        <v>577</v>
      </c>
      <c r="BE25" s="105">
        <v>-200</v>
      </c>
      <c r="BF25" s="105">
        <v>1107</v>
      </c>
      <c r="BG25" s="105">
        <v>-57</v>
      </c>
      <c r="BH25" s="105">
        <v>-323</v>
      </c>
      <c r="BI25" s="105">
        <v>18060</v>
      </c>
      <c r="BJ25" s="105">
        <v>-165</v>
      </c>
      <c r="BK25" s="105">
        <v>14</v>
      </c>
      <c r="BL25" s="105">
        <v>450</v>
      </c>
      <c r="BM25" s="105">
        <v>665</v>
      </c>
      <c r="BN25" s="105">
        <v>16</v>
      </c>
      <c r="BO25" s="106">
        <v>2075</v>
      </c>
      <c r="BQ25" s="135"/>
      <c r="BR25" s="104"/>
      <c r="BS25" s="105"/>
      <c r="BT25" s="105"/>
      <c r="BU25" s="105"/>
      <c r="BV25" s="106"/>
      <c r="BW25" s="104"/>
      <c r="BX25" s="105"/>
      <c r="BY25" s="105"/>
      <c r="BZ25" s="105"/>
      <c r="CA25" s="106"/>
      <c r="CB25" s="96"/>
      <c r="CC25" s="97"/>
      <c r="CD25" s="105"/>
      <c r="CE25" s="105"/>
      <c r="CF25" s="105"/>
      <c r="CG25" s="105"/>
      <c r="CH25" s="105"/>
      <c r="CI25" s="105"/>
      <c r="CJ25" s="105"/>
      <c r="CK25" s="105"/>
      <c r="CL25" s="105"/>
      <c r="CM25" s="105"/>
      <c r="CN25" s="105"/>
      <c r="CO25" s="106"/>
      <c r="CP25" s="96"/>
      <c r="CQ25" s="97"/>
      <c r="CR25" s="97"/>
      <c r="CS25" s="97"/>
      <c r="CT25" s="102"/>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6"/>
    </row>
    <row r="26" spans="1:128" s="109" customFormat="1" x14ac:dyDescent="0.25">
      <c r="A26" s="104">
        <v>13865</v>
      </c>
      <c r="B26" s="105">
        <v>8920</v>
      </c>
      <c r="C26" s="105">
        <v>94206</v>
      </c>
      <c r="D26" s="105">
        <v>2499</v>
      </c>
      <c r="E26" s="106">
        <v>2853</v>
      </c>
      <c r="F26" s="135">
        <v>129.59829999999999</v>
      </c>
      <c r="G26" s="104">
        <v>8920</v>
      </c>
      <c r="H26" s="105">
        <v>94206</v>
      </c>
      <c r="I26" s="105">
        <v>2499</v>
      </c>
      <c r="J26" s="105">
        <v>20174</v>
      </c>
      <c r="K26" s="106">
        <v>2853</v>
      </c>
      <c r="L26" s="104">
        <v>8830</v>
      </c>
      <c r="M26" s="105">
        <v>90507</v>
      </c>
      <c r="N26" s="105">
        <v>2368</v>
      </c>
      <c r="O26" s="105">
        <v>18532</v>
      </c>
      <c r="P26" s="106">
        <v>2851</v>
      </c>
      <c r="Q26" s="96">
        <v>15.5755</v>
      </c>
      <c r="R26" s="97">
        <v>114.0228</v>
      </c>
      <c r="S26" s="105">
        <v>2914</v>
      </c>
      <c r="T26" s="105">
        <f t="shared" si="0"/>
        <v>120174</v>
      </c>
      <c r="U26" s="105">
        <v>-408</v>
      </c>
      <c r="V26" s="105">
        <v>9238</v>
      </c>
      <c r="W26" s="105">
        <v>2070</v>
      </c>
      <c r="X26" s="105">
        <v>88437</v>
      </c>
      <c r="Y26" s="105">
        <v>38</v>
      </c>
      <c r="Z26" s="105">
        <v>2329</v>
      </c>
      <c r="AA26" s="105">
        <v>399</v>
      </c>
      <c r="AB26" s="105">
        <v>18133</v>
      </c>
      <c r="AC26" s="105">
        <v>815</v>
      </c>
      <c r="AD26" s="106">
        <v>2037</v>
      </c>
      <c r="AE26" s="96">
        <v>2.4597000000000002</v>
      </c>
      <c r="AF26" s="97">
        <v>-0.82779999999999998</v>
      </c>
      <c r="AG26" s="97">
        <v>2.3448000000000002</v>
      </c>
      <c r="AH26" s="97">
        <v>11.5989</v>
      </c>
      <c r="AI26" s="102">
        <v>114.0228</v>
      </c>
      <c r="AJ26" s="105">
        <v>-2253</v>
      </c>
      <c r="AK26" s="105">
        <v>789</v>
      </c>
      <c r="AL26" s="105">
        <v>2077</v>
      </c>
      <c r="AM26" s="105">
        <v>-14</v>
      </c>
      <c r="AN26" s="105">
        <v>-1007</v>
      </c>
      <c r="AO26" s="105">
        <v>9238</v>
      </c>
      <c r="AP26" s="105">
        <v>-1599</v>
      </c>
      <c r="AQ26" s="105">
        <v>-5298</v>
      </c>
      <c r="AR26" s="105">
        <v>-6923</v>
      </c>
      <c r="AS26" s="105">
        <v>21278</v>
      </c>
      <c r="AT26" s="105">
        <v>-6307</v>
      </c>
      <c r="AU26" s="105">
        <v>-681</v>
      </c>
      <c r="AV26" s="105">
        <v>88437</v>
      </c>
      <c r="AW26" s="105">
        <f t="shared" si="1"/>
        <v>132</v>
      </c>
      <c r="AX26" s="105">
        <v>-218</v>
      </c>
      <c r="AY26" s="105">
        <v>-213</v>
      </c>
      <c r="AZ26" s="105">
        <v>80</v>
      </c>
      <c r="BA26" s="105">
        <v>389</v>
      </c>
      <c r="BB26" s="105">
        <v>2329</v>
      </c>
      <c r="BC26" s="105">
        <v>-458</v>
      </c>
      <c r="BD26" s="105">
        <v>375</v>
      </c>
      <c r="BE26" s="105">
        <v>-218</v>
      </c>
      <c r="BF26" s="105">
        <v>951</v>
      </c>
      <c r="BG26" s="105">
        <v>-30</v>
      </c>
      <c r="BH26" s="105">
        <v>-221</v>
      </c>
      <c r="BI26" s="105">
        <v>18133</v>
      </c>
      <c r="BJ26" s="105">
        <v>-224</v>
      </c>
      <c r="BK26" s="105">
        <v>-229</v>
      </c>
      <c r="BL26" s="105">
        <v>788</v>
      </c>
      <c r="BM26" s="105">
        <v>766</v>
      </c>
      <c r="BN26" s="105">
        <v>-287</v>
      </c>
      <c r="BO26" s="106">
        <v>2037</v>
      </c>
      <c r="BQ26" s="135"/>
      <c r="BR26" s="104"/>
      <c r="BS26" s="105"/>
      <c r="BT26" s="105"/>
      <c r="BU26" s="105"/>
      <c r="BV26" s="106"/>
      <c r="BW26" s="104"/>
      <c r="BX26" s="105"/>
      <c r="BY26" s="105"/>
      <c r="BZ26" s="105"/>
      <c r="CA26" s="106"/>
      <c r="CB26" s="96"/>
      <c r="CC26" s="97"/>
      <c r="CD26" s="105"/>
      <c r="CE26" s="105"/>
      <c r="CF26" s="105"/>
      <c r="CG26" s="105"/>
      <c r="CH26" s="105"/>
      <c r="CI26" s="105"/>
      <c r="CJ26" s="105"/>
      <c r="CK26" s="105"/>
      <c r="CL26" s="105"/>
      <c r="CM26" s="105"/>
      <c r="CN26" s="105"/>
      <c r="CO26" s="106"/>
      <c r="CP26" s="96"/>
      <c r="CQ26" s="97"/>
      <c r="CR26" s="97"/>
      <c r="CS26" s="97"/>
      <c r="CT26" s="102"/>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6"/>
    </row>
    <row r="27" spans="1:128" s="109" customFormat="1" x14ac:dyDescent="0.25">
      <c r="A27" s="104">
        <v>13797</v>
      </c>
      <c r="B27" s="105">
        <v>9393</v>
      </c>
      <c r="C27" s="105">
        <v>89761</v>
      </c>
      <c r="D27" s="105">
        <v>2628</v>
      </c>
      <c r="E27" s="106">
        <v>2904</v>
      </c>
      <c r="F27" s="135">
        <v>125.0791</v>
      </c>
      <c r="G27" s="104">
        <v>9393</v>
      </c>
      <c r="H27" s="105">
        <v>89761</v>
      </c>
      <c r="I27" s="105">
        <v>2628</v>
      </c>
      <c r="J27" s="105">
        <v>17658</v>
      </c>
      <c r="K27" s="106">
        <v>2904</v>
      </c>
      <c r="L27" s="104">
        <v>9707</v>
      </c>
      <c r="M27" s="105">
        <v>93300</v>
      </c>
      <c r="N27" s="105">
        <v>2558</v>
      </c>
      <c r="O27" s="105">
        <v>18513</v>
      </c>
      <c r="P27" s="106">
        <v>2967</v>
      </c>
      <c r="Q27" s="96">
        <v>10.834899999999999</v>
      </c>
      <c r="R27" s="97">
        <v>114.24420000000001</v>
      </c>
      <c r="S27" s="105">
        <v>5789</v>
      </c>
      <c r="T27" s="105">
        <f t="shared" si="0"/>
        <v>121255</v>
      </c>
      <c r="U27" s="105">
        <v>476</v>
      </c>
      <c r="V27" s="105">
        <v>9231</v>
      </c>
      <c r="W27" s="105">
        <v>3825</v>
      </c>
      <c r="X27" s="105">
        <v>89475</v>
      </c>
      <c r="Y27" s="105">
        <v>221</v>
      </c>
      <c r="Z27" s="105">
        <v>2337</v>
      </c>
      <c r="AA27" s="105">
        <v>303</v>
      </c>
      <c r="AB27" s="105">
        <v>18210</v>
      </c>
      <c r="AC27" s="105">
        <v>965</v>
      </c>
      <c r="AD27" s="106">
        <v>2002</v>
      </c>
      <c r="AE27" s="96">
        <v>0.2117</v>
      </c>
      <c r="AF27" s="97">
        <v>-3.1987999999999999</v>
      </c>
      <c r="AG27" s="97">
        <v>2.6196999999999999</v>
      </c>
      <c r="AH27" s="97">
        <v>11.202299999999999</v>
      </c>
      <c r="AI27" s="102">
        <v>114.24420000000001</v>
      </c>
      <c r="AJ27" s="105">
        <v>-1455</v>
      </c>
      <c r="AK27" s="105">
        <v>925</v>
      </c>
      <c r="AL27" s="105">
        <v>1960</v>
      </c>
      <c r="AM27" s="105">
        <v>-21</v>
      </c>
      <c r="AN27" s="105">
        <v>-934</v>
      </c>
      <c r="AO27" s="105">
        <v>9231</v>
      </c>
      <c r="AP27" s="105">
        <v>-4273</v>
      </c>
      <c r="AQ27" s="105">
        <v>-734</v>
      </c>
      <c r="AR27" s="105">
        <v>-8719</v>
      </c>
      <c r="AS27" s="105">
        <v>20564</v>
      </c>
      <c r="AT27" s="105">
        <v>-6690</v>
      </c>
      <c r="AU27" s="105">
        <v>-598</v>
      </c>
      <c r="AV27" s="105">
        <v>89475</v>
      </c>
      <c r="AW27" s="105">
        <f t="shared" si="1"/>
        <v>70</v>
      </c>
      <c r="AX27" s="105">
        <v>-265</v>
      </c>
      <c r="AY27" s="105">
        <v>-54</v>
      </c>
      <c r="AZ27" s="105">
        <v>209</v>
      </c>
      <c r="BA27" s="105">
        <v>331</v>
      </c>
      <c r="BB27" s="105">
        <v>2337</v>
      </c>
      <c r="BC27" s="105">
        <v>-286</v>
      </c>
      <c r="BD27" s="105">
        <v>109</v>
      </c>
      <c r="BE27" s="105">
        <v>-168</v>
      </c>
      <c r="BF27" s="105">
        <v>767</v>
      </c>
      <c r="BG27" s="105">
        <v>-2</v>
      </c>
      <c r="BH27" s="105">
        <v>-118</v>
      </c>
      <c r="BI27" s="105">
        <v>18210</v>
      </c>
      <c r="BJ27" s="105">
        <v>-61</v>
      </c>
      <c r="BK27" s="105">
        <v>-310</v>
      </c>
      <c r="BL27" s="105">
        <v>1064</v>
      </c>
      <c r="BM27" s="105">
        <v>856</v>
      </c>
      <c r="BN27" s="105">
        <v>-583</v>
      </c>
      <c r="BO27" s="106">
        <v>2002</v>
      </c>
      <c r="BQ27" s="135"/>
      <c r="BR27" s="104"/>
      <c r="BS27" s="105"/>
      <c r="BT27" s="105"/>
      <c r="BU27" s="105"/>
      <c r="BV27" s="106"/>
      <c r="BW27" s="104"/>
      <c r="BX27" s="105"/>
      <c r="BY27" s="105"/>
      <c r="BZ27" s="105"/>
      <c r="CA27" s="106"/>
      <c r="CB27" s="96"/>
      <c r="CC27" s="97"/>
      <c r="CD27" s="105"/>
      <c r="CE27" s="105"/>
      <c r="CF27" s="105"/>
      <c r="CG27" s="105"/>
      <c r="CH27" s="105"/>
      <c r="CI27" s="105"/>
      <c r="CJ27" s="105"/>
      <c r="CK27" s="105"/>
      <c r="CL27" s="105"/>
      <c r="CM27" s="105"/>
      <c r="CN27" s="105"/>
      <c r="CO27" s="106"/>
      <c r="CP27" s="96"/>
      <c r="CQ27" s="97"/>
      <c r="CR27" s="97"/>
      <c r="CS27" s="97"/>
      <c r="CT27" s="102"/>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6"/>
    </row>
    <row r="28" spans="1:128" s="109" customFormat="1" x14ac:dyDescent="0.25">
      <c r="A28" s="104">
        <v>14959</v>
      </c>
      <c r="B28" s="105">
        <v>10290</v>
      </c>
      <c r="C28" s="105">
        <v>91953</v>
      </c>
      <c r="D28" s="105">
        <v>2777</v>
      </c>
      <c r="E28" s="106">
        <v>2799</v>
      </c>
      <c r="F28" s="135">
        <v>123.9295</v>
      </c>
      <c r="G28" s="104">
        <v>10290</v>
      </c>
      <c r="H28" s="105">
        <v>91953</v>
      </c>
      <c r="I28" s="105">
        <v>2777</v>
      </c>
      <c r="J28" s="105">
        <v>18480</v>
      </c>
      <c r="K28" s="106">
        <v>2799</v>
      </c>
      <c r="L28" s="104">
        <v>11226</v>
      </c>
      <c r="M28" s="105">
        <v>97002</v>
      </c>
      <c r="N28" s="105">
        <v>3067</v>
      </c>
      <c r="O28" s="105">
        <v>19076</v>
      </c>
      <c r="P28" s="106">
        <v>3216</v>
      </c>
      <c r="Q28" s="96">
        <v>9.4526000000000003</v>
      </c>
      <c r="R28" s="97">
        <v>114.477</v>
      </c>
      <c r="S28" s="105">
        <v>11230</v>
      </c>
      <c r="T28" s="105">
        <f t="shared" si="0"/>
        <v>122357</v>
      </c>
      <c r="U28" s="105">
        <v>1997</v>
      </c>
      <c r="V28" s="105">
        <v>9229</v>
      </c>
      <c r="W28" s="105">
        <v>6480</v>
      </c>
      <c r="X28" s="105">
        <v>90523</v>
      </c>
      <c r="Y28" s="105">
        <v>722</v>
      </c>
      <c r="Z28" s="105">
        <v>2345</v>
      </c>
      <c r="AA28" s="105">
        <v>788</v>
      </c>
      <c r="AB28" s="105">
        <v>18288</v>
      </c>
      <c r="AC28" s="105">
        <v>1244</v>
      </c>
      <c r="AD28" s="106">
        <v>1972</v>
      </c>
      <c r="AE28" s="96">
        <v>-0.84340000000000004</v>
      </c>
      <c r="AF28" s="97">
        <v>-2.7854999999999999</v>
      </c>
      <c r="AG28" s="97">
        <v>2.5638999999999998</v>
      </c>
      <c r="AH28" s="97">
        <v>10.5175</v>
      </c>
      <c r="AI28" s="102">
        <v>114.477</v>
      </c>
      <c r="AJ28" s="105">
        <v>246</v>
      </c>
      <c r="AK28" s="105">
        <v>878</v>
      </c>
      <c r="AL28" s="105">
        <v>1761</v>
      </c>
      <c r="AM28" s="105">
        <v>-27</v>
      </c>
      <c r="AN28" s="105">
        <v>-860</v>
      </c>
      <c r="AO28" s="105">
        <v>9229</v>
      </c>
      <c r="AP28" s="105">
        <v>-1259</v>
      </c>
      <c r="AQ28" s="105">
        <v>3790</v>
      </c>
      <c r="AR28" s="105">
        <v>-8309</v>
      </c>
      <c r="AS28" s="105">
        <v>18422</v>
      </c>
      <c r="AT28" s="105">
        <v>-6922</v>
      </c>
      <c r="AU28" s="105">
        <v>-501</v>
      </c>
      <c r="AV28" s="105">
        <v>90523</v>
      </c>
      <c r="AW28" s="105">
        <f t="shared" si="1"/>
        <v>-289</v>
      </c>
      <c r="AX28" s="105">
        <v>35</v>
      </c>
      <c r="AY28" s="105">
        <v>132</v>
      </c>
      <c r="AZ28" s="105">
        <v>293</v>
      </c>
      <c r="BA28" s="105">
        <v>261</v>
      </c>
      <c r="BB28" s="105">
        <v>2345</v>
      </c>
      <c r="BC28" s="105">
        <v>348</v>
      </c>
      <c r="BD28" s="105">
        <v>-86</v>
      </c>
      <c r="BE28" s="105">
        <v>-46</v>
      </c>
      <c r="BF28" s="105">
        <v>560</v>
      </c>
      <c r="BG28" s="105">
        <v>28</v>
      </c>
      <c r="BH28" s="105">
        <v>-16</v>
      </c>
      <c r="BI28" s="105">
        <v>18288</v>
      </c>
      <c r="BJ28" s="105">
        <v>183</v>
      </c>
      <c r="BK28" s="105">
        <v>-229</v>
      </c>
      <c r="BL28" s="105">
        <v>1217</v>
      </c>
      <c r="BM28" s="105">
        <v>936</v>
      </c>
      <c r="BN28" s="105">
        <v>-863</v>
      </c>
      <c r="BO28" s="106">
        <v>1972</v>
      </c>
      <c r="BQ28" s="135"/>
      <c r="BR28" s="104"/>
      <c r="BS28" s="105"/>
      <c r="BT28" s="105"/>
      <c r="BU28" s="105"/>
      <c r="BV28" s="106"/>
      <c r="BW28" s="104"/>
      <c r="BX28" s="105"/>
      <c r="BY28" s="105"/>
      <c r="BZ28" s="105"/>
      <c r="CA28" s="106"/>
      <c r="CB28" s="96"/>
      <c r="CC28" s="97"/>
      <c r="CD28" s="105"/>
      <c r="CE28" s="105"/>
      <c r="CF28" s="105"/>
      <c r="CG28" s="105"/>
      <c r="CH28" s="105"/>
      <c r="CI28" s="105"/>
      <c r="CJ28" s="105"/>
      <c r="CK28" s="105"/>
      <c r="CL28" s="105"/>
      <c r="CM28" s="105"/>
      <c r="CN28" s="105"/>
      <c r="CO28" s="106"/>
      <c r="CP28" s="96"/>
      <c r="CQ28" s="97"/>
      <c r="CR28" s="97"/>
      <c r="CS28" s="97"/>
      <c r="CT28" s="102"/>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6"/>
    </row>
    <row r="29" spans="1:128" s="109" customFormat="1" x14ac:dyDescent="0.25">
      <c r="A29" s="104">
        <v>20903</v>
      </c>
      <c r="B29" s="105">
        <v>13899</v>
      </c>
      <c r="C29" s="105">
        <v>109382</v>
      </c>
      <c r="D29" s="105">
        <v>3472</v>
      </c>
      <c r="E29" s="106">
        <v>3931</v>
      </c>
      <c r="F29" s="135">
        <v>123.6314</v>
      </c>
      <c r="G29" s="104">
        <v>13899</v>
      </c>
      <c r="H29" s="105">
        <v>109382</v>
      </c>
      <c r="I29" s="105">
        <v>3472</v>
      </c>
      <c r="J29" s="105">
        <v>19966</v>
      </c>
      <c r="K29" s="106">
        <v>3931</v>
      </c>
      <c r="L29" s="104">
        <v>12196</v>
      </c>
      <c r="M29" s="105">
        <v>97509</v>
      </c>
      <c r="N29" s="105">
        <v>3388</v>
      </c>
      <c r="O29" s="105">
        <v>18745</v>
      </c>
      <c r="P29" s="106">
        <v>3241</v>
      </c>
      <c r="Q29" s="96">
        <v>8.9108999999999998</v>
      </c>
      <c r="R29" s="97">
        <v>114.7205</v>
      </c>
      <c r="S29" s="105">
        <v>11600</v>
      </c>
      <c r="T29" s="105">
        <f t="shared" si="0"/>
        <v>123478</v>
      </c>
      <c r="U29" s="105">
        <v>2965</v>
      </c>
      <c r="V29" s="105">
        <v>9231</v>
      </c>
      <c r="W29" s="105">
        <v>5933</v>
      </c>
      <c r="X29" s="105">
        <v>91576</v>
      </c>
      <c r="Y29" s="105">
        <v>1034</v>
      </c>
      <c r="Z29" s="105">
        <v>2354</v>
      </c>
      <c r="AA29" s="105">
        <v>375</v>
      </c>
      <c r="AB29" s="105">
        <v>18369</v>
      </c>
      <c r="AC29" s="105">
        <v>1293</v>
      </c>
      <c r="AD29" s="106">
        <v>1948</v>
      </c>
      <c r="AE29" s="96">
        <v>-2.4186000000000001</v>
      </c>
      <c r="AF29" s="97">
        <v>-0.39300000000000002</v>
      </c>
      <c r="AG29" s="97">
        <v>2.1594000000000002</v>
      </c>
      <c r="AH29" s="97">
        <v>9.5631000000000004</v>
      </c>
      <c r="AI29" s="102">
        <v>114.7205</v>
      </c>
      <c r="AJ29" s="105">
        <v>1643</v>
      </c>
      <c r="AK29" s="105">
        <v>653</v>
      </c>
      <c r="AL29" s="105">
        <v>1488</v>
      </c>
      <c r="AM29" s="105">
        <v>-33</v>
      </c>
      <c r="AN29" s="105">
        <v>-787</v>
      </c>
      <c r="AO29" s="105">
        <v>9231</v>
      </c>
      <c r="AP29" s="105">
        <v>16331</v>
      </c>
      <c r="AQ29" s="105">
        <v>4458</v>
      </c>
      <c r="AR29" s="105">
        <v>-5990</v>
      </c>
      <c r="AS29" s="105">
        <v>14848</v>
      </c>
      <c r="AT29" s="105">
        <v>-6990</v>
      </c>
      <c r="AU29" s="105">
        <v>-393</v>
      </c>
      <c r="AV29" s="105">
        <v>91576</v>
      </c>
      <c r="AW29" s="105">
        <f t="shared" si="1"/>
        <v>84</v>
      </c>
      <c r="AX29" s="105">
        <v>283</v>
      </c>
      <c r="AY29" s="105">
        <v>239</v>
      </c>
      <c r="AZ29" s="105">
        <v>329</v>
      </c>
      <c r="BA29" s="105">
        <v>183</v>
      </c>
      <c r="BB29" s="105">
        <v>2354</v>
      </c>
      <c r="BC29" s="105">
        <v>-40</v>
      </c>
      <c r="BD29" s="105">
        <v>-186</v>
      </c>
      <c r="BE29" s="105">
        <v>123</v>
      </c>
      <c r="BF29" s="105">
        <v>335</v>
      </c>
      <c r="BG29" s="105">
        <v>58</v>
      </c>
      <c r="BH29" s="105">
        <v>85</v>
      </c>
      <c r="BI29" s="105">
        <v>18369</v>
      </c>
      <c r="BJ29" s="105">
        <v>274</v>
      </c>
      <c r="BK29" s="105">
        <v>-79</v>
      </c>
      <c r="BL29" s="105">
        <v>1205</v>
      </c>
      <c r="BM29" s="105">
        <v>1009</v>
      </c>
      <c r="BN29" s="105">
        <v>-1117</v>
      </c>
      <c r="BO29" s="106">
        <v>1948</v>
      </c>
      <c r="BQ29" s="135"/>
      <c r="BR29" s="104"/>
      <c r="BS29" s="105"/>
      <c r="BT29" s="105"/>
      <c r="BU29" s="105"/>
      <c r="BV29" s="106"/>
      <c r="BW29" s="104"/>
      <c r="BX29" s="105"/>
      <c r="BY29" s="105"/>
      <c r="BZ29" s="105"/>
      <c r="CA29" s="106"/>
      <c r="CB29" s="96"/>
      <c r="CC29" s="97"/>
      <c r="CD29" s="105"/>
      <c r="CE29" s="105"/>
      <c r="CF29" s="105"/>
      <c r="CG29" s="105"/>
      <c r="CH29" s="105"/>
      <c r="CI29" s="105"/>
      <c r="CJ29" s="105"/>
      <c r="CK29" s="105"/>
      <c r="CL29" s="105"/>
      <c r="CM29" s="105"/>
      <c r="CN29" s="105"/>
      <c r="CO29" s="106"/>
      <c r="CP29" s="96"/>
      <c r="CQ29" s="97"/>
      <c r="CR29" s="97"/>
      <c r="CS29" s="97"/>
      <c r="CT29" s="102"/>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6"/>
    </row>
    <row r="30" spans="1:128" s="109" customFormat="1" x14ac:dyDescent="0.25">
      <c r="A30" s="104">
        <v>18983</v>
      </c>
      <c r="B30" s="105">
        <v>11448</v>
      </c>
      <c r="C30" s="105">
        <v>89714</v>
      </c>
      <c r="D30" s="105">
        <v>3481</v>
      </c>
      <c r="E30" s="106">
        <v>2658</v>
      </c>
      <c r="F30" s="135">
        <v>127.8948</v>
      </c>
      <c r="G30" s="104">
        <v>11448</v>
      </c>
      <c r="H30" s="105">
        <v>89714</v>
      </c>
      <c r="I30" s="105">
        <v>3481</v>
      </c>
      <c r="J30" s="105">
        <v>18151</v>
      </c>
      <c r="K30" s="106">
        <v>2658</v>
      </c>
      <c r="L30" s="104">
        <v>11776</v>
      </c>
      <c r="M30" s="105">
        <v>94884</v>
      </c>
      <c r="N30" s="105">
        <v>3161</v>
      </c>
      <c r="O30" s="105">
        <v>18610</v>
      </c>
      <c r="P30" s="106">
        <v>2812</v>
      </c>
      <c r="Q30" s="96">
        <v>12.920500000000001</v>
      </c>
      <c r="R30" s="97">
        <v>114.9743</v>
      </c>
      <c r="S30" s="105">
        <v>6628</v>
      </c>
      <c r="T30" s="105">
        <f t="shared" si="0"/>
        <v>124616</v>
      </c>
      <c r="U30" s="105">
        <v>2538</v>
      </c>
      <c r="V30" s="105">
        <v>9238</v>
      </c>
      <c r="W30" s="105">
        <v>2252</v>
      </c>
      <c r="X30" s="105">
        <v>92632</v>
      </c>
      <c r="Y30" s="105">
        <v>797</v>
      </c>
      <c r="Z30" s="105">
        <v>2363</v>
      </c>
      <c r="AA30" s="105">
        <v>158</v>
      </c>
      <c r="AB30" s="105">
        <v>18453</v>
      </c>
      <c r="AC30" s="105">
        <v>882</v>
      </c>
      <c r="AD30" s="106">
        <v>1930</v>
      </c>
      <c r="AE30" s="96">
        <v>1.1843999999999999</v>
      </c>
      <c r="AF30" s="97">
        <v>1.9335</v>
      </c>
      <c r="AG30" s="97">
        <v>1.4342999999999999</v>
      </c>
      <c r="AH30" s="97">
        <v>8.3683999999999994</v>
      </c>
      <c r="AI30" s="102">
        <v>114.9743</v>
      </c>
      <c r="AJ30" s="105">
        <v>1845</v>
      </c>
      <c r="AK30" s="105">
        <v>289</v>
      </c>
      <c r="AL30" s="105">
        <v>1153</v>
      </c>
      <c r="AM30" s="105">
        <v>-37</v>
      </c>
      <c r="AN30" s="105">
        <v>-712</v>
      </c>
      <c r="AO30" s="105">
        <v>9238</v>
      </c>
      <c r="AP30" s="105">
        <v>-3209</v>
      </c>
      <c r="AQ30" s="105">
        <v>1961</v>
      </c>
      <c r="AR30" s="105">
        <v>-2549</v>
      </c>
      <c r="AS30" s="105">
        <v>10000</v>
      </c>
      <c r="AT30" s="105">
        <v>-6887</v>
      </c>
      <c r="AU30" s="105">
        <v>-272</v>
      </c>
      <c r="AV30" s="105">
        <v>92632</v>
      </c>
      <c r="AW30" s="105">
        <f t="shared" si="1"/>
        <v>320</v>
      </c>
      <c r="AX30" s="105">
        <v>163</v>
      </c>
      <c r="AY30" s="105">
        <v>215</v>
      </c>
      <c r="AZ30" s="105">
        <v>320</v>
      </c>
      <c r="BA30" s="105">
        <v>100</v>
      </c>
      <c r="BB30" s="105">
        <v>2363</v>
      </c>
      <c r="BC30" s="105">
        <v>-251</v>
      </c>
      <c r="BD30" s="105">
        <v>-259</v>
      </c>
      <c r="BE30" s="105">
        <v>294</v>
      </c>
      <c r="BF30" s="105">
        <v>98</v>
      </c>
      <c r="BG30" s="105">
        <v>90</v>
      </c>
      <c r="BH30" s="105">
        <v>186</v>
      </c>
      <c r="BI30" s="105">
        <v>18453</v>
      </c>
      <c r="BJ30" s="105">
        <v>94</v>
      </c>
      <c r="BK30" s="105">
        <v>31</v>
      </c>
      <c r="BL30" s="105">
        <v>1019</v>
      </c>
      <c r="BM30" s="105">
        <v>1072</v>
      </c>
      <c r="BN30" s="105">
        <v>-1333</v>
      </c>
      <c r="BO30" s="106">
        <v>1930</v>
      </c>
      <c r="BQ30" s="135"/>
      <c r="BR30" s="104"/>
      <c r="BS30" s="105"/>
      <c r="BT30" s="105"/>
      <c r="BU30" s="105"/>
      <c r="BV30" s="106"/>
      <c r="BW30" s="104"/>
      <c r="BX30" s="105"/>
      <c r="BY30" s="105"/>
      <c r="BZ30" s="105"/>
      <c r="CA30" s="106"/>
      <c r="CB30" s="96"/>
      <c r="CC30" s="97"/>
      <c r="CD30" s="105"/>
      <c r="CE30" s="105"/>
      <c r="CF30" s="105"/>
      <c r="CG30" s="105"/>
      <c r="CH30" s="105"/>
      <c r="CI30" s="105"/>
      <c r="CJ30" s="105"/>
      <c r="CK30" s="105"/>
      <c r="CL30" s="105"/>
      <c r="CM30" s="105"/>
      <c r="CN30" s="105"/>
      <c r="CO30" s="106"/>
      <c r="CP30" s="96"/>
      <c r="CQ30" s="97"/>
      <c r="CR30" s="97"/>
      <c r="CS30" s="97"/>
      <c r="CT30" s="102"/>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6"/>
    </row>
    <row r="31" spans="1:128" s="109" customFormat="1" x14ac:dyDescent="0.25">
      <c r="A31" s="104">
        <v>12550</v>
      </c>
      <c r="B31" s="105">
        <v>8900</v>
      </c>
      <c r="C31" s="105">
        <v>86493</v>
      </c>
      <c r="D31" s="105">
        <v>2240</v>
      </c>
      <c r="E31" s="106">
        <v>1641</v>
      </c>
      <c r="F31" s="135">
        <v>126.517</v>
      </c>
      <c r="G31" s="104">
        <v>8900</v>
      </c>
      <c r="H31" s="105">
        <v>86493</v>
      </c>
      <c r="I31" s="105">
        <v>2240</v>
      </c>
      <c r="J31" s="105">
        <v>18485</v>
      </c>
      <c r="K31" s="106">
        <v>1641</v>
      </c>
      <c r="L31" s="104">
        <v>10077</v>
      </c>
      <c r="M31" s="105">
        <v>91461</v>
      </c>
      <c r="N31" s="105">
        <v>2635</v>
      </c>
      <c r="O31" s="105">
        <v>19169</v>
      </c>
      <c r="P31" s="106">
        <v>2054</v>
      </c>
      <c r="Q31" s="96">
        <v>11.279199999999999</v>
      </c>
      <c r="R31" s="97">
        <v>115.2379</v>
      </c>
      <c r="S31" s="105">
        <v>-370</v>
      </c>
      <c r="T31" s="105">
        <f t="shared" si="0"/>
        <v>125767</v>
      </c>
      <c r="U31" s="105">
        <v>827</v>
      </c>
      <c r="V31" s="105">
        <v>9250</v>
      </c>
      <c r="W31" s="105">
        <v>-2225</v>
      </c>
      <c r="X31" s="105">
        <v>93687</v>
      </c>
      <c r="Y31" s="105">
        <v>261</v>
      </c>
      <c r="Z31" s="105">
        <v>2374</v>
      </c>
      <c r="AA31" s="105">
        <v>631</v>
      </c>
      <c r="AB31" s="105">
        <v>18538</v>
      </c>
      <c r="AC31" s="105">
        <v>136</v>
      </c>
      <c r="AD31" s="106">
        <v>1918</v>
      </c>
      <c r="AE31" s="96">
        <v>1.3031999999999999</v>
      </c>
      <c r="AF31" s="97">
        <v>2.5407999999999999</v>
      </c>
      <c r="AG31" s="97">
        <v>0.46210000000000001</v>
      </c>
      <c r="AH31" s="97">
        <v>6.9730999999999996</v>
      </c>
      <c r="AI31" s="102">
        <v>115.2379</v>
      </c>
      <c r="AJ31" s="105">
        <v>882</v>
      </c>
      <c r="AK31" s="105">
        <v>-149</v>
      </c>
      <c r="AL31" s="105">
        <v>770</v>
      </c>
      <c r="AM31" s="105">
        <v>-40</v>
      </c>
      <c r="AN31" s="105">
        <v>-637</v>
      </c>
      <c r="AO31" s="105">
        <v>9250</v>
      </c>
      <c r="AP31" s="105">
        <v>-5709</v>
      </c>
      <c r="AQ31" s="105">
        <v>-740</v>
      </c>
      <c r="AR31" s="105">
        <v>1081</v>
      </c>
      <c r="AS31" s="105">
        <v>4183</v>
      </c>
      <c r="AT31" s="105">
        <v>-6609</v>
      </c>
      <c r="AU31" s="105">
        <v>-140</v>
      </c>
      <c r="AV31" s="105">
        <v>93687</v>
      </c>
      <c r="AW31" s="105">
        <f t="shared" si="1"/>
        <v>-396</v>
      </c>
      <c r="AX31" s="105">
        <v>-116</v>
      </c>
      <c r="AY31" s="105">
        <v>84</v>
      </c>
      <c r="AZ31" s="105">
        <v>279</v>
      </c>
      <c r="BA31" s="105">
        <v>15</v>
      </c>
      <c r="BB31" s="105">
        <v>2374</v>
      </c>
      <c r="BC31" s="105">
        <v>317</v>
      </c>
      <c r="BD31" s="105">
        <v>-365</v>
      </c>
      <c r="BE31" s="105">
        <v>414</v>
      </c>
      <c r="BF31" s="105">
        <v>-143</v>
      </c>
      <c r="BG31" s="105">
        <v>122</v>
      </c>
      <c r="BH31" s="105">
        <v>286</v>
      </c>
      <c r="BI31" s="105">
        <v>18538</v>
      </c>
      <c r="BJ31" s="105">
        <v>-214</v>
      </c>
      <c r="BK31" s="105">
        <v>45</v>
      </c>
      <c r="BL31" s="105">
        <v>685</v>
      </c>
      <c r="BM31" s="105">
        <v>1125</v>
      </c>
      <c r="BN31" s="105">
        <v>-1506</v>
      </c>
      <c r="BO31" s="106">
        <v>1918</v>
      </c>
      <c r="BQ31" s="135"/>
      <c r="BR31" s="104"/>
      <c r="BS31" s="105"/>
      <c r="BT31" s="105"/>
      <c r="BU31" s="105"/>
      <c r="BV31" s="106"/>
      <c r="BW31" s="104"/>
      <c r="BX31" s="105"/>
      <c r="BY31" s="105"/>
      <c r="BZ31" s="105"/>
      <c r="CA31" s="106"/>
      <c r="CB31" s="96"/>
      <c r="CC31" s="97"/>
      <c r="CD31" s="105"/>
      <c r="CE31" s="105"/>
      <c r="CF31" s="105"/>
      <c r="CG31" s="105"/>
      <c r="CH31" s="105"/>
      <c r="CI31" s="105"/>
      <c r="CJ31" s="105"/>
      <c r="CK31" s="105"/>
      <c r="CL31" s="105"/>
      <c r="CM31" s="105"/>
      <c r="CN31" s="105"/>
      <c r="CO31" s="106"/>
      <c r="CP31" s="96"/>
      <c r="CQ31" s="97"/>
      <c r="CR31" s="97"/>
      <c r="CS31" s="97"/>
      <c r="CT31" s="102"/>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6"/>
    </row>
    <row r="32" spans="1:128" s="109" customFormat="1" x14ac:dyDescent="0.25">
      <c r="A32" s="104">
        <v>13457</v>
      </c>
      <c r="B32" s="105">
        <v>8736</v>
      </c>
      <c r="C32" s="105">
        <v>93394</v>
      </c>
      <c r="D32" s="105">
        <v>2426</v>
      </c>
      <c r="E32" s="106">
        <v>1556</v>
      </c>
      <c r="F32" s="135">
        <v>123.2081</v>
      </c>
      <c r="G32" s="104">
        <v>8736</v>
      </c>
      <c r="H32" s="105">
        <v>93394</v>
      </c>
      <c r="I32" s="105">
        <v>2426</v>
      </c>
      <c r="J32" s="105">
        <v>19739</v>
      </c>
      <c r="K32" s="106">
        <v>1556</v>
      </c>
      <c r="L32" s="104">
        <v>8051</v>
      </c>
      <c r="M32" s="105">
        <v>88348</v>
      </c>
      <c r="N32" s="105">
        <v>2263</v>
      </c>
      <c r="O32" s="105">
        <v>18873</v>
      </c>
      <c r="P32" s="106">
        <v>1379</v>
      </c>
      <c r="Q32" s="96">
        <v>7.6976000000000004</v>
      </c>
      <c r="R32" s="97">
        <v>115.5106</v>
      </c>
      <c r="S32" s="105">
        <v>-8013</v>
      </c>
      <c r="T32" s="105">
        <f t="shared" si="0"/>
        <v>126927</v>
      </c>
      <c r="U32" s="105">
        <v>-1215</v>
      </c>
      <c r="V32" s="105">
        <v>9266</v>
      </c>
      <c r="W32" s="105">
        <v>-6388</v>
      </c>
      <c r="X32" s="105">
        <v>94737</v>
      </c>
      <c r="Y32" s="105">
        <v>-122</v>
      </c>
      <c r="Z32" s="105">
        <v>2384</v>
      </c>
      <c r="AA32" s="105">
        <v>247</v>
      </c>
      <c r="AB32" s="105">
        <v>18625</v>
      </c>
      <c r="AC32" s="105">
        <v>-536</v>
      </c>
      <c r="AD32" s="106">
        <v>1915</v>
      </c>
      <c r="AE32" s="96">
        <v>1.8077000000000001</v>
      </c>
      <c r="AF32" s="97">
        <v>1.1096999999999999</v>
      </c>
      <c r="AG32" s="97">
        <v>-0.64529999999999998</v>
      </c>
      <c r="AH32" s="97">
        <v>5.4255000000000004</v>
      </c>
      <c r="AI32" s="102">
        <v>115.5106</v>
      </c>
      <c r="AJ32" s="105">
        <v>-383</v>
      </c>
      <c r="AK32" s="105">
        <v>-588</v>
      </c>
      <c r="AL32" s="105">
        <v>357</v>
      </c>
      <c r="AM32" s="105">
        <v>-41</v>
      </c>
      <c r="AN32" s="105">
        <v>-560</v>
      </c>
      <c r="AO32" s="105">
        <v>9266</v>
      </c>
      <c r="AP32" s="105">
        <v>2842</v>
      </c>
      <c r="AQ32" s="105">
        <v>-2204</v>
      </c>
      <c r="AR32" s="105">
        <v>4146</v>
      </c>
      <c r="AS32" s="105">
        <v>-2175</v>
      </c>
      <c r="AT32" s="105">
        <v>-6157</v>
      </c>
      <c r="AU32" s="105">
        <v>3</v>
      </c>
      <c r="AV32" s="105">
        <v>94737</v>
      </c>
      <c r="AW32" s="105">
        <f t="shared" si="1"/>
        <v>163</v>
      </c>
      <c r="AX32" s="105">
        <v>-198</v>
      </c>
      <c r="AY32" s="105">
        <v>-71</v>
      </c>
      <c r="AZ32" s="105">
        <v>216</v>
      </c>
      <c r="BA32" s="105">
        <v>-68</v>
      </c>
      <c r="BB32" s="105">
        <v>2384</v>
      </c>
      <c r="BC32" s="105">
        <v>119</v>
      </c>
      <c r="BD32" s="105">
        <v>-464</v>
      </c>
      <c r="BE32" s="105">
        <v>436</v>
      </c>
      <c r="BF32" s="105">
        <v>-381</v>
      </c>
      <c r="BG32" s="105">
        <v>154</v>
      </c>
      <c r="BH32" s="105">
        <v>384</v>
      </c>
      <c r="BI32" s="105">
        <v>18625</v>
      </c>
      <c r="BJ32" s="105">
        <v>-339</v>
      </c>
      <c r="BK32" s="105">
        <v>0</v>
      </c>
      <c r="BL32" s="105">
        <v>266</v>
      </c>
      <c r="BM32" s="105">
        <v>1165</v>
      </c>
      <c r="BN32" s="105">
        <v>-1628</v>
      </c>
      <c r="BO32" s="106">
        <v>1915</v>
      </c>
      <c r="BQ32" s="135"/>
      <c r="BR32" s="104"/>
      <c r="BS32" s="105"/>
      <c r="BT32" s="105"/>
      <c r="BU32" s="105"/>
      <c r="BV32" s="106"/>
      <c r="BW32" s="104"/>
      <c r="BX32" s="105"/>
      <c r="BY32" s="105"/>
      <c r="BZ32" s="105"/>
      <c r="CA32" s="106"/>
      <c r="CB32" s="96"/>
      <c r="CC32" s="97"/>
      <c r="CD32" s="105"/>
      <c r="CE32" s="105"/>
      <c r="CF32" s="105"/>
      <c r="CG32" s="105"/>
      <c r="CH32" s="105"/>
      <c r="CI32" s="105"/>
      <c r="CJ32" s="105"/>
      <c r="CK32" s="105"/>
      <c r="CL32" s="105"/>
      <c r="CM32" s="105"/>
      <c r="CN32" s="105"/>
      <c r="CO32" s="106"/>
      <c r="CP32" s="96"/>
      <c r="CQ32" s="97"/>
      <c r="CR32" s="97"/>
      <c r="CS32" s="97"/>
      <c r="CT32" s="102"/>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6"/>
    </row>
    <row r="33" spans="1:128" s="109" customFormat="1" x14ac:dyDescent="0.25">
      <c r="A33" s="104">
        <v>12134</v>
      </c>
      <c r="B33" s="105">
        <v>6954</v>
      </c>
      <c r="C33" s="105">
        <v>85037</v>
      </c>
      <c r="D33" s="105">
        <v>2134</v>
      </c>
      <c r="E33" s="106">
        <v>1348</v>
      </c>
      <c r="F33" s="135">
        <v>113.139</v>
      </c>
      <c r="G33" s="104">
        <v>6954</v>
      </c>
      <c r="H33" s="105">
        <v>85037</v>
      </c>
      <c r="I33" s="105">
        <v>2134</v>
      </c>
      <c r="J33" s="105">
        <v>18283</v>
      </c>
      <c r="K33" s="106">
        <v>1348</v>
      </c>
      <c r="L33" s="104">
        <v>6740</v>
      </c>
      <c r="M33" s="105">
        <v>85201</v>
      </c>
      <c r="N33" s="105">
        <v>2149</v>
      </c>
      <c r="O33" s="105">
        <v>18289</v>
      </c>
      <c r="P33" s="106">
        <v>1119</v>
      </c>
      <c r="Q33" s="96">
        <v>-2.6528999999999998</v>
      </c>
      <c r="R33" s="97">
        <v>115.7919</v>
      </c>
      <c r="S33" s="105">
        <v>-14598</v>
      </c>
      <c r="T33" s="105">
        <f t="shared" si="0"/>
        <v>128095</v>
      </c>
      <c r="U33" s="105">
        <v>-2547</v>
      </c>
      <c r="V33" s="105">
        <v>9287</v>
      </c>
      <c r="W33" s="105">
        <v>-10578</v>
      </c>
      <c r="X33" s="105">
        <v>95779</v>
      </c>
      <c r="Y33" s="105">
        <v>-247</v>
      </c>
      <c r="Z33" s="105">
        <v>2396</v>
      </c>
      <c r="AA33" s="105">
        <v>-426</v>
      </c>
      <c r="AB33" s="105">
        <v>18714</v>
      </c>
      <c r="AC33" s="105">
        <v>-800</v>
      </c>
      <c r="AD33" s="106">
        <v>1919</v>
      </c>
      <c r="AE33" s="96">
        <v>-3.0228999999999999</v>
      </c>
      <c r="AF33" s="97">
        <v>-1.6601999999999999</v>
      </c>
      <c r="AG33" s="97">
        <v>-1.7506999999999999</v>
      </c>
      <c r="AH33" s="97">
        <v>3.7808999999999999</v>
      </c>
      <c r="AI33" s="102">
        <v>115.7919</v>
      </c>
      <c r="AJ33" s="105">
        <v>-1003</v>
      </c>
      <c r="AK33" s="105">
        <v>-952</v>
      </c>
      <c r="AL33" s="105">
        <v>-68</v>
      </c>
      <c r="AM33" s="105">
        <v>-42</v>
      </c>
      <c r="AN33" s="105">
        <v>-482</v>
      </c>
      <c r="AO33" s="105">
        <v>9287</v>
      </c>
      <c r="AP33" s="105">
        <v>-3021</v>
      </c>
      <c r="AQ33" s="105">
        <v>-2858</v>
      </c>
      <c r="AR33" s="105">
        <v>6240</v>
      </c>
      <c r="AS33" s="105">
        <v>-8578</v>
      </c>
      <c r="AT33" s="105">
        <v>-5538</v>
      </c>
      <c r="AU33" s="105">
        <v>155</v>
      </c>
      <c r="AV33" s="105">
        <v>95779</v>
      </c>
      <c r="AW33" s="105">
        <f t="shared" si="1"/>
        <v>-15</v>
      </c>
      <c r="AX33" s="105">
        <v>-77</v>
      </c>
      <c r="AY33" s="105">
        <v>-168</v>
      </c>
      <c r="AZ33" s="105">
        <v>144</v>
      </c>
      <c r="BA33" s="105">
        <v>-146</v>
      </c>
      <c r="BB33" s="105">
        <v>2396</v>
      </c>
      <c r="BC33" s="105">
        <v>-383</v>
      </c>
      <c r="BD33" s="105">
        <v>-432</v>
      </c>
      <c r="BE33" s="105">
        <v>335</v>
      </c>
      <c r="BF33" s="105">
        <v>-611</v>
      </c>
      <c r="BG33" s="105">
        <v>186</v>
      </c>
      <c r="BH33" s="105">
        <v>480</v>
      </c>
      <c r="BI33" s="105">
        <v>18714</v>
      </c>
      <c r="BJ33" s="105">
        <v>-112</v>
      </c>
      <c r="BK33" s="105">
        <v>-23</v>
      </c>
      <c r="BL33" s="105">
        <v>-158</v>
      </c>
      <c r="BM33" s="105">
        <v>1187</v>
      </c>
      <c r="BN33" s="105">
        <v>-1694</v>
      </c>
      <c r="BO33" s="106">
        <v>1919</v>
      </c>
      <c r="BQ33" s="135"/>
      <c r="BR33" s="104"/>
      <c r="BS33" s="105"/>
      <c r="BT33" s="105"/>
      <c r="BU33" s="105"/>
      <c r="BV33" s="106"/>
      <c r="BW33" s="104"/>
      <c r="BX33" s="105"/>
      <c r="BY33" s="105"/>
      <c r="BZ33" s="105"/>
      <c r="CA33" s="106"/>
      <c r="CB33" s="96"/>
      <c r="CC33" s="97"/>
      <c r="CD33" s="105"/>
      <c r="CE33" s="105"/>
      <c r="CF33" s="105"/>
      <c r="CG33" s="105"/>
      <c r="CH33" s="105"/>
      <c r="CI33" s="105"/>
      <c r="CJ33" s="105"/>
      <c r="CK33" s="105"/>
      <c r="CL33" s="105"/>
      <c r="CM33" s="105"/>
      <c r="CN33" s="105"/>
      <c r="CO33" s="106"/>
      <c r="CP33" s="96"/>
      <c r="CQ33" s="97"/>
      <c r="CR33" s="97"/>
      <c r="CS33" s="97"/>
      <c r="CT33" s="102"/>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6"/>
    </row>
    <row r="34" spans="1:128" s="109" customFormat="1" x14ac:dyDescent="0.25">
      <c r="A34" s="104">
        <v>11959</v>
      </c>
      <c r="B34" s="105">
        <v>6549</v>
      </c>
      <c r="C34" s="105">
        <v>79779</v>
      </c>
      <c r="D34" s="105">
        <v>2146</v>
      </c>
      <c r="E34" s="106">
        <v>1178</v>
      </c>
      <c r="F34" s="135">
        <v>109.5898</v>
      </c>
      <c r="G34" s="104">
        <v>6549</v>
      </c>
      <c r="H34" s="105">
        <v>79779</v>
      </c>
      <c r="I34" s="105">
        <v>2146</v>
      </c>
      <c r="J34" s="105">
        <v>18125</v>
      </c>
      <c r="K34" s="106">
        <v>1178</v>
      </c>
      <c r="L34" s="104">
        <v>6452</v>
      </c>
      <c r="M34" s="105">
        <v>82454</v>
      </c>
      <c r="N34" s="105">
        <v>2140</v>
      </c>
      <c r="O34" s="105">
        <v>18851</v>
      </c>
      <c r="P34" s="106">
        <v>1208</v>
      </c>
      <c r="Q34" s="96">
        <v>-6.4916</v>
      </c>
      <c r="R34" s="97">
        <v>116.0814</v>
      </c>
      <c r="S34" s="105">
        <v>-18163</v>
      </c>
      <c r="T34" s="105">
        <f t="shared" si="0"/>
        <v>129267</v>
      </c>
      <c r="U34" s="105">
        <v>-2861</v>
      </c>
      <c r="V34" s="105">
        <v>9313</v>
      </c>
      <c r="W34" s="105">
        <v>-14356</v>
      </c>
      <c r="X34" s="105">
        <v>96810</v>
      </c>
      <c r="Y34" s="105">
        <v>-268</v>
      </c>
      <c r="Z34" s="105">
        <v>2408</v>
      </c>
      <c r="AA34" s="105">
        <v>46</v>
      </c>
      <c r="AB34" s="105">
        <v>18805</v>
      </c>
      <c r="AC34" s="105">
        <v>-724</v>
      </c>
      <c r="AD34" s="106">
        <v>1931</v>
      </c>
      <c r="AE34" s="96">
        <v>-1.1414</v>
      </c>
      <c r="AF34" s="97">
        <v>-4.7416</v>
      </c>
      <c r="AG34" s="97">
        <v>-2.7084000000000001</v>
      </c>
      <c r="AH34" s="97">
        <v>2.0998000000000001</v>
      </c>
      <c r="AI34" s="102">
        <v>116.0814</v>
      </c>
      <c r="AJ34" s="105">
        <v>-747</v>
      </c>
      <c r="AK34" s="105">
        <v>-1184</v>
      </c>
      <c r="AL34" s="105">
        <v>-486</v>
      </c>
      <c r="AM34" s="105">
        <v>-41</v>
      </c>
      <c r="AN34" s="105">
        <v>-403</v>
      </c>
      <c r="AO34" s="105">
        <v>9313</v>
      </c>
      <c r="AP34" s="105">
        <v>-5360</v>
      </c>
      <c r="AQ34" s="105">
        <v>-2685</v>
      </c>
      <c r="AR34" s="105">
        <v>7280</v>
      </c>
      <c r="AS34" s="105">
        <v>-14506</v>
      </c>
      <c r="AT34" s="105">
        <v>-4760</v>
      </c>
      <c r="AU34" s="105">
        <v>315</v>
      </c>
      <c r="AV34" s="105">
        <v>96810</v>
      </c>
      <c r="AW34" s="105">
        <f t="shared" si="1"/>
        <v>6</v>
      </c>
      <c r="AX34" s="105">
        <v>46</v>
      </c>
      <c r="AY34" s="105">
        <v>-172</v>
      </c>
      <c r="AZ34" s="105">
        <v>72</v>
      </c>
      <c r="BA34" s="105">
        <v>-214</v>
      </c>
      <c r="BB34" s="105">
        <v>2408</v>
      </c>
      <c r="BC34" s="105">
        <v>133</v>
      </c>
      <c r="BD34" s="105">
        <v>-169</v>
      </c>
      <c r="BE34" s="105">
        <v>115</v>
      </c>
      <c r="BF34" s="105">
        <v>-825</v>
      </c>
      <c r="BG34" s="105">
        <v>218</v>
      </c>
      <c r="BH34" s="105">
        <v>575</v>
      </c>
      <c r="BI34" s="105">
        <v>18805</v>
      </c>
      <c r="BJ34" s="105">
        <v>263</v>
      </c>
      <c r="BK34" s="105">
        <v>34</v>
      </c>
      <c r="BL34" s="105">
        <v>-506</v>
      </c>
      <c r="BM34" s="105">
        <v>1187</v>
      </c>
      <c r="BN34" s="105">
        <v>-1702</v>
      </c>
      <c r="BO34" s="106">
        <v>1931</v>
      </c>
      <c r="BQ34" s="135"/>
      <c r="BR34" s="104"/>
      <c r="BS34" s="105"/>
      <c r="BT34" s="105"/>
      <c r="BU34" s="105"/>
      <c r="BV34" s="106"/>
      <c r="BW34" s="104"/>
      <c r="BX34" s="105"/>
      <c r="BY34" s="105"/>
      <c r="BZ34" s="105"/>
      <c r="CA34" s="106"/>
      <c r="CB34" s="96"/>
      <c r="CC34" s="97"/>
      <c r="CD34" s="105"/>
      <c r="CE34" s="105"/>
      <c r="CF34" s="105"/>
      <c r="CG34" s="105"/>
      <c r="CH34" s="105"/>
      <c r="CI34" s="105"/>
      <c r="CJ34" s="105"/>
      <c r="CK34" s="105"/>
      <c r="CL34" s="105"/>
      <c r="CM34" s="105"/>
      <c r="CN34" s="105"/>
      <c r="CO34" s="106"/>
      <c r="CP34" s="96"/>
      <c r="CQ34" s="97"/>
      <c r="CR34" s="97"/>
      <c r="CS34" s="97"/>
      <c r="CT34" s="102"/>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6"/>
    </row>
    <row r="35" spans="1:128" s="109" customFormat="1" x14ac:dyDescent="0.25">
      <c r="A35" s="104">
        <v>11810</v>
      </c>
      <c r="B35" s="105">
        <v>6580</v>
      </c>
      <c r="C35" s="105">
        <v>86145</v>
      </c>
      <c r="D35" s="105">
        <v>2186</v>
      </c>
      <c r="E35" s="106">
        <v>1038</v>
      </c>
      <c r="F35" s="135">
        <v>107.7312</v>
      </c>
      <c r="G35" s="104">
        <v>6580</v>
      </c>
      <c r="H35" s="105">
        <v>86145</v>
      </c>
      <c r="I35" s="105">
        <v>2186</v>
      </c>
      <c r="J35" s="105">
        <v>19583</v>
      </c>
      <c r="K35" s="106">
        <v>1038</v>
      </c>
      <c r="L35" s="104">
        <v>6656</v>
      </c>
      <c r="M35" s="105">
        <v>81614</v>
      </c>
      <c r="N35" s="105">
        <v>2163</v>
      </c>
      <c r="O35" s="105">
        <v>19134</v>
      </c>
      <c r="P35" s="106">
        <v>1274</v>
      </c>
      <c r="Q35" s="96">
        <v>-8.6471</v>
      </c>
      <c r="R35" s="97">
        <v>116.3784</v>
      </c>
      <c r="S35" s="105">
        <v>-19597</v>
      </c>
      <c r="T35" s="105">
        <f t="shared" si="0"/>
        <v>130438</v>
      </c>
      <c r="U35" s="105">
        <v>-2687</v>
      </c>
      <c r="V35" s="105">
        <v>9343</v>
      </c>
      <c r="W35" s="105">
        <v>-16212</v>
      </c>
      <c r="X35" s="105">
        <v>97826</v>
      </c>
      <c r="Y35" s="105">
        <v>-257</v>
      </c>
      <c r="Z35" s="105">
        <v>2420</v>
      </c>
      <c r="AA35" s="105">
        <v>237</v>
      </c>
      <c r="AB35" s="105">
        <v>18897</v>
      </c>
      <c r="AC35" s="105">
        <v>-677</v>
      </c>
      <c r="AD35" s="106">
        <v>1952</v>
      </c>
      <c r="AE35" s="96">
        <v>1.1646000000000001</v>
      </c>
      <c r="AF35" s="97">
        <v>-6.8738000000000001</v>
      </c>
      <c r="AG35" s="97">
        <v>-3.3826000000000001</v>
      </c>
      <c r="AH35" s="97">
        <v>0.44469999999999998</v>
      </c>
      <c r="AI35" s="102">
        <v>116.3784</v>
      </c>
      <c r="AJ35" s="105">
        <v>-202</v>
      </c>
      <c r="AK35" s="105">
        <v>-1248</v>
      </c>
      <c r="AL35" s="105">
        <v>-876</v>
      </c>
      <c r="AM35" s="105">
        <v>-39</v>
      </c>
      <c r="AN35" s="105">
        <v>-322</v>
      </c>
      <c r="AO35" s="105">
        <v>9343</v>
      </c>
      <c r="AP35" s="105">
        <v>3817</v>
      </c>
      <c r="AQ35" s="105">
        <v>-714</v>
      </c>
      <c r="AR35" s="105">
        <v>7341</v>
      </c>
      <c r="AS35" s="105">
        <v>-19482</v>
      </c>
      <c r="AT35" s="105">
        <v>-3840</v>
      </c>
      <c r="AU35" s="105">
        <v>483</v>
      </c>
      <c r="AV35" s="105">
        <v>97826</v>
      </c>
      <c r="AW35" s="105">
        <f t="shared" si="1"/>
        <v>24</v>
      </c>
      <c r="AX35" s="105">
        <v>112</v>
      </c>
      <c r="AY35" s="105">
        <v>-104</v>
      </c>
      <c r="AZ35" s="105">
        <v>4</v>
      </c>
      <c r="BA35" s="105">
        <v>-270</v>
      </c>
      <c r="BB35" s="105">
        <v>2420</v>
      </c>
      <c r="BC35" s="105">
        <v>243</v>
      </c>
      <c r="BD35" s="105">
        <v>284</v>
      </c>
      <c r="BE35" s="105">
        <v>-188</v>
      </c>
      <c r="BF35" s="105">
        <v>-1017</v>
      </c>
      <c r="BG35" s="105">
        <v>248</v>
      </c>
      <c r="BH35" s="105">
        <v>667</v>
      </c>
      <c r="BI35" s="105">
        <v>18897</v>
      </c>
      <c r="BJ35" s="105">
        <v>383</v>
      </c>
      <c r="BK35" s="105">
        <v>152</v>
      </c>
      <c r="BL35" s="105">
        <v>-720</v>
      </c>
      <c r="BM35" s="105">
        <v>1157</v>
      </c>
      <c r="BN35" s="105">
        <v>-1650</v>
      </c>
      <c r="BO35" s="106">
        <v>1952</v>
      </c>
      <c r="BQ35" s="135"/>
      <c r="BR35" s="104"/>
      <c r="BS35" s="105"/>
      <c r="BT35" s="105"/>
      <c r="BU35" s="105"/>
      <c r="BV35" s="106"/>
      <c r="BW35" s="104"/>
      <c r="BX35" s="105"/>
      <c r="BY35" s="105"/>
      <c r="BZ35" s="105"/>
      <c r="CA35" s="106"/>
      <c r="CB35" s="96"/>
      <c r="CC35" s="97"/>
      <c r="CD35" s="105"/>
      <c r="CE35" s="105"/>
      <c r="CF35" s="105"/>
      <c r="CG35" s="105"/>
      <c r="CH35" s="105"/>
      <c r="CI35" s="105"/>
      <c r="CJ35" s="105"/>
      <c r="CK35" s="105"/>
      <c r="CL35" s="105"/>
      <c r="CM35" s="105"/>
      <c r="CN35" s="105"/>
      <c r="CO35" s="106"/>
      <c r="CP35" s="96"/>
      <c r="CQ35" s="97"/>
      <c r="CR35" s="97"/>
      <c r="CS35" s="97"/>
      <c r="CT35" s="102"/>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6"/>
    </row>
    <row r="36" spans="1:128" s="109" customFormat="1" x14ac:dyDescent="0.25">
      <c r="A36" s="104">
        <v>11576</v>
      </c>
      <c r="B36" s="105">
        <v>5967</v>
      </c>
      <c r="C36" s="105">
        <v>81205</v>
      </c>
      <c r="D36" s="105">
        <v>2212</v>
      </c>
      <c r="E36" s="106">
        <v>1147</v>
      </c>
      <c r="F36" s="135">
        <v>107.636</v>
      </c>
      <c r="G36" s="104">
        <v>5967</v>
      </c>
      <c r="H36" s="105">
        <v>81205</v>
      </c>
      <c r="I36" s="105">
        <v>2212</v>
      </c>
      <c r="J36" s="105">
        <v>18857</v>
      </c>
      <c r="K36" s="106">
        <v>1147</v>
      </c>
      <c r="L36" s="104">
        <v>6694</v>
      </c>
      <c r="M36" s="105">
        <v>82737</v>
      </c>
      <c r="N36" s="105">
        <v>2190</v>
      </c>
      <c r="O36" s="105">
        <v>18502</v>
      </c>
      <c r="P36" s="106">
        <v>1093</v>
      </c>
      <c r="Q36" s="96">
        <v>-9.0463000000000005</v>
      </c>
      <c r="R36" s="97">
        <v>116.6823</v>
      </c>
      <c r="S36" s="105">
        <v>-20393</v>
      </c>
      <c r="T36" s="105">
        <f t="shared" si="0"/>
        <v>131608</v>
      </c>
      <c r="U36" s="105">
        <v>-2684</v>
      </c>
      <c r="V36" s="105">
        <v>9378</v>
      </c>
      <c r="W36" s="105">
        <v>-16088</v>
      </c>
      <c r="X36" s="105">
        <v>98824</v>
      </c>
      <c r="Y36" s="105">
        <v>-243</v>
      </c>
      <c r="Z36" s="105">
        <v>2434</v>
      </c>
      <c r="AA36" s="105">
        <v>-490</v>
      </c>
      <c r="AB36" s="105">
        <v>18991</v>
      </c>
      <c r="AC36" s="105">
        <v>-889</v>
      </c>
      <c r="AD36" s="106">
        <v>1981</v>
      </c>
      <c r="AE36" s="96">
        <v>2.1558000000000002</v>
      </c>
      <c r="AF36" s="97">
        <v>-6.4138000000000002</v>
      </c>
      <c r="AG36" s="97">
        <v>-3.6667000000000001</v>
      </c>
      <c r="AH36" s="97">
        <v>-1.1215999999999999</v>
      </c>
      <c r="AI36" s="102">
        <v>116.6823</v>
      </c>
      <c r="AJ36" s="105">
        <v>-55</v>
      </c>
      <c r="AK36" s="105">
        <v>-1133</v>
      </c>
      <c r="AL36" s="105">
        <v>-1221</v>
      </c>
      <c r="AM36" s="105">
        <v>-37</v>
      </c>
      <c r="AN36" s="105">
        <v>-238</v>
      </c>
      <c r="AO36" s="105">
        <v>9378</v>
      </c>
      <c r="AP36" s="105">
        <v>1160</v>
      </c>
      <c r="AQ36" s="105">
        <v>2692</v>
      </c>
      <c r="AR36" s="105">
        <v>6481</v>
      </c>
      <c r="AS36" s="105">
        <v>-23120</v>
      </c>
      <c r="AT36" s="105">
        <v>-2796</v>
      </c>
      <c r="AU36" s="105">
        <v>656</v>
      </c>
      <c r="AV36" s="105">
        <v>98824</v>
      </c>
      <c r="AW36" s="105">
        <f t="shared" si="1"/>
        <v>21</v>
      </c>
      <c r="AX36" s="105">
        <v>140</v>
      </c>
      <c r="AY36" s="105">
        <v>-13</v>
      </c>
      <c r="AZ36" s="105">
        <v>-59</v>
      </c>
      <c r="BA36" s="105">
        <v>-311</v>
      </c>
      <c r="BB36" s="105">
        <v>2434</v>
      </c>
      <c r="BC36" s="105">
        <v>-550</v>
      </c>
      <c r="BD36" s="105">
        <v>717</v>
      </c>
      <c r="BE36" s="105">
        <v>-509</v>
      </c>
      <c r="BF36" s="105">
        <v>-1182</v>
      </c>
      <c r="BG36" s="105">
        <v>278</v>
      </c>
      <c r="BH36" s="105">
        <v>756</v>
      </c>
      <c r="BI36" s="105">
        <v>18991</v>
      </c>
      <c r="BJ36" s="105">
        <v>94</v>
      </c>
      <c r="BK36" s="105">
        <v>242</v>
      </c>
      <c r="BL36" s="105">
        <v>-778</v>
      </c>
      <c r="BM36" s="105">
        <v>1093</v>
      </c>
      <c r="BN36" s="105">
        <v>-1539</v>
      </c>
      <c r="BO36" s="106">
        <v>1981</v>
      </c>
      <c r="BQ36" s="135"/>
      <c r="BR36" s="104"/>
      <c r="BS36" s="105"/>
      <c r="BT36" s="105"/>
      <c r="BU36" s="105"/>
      <c r="BV36" s="106"/>
      <c r="BW36" s="104"/>
      <c r="BX36" s="105"/>
      <c r="BY36" s="105"/>
      <c r="BZ36" s="105"/>
      <c r="CA36" s="106"/>
      <c r="CB36" s="96"/>
      <c r="CC36" s="97"/>
      <c r="CD36" s="105"/>
      <c r="CE36" s="105"/>
      <c r="CF36" s="105"/>
      <c r="CG36" s="105"/>
      <c r="CH36" s="105"/>
      <c r="CI36" s="105"/>
      <c r="CJ36" s="105"/>
      <c r="CK36" s="105"/>
      <c r="CL36" s="105"/>
      <c r="CM36" s="105"/>
      <c r="CN36" s="105"/>
      <c r="CO36" s="106"/>
      <c r="CP36" s="96"/>
      <c r="CQ36" s="97"/>
      <c r="CR36" s="97"/>
      <c r="CS36" s="97"/>
      <c r="CT36" s="102"/>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6"/>
    </row>
    <row r="37" spans="1:128" s="109" customFormat="1" x14ac:dyDescent="0.25">
      <c r="A37" s="104">
        <v>10952</v>
      </c>
      <c r="B37" s="105">
        <v>6564</v>
      </c>
      <c r="C37" s="105">
        <v>76536</v>
      </c>
      <c r="D37" s="105">
        <v>1862</v>
      </c>
      <c r="E37" s="106">
        <v>862</v>
      </c>
      <c r="F37" s="135">
        <v>109.1046</v>
      </c>
      <c r="G37" s="104">
        <v>6564</v>
      </c>
      <c r="H37" s="105">
        <v>76536</v>
      </c>
      <c r="I37" s="105">
        <v>1862</v>
      </c>
      <c r="J37" s="105">
        <v>18334</v>
      </c>
      <c r="K37" s="106">
        <v>862</v>
      </c>
      <c r="L37" s="104">
        <v>6545</v>
      </c>
      <c r="M37" s="105">
        <v>83196</v>
      </c>
      <c r="N37" s="105">
        <v>2098</v>
      </c>
      <c r="O37" s="105">
        <v>18938</v>
      </c>
      <c r="P37" s="106">
        <v>849</v>
      </c>
      <c r="Q37" s="96">
        <v>-7.8880999999999997</v>
      </c>
      <c r="R37" s="97">
        <v>116.9927</v>
      </c>
      <c r="S37" s="105">
        <v>-21146</v>
      </c>
      <c r="T37" s="105">
        <f t="shared" si="0"/>
        <v>132772</v>
      </c>
      <c r="U37" s="105">
        <v>-2873</v>
      </c>
      <c r="V37" s="105">
        <v>9417</v>
      </c>
      <c r="W37" s="105">
        <v>-16606</v>
      </c>
      <c r="X37" s="105">
        <v>99802</v>
      </c>
      <c r="Y37" s="105">
        <v>-349</v>
      </c>
      <c r="Z37" s="105">
        <v>2448</v>
      </c>
      <c r="AA37" s="105">
        <v>-148</v>
      </c>
      <c r="AB37" s="105">
        <v>19086</v>
      </c>
      <c r="AC37" s="105">
        <v>-1170</v>
      </c>
      <c r="AD37" s="106">
        <v>2019</v>
      </c>
      <c r="AE37" s="96">
        <v>0.26900000000000002</v>
      </c>
      <c r="AF37" s="97">
        <v>-2.1194000000000002</v>
      </c>
      <c r="AG37" s="97">
        <v>-3.4984000000000002</v>
      </c>
      <c r="AH37" s="97">
        <v>-2.5392999999999999</v>
      </c>
      <c r="AI37" s="102">
        <v>116.9927</v>
      </c>
      <c r="AJ37" s="105">
        <v>-329</v>
      </c>
      <c r="AK37" s="105">
        <v>-854</v>
      </c>
      <c r="AL37" s="105">
        <v>-1505</v>
      </c>
      <c r="AM37" s="105">
        <v>-33</v>
      </c>
      <c r="AN37" s="105">
        <v>-153</v>
      </c>
      <c r="AO37" s="105">
        <v>9417</v>
      </c>
      <c r="AP37" s="105">
        <v>-1947</v>
      </c>
      <c r="AQ37" s="105">
        <v>4713</v>
      </c>
      <c r="AR37" s="105">
        <v>4673</v>
      </c>
      <c r="AS37" s="105">
        <v>-25173</v>
      </c>
      <c r="AT37" s="105">
        <v>-1652</v>
      </c>
      <c r="AU37" s="105">
        <v>832</v>
      </c>
      <c r="AV37" s="105">
        <v>99802</v>
      </c>
      <c r="AW37" s="105">
        <f t="shared" si="1"/>
        <v>-236</v>
      </c>
      <c r="AX37" s="105">
        <v>46</v>
      </c>
      <c r="AY37" s="105">
        <v>57</v>
      </c>
      <c r="AZ37" s="105">
        <v>-117</v>
      </c>
      <c r="BA37" s="105">
        <v>-336</v>
      </c>
      <c r="BB37" s="105">
        <v>2448</v>
      </c>
      <c r="BC37" s="105">
        <v>-83</v>
      </c>
      <c r="BD37" s="105">
        <v>875</v>
      </c>
      <c r="BE37" s="105">
        <v>-776</v>
      </c>
      <c r="BF37" s="105">
        <v>-1314</v>
      </c>
      <c r="BG37" s="105">
        <v>307</v>
      </c>
      <c r="BH37" s="105">
        <v>842</v>
      </c>
      <c r="BI37" s="105">
        <v>19086</v>
      </c>
      <c r="BJ37" s="105">
        <v>-300</v>
      </c>
      <c r="BK37" s="105">
        <v>215</v>
      </c>
      <c r="BL37" s="105">
        <v>-699</v>
      </c>
      <c r="BM37" s="105">
        <v>987</v>
      </c>
      <c r="BN37" s="105">
        <v>-1373</v>
      </c>
      <c r="BO37" s="106">
        <v>2019</v>
      </c>
      <c r="BQ37" s="135"/>
      <c r="BR37" s="104"/>
      <c r="BS37" s="105"/>
      <c r="BT37" s="105"/>
      <c r="BU37" s="105"/>
      <c r="BV37" s="106"/>
      <c r="BW37" s="104"/>
      <c r="BX37" s="105"/>
      <c r="BY37" s="105"/>
      <c r="BZ37" s="105"/>
      <c r="CA37" s="106"/>
      <c r="CB37" s="96"/>
      <c r="CC37" s="97"/>
      <c r="CD37" s="105"/>
      <c r="CE37" s="105"/>
      <c r="CF37" s="105"/>
      <c r="CG37" s="105"/>
      <c r="CH37" s="105"/>
      <c r="CI37" s="105"/>
      <c r="CJ37" s="105"/>
      <c r="CK37" s="105"/>
      <c r="CL37" s="105"/>
      <c r="CM37" s="105"/>
      <c r="CN37" s="105"/>
      <c r="CO37" s="106"/>
      <c r="CP37" s="96"/>
      <c r="CQ37" s="97"/>
      <c r="CR37" s="97"/>
      <c r="CS37" s="97"/>
      <c r="CT37" s="102"/>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6"/>
    </row>
    <row r="38" spans="1:128" s="109" customFormat="1" x14ac:dyDescent="0.25">
      <c r="A38" s="104">
        <v>12425</v>
      </c>
      <c r="B38" s="105">
        <v>8521</v>
      </c>
      <c r="C38" s="105">
        <v>86898</v>
      </c>
      <c r="D38" s="105">
        <v>2215</v>
      </c>
      <c r="E38" s="106">
        <v>1093</v>
      </c>
      <c r="F38" s="135">
        <v>112.2094</v>
      </c>
      <c r="G38" s="104">
        <v>8521</v>
      </c>
      <c r="H38" s="105">
        <v>86898</v>
      </c>
      <c r="I38" s="105">
        <v>2215</v>
      </c>
      <c r="J38" s="105">
        <v>19891</v>
      </c>
      <c r="K38" s="106">
        <v>1093</v>
      </c>
      <c r="L38" s="104">
        <v>6797</v>
      </c>
      <c r="M38" s="105">
        <v>80505</v>
      </c>
      <c r="N38" s="105">
        <v>1879</v>
      </c>
      <c r="O38" s="105">
        <v>19779</v>
      </c>
      <c r="P38" s="106">
        <v>890</v>
      </c>
      <c r="Q38" s="96">
        <v>-5.0994999999999999</v>
      </c>
      <c r="R38" s="97">
        <v>117.30889999999999</v>
      </c>
      <c r="S38" s="105">
        <v>-24076</v>
      </c>
      <c r="T38" s="105">
        <f t="shared" si="0"/>
        <v>133926</v>
      </c>
      <c r="U38" s="105">
        <v>-2664</v>
      </c>
      <c r="V38" s="105">
        <v>9462</v>
      </c>
      <c r="W38" s="105">
        <v>-20251</v>
      </c>
      <c r="X38" s="105">
        <v>100756</v>
      </c>
      <c r="Y38" s="105">
        <v>-584</v>
      </c>
      <c r="Z38" s="105">
        <v>2462</v>
      </c>
      <c r="AA38" s="105">
        <v>597</v>
      </c>
      <c r="AB38" s="105">
        <v>19182</v>
      </c>
      <c r="AC38" s="105">
        <v>-1175</v>
      </c>
      <c r="AD38" s="106">
        <v>2064</v>
      </c>
      <c r="AE38" s="96">
        <v>-3.6019000000000001</v>
      </c>
      <c r="AF38" s="97">
        <v>5.1271000000000004</v>
      </c>
      <c r="AG38" s="97">
        <v>-2.8711000000000002</v>
      </c>
      <c r="AH38" s="97">
        <v>-3.7536</v>
      </c>
      <c r="AI38" s="102">
        <v>117.30889999999999</v>
      </c>
      <c r="AJ38" s="105">
        <v>-414</v>
      </c>
      <c r="AK38" s="105">
        <v>-443</v>
      </c>
      <c r="AL38" s="105">
        <v>-1713</v>
      </c>
      <c r="AM38" s="105">
        <v>-28</v>
      </c>
      <c r="AN38" s="105">
        <v>-65</v>
      </c>
      <c r="AO38" s="105">
        <v>9462</v>
      </c>
      <c r="AP38" s="105">
        <v>9226</v>
      </c>
      <c r="AQ38" s="105">
        <v>2833</v>
      </c>
      <c r="AR38" s="105">
        <v>1890</v>
      </c>
      <c r="AS38" s="105">
        <v>-25551</v>
      </c>
      <c r="AT38" s="105">
        <v>-433</v>
      </c>
      <c r="AU38" s="105">
        <v>1011</v>
      </c>
      <c r="AV38" s="105">
        <v>100756</v>
      </c>
      <c r="AW38" s="105">
        <f t="shared" si="1"/>
        <v>336</v>
      </c>
      <c r="AX38" s="105">
        <v>-165</v>
      </c>
      <c r="AY38" s="105">
        <v>93</v>
      </c>
      <c r="AZ38" s="105">
        <v>-168</v>
      </c>
      <c r="BA38" s="105">
        <v>-343</v>
      </c>
      <c r="BB38" s="105">
        <v>2462</v>
      </c>
      <c r="BC38" s="105">
        <v>1041</v>
      </c>
      <c r="BD38" s="105">
        <v>624</v>
      </c>
      <c r="BE38" s="105">
        <v>-918</v>
      </c>
      <c r="BF38" s="105">
        <v>-1409</v>
      </c>
      <c r="BG38" s="105">
        <v>333</v>
      </c>
      <c r="BH38" s="105">
        <v>926</v>
      </c>
      <c r="BI38" s="105">
        <v>19182</v>
      </c>
      <c r="BJ38" s="105">
        <v>-369</v>
      </c>
      <c r="BK38" s="105">
        <v>52</v>
      </c>
      <c r="BL38" s="105">
        <v>-538</v>
      </c>
      <c r="BM38" s="105">
        <v>837</v>
      </c>
      <c r="BN38" s="105">
        <v>-1156</v>
      </c>
      <c r="BO38" s="106">
        <v>2064</v>
      </c>
      <c r="BQ38" s="135"/>
      <c r="BR38" s="104"/>
      <c r="BS38" s="105"/>
      <c r="BT38" s="105"/>
      <c r="BU38" s="105"/>
      <c r="BV38" s="106"/>
      <c r="BW38" s="104"/>
      <c r="BX38" s="105"/>
      <c r="BY38" s="105"/>
      <c r="BZ38" s="105"/>
      <c r="CA38" s="106"/>
      <c r="CB38" s="96"/>
      <c r="CC38" s="97"/>
      <c r="CD38" s="105"/>
      <c r="CE38" s="105"/>
      <c r="CF38" s="105"/>
      <c r="CG38" s="105"/>
      <c r="CH38" s="105"/>
      <c r="CI38" s="105"/>
      <c r="CJ38" s="105"/>
      <c r="CK38" s="105"/>
      <c r="CL38" s="105"/>
      <c r="CM38" s="105"/>
      <c r="CN38" s="105"/>
      <c r="CO38" s="106"/>
      <c r="CP38" s="96"/>
      <c r="CQ38" s="97"/>
      <c r="CR38" s="97"/>
      <c r="CS38" s="97"/>
      <c r="CT38" s="102"/>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6"/>
    </row>
    <row r="39" spans="1:128" s="109" customFormat="1" x14ac:dyDescent="0.25">
      <c r="A39" s="104">
        <v>11323</v>
      </c>
      <c r="B39" s="105">
        <v>6593</v>
      </c>
      <c r="C39" s="105">
        <v>79683</v>
      </c>
      <c r="D39" s="105">
        <v>1727</v>
      </c>
      <c r="E39" s="106">
        <v>1229</v>
      </c>
      <c r="F39" s="135">
        <v>123.587</v>
      </c>
      <c r="G39" s="104">
        <v>6593</v>
      </c>
      <c r="H39" s="105">
        <v>79683</v>
      </c>
      <c r="I39" s="105">
        <v>1727</v>
      </c>
      <c r="J39" s="105">
        <v>18710</v>
      </c>
      <c r="K39" s="106">
        <v>1229</v>
      </c>
      <c r="L39" s="104">
        <v>7872</v>
      </c>
      <c r="M39" s="105">
        <v>75986</v>
      </c>
      <c r="N39" s="105">
        <v>1798</v>
      </c>
      <c r="O39" s="105">
        <v>18472</v>
      </c>
      <c r="P39" s="106">
        <v>1270</v>
      </c>
      <c r="Q39" s="96">
        <v>5.9565999999999999</v>
      </c>
      <c r="R39" s="97">
        <v>117.6305</v>
      </c>
      <c r="S39" s="105">
        <v>-29670</v>
      </c>
      <c r="T39" s="105">
        <f t="shared" si="0"/>
        <v>135068</v>
      </c>
      <c r="U39" s="105">
        <v>-1638</v>
      </c>
      <c r="V39" s="105">
        <v>9511</v>
      </c>
      <c r="W39" s="105">
        <v>-25697</v>
      </c>
      <c r="X39" s="105">
        <v>101683</v>
      </c>
      <c r="Y39" s="105">
        <v>-679</v>
      </c>
      <c r="Z39" s="105">
        <v>2477</v>
      </c>
      <c r="AA39" s="105">
        <v>-807</v>
      </c>
      <c r="AB39" s="105">
        <v>19279</v>
      </c>
      <c r="AC39" s="105">
        <v>-848</v>
      </c>
      <c r="AD39" s="106">
        <v>2118</v>
      </c>
      <c r="AE39" s="96">
        <v>0.95199999999999996</v>
      </c>
      <c r="AF39" s="97">
        <v>11.5595</v>
      </c>
      <c r="AG39" s="97">
        <v>-1.8371</v>
      </c>
      <c r="AH39" s="97">
        <v>-4.7176999999999998</v>
      </c>
      <c r="AI39" s="102">
        <v>117.6305</v>
      </c>
      <c r="AJ39" s="105">
        <v>147</v>
      </c>
      <c r="AK39" s="105">
        <v>50</v>
      </c>
      <c r="AL39" s="105">
        <v>-1837</v>
      </c>
      <c r="AM39" s="105">
        <v>-23</v>
      </c>
      <c r="AN39" s="105">
        <v>25</v>
      </c>
      <c r="AO39" s="105">
        <v>9511</v>
      </c>
      <c r="AP39" s="105">
        <v>2022</v>
      </c>
      <c r="AQ39" s="105">
        <v>-1675</v>
      </c>
      <c r="AR39" s="105">
        <v>-1706</v>
      </c>
      <c r="AS39" s="105">
        <v>-24337</v>
      </c>
      <c r="AT39" s="105">
        <v>831</v>
      </c>
      <c r="AU39" s="105">
        <v>1190</v>
      </c>
      <c r="AV39" s="105">
        <v>101683</v>
      </c>
      <c r="AW39" s="105">
        <f t="shared" si="1"/>
        <v>-71</v>
      </c>
      <c r="AX39" s="105">
        <v>-239</v>
      </c>
      <c r="AY39" s="105">
        <v>104</v>
      </c>
      <c r="AZ39" s="105">
        <v>-210</v>
      </c>
      <c r="BA39" s="105">
        <v>-334</v>
      </c>
      <c r="BB39" s="105">
        <v>2477</v>
      </c>
      <c r="BC39" s="105">
        <v>124</v>
      </c>
      <c r="BD39" s="105">
        <v>59</v>
      </c>
      <c r="BE39" s="105">
        <v>-888</v>
      </c>
      <c r="BF39" s="105">
        <v>-1466</v>
      </c>
      <c r="BG39" s="105">
        <v>358</v>
      </c>
      <c r="BH39" s="105">
        <v>1005</v>
      </c>
      <c r="BI39" s="105">
        <v>19279</v>
      </c>
      <c r="BJ39" s="105">
        <v>-57</v>
      </c>
      <c r="BK39" s="105">
        <v>-170</v>
      </c>
      <c r="BL39" s="105">
        <v>-365</v>
      </c>
      <c r="BM39" s="105">
        <v>639</v>
      </c>
      <c r="BN39" s="105">
        <v>-896</v>
      </c>
      <c r="BO39" s="106">
        <v>2118</v>
      </c>
      <c r="BQ39" s="135"/>
      <c r="BR39" s="104"/>
      <c r="BS39" s="105"/>
      <c r="BT39" s="105"/>
      <c r="BU39" s="105"/>
      <c r="BV39" s="106"/>
      <c r="BW39" s="104"/>
      <c r="BX39" s="105"/>
      <c r="BY39" s="105"/>
      <c r="BZ39" s="105"/>
      <c r="CA39" s="106"/>
      <c r="CB39" s="96"/>
      <c r="CC39" s="97"/>
      <c r="CD39" s="105"/>
      <c r="CE39" s="105"/>
      <c r="CF39" s="105"/>
      <c r="CG39" s="105"/>
      <c r="CH39" s="105"/>
      <c r="CI39" s="105"/>
      <c r="CJ39" s="105"/>
      <c r="CK39" s="105"/>
      <c r="CL39" s="105"/>
      <c r="CM39" s="105"/>
      <c r="CN39" s="105"/>
      <c r="CO39" s="106"/>
      <c r="CP39" s="96"/>
      <c r="CQ39" s="97"/>
      <c r="CR39" s="97"/>
      <c r="CS39" s="97"/>
      <c r="CT39" s="102"/>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6"/>
    </row>
    <row r="40" spans="1:128" s="109" customFormat="1" x14ac:dyDescent="0.25">
      <c r="A40" s="104">
        <v>11414</v>
      </c>
      <c r="B40" s="105">
        <v>8654</v>
      </c>
      <c r="C40" s="105">
        <v>70333</v>
      </c>
      <c r="D40" s="105">
        <v>1729</v>
      </c>
      <c r="E40" s="106">
        <v>1324</v>
      </c>
      <c r="F40" s="135">
        <v>124.98699999999999</v>
      </c>
      <c r="G40" s="104">
        <v>8654</v>
      </c>
      <c r="H40" s="105">
        <v>70333</v>
      </c>
      <c r="I40" s="105">
        <v>1729</v>
      </c>
      <c r="J40" s="105">
        <v>16949</v>
      </c>
      <c r="K40" s="106">
        <v>1324</v>
      </c>
      <c r="L40" s="104">
        <v>9395</v>
      </c>
      <c r="M40" s="105">
        <v>74188</v>
      </c>
      <c r="N40" s="105">
        <v>2038</v>
      </c>
      <c r="O40" s="105">
        <v>16782</v>
      </c>
      <c r="P40" s="106">
        <v>1682</v>
      </c>
      <c r="Q40" s="96">
        <v>7.0301999999999998</v>
      </c>
      <c r="R40" s="97">
        <v>117.9568</v>
      </c>
      <c r="S40" s="105">
        <v>-32108</v>
      </c>
      <c r="T40" s="105">
        <f t="shared" si="0"/>
        <v>136193</v>
      </c>
      <c r="U40" s="105">
        <v>-169</v>
      </c>
      <c r="V40" s="105">
        <v>9564</v>
      </c>
      <c r="W40" s="105">
        <v>-28392</v>
      </c>
      <c r="X40" s="105">
        <v>102580</v>
      </c>
      <c r="Y40" s="105">
        <v>-455</v>
      </c>
      <c r="Z40" s="105">
        <v>2493</v>
      </c>
      <c r="AA40" s="105">
        <v>-2595</v>
      </c>
      <c r="AB40" s="105">
        <v>19377</v>
      </c>
      <c r="AC40" s="105">
        <v>-497</v>
      </c>
      <c r="AD40" s="106">
        <v>2179</v>
      </c>
      <c r="AE40" s="96">
        <v>0.37419999999999998</v>
      </c>
      <c r="AF40" s="97">
        <v>12.5555</v>
      </c>
      <c r="AG40" s="97">
        <v>-0.50519999999999998</v>
      </c>
      <c r="AH40" s="97">
        <v>-5.3941999999999997</v>
      </c>
      <c r="AI40" s="102">
        <v>117.9568</v>
      </c>
      <c r="AJ40" s="105">
        <v>1031</v>
      </c>
      <c r="AK40" s="105">
        <v>572</v>
      </c>
      <c r="AL40" s="105">
        <v>-1871</v>
      </c>
      <c r="AM40" s="105">
        <v>-18</v>
      </c>
      <c r="AN40" s="105">
        <v>117</v>
      </c>
      <c r="AO40" s="105">
        <v>9564</v>
      </c>
      <c r="AP40" s="105">
        <v>-8367</v>
      </c>
      <c r="AQ40" s="105">
        <v>-4512</v>
      </c>
      <c r="AR40" s="105">
        <v>-5594</v>
      </c>
      <c r="AS40" s="105">
        <v>-21763</v>
      </c>
      <c r="AT40" s="105">
        <v>2110</v>
      </c>
      <c r="AU40" s="105">
        <v>1367</v>
      </c>
      <c r="AV40" s="105">
        <v>102580</v>
      </c>
      <c r="AW40" s="105">
        <f t="shared" si="1"/>
        <v>-309</v>
      </c>
      <c r="AX40" s="105">
        <v>-6</v>
      </c>
      <c r="AY40" s="105">
        <v>96</v>
      </c>
      <c r="AZ40" s="105">
        <v>-237</v>
      </c>
      <c r="BA40" s="105">
        <v>-308</v>
      </c>
      <c r="BB40" s="105">
        <v>2493</v>
      </c>
      <c r="BC40" s="105">
        <v>-1365</v>
      </c>
      <c r="BD40" s="105">
        <v>-538</v>
      </c>
      <c r="BE40" s="105">
        <v>-673</v>
      </c>
      <c r="BF40" s="105">
        <v>-1481</v>
      </c>
      <c r="BG40" s="105">
        <v>380</v>
      </c>
      <c r="BH40" s="105">
        <v>1081</v>
      </c>
      <c r="BI40" s="105">
        <v>19377</v>
      </c>
      <c r="BJ40" s="105">
        <v>275</v>
      </c>
      <c r="BK40" s="105">
        <v>-324</v>
      </c>
      <c r="BL40" s="105">
        <v>-243</v>
      </c>
      <c r="BM40" s="105">
        <v>393</v>
      </c>
      <c r="BN40" s="105">
        <v>-599</v>
      </c>
      <c r="BO40" s="106">
        <v>2179</v>
      </c>
      <c r="BQ40" s="135"/>
      <c r="BR40" s="104"/>
      <c r="BS40" s="105"/>
      <c r="BT40" s="105"/>
      <c r="BU40" s="105"/>
      <c r="BV40" s="106"/>
      <c r="BW40" s="104"/>
      <c r="BX40" s="105"/>
      <c r="BY40" s="105"/>
      <c r="BZ40" s="105"/>
      <c r="CA40" s="106"/>
      <c r="CB40" s="96"/>
      <c r="CC40" s="97"/>
      <c r="CD40" s="105"/>
      <c r="CE40" s="105"/>
      <c r="CF40" s="105"/>
      <c r="CG40" s="105"/>
      <c r="CH40" s="105"/>
      <c r="CI40" s="105"/>
      <c r="CJ40" s="105"/>
      <c r="CK40" s="105"/>
      <c r="CL40" s="105"/>
      <c r="CM40" s="105"/>
      <c r="CN40" s="105"/>
      <c r="CO40" s="106"/>
      <c r="CP40" s="96"/>
      <c r="CQ40" s="97"/>
      <c r="CR40" s="97"/>
      <c r="CS40" s="97"/>
      <c r="CT40" s="102"/>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6"/>
    </row>
    <row r="41" spans="1:128" s="109" customFormat="1" x14ac:dyDescent="0.25">
      <c r="A41" s="104">
        <v>15549</v>
      </c>
      <c r="B41" s="105">
        <v>11620</v>
      </c>
      <c r="C41" s="105">
        <v>70240</v>
      </c>
      <c r="D41" s="105">
        <v>2769</v>
      </c>
      <c r="E41" s="106">
        <v>2098</v>
      </c>
      <c r="F41" s="135">
        <v>123.0459</v>
      </c>
      <c r="G41" s="104">
        <v>11620</v>
      </c>
      <c r="H41" s="105">
        <v>70240</v>
      </c>
      <c r="I41" s="105">
        <v>2769</v>
      </c>
      <c r="J41" s="105">
        <v>17239</v>
      </c>
      <c r="K41" s="106">
        <v>2098</v>
      </c>
      <c r="L41" s="104">
        <v>10458</v>
      </c>
      <c r="M41" s="105">
        <v>78253</v>
      </c>
      <c r="N41" s="105">
        <v>2336</v>
      </c>
      <c r="O41" s="105">
        <v>18005</v>
      </c>
      <c r="P41" s="106">
        <v>1838</v>
      </c>
      <c r="Q41" s="96">
        <v>4.7586000000000004</v>
      </c>
      <c r="R41" s="97">
        <v>118.2873</v>
      </c>
      <c r="S41" s="105">
        <v>-26410</v>
      </c>
      <c r="T41" s="105">
        <f t="shared" si="0"/>
        <v>137299</v>
      </c>
      <c r="U41" s="105">
        <v>836</v>
      </c>
      <c r="V41" s="105">
        <v>9622</v>
      </c>
      <c r="W41" s="105">
        <v>-25194</v>
      </c>
      <c r="X41" s="105">
        <v>103446</v>
      </c>
      <c r="Y41" s="105">
        <v>-173</v>
      </c>
      <c r="Z41" s="105">
        <v>2509</v>
      </c>
      <c r="AA41" s="105">
        <v>-1470</v>
      </c>
      <c r="AB41" s="105">
        <v>19475</v>
      </c>
      <c r="AC41" s="105">
        <v>-409</v>
      </c>
      <c r="AD41" s="106">
        <v>2247</v>
      </c>
      <c r="AE41" s="96">
        <v>3.0482999999999998</v>
      </c>
      <c r="AF41" s="97">
        <v>6.4960000000000004</v>
      </c>
      <c r="AG41" s="97">
        <v>0.97150000000000003</v>
      </c>
      <c r="AH41" s="97">
        <v>-5.7571000000000003</v>
      </c>
      <c r="AI41" s="102">
        <v>118.2873</v>
      </c>
      <c r="AJ41" s="105">
        <v>1387</v>
      </c>
      <c r="AK41" s="105">
        <v>1062</v>
      </c>
      <c r="AL41" s="105">
        <v>-1814</v>
      </c>
      <c r="AM41" s="105">
        <v>-12</v>
      </c>
      <c r="AN41" s="105">
        <v>212</v>
      </c>
      <c r="AO41" s="105">
        <v>9622</v>
      </c>
      <c r="AP41" s="105">
        <v>-11046</v>
      </c>
      <c r="AQ41" s="105">
        <v>-3033</v>
      </c>
      <c r="AR41" s="105">
        <v>-8887</v>
      </c>
      <c r="AS41" s="105">
        <v>-18184</v>
      </c>
      <c r="AT41" s="105">
        <v>3372</v>
      </c>
      <c r="AU41" s="105">
        <v>1539</v>
      </c>
      <c r="AV41" s="105">
        <v>103446</v>
      </c>
      <c r="AW41" s="105">
        <f t="shared" si="1"/>
        <v>433</v>
      </c>
      <c r="AX41" s="105">
        <v>270</v>
      </c>
      <c r="AY41" s="105">
        <v>66</v>
      </c>
      <c r="AZ41" s="105">
        <v>-242</v>
      </c>
      <c r="BA41" s="105">
        <v>-267</v>
      </c>
      <c r="BB41" s="105">
        <v>2509</v>
      </c>
      <c r="BC41" s="105">
        <v>-402</v>
      </c>
      <c r="BD41" s="105">
        <v>-869</v>
      </c>
      <c r="BE41" s="105">
        <v>-299</v>
      </c>
      <c r="BF41" s="105">
        <v>-1454</v>
      </c>
      <c r="BG41" s="105">
        <v>400</v>
      </c>
      <c r="BH41" s="105">
        <v>1154</v>
      </c>
      <c r="BI41" s="105">
        <v>19475</v>
      </c>
      <c r="BJ41" s="105">
        <v>295</v>
      </c>
      <c r="BK41" s="105">
        <v>-322</v>
      </c>
      <c r="BL41" s="105">
        <v>-209</v>
      </c>
      <c r="BM41" s="105">
        <v>102</v>
      </c>
      <c r="BN41" s="105">
        <v>-275</v>
      </c>
      <c r="BO41" s="106">
        <v>2247</v>
      </c>
      <c r="BQ41" s="135"/>
      <c r="BR41" s="104"/>
      <c r="BS41" s="105"/>
      <c r="BT41" s="105"/>
      <c r="BU41" s="105"/>
      <c r="BV41" s="106"/>
      <c r="BW41" s="104"/>
      <c r="BX41" s="105"/>
      <c r="BY41" s="105"/>
      <c r="BZ41" s="105"/>
      <c r="CA41" s="106"/>
      <c r="CB41" s="96"/>
      <c r="CC41" s="97"/>
      <c r="CD41" s="105"/>
      <c r="CE41" s="105"/>
      <c r="CF41" s="105"/>
      <c r="CG41" s="105"/>
      <c r="CH41" s="105"/>
      <c r="CI41" s="105"/>
      <c r="CJ41" s="105"/>
      <c r="CK41" s="105"/>
      <c r="CL41" s="105"/>
      <c r="CM41" s="105"/>
      <c r="CN41" s="105"/>
      <c r="CO41" s="106"/>
      <c r="CP41" s="96"/>
      <c r="CQ41" s="97"/>
      <c r="CR41" s="97"/>
      <c r="CS41" s="97"/>
      <c r="CT41" s="102"/>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6"/>
    </row>
    <row r="42" spans="1:128" s="109" customFormat="1" x14ac:dyDescent="0.25">
      <c r="A42" s="104">
        <v>13033</v>
      </c>
      <c r="B42" s="105">
        <v>10049</v>
      </c>
      <c r="C42" s="105">
        <v>96167</v>
      </c>
      <c r="D42" s="105">
        <v>1996</v>
      </c>
      <c r="E42" s="106">
        <v>1790</v>
      </c>
      <c r="F42" s="135">
        <v>109.0106</v>
      </c>
      <c r="G42" s="104">
        <v>10049</v>
      </c>
      <c r="H42" s="105">
        <v>96167</v>
      </c>
      <c r="I42" s="105">
        <v>1996</v>
      </c>
      <c r="J42" s="105">
        <v>21124</v>
      </c>
      <c r="K42" s="106">
        <v>1790</v>
      </c>
      <c r="L42" s="104">
        <v>10505</v>
      </c>
      <c r="M42" s="105">
        <v>86789</v>
      </c>
      <c r="N42" s="105">
        <v>2313</v>
      </c>
      <c r="O42" s="105">
        <v>20495</v>
      </c>
      <c r="P42" s="106">
        <v>1773</v>
      </c>
      <c r="Q42" s="96">
        <v>-9.6110000000000007</v>
      </c>
      <c r="R42" s="97">
        <v>118.6216</v>
      </c>
      <c r="S42" s="105">
        <v>-16508</v>
      </c>
      <c r="T42" s="105">
        <f t="shared" si="0"/>
        <v>138384</v>
      </c>
      <c r="U42" s="105">
        <v>820</v>
      </c>
      <c r="V42" s="105">
        <v>9685</v>
      </c>
      <c r="W42" s="105">
        <v>-17489</v>
      </c>
      <c r="X42" s="105">
        <v>104278</v>
      </c>
      <c r="Y42" s="105">
        <v>-213</v>
      </c>
      <c r="Z42" s="105">
        <v>2526</v>
      </c>
      <c r="AA42" s="105">
        <v>921</v>
      </c>
      <c r="AB42" s="105">
        <v>19574</v>
      </c>
      <c r="AC42" s="105">
        <v>-547</v>
      </c>
      <c r="AD42" s="106">
        <v>2321</v>
      </c>
      <c r="AE42" s="96">
        <v>-3.1021000000000001</v>
      </c>
      <c r="AF42" s="97">
        <v>-3.1280000000000001</v>
      </c>
      <c r="AG42" s="97">
        <v>2.4119999999999999</v>
      </c>
      <c r="AH42" s="97">
        <v>-5.7929000000000004</v>
      </c>
      <c r="AI42" s="102">
        <v>118.6216</v>
      </c>
      <c r="AJ42" s="105">
        <v>719</v>
      </c>
      <c r="AK42" s="105">
        <v>1466</v>
      </c>
      <c r="AL42" s="105">
        <v>-1668</v>
      </c>
      <c r="AM42" s="105">
        <v>-7</v>
      </c>
      <c r="AN42" s="105">
        <v>310</v>
      </c>
      <c r="AO42" s="105">
        <v>9685</v>
      </c>
      <c r="AP42" s="105">
        <v>10167</v>
      </c>
      <c r="AQ42" s="105">
        <v>789</v>
      </c>
      <c r="AR42" s="105">
        <v>-10539</v>
      </c>
      <c r="AS42" s="105">
        <v>-14029</v>
      </c>
      <c r="AT42" s="105">
        <v>4584</v>
      </c>
      <c r="AU42" s="105">
        <v>1706</v>
      </c>
      <c r="AV42" s="105">
        <v>104278</v>
      </c>
      <c r="AW42" s="105">
        <f t="shared" si="1"/>
        <v>-317</v>
      </c>
      <c r="AX42" s="105">
        <v>215</v>
      </c>
      <c r="AY42" s="105">
        <v>3</v>
      </c>
      <c r="AZ42" s="105">
        <v>-217</v>
      </c>
      <c r="BA42" s="105">
        <v>-214</v>
      </c>
      <c r="BB42" s="105">
        <v>2526</v>
      </c>
      <c r="BC42" s="105">
        <v>1282</v>
      </c>
      <c r="BD42" s="105">
        <v>-790</v>
      </c>
      <c r="BE42" s="105">
        <v>176</v>
      </c>
      <c r="BF42" s="105">
        <v>-1386</v>
      </c>
      <c r="BG42" s="105">
        <v>417</v>
      </c>
      <c r="BH42" s="105">
        <v>1222</v>
      </c>
      <c r="BI42" s="105">
        <v>19574</v>
      </c>
      <c r="BJ42" s="105">
        <v>54</v>
      </c>
      <c r="BK42" s="105">
        <v>-173</v>
      </c>
      <c r="BL42" s="105">
        <v>-264</v>
      </c>
      <c r="BM42" s="105">
        <v>-228</v>
      </c>
      <c r="BN42" s="105">
        <v>65</v>
      </c>
      <c r="BO42" s="106">
        <v>2321</v>
      </c>
      <c r="BQ42" s="135"/>
      <c r="BR42" s="104"/>
      <c r="BS42" s="105"/>
      <c r="BT42" s="105"/>
      <c r="BU42" s="105"/>
      <c r="BV42" s="106"/>
      <c r="BW42" s="104"/>
      <c r="BX42" s="105"/>
      <c r="BY42" s="105"/>
      <c r="BZ42" s="105"/>
      <c r="CA42" s="106"/>
      <c r="CB42" s="96"/>
      <c r="CC42" s="97"/>
      <c r="CD42" s="105"/>
      <c r="CE42" s="105"/>
      <c r="CF42" s="105"/>
      <c r="CG42" s="105"/>
      <c r="CH42" s="105"/>
      <c r="CI42" s="105"/>
      <c r="CJ42" s="105"/>
      <c r="CK42" s="105"/>
      <c r="CL42" s="105"/>
      <c r="CM42" s="105"/>
      <c r="CN42" s="105"/>
      <c r="CO42" s="106"/>
      <c r="CP42" s="96"/>
      <c r="CQ42" s="97"/>
      <c r="CR42" s="97"/>
      <c r="CS42" s="97"/>
      <c r="CT42" s="102"/>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6"/>
    </row>
    <row r="43" spans="1:128" s="109" customFormat="1" x14ac:dyDescent="0.25">
      <c r="A43" s="104">
        <v>13208</v>
      </c>
      <c r="B43" s="105">
        <v>10408</v>
      </c>
      <c r="C43" s="105">
        <v>98380</v>
      </c>
      <c r="D43" s="105">
        <v>2208</v>
      </c>
      <c r="E43" s="106">
        <v>1811</v>
      </c>
      <c r="F43" s="135">
        <v>106.9521</v>
      </c>
      <c r="G43" s="104">
        <v>10408</v>
      </c>
      <c r="H43" s="105">
        <v>98380</v>
      </c>
      <c r="I43" s="105">
        <v>2208</v>
      </c>
      <c r="J43" s="105">
        <v>21335</v>
      </c>
      <c r="K43" s="106">
        <v>1811</v>
      </c>
      <c r="L43" s="104">
        <v>9890</v>
      </c>
      <c r="M43" s="105">
        <v>95951</v>
      </c>
      <c r="N43" s="105">
        <v>2048</v>
      </c>
      <c r="O43" s="105">
        <v>21105</v>
      </c>
      <c r="P43" s="106">
        <v>1708</v>
      </c>
      <c r="Q43" s="96">
        <v>-12.0069</v>
      </c>
      <c r="R43" s="97">
        <v>118.959</v>
      </c>
      <c r="S43" s="105">
        <v>-8741</v>
      </c>
      <c r="T43" s="105">
        <f t="shared" si="0"/>
        <v>139442</v>
      </c>
      <c r="U43" s="105">
        <v>137</v>
      </c>
      <c r="V43" s="105">
        <v>9753</v>
      </c>
      <c r="W43" s="105">
        <v>-9123</v>
      </c>
      <c r="X43" s="105">
        <v>105073</v>
      </c>
      <c r="Y43" s="105">
        <v>-496</v>
      </c>
      <c r="Z43" s="105">
        <v>2543</v>
      </c>
      <c r="AA43" s="105">
        <v>1432</v>
      </c>
      <c r="AB43" s="105">
        <v>19673</v>
      </c>
      <c r="AC43" s="105">
        <v>-692</v>
      </c>
      <c r="AD43" s="106">
        <v>2400</v>
      </c>
      <c r="AE43" s="96">
        <v>-0.13370000000000001</v>
      </c>
      <c r="AF43" s="97">
        <v>-10.0022</v>
      </c>
      <c r="AG43" s="97">
        <v>3.6301000000000001</v>
      </c>
      <c r="AH43" s="97">
        <v>-5.5011000000000001</v>
      </c>
      <c r="AI43" s="102">
        <v>118.959</v>
      </c>
      <c r="AJ43" s="105">
        <v>-561</v>
      </c>
      <c r="AK43" s="105">
        <v>1730</v>
      </c>
      <c r="AL43" s="105">
        <v>-1441</v>
      </c>
      <c r="AM43" s="105">
        <v>-1</v>
      </c>
      <c r="AN43" s="105">
        <v>410</v>
      </c>
      <c r="AO43" s="105">
        <v>9753</v>
      </c>
      <c r="AP43" s="105">
        <v>5206</v>
      </c>
      <c r="AQ43" s="105">
        <v>2777</v>
      </c>
      <c r="AR43" s="105">
        <v>-9732</v>
      </c>
      <c r="AS43" s="105">
        <v>-9745</v>
      </c>
      <c r="AT43" s="105">
        <v>5714</v>
      </c>
      <c r="AU43" s="105">
        <v>1864</v>
      </c>
      <c r="AV43" s="105">
        <v>105073</v>
      </c>
      <c r="AW43" s="105">
        <f t="shared" si="1"/>
        <v>161</v>
      </c>
      <c r="AX43" s="105">
        <v>-100</v>
      </c>
      <c r="AY43" s="105">
        <v>-86</v>
      </c>
      <c r="AZ43" s="105">
        <v>-159</v>
      </c>
      <c r="BA43" s="105">
        <v>-151</v>
      </c>
      <c r="BB43" s="105">
        <v>2543</v>
      </c>
      <c r="BC43" s="105">
        <v>703</v>
      </c>
      <c r="BD43" s="105">
        <v>-379</v>
      </c>
      <c r="BE43" s="105">
        <v>670</v>
      </c>
      <c r="BF43" s="105">
        <v>-1279</v>
      </c>
      <c r="BG43" s="105">
        <v>431</v>
      </c>
      <c r="BH43" s="105">
        <v>1285</v>
      </c>
      <c r="BI43" s="105">
        <v>19673</v>
      </c>
      <c r="BJ43" s="105">
        <v>-165</v>
      </c>
      <c r="BK43" s="105">
        <v>20</v>
      </c>
      <c r="BL43" s="105">
        <v>-368</v>
      </c>
      <c r="BM43" s="105">
        <v>-588</v>
      </c>
      <c r="BN43" s="105">
        <v>410</v>
      </c>
      <c r="BO43" s="106">
        <v>2400</v>
      </c>
      <c r="BQ43" s="135"/>
      <c r="BR43" s="104"/>
      <c r="BS43" s="105"/>
      <c r="BT43" s="105"/>
      <c r="BU43" s="105"/>
      <c r="BV43" s="106"/>
      <c r="BW43" s="104"/>
      <c r="BX43" s="105"/>
      <c r="BY43" s="105"/>
      <c r="BZ43" s="105"/>
      <c r="CA43" s="106"/>
      <c r="CB43" s="96"/>
      <c r="CC43" s="97"/>
      <c r="CD43" s="105"/>
      <c r="CE43" s="105"/>
      <c r="CF43" s="105"/>
      <c r="CG43" s="105"/>
      <c r="CH43" s="105"/>
      <c r="CI43" s="105"/>
      <c r="CJ43" s="105"/>
      <c r="CK43" s="105"/>
      <c r="CL43" s="105"/>
      <c r="CM43" s="105"/>
      <c r="CN43" s="105"/>
      <c r="CO43" s="106"/>
      <c r="CP43" s="96"/>
      <c r="CQ43" s="97"/>
      <c r="CR43" s="97"/>
      <c r="CS43" s="97"/>
      <c r="CT43" s="102"/>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6"/>
    </row>
    <row r="44" spans="1:128" s="109" customFormat="1" x14ac:dyDescent="0.25">
      <c r="A44" s="104">
        <v>11639</v>
      </c>
      <c r="B44" s="105">
        <v>8922</v>
      </c>
      <c r="C44" s="105">
        <v>97685</v>
      </c>
      <c r="D44" s="105">
        <v>1951</v>
      </c>
      <c r="E44" s="106">
        <v>1615</v>
      </c>
      <c r="F44" s="135">
        <v>108.1173</v>
      </c>
      <c r="G44" s="104">
        <v>8922</v>
      </c>
      <c r="H44" s="105">
        <v>97685</v>
      </c>
      <c r="I44" s="105">
        <v>1951</v>
      </c>
      <c r="J44" s="105">
        <v>19925</v>
      </c>
      <c r="K44" s="106">
        <v>1615</v>
      </c>
      <c r="L44" s="104">
        <v>9529</v>
      </c>
      <c r="M44" s="105">
        <v>103865</v>
      </c>
      <c r="N44" s="105">
        <v>1986</v>
      </c>
      <c r="O44" s="105">
        <v>20869</v>
      </c>
      <c r="P44" s="106">
        <v>1748</v>
      </c>
      <c r="Q44" s="96">
        <v>-11.181800000000001</v>
      </c>
      <c r="R44" s="97">
        <v>119.2991</v>
      </c>
      <c r="S44" s="105">
        <v>-2475</v>
      </c>
      <c r="T44" s="105">
        <f t="shared" si="0"/>
        <v>140473</v>
      </c>
      <c r="U44" s="105">
        <v>-296</v>
      </c>
      <c r="V44" s="105">
        <v>9825</v>
      </c>
      <c r="W44" s="105">
        <v>-1966</v>
      </c>
      <c r="X44" s="105">
        <v>105831</v>
      </c>
      <c r="Y44" s="105">
        <v>-576</v>
      </c>
      <c r="Z44" s="105">
        <v>2561</v>
      </c>
      <c r="AA44" s="105">
        <v>1097</v>
      </c>
      <c r="AB44" s="105">
        <v>19772</v>
      </c>
      <c r="AC44" s="105">
        <v>-735</v>
      </c>
      <c r="AD44" s="106">
        <v>2484</v>
      </c>
      <c r="AE44" s="96">
        <v>-0.64890000000000003</v>
      </c>
      <c r="AF44" s="97">
        <v>-10.096399999999999</v>
      </c>
      <c r="AG44" s="97">
        <v>4.4577999999999998</v>
      </c>
      <c r="AH44" s="97">
        <v>-4.8943000000000003</v>
      </c>
      <c r="AI44" s="102">
        <v>119.2991</v>
      </c>
      <c r="AJ44" s="105">
        <v>-1483</v>
      </c>
      <c r="AK44" s="105">
        <v>1812</v>
      </c>
      <c r="AL44" s="105">
        <v>-1143</v>
      </c>
      <c r="AM44" s="105">
        <v>5</v>
      </c>
      <c r="AN44" s="105">
        <v>513</v>
      </c>
      <c r="AO44" s="105">
        <v>9825</v>
      </c>
      <c r="AP44" s="105">
        <v>-4857</v>
      </c>
      <c r="AQ44" s="105">
        <v>1323</v>
      </c>
      <c r="AR44" s="105">
        <v>-6286</v>
      </c>
      <c r="AS44" s="105">
        <v>-5745</v>
      </c>
      <c r="AT44" s="105">
        <v>6731</v>
      </c>
      <c r="AU44" s="105">
        <v>2011</v>
      </c>
      <c r="AV44" s="105">
        <v>105831</v>
      </c>
      <c r="AW44" s="105">
        <f t="shared" si="1"/>
        <v>-34</v>
      </c>
      <c r="AX44" s="105">
        <v>-260</v>
      </c>
      <c r="AY44" s="105">
        <v>-165</v>
      </c>
      <c r="AZ44" s="105">
        <v>-70</v>
      </c>
      <c r="BA44" s="105">
        <v>-81</v>
      </c>
      <c r="BB44" s="105">
        <v>2561</v>
      </c>
      <c r="BC44" s="105">
        <v>-781</v>
      </c>
      <c r="BD44" s="105">
        <v>130</v>
      </c>
      <c r="BE44" s="105">
        <v>1097</v>
      </c>
      <c r="BF44" s="105">
        <v>-1134</v>
      </c>
      <c r="BG44" s="105">
        <v>441</v>
      </c>
      <c r="BH44" s="105">
        <v>1344</v>
      </c>
      <c r="BI44" s="105">
        <v>19772</v>
      </c>
      <c r="BJ44" s="105">
        <v>-207</v>
      </c>
      <c r="BK44" s="105">
        <v>146</v>
      </c>
      <c r="BL44" s="105">
        <v>-458</v>
      </c>
      <c r="BM44" s="105">
        <v>-967</v>
      </c>
      <c r="BN44" s="105">
        <v>750</v>
      </c>
      <c r="BO44" s="106">
        <v>2484</v>
      </c>
      <c r="BQ44" s="135"/>
      <c r="BR44" s="104"/>
      <c r="BS44" s="105"/>
      <c r="BT44" s="105"/>
      <c r="BU44" s="105"/>
      <c r="BV44" s="106"/>
      <c r="BW44" s="104"/>
      <c r="BX44" s="105"/>
      <c r="BY44" s="105"/>
      <c r="BZ44" s="105"/>
      <c r="CA44" s="106"/>
      <c r="CB44" s="96"/>
      <c r="CC44" s="97"/>
      <c r="CD44" s="105"/>
      <c r="CE44" s="105"/>
      <c r="CF44" s="105"/>
      <c r="CG44" s="105"/>
      <c r="CH44" s="105"/>
      <c r="CI44" s="105"/>
      <c r="CJ44" s="105"/>
      <c r="CK44" s="105"/>
      <c r="CL44" s="105"/>
      <c r="CM44" s="105"/>
      <c r="CN44" s="105"/>
      <c r="CO44" s="106"/>
      <c r="CP44" s="96"/>
      <c r="CQ44" s="97"/>
      <c r="CR44" s="97"/>
      <c r="CS44" s="97"/>
      <c r="CT44" s="102"/>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6"/>
    </row>
    <row r="45" spans="1:128" s="109" customFormat="1" x14ac:dyDescent="0.25">
      <c r="A45" s="104">
        <v>13774</v>
      </c>
      <c r="B45" s="105">
        <v>10301</v>
      </c>
      <c r="C45" s="105">
        <v>112615</v>
      </c>
      <c r="D45" s="105">
        <v>2345</v>
      </c>
      <c r="E45" s="106">
        <v>1764</v>
      </c>
      <c r="F45" s="135">
        <v>118.23560000000001</v>
      </c>
      <c r="G45" s="104">
        <v>10301</v>
      </c>
      <c r="H45" s="105">
        <v>112615</v>
      </c>
      <c r="I45" s="105">
        <v>2345</v>
      </c>
      <c r="J45" s="105">
        <v>22926</v>
      </c>
      <c r="K45" s="106">
        <v>1764</v>
      </c>
      <c r="L45" s="104">
        <v>10030</v>
      </c>
      <c r="M45" s="105">
        <v>111966</v>
      </c>
      <c r="N45" s="105">
        <v>2327</v>
      </c>
      <c r="O45" s="105">
        <v>21898</v>
      </c>
      <c r="P45" s="106">
        <v>1865</v>
      </c>
      <c r="Q45" s="96">
        <v>-1.4056999999999999</v>
      </c>
      <c r="R45" s="97">
        <v>119.6412</v>
      </c>
      <c r="S45" s="105">
        <v>6613</v>
      </c>
      <c r="T45" s="105">
        <f t="shared" si="0"/>
        <v>141472</v>
      </c>
      <c r="U45" s="105">
        <v>129</v>
      </c>
      <c r="V45" s="105">
        <v>9901</v>
      </c>
      <c r="W45" s="105">
        <v>5418</v>
      </c>
      <c r="X45" s="105">
        <v>106548</v>
      </c>
      <c r="Y45" s="105">
        <v>-253</v>
      </c>
      <c r="Z45" s="105">
        <v>2580</v>
      </c>
      <c r="AA45" s="105">
        <v>2026</v>
      </c>
      <c r="AB45" s="105">
        <v>19872</v>
      </c>
      <c r="AC45" s="105">
        <v>-707</v>
      </c>
      <c r="AD45" s="106">
        <v>2571</v>
      </c>
      <c r="AE45" s="96">
        <v>2.6877</v>
      </c>
      <c r="AF45" s="97">
        <v>-4.8636999999999997</v>
      </c>
      <c r="AG45" s="97">
        <v>4.7683</v>
      </c>
      <c r="AH45" s="97">
        <v>-3.9979</v>
      </c>
      <c r="AI45" s="102">
        <v>119.6412</v>
      </c>
      <c r="AJ45" s="105">
        <v>-1398</v>
      </c>
      <c r="AK45" s="105">
        <v>1687</v>
      </c>
      <c r="AL45" s="105">
        <v>-788</v>
      </c>
      <c r="AM45" s="105">
        <v>10</v>
      </c>
      <c r="AN45" s="105">
        <v>618</v>
      </c>
      <c r="AO45" s="105">
        <v>9901</v>
      </c>
      <c r="AP45" s="105">
        <v>-438</v>
      </c>
      <c r="AQ45" s="105">
        <v>-1086</v>
      </c>
      <c r="AR45" s="105">
        <v>-890</v>
      </c>
      <c r="AS45" s="105">
        <v>-2359</v>
      </c>
      <c r="AT45" s="105">
        <v>7608</v>
      </c>
      <c r="AU45" s="105">
        <v>2146</v>
      </c>
      <c r="AV45" s="105">
        <v>106548</v>
      </c>
      <c r="AW45" s="105">
        <f t="shared" si="1"/>
        <v>18</v>
      </c>
      <c r="AX45" s="105">
        <v>-105</v>
      </c>
      <c r="AY45" s="105">
        <v>-180</v>
      </c>
      <c r="AZ45" s="105">
        <v>41</v>
      </c>
      <c r="BA45" s="105">
        <v>-9</v>
      </c>
      <c r="BB45" s="105">
        <v>2580</v>
      </c>
      <c r="BC45" s="105">
        <v>-740</v>
      </c>
      <c r="BD45" s="105">
        <v>495</v>
      </c>
      <c r="BE45" s="105">
        <v>1381</v>
      </c>
      <c r="BF45" s="105">
        <v>-957</v>
      </c>
      <c r="BG45" s="105">
        <v>448</v>
      </c>
      <c r="BH45" s="105">
        <v>1399</v>
      </c>
      <c r="BI45" s="105">
        <v>19872</v>
      </c>
      <c r="BJ45" s="105">
        <v>-131</v>
      </c>
      <c r="BK45" s="105">
        <v>165</v>
      </c>
      <c r="BL45" s="105">
        <v>-465</v>
      </c>
      <c r="BM45" s="105">
        <v>-1348</v>
      </c>
      <c r="BN45" s="105">
        <v>1073</v>
      </c>
      <c r="BO45" s="106">
        <v>2571</v>
      </c>
      <c r="BQ45" s="135"/>
      <c r="BR45" s="104"/>
      <c r="BS45" s="105"/>
      <c r="BT45" s="105"/>
      <c r="BU45" s="105"/>
      <c r="BV45" s="106"/>
      <c r="BW45" s="104"/>
      <c r="BX45" s="105"/>
      <c r="BY45" s="105"/>
      <c r="BZ45" s="105"/>
      <c r="CA45" s="106"/>
      <c r="CB45" s="96"/>
      <c r="CC45" s="97"/>
      <c r="CD45" s="105"/>
      <c r="CE45" s="105"/>
      <c r="CF45" s="105"/>
      <c r="CG45" s="105"/>
      <c r="CH45" s="105"/>
      <c r="CI45" s="105"/>
      <c r="CJ45" s="105"/>
      <c r="CK45" s="105"/>
      <c r="CL45" s="105"/>
      <c r="CM45" s="105"/>
      <c r="CN45" s="105"/>
      <c r="CO45" s="106"/>
      <c r="CP45" s="96"/>
      <c r="CQ45" s="97"/>
      <c r="CR45" s="97"/>
      <c r="CS45" s="97"/>
      <c r="CT45" s="102"/>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6"/>
    </row>
    <row r="46" spans="1:128" s="109" customFormat="1" x14ac:dyDescent="0.25">
      <c r="A46" s="104">
        <v>14866</v>
      </c>
      <c r="B46" s="105">
        <v>10700</v>
      </c>
      <c r="C46" s="105">
        <v>118023</v>
      </c>
      <c r="D46" s="105">
        <v>2649</v>
      </c>
      <c r="E46" s="106">
        <v>1959</v>
      </c>
      <c r="F46" s="135">
        <v>121.55110000000001</v>
      </c>
      <c r="G46" s="104">
        <v>10700</v>
      </c>
      <c r="H46" s="105">
        <v>118023</v>
      </c>
      <c r="I46" s="105">
        <v>2649</v>
      </c>
      <c r="J46" s="105">
        <v>22452</v>
      </c>
      <c r="K46" s="106">
        <v>1959</v>
      </c>
      <c r="L46" s="104">
        <v>11176</v>
      </c>
      <c r="M46" s="105">
        <v>121884</v>
      </c>
      <c r="N46" s="105">
        <v>2828</v>
      </c>
      <c r="O46" s="105">
        <v>23327</v>
      </c>
      <c r="P46" s="106">
        <v>2097</v>
      </c>
      <c r="Q46" s="96">
        <v>1.5661</v>
      </c>
      <c r="R46" s="97">
        <v>119.9851</v>
      </c>
      <c r="S46" s="105">
        <v>18875</v>
      </c>
      <c r="T46" s="105">
        <f t="shared" si="0"/>
        <v>142437</v>
      </c>
      <c r="U46" s="105">
        <v>1193</v>
      </c>
      <c r="V46" s="105">
        <v>9982</v>
      </c>
      <c r="W46" s="105">
        <v>14660</v>
      </c>
      <c r="X46" s="105">
        <v>107223</v>
      </c>
      <c r="Y46" s="105">
        <v>229</v>
      </c>
      <c r="Z46" s="105">
        <v>2599</v>
      </c>
      <c r="AA46" s="105">
        <v>3356</v>
      </c>
      <c r="AB46" s="105">
        <v>19971</v>
      </c>
      <c r="AC46" s="105">
        <v>-564</v>
      </c>
      <c r="AD46" s="106">
        <v>2662</v>
      </c>
      <c r="AE46" s="96">
        <v>-0.66290000000000004</v>
      </c>
      <c r="AF46" s="97">
        <v>0.58379999999999999</v>
      </c>
      <c r="AG46" s="97">
        <v>4.4939999999999998</v>
      </c>
      <c r="AH46" s="97">
        <v>-2.8488000000000002</v>
      </c>
      <c r="AI46" s="102">
        <v>119.9851</v>
      </c>
      <c r="AJ46" s="105">
        <v>-501</v>
      </c>
      <c r="AK46" s="105">
        <v>1345</v>
      </c>
      <c r="AL46" s="105">
        <v>-392</v>
      </c>
      <c r="AM46" s="105">
        <v>15</v>
      </c>
      <c r="AN46" s="105">
        <v>726</v>
      </c>
      <c r="AO46" s="105">
        <v>9982</v>
      </c>
      <c r="AP46" s="105">
        <v>-4977</v>
      </c>
      <c r="AQ46" s="105">
        <v>-1117</v>
      </c>
      <c r="AR46" s="105">
        <v>4991</v>
      </c>
      <c r="AS46" s="105">
        <v>202</v>
      </c>
      <c r="AT46" s="105">
        <v>8318</v>
      </c>
      <c r="AU46" s="105">
        <v>2265</v>
      </c>
      <c r="AV46" s="105">
        <v>107223</v>
      </c>
      <c r="AW46" s="105">
        <f t="shared" si="1"/>
        <v>-180</v>
      </c>
      <c r="AX46" s="105">
        <v>109</v>
      </c>
      <c r="AY46" s="105">
        <v>-100</v>
      </c>
      <c r="AZ46" s="105">
        <v>157</v>
      </c>
      <c r="BA46" s="105">
        <v>64</v>
      </c>
      <c r="BB46" s="105">
        <v>2599</v>
      </c>
      <c r="BC46" s="105">
        <v>143</v>
      </c>
      <c r="BD46" s="105">
        <v>590</v>
      </c>
      <c r="BE46" s="105">
        <v>1474</v>
      </c>
      <c r="BF46" s="105">
        <v>-751</v>
      </c>
      <c r="BG46" s="105">
        <v>452</v>
      </c>
      <c r="BH46" s="105">
        <v>1448</v>
      </c>
      <c r="BI46" s="105">
        <v>19971</v>
      </c>
      <c r="BJ46" s="105">
        <v>-8</v>
      </c>
      <c r="BK46" s="105">
        <v>134</v>
      </c>
      <c r="BL46" s="105">
        <v>-344</v>
      </c>
      <c r="BM46" s="105">
        <v>-1714</v>
      </c>
      <c r="BN46" s="105">
        <v>1368</v>
      </c>
      <c r="BO46" s="106">
        <v>2662</v>
      </c>
      <c r="BQ46" s="135"/>
      <c r="BR46" s="104"/>
      <c r="BS46" s="105"/>
      <c r="BT46" s="105"/>
      <c r="BU46" s="105"/>
      <c r="BV46" s="106"/>
      <c r="BW46" s="104"/>
      <c r="BX46" s="105"/>
      <c r="BY46" s="105"/>
      <c r="BZ46" s="105"/>
      <c r="CA46" s="106"/>
      <c r="CB46" s="96"/>
      <c r="CC46" s="97"/>
      <c r="CD46" s="105"/>
      <c r="CE46" s="105"/>
      <c r="CF46" s="105"/>
      <c r="CG46" s="105"/>
      <c r="CH46" s="105"/>
      <c r="CI46" s="105"/>
      <c r="CJ46" s="105"/>
      <c r="CK46" s="105"/>
      <c r="CL46" s="105"/>
      <c r="CM46" s="105"/>
      <c r="CN46" s="105"/>
      <c r="CO46" s="106"/>
      <c r="CP46" s="96"/>
      <c r="CQ46" s="97"/>
      <c r="CR46" s="97"/>
      <c r="CS46" s="97"/>
      <c r="CT46" s="102"/>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6"/>
    </row>
    <row r="47" spans="1:128" s="109" customFormat="1" x14ac:dyDescent="0.25">
      <c r="A47" s="104">
        <v>20600</v>
      </c>
      <c r="B47" s="105">
        <v>13046</v>
      </c>
      <c r="C47" s="105">
        <v>144501</v>
      </c>
      <c r="D47" s="105">
        <v>3490</v>
      </c>
      <c r="E47" s="106">
        <v>3150</v>
      </c>
      <c r="F47" s="135">
        <v>123.7933</v>
      </c>
      <c r="G47" s="104">
        <v>13046</v>
      </c>
      <c r="H47" s="105">
        <v>144501</v>
      </c>
      <c r="I47" s="105">
        <v>3490</v>
      </c>
      <c r="J47" s="105">
        <v>24631</v>
      </c>
      <c r="K47" s="106">
        <v>3150</v>
      </c>
      <c r="L47" s="104">
        <v>12225</v>
      </c>
      <c r="M47" s="105">
        <v>131844</v>
      </c>
      <c r="N47" s="105">
        <v>3215</v>
      </c>
      <c r="O47" s="105">
        <v>23725</v>
      </c>
      <c r="P47" s="106">
        <v>2558</v>
      </c>
      <c r="Q47" s="96">
        <v>3.4632999999999998</v>
      </c>
      <c r="R47" s="97">
        <v>120.33</v>
      </c>
      <c r="S47" s="105">
        <v>30200</v>
      </c>
      <c r="T47" s="105">
        <f t="shared" si="0"/>
        <v>143367</v>
      </c>
      <c r="U47" s="105">
        <v>2157</v>
      </c>
      <c r="V47" s="105">
        <v>10068</v>
      </c>
      <c r="W47" s="105">
        <v>23988</v>
      </c>
      <c r="X47" s="105">
        <v>107856</v>
      </c>
      <c r="Y47" s="105">
        <v>596</v>
      </c>
      <c r="Z47" s="105">
        <v>2619</v>
      </c>
      <c r="AA47" s="105">
        <v>3655</v>
      </c>
      <c r="AB47" s="105">
        <v>20070</v>
      </c>
      <c r="AC47" s="105">
        <v>-196</v>
      </c>
      <c r="AD47" s="106">
        <v>2754</v>
      </c>
      <c r="AE47" s="96">
        <v>-1.1172</v>
      </c>
      <c r="AF47" s="97">
        <v>2.4352999999999998</v>
      </c>
      <c r="AG47" s="97">
        <v>3.6391</v>
      </c>
      <c r="AH47" s="97">
        <v>-1.4939</v>
      </c>
      <c r="AI47" s="102">
        <v>120.33</v>
      </c>
      <c r="AJ47" s="105">
        <v>468</v>
      </c>
      <c r="AK47" s="105">
        <v>808</v>
      </c>
      <c r="AL47" s="105">
        <v>28</v>
      </c>
      <c r="AM47" s="105">
        <v>19</v>
      </c>
      <c r="AN47" s="105">
        <v>835</v>
      </c>
      <c r="AO47" s="105">
        <v>10068</v>
      </c>
      <c r="AP47" s="105">
        <v>14023</v>
      </c>
      <c r="AQ47" s="105">
        <v>1366</v>
      </c>
      <c r="AR47" s="105">
        <v>9545</v>
      </c>
      <c r="AS47" s="105">
        <v>1868</v>
      </c>
      <c r="AT47" s="105">
        <v>8841</v>
      </c>
      <c r="AU47" s="105">
        <v>2368</v>
      </c>
      <c r="AV47" s="105">
        <v>107856</v>
      </c>
      <c r="AW47" s="105">
        <f t="shared" si="1"/>
        <v>274</v>
      </c>
      <c r="AX47" s="105">
        <v>148</v>
      </c>
      <c r="AY47" s="105">
        <v>57</v>
      </c>
      <c r="AZ47" s="105">
        <v>258</v>
      </c>
      <c r="BA47" s="105">
        <v>134</v>
      </c>
      <c r="BB47" s="105">
        <v>2619</v>
      </c>
      <c r="BC47" s="105">
        <v>435</v>
      </c>
      <c r="BD47" s="105">
        <v>436</v>
      </c>
      <c r="BE47" s="105">
        <v>1363</v>
      </c>
      <c r="BF47" s="105">
        <v>-523</v>
      </c>
      <c r="BG47" s="105">
        <v>451</v>
      </c>
      <c r="BH47" s="105">
        <v>1493</v>
      </c>
      <c r="BI47" s="105">
        <v>20070</v>
      </c>
      <c r="BJ47" s="105">
        <v>163</v>
      </c>
      <c r="BK47" s="105">
        <v>149</v>
      </c>
      <c r="BL47" s="105">
        <v>-87</v>
      </c>
      <c r="BM47" s="105">
        <v>-2047</v>
      </c>
      <c r="BN47" s="105">
        <v>1627</v>
      </c>
      <c r="BO47" s="106">
        <v>2754</v>
      </c>
      <c r="BQ47" s="135"/>
      <c r="BR47" s="104"/>
      <c r="BS47" s="105"/>
      <c r="BT47" s="105"/>
      <c r="BU47" s="105"/>
      <c r="BV47" s="106"/>
      <c r="BW47" s="104"/>
      <c r="BX47" s="105"/>
      <c r="BY47" s="105"/>
      <c r="BZ47" s="105"/>
      <c r="CA47" s="106"/>
      <c r="CB47" s="96"/>
      <c r="CC47" s="97"/>
      <c r="CD47" s="105"/>
      <c r="CE47" s="105"/>
      <c r="CF47" s="105"/>
      <c r="CG47" s="105"/>
      <c r="CH47" s="105"/>
      <c r="CI47" s="105"/>
      <c r="CJ47" s="105"/>
      <c r="CK47" s="105"/>
      <c r="CL47" s="105"/>
      <c r="CM47" s="105"/>
      <c r="CN47" s="105"/>
      <c r="CO47" s="106"/>
      <c r="CP47" s="96"/>
      <c r="CQ47" s="97"/>
      <c r="CR47" s="97"/>
      <c r="CS47" s="97"/>
      <c r="CT47" s="102"/>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6"/>
    </row>
    <row r="48" spans="1:128" s="109" customFormat="1" x14ac:dyDescent="0.25">
      <c r="A48" s="104">
        <v>20079</v>
      </c>
      <c r="B48" s="105">
        <v>12241</v>
      </c>
      <c r="C48" s="105">
        <v>128442</v>
      </c>
      <c r="D48" s="105">
        <v>3476</v>
      </c>
      <c r="E48" s="106">
        <v>2953</v>
      </c>
      <c r="F48" s="135">
        <v>123.75579999999999</v>
      </c>
      <c r="G48" s="104">
        <v>12241</v>
      </c>
      <c r="H48" s="105">
        <v>128442</v>
      </c>
      <c r="I48" s="105">
        <v>3476</v>
      </c>
      <c r="J48" s="105">
        <v>22502</v>
      </c>
      <c r="K48" s="106">
        <v>2953</v>
      </c>
      <c r="L48" s="104">
        <v>12632</v>
      </c>
      <c r="M48" s="105">
        <v>137000</v>
      </c>
      <c r="N48" s="105">
        <v>3443</v>
      </c>
      <c r="O48" s="105">
        <v>23350</v>
      </c>
      <c r="P48" s="106">
        <v>3166</v>
      </c>
      <c r="Q48" s="96">
        <v>3.0802</v>
      </c>
      <c r="R48" s="97">
        <v>120.6756</v>
      </c>
      <c r="S48" s="105">
        <v>35334</v>
      </c>
      <c r="T48" s="105">
        <f t="shared" si="0"/>
        <v>144257</v>
      </c>
      <c r="U48" s="105">
        <v>2474</v>
      </c>
      <c r="V48" s="105">
        <v>10158</v>
      </c>
      <c r="W48" s="105">
        <v>28555</v>
      </c>
      <c r="X48" s="105">
        <v>108444</v>
      </c>
      <c r="Y48" s="105">
        <v>805</v>
      </c>
      <c r="Z48" s="105">
        <v>2639</v>
      </c>
      <c r="AA48" s="105">
        <v>3181</v>
      </c>
      <c r="AB48" s="105">
        <v>20169</v>
      </c>
      <c r="AC48" s="105">
        <v>319</v>
      </c>
      <c r="AD48" s="106">
        <v>2847</v>
      </c>
      <c r="AE48" s="96">
        <v>-0.48749999999999999</v>
      </c>
      <c r="AF48" s="97">
        <v>1.2736000000000001</v>
      </c>
      <c r="AG48" s="97">
        <v>2.2822</v>
      </c>
      <c r="AH48" s="97">
        <v>1.1900000000000001E-2</v>
      </c>
      <c r="AI48" s="102">
        <v>120.6756</v>
      </c>
      <c r="AJ48" s="105">
        <v>932</v>
      </c>
      <c r="AK48" s="105">
        <v>121</v>
      </c>
      <c r="AL48" s="105">
        <v>453</v>
      </c>
      <c r="AM48" s="105">
        <v>23</v>
      </c>
      <c r="AN48" s="105">
        <v>946</v>
      </c>
      <c r="AO48" s="105">
        <v>10158</v>
      </c>
      <c r="AP48" s="105">
        <v>-5581</v>
      </c>
      <c r="AQ48" s="105">
        <v>2977</v>
      </c>
      <c r="AR48" s="105">
        <v>11263</v>
      </c>
      <c r="AS48" s="105">
        <v>2706</v>
      </c>
      <c r="AT48" s="105">
        <v>9157</v>
      </c>
      <c r="AU48" s="105">
        <v>2452</v>
      </c>
      <c r="AV48" s="105">
        <v>108444</v>
      </c>
      <c r="AW48" s="105">
        <f t="shared" si="1"/>
        <v>32</v>
      </c>
      <c r="AX48" s="105">
        <v>67</v>
      </c>
      <c r="AY48" s="105">
        <v>215</v>
      </c>
      <c r="AZ48" s="105">
        <v>325</v>
      </c>
      <c r="BA48" s="105">
        <v>198</v>
      </c>
      <c r="BB48" s="105">
        <v>2639</v>
      </c>
      <c r="BC48" s="105">
        <v>259</v>
      </c>
      <c r="BD48" s="105">
        <v>153</v>
      </c>
      <c r="BE48" s="105">
        <v>1069</v>
      </c>
      <c r="BF48" s="105">
        <v>-279</v>
      </c>
      <c r="BG48" s="105">
        <v>447</v>
      </c>
      <c r="BH48" s="105">
        <v>1532</v>
      </c>
      <c r="BI48" s="105">
        <v>20169</v>
      </c>
      <c r="BJ48" s="105">
        <v>297</v>
      </c>
      <c r="BK48" s="105">
        <v>238</v>
      </c>
      <c r="BL48" s="105">
        <v>271</v>
      </c>
      <c r="BM48" s="105">
        <v>-2327</v>
      </c>
      <c r="BN48" s="105">
        <v>1840</v>
      </c>
      <c r="BO48" s="106">
        <v>2847</v>
      </c>
      <c r="BQ48" s="135"/>
      <c r="BR48" s="104"/>
      <c r="BS48" s="105"/>
      <c r="BT48" s="105"/>
      <c r="BU48" s="105"/>
      <c r="BV48" s="106"/>
      <c r="BW48" s="104"/>
      <c r="BX48" s="105"/>
      <c r="BY48" s="105"/>
      <c r="BZ48" s="105"/>
      <c r="CA48" s="106"/>
      <c r="CB48" s="96"/>
      <c r="CC48" s="97"/>
      <c r="CD48" s="105"/>
      <c r="CE48" s="105"/>
      <c r="CF48" s="105"/>
      <c r="CG48" s="105"/>
      <c r="CH48" s="105"/>
      <c r="CI48" s="105"/>
      <c r="CJ48" s="105"/>
      <c r="CK48" s="105"/>
      <c r="CL48" s="105"/>
      <c r="CM48" s="105"/>
      <c r="CN48" s="105"/>
      <c r="CO48" s="106"/>
      <c r="CP48" s="96"/>
      <c r="CQ48" s="97"/>
      <c r="CR48" s="97"/>
      <c r="CS48" s="97"/>
      <c r="CT48" s="102"/>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6"/>
    </row>
    <row r="49" spans="1:128" s="109" customFormat="1" x14ac:dyDescent="0.25">
      <c r="A49" s="104">
        <v>17548</v>
      </c>
      <c r="B49" s="105">
        <v>11756</v>
      </c>
      <c r="C49" s="105">
        <v>129030</v>
      </c>
      <c r="D49" s="105">
        <v>2970</v>
      </c>
      <c r="E49" s="106">
        <v>3001</v>
      </c>
      <c r="F49" s="135">
        <v>124.75620000000001</v>
      </c>
      <c r="G49" s="104">
        <v>11756</v>
      </c>
      <c r="H49" s="105">
        <v>129030</v>
      </c>
      <c r="I49" s="105">
        <v>2970</v>
      </c>
      <c r="J49" s="105">
        <v>23033</v>
      </c>
      <c r="K49" s="106">
        <v>3001</v>
      </c>
      <c r="L49" s="104">
        <v>12444</v>
      </c>
      <c r="M49" s="105">
        <v>133904</v>
      </c>
      <c r="N49" s="105">
        <v>3525</v>
      </c>
      <c r="O49" s="105">
        <v>22746</v>
      </c>
      <c r="P49" s="106">
        <v>3561</v>
      </c>
      <c r="Q49" s="96">
        <v>3.7347000000000001</v>
      </c>
      <c r="R49" s="97">
        <v>121.0215</v>
      </c>
      <c r="S49" s="105">
        <v>31073</v>
      </c>
      <c r="T49" s="105">
        <f t="shared" si="0"/>
        <v>145107</v>
      </c>
      <c r="U49" s="105">
        <v>2191</v>
      </c>
      <c r="V49" s="105">
        <v>10253</v>
      </c>
      <c r="W49" s="105">
        <v>24917</v>
      </c>
      <c r="X49" s="105">
        <v>108988</v>
      </c>
      <c r="Y49" s="105">
        <v>866</v>
      </c>
      <c r="Z49" s="105">
        <v>2659</v>
      </c>
      <c r="AA49" s="105">
        <v>2479</v>
      </c>
      <c r="AB49" s="105">
        <v>20267</v>
      </c>
      <c r="AC49" s="105">
        <v>621</v>
      </c>
      <c r="AD49" s="106">
        <v>2940</v>
      </c>
      <c r="AE49" s="96">
        <v>1.1158999999999999</v>
      </c>
      <c r="AF49" s="97">
        <v>0.441</v>
      </c>
      <c r="AG49" s="97">
        <v>0.57010000000000005</v>
      </c>
      <c r="AH49" s="97">
        <v>1.6075999999999999</v>
      </c>
      <c r="AI49" s="102">
        <v>121.0215</v>
      </c>
      <c r="AJ49" s="105">
        <v>884</v>
      </c>
      <c r="AK49" s="105">
        <v>-642</v>
      </c>
      <c r="AL49" s="105">
        <v>866</v>
      </c>
      <c r="AM49" s="105">
        <v>26</v>
      </c>
      <c r="AN49" s="105">
        <v>1058</v>
      </c>
      <c r="AO49" s="105">
        <v>10253</v>
      </c>
      <c r="AP49" s="105">
        <v>-4169</v>
      </c>
      <c r="AQ49" s="105">
        <v>706</v>
      </c>
      <c r="AR49" s="105">
        <v>9537</v>
      </c>
      <c r="AS49" s="105">
        <v>2902</v>
      </c>
      <c r="AT49" s="105">
        <v>9256</v>
      </c>
      <c r="AU49" s="105">
        <v>2515</v>
      </c>
      <c r="AV49" s="105">
        <v>108988</v>
      </c>
      <c r="AW49" s="105">
        <f t="shared" si="1"/>
        <v>-555</v>
      </c>
      <c r="AX49" s="105">
        <v>-9</v>
      </c>
      <c r="AY49" s="105">
        <v>280</v>
      </c>
      <c r="AZ49" s="105">
        <v>341</v>
      </c>
      <c r="BA49" s="105">
        <v>254</v>
      </c>
      <c r="BB49" s="105">
        <v>2659</v>
      </c>
      <c r="BC49" s="105">
        <v>-24</v>
      </c>
      <c r="BD49" s="105">
        <v>-117</v>
      </c>
      <c r="BE49" s="105">
        <v>640</v>
      </c>
      <c r="BF49" s="105">
        <v>-25</v>
      </c>
      <c r="BG49" s="105">
        <v>439</v>
      </c>
      <c r="BH49" s="105">
        <v>1566</v>
      </c>
      <c r="BI49" s="105">
        <v>20267</v>
      </c>
      <c r="BJ49" s="105">
        <v>189</v>
      </c>
      <c r="BK49" s="105">
        <v>315</v>
      </c>
      <c r="BL49" s="105">
        <v>654</v>
      </c>
      <c r="BM49" s="105">
        <v>-2536</v>
      </c>
      <c r="BN49" s="105">
        <v>1999</v>
      </c>
      <c r="BO49" s="106">
        <v>2940</v>
      </c>
      <c r="BQ49" s="135"/>
      <c r="BR49" s="104"/>
      <c r="BS49" s="105"/>
      <c r="BT49" s="105"/>
      <c r="BU49" s="105"/>
      <c r="BV49" s="106"/>
      <c r="BW49" s="104"/>
      <c r="BX49" s="105"/>
      <c r="BY49" s="105"/>
      <c r="BZ49" s="105"/>
      <c r="CA49" s="106"/>
      <c r="CB49" s="96"/>
      <c r="CC49" s="97"/>
      <c r="CD49" s="105"/>
      <c r="CE49" s="105"/>
      <c r="CF49" s="105"/>
      <c r="CG49" s="105"/>
      <c r="CH49" s="105"/>
      <c r="CI49" s="105"/>
      <c r="CJ49" s="105"/>
      <c r="CK49" s="105"/>
      <c r="CL49" s="105"/>
      <c r="CM49" s="105"/>
      <c r="CN49" s="105"/>
      <c r="CO49" s="106"/>
      <c r="CP49" s="96"/>
      <c r="CQ49" s="97"/>
      <c r="CR49" s="97"/>
      <c r="CS49" s="97"/>
      <c r="CT49" s="102"/>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6"/>
    </row>
    <row r="50" spans="1:128" s="109" customFormat="1" x14ac:dyDescent="0.25">
      <c r="A50" s="104">
        <v>23028</v>
      </c>
      <c r="B50" s="105">
        <v>13617</v>
      </c>
      <c r="C50" s="105">
        <v>133577</v>
      </c>
      <c r="D50" s="105">
        <v>4106</v>
      </c>
      <c r="E50" s="106">
        <v>4063</v>
      </c>
      <c r="F50" s="135">
        <v>125.58799999999999</v>
      </c>
      <c r="G50" s="104">
        <v>13617</v>
      </c>
      <c r="H50" s="105">
        <v>133577</v>
      </c>
      <c r="I50" s="105">
        <v>4106</v>
      </c>
      <c r="J50" s="105">
        <v>22656</v>
      </c>
      <c r="K50" s="106">
        <v>4063</v>
      </c>
      <c r="L50" s="104">
        <v>12062</v>
      </c>
      <c r="M50" s="105">
        <v>124848</v>
      </c>
      <c r="N50" s="105">
        <v>3398</v>
      </c>
      <c r="O50" s="105">
        <v>22232</v>
      </c>
      <c r="P50" s="106">
        <v>3463</v>
      </c>
      <c r="Q50" s="96">
        <v>4.2210000000000001</v>
      </c>
      <c r="R50" s="97">
        <v>121.36709999999999</v>
      </c>
      <c r="S50" s="105">
        <v>20089</v>
      </c>
      <c r="T50" s="105">
        <f t="shared" si="0"/>
        <v>145912</v>
      </c>
      <c r="U50" s="105">
        <v>1711</v>
      </c>
      <c r="V50" s="105">
        <v>10351</v>
      </c>
      <c r="W50" s="105">
        <v>15362</v>
      </c>
      <c r="X50" s="105">
        <v>109485</v>
      </c>
      <c r="Y50" s="105">
        <v>717</v>
      </c>
      <c r="Z50" s="105">
        <v>2680</v>
      </c>
      <c r="AA50" s="105">
        <v>1868</v>
      </c>
      <c r="AB50" s="105">
        <v>20364</v>
      </c>
      <c r="AC50" s="105">
        <v>431</v>
      </c>
      <c r="AD50" s="106">
        <v>3032</v>
      </c>
      <c r="AE50" s="96">
        <v>0.41639999999999999</v>
      </c>
      <c r="AF50" s="97">
        <v>1.8729</v>
      </c>
      <c r="AG50" s="97">
        <v>-1.2975000000000001</v>
      </c>
      <c r="AH50" s="97">
        <v>3.2292000000000001</v>
      </c>
      <c r="AI50" s="102">
        <v>121.36709999999999</v>
      </c>
      <c r="AJ50" s="105">
        <v>647</v>
      </c>
      <c r="AK50" s="105">
        <v>-1387</v>
      </c>
      <c r="AL50" s="105">
        <v>1251</v>
      </c>
      <c r="AM50" s="105">
        <v>28</v>
      </c>
      <c r="AN50" s="105">
        <v>1171</v>
      </c>
      <c r="AO50" s="105">
        <v>10351</v>
      </c>
      <c r="AP50" s="105">
        <v>4711</v>
      </c>
      <c r="AQ50" s="105">
        <v>-4018</v>
      </c>
      <c r="AR50" s="105">
        <v>4963</v>
      </c>
      <c r="AS50" s="105">
        <v>2731</v>
      </c>
      <c r="AT50" s="105">
        <v>9130</v>
      </c>
      <c r="AU50" s="105">
        <v>2556</v>
      </c>
      <c r="AV50" s="105">
        <v>109485</v>
      </c>
      <c r="AW50" s="105">
        <f t="shared" si="1"/>
        <v>708</v>
      </c>
      <c r="AX50" s="105">
        <v>-77</v>
      </c>
      <c r="AY50" s="105">
        <v>197</v>
      </c>
      <c r="AZ50" s="105">
        <v>297</v>
      </c>
      <c r="BA50" s="105">
        <v>301</v>
      </c>
      <c r="BB50" s="105">
        <v>2680</v>
      </c>
      <c r="BC50" s="105">
        <v>-256</v>
      </c>
      <c r="BD50" s="105">
        <v>-271</v>
      </c>
      <c r="BE50" s="105">
        <v>143</v>
      </c>
      <c r="BF50" s="105">
        <v>231</v>
      </c>
      <c r="BG50" s="105">
        <v>426</v>
      </c>
      <c r="BH50" s="105">
        <v>1595</v>
      </c>
      <c r="BI50" s="105">
        <v>20364</v>
      </c>
      <c r="BJ50" s="105">
        <v>-205</v>
      </c>
      <c r="BK50" s="105">
        <v>223</v>
      </c>
      <c r="BL50" s="105">
        <v>969</v>
      </c>
      <c r="BM50" s="105">
        <v>-2656</v>
      </c>
      <c r="BN50" s="105">
        <v>2100</v>
      </c>
      <c r="BO50" s="106">
        <v>3032</v>
      </c>
      <c r="BQ50" s="135"/>
      <c r="BR50" s="104"/>
      <c r="BS50" s="105"/>
      <c r="BT50" s="105"/>
      <c r="BU50" s="105"/>
      <c r="BV50" s="106"/>
      <c r="BW50" s="104"/>
      <c r="BX50" s="105"/>
      <c r="BY50" s="105"/>
      <c r="BZ50" s="105"/>
      <c r="CA50" s="106"/>
      <c r="CB50" s="96"/>
      <c r="CC50" s="97"/>
      <c r="CD50" s="105"/>
      <c r="CE50" s="105"/>
      <c r="CF50" s="105"/>
      <c r="CG50" s="105"/>
      <c r="CH50" s="105"/>
      <c r="CI50" s="105"/>
      <c r="CJ50" s="105"/>
      <c r="CK50" s="105"/>
      <c r="CL50" s="105"/>
      <c r="CM50" s="105"/>
      <c r="CN50" s="105"/>
      <c r="CO50" s="106"/>
      <c r="CP50" s="96"/>
      <c r="CQ50" s="97"/>
      <c r="CR50" s="97"/>
      <c r="CS50" s="97"/>
      <c r="CT50" s="102"/>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6"/>
    </row>
    <row r="51" spans="1:128" s="109" customFormat="1" x14ac:dyDescent="0.25">
      <c r="A51" s="104">
        <v>16102</v>
      </c>
      <c r="B51" s="105">
        <v>11061</v>
      </c>
      <c r="C51" s="105">
        <v>115770</v>
      </c>
      <c r="D51" s="105">
        <v>2735</v>
      </c>
      <c r="E51" s="106">
        <v>2868</v>
      </c>
      <c r="F51" s="135">
        <v>126.88590000000001</v>
      </c>
      <c r="G51" s="104">
        <v>11061</v>
      </c>
      <c r="H51" s="105">
        <v>115770</v>
      </c>
      <c r="I51" s="105">
        <v>2735</v>
      </c>
      <c r="J51" s="105">
        <v>21787</v>
      </c>
      <c r="K51" s="106">
        <v>2868</v>
      </c>
      <c r="L51" s="104">
        <v>11747</v>
      </c>
      <c r="M51" s="105">
        <v>117099</v>
      </c>
      <c r="N51" s="105">
        <v>3097</v>
      </c>
      <c r="O51" s="105">
        <v>22211</v>
      </c>
      <c r="P51" s="106">
        <v>3069</v>
      </c>
      <c r="Q51" s="96">
        <v>5.1738999999999997</v>
      </c>
      <c r="R51" s="97">
        <v>121.712</v>
      </c>
      <c r="S51" s="105">
        <v>10548</v>
      </c>
      <c r="T51" s="105">
        <f t="shared" si="0"/>
        <v>146676</v>
      </c>
      <c r="U51" s="105">
        <v>1293</v>
      </c>
      <c r="V51" s="105">
        <v>10454</v>
      </c>
      <c r="W51" s="105">
        <v>7162</v>
      </c>
      <c r="X51" s="105">
        <v>109937</v>
      </c>
      <c r="Y51" s="105">
        <v>396</v>
      </c>
      <c r="Z51" s="105">
        <v>2702</v>
      </c>
      <c r="AA51" s="105">
        <v>1750</v>
      </c>
      <c r="AB51" s="105">
        <v>20461</v>
      </c>
      <c r="AC51" s="105">
        <v>-53</v>
      </c>
      <c r="AD51" s="106">
        <v>3122</v>
      </c>
      <c r="AE51" s="96">
        <v>-0.57430000000000003</v>
      </c>
      <c r="AF51" s="97">
        <v>4.0274999999999999</v>
      </c>
      <c r="AG51" s="97">
        <v>-3.0910000000000002</v>
      </c>
      <c r="AH51" s="97">
        <v>4.8117999999999999</v>
      </c>
      <c r="AI51" s="102">
        <v>121.712</v>
      </c>
      <c r="AJ51" s="105">
        <v>396</v>
      </c>
      <c r="AK51" s="105">
        <v>-2010</v>
      </c>
      <c r="AL51" s="105">
        <v>1593</v>
      </c>
      <c r="AM51" s="105">
        <v>29</v>
      </c>
      <c r="AN51" s="105">
        <v>1285</v>
      </c>
      <c r="AO51" s="105">
        <v>10454</v>
      </c>
      <c r="AP51" s="105">
        <v>-7206</v>
      </c>
      <c r="AQ51" s="105">
        <v>-5876</v>
      </c>
      <c r="AR51" s="105">
        <v>-819</v>
      </c>
      <c r="AS51" s="105">
        <v>2507</v>
      </c>
      <c r="AT51" s="105">
        <v>8778</v>
      </c>
      <c r="AU51" s="105">
        <v>2573</v>
      </c>
      <c r="AV51" s="105">
        <v>109937</v>
      </c>
      <c r="AW51" s="105">
        <f t="shared" si="1"/>
        <v>-363</v>
      </c>
      <c r="AX51" s="105">
        <v>-127</v>
      </c>
      <c r="AY51" s="105">
        <v>-12</v>
      </c>
      <c r="AZ51" s="105">
        <v>196</v>
      </c>
      <c r="BA51" s="105">
        <v>339</v>
      </c>
      <c r="BB51" s="105">
        <v>2702</v>
      </c>
      <c r="BC51" s="105">
        <v>-138</v>
      </c>
      <c r="BD51" s="105">
        <v>-267</v>
      </c>
      <c r="BE51" s="105">
        <v>-355</v>
      </c>
      <c r="BF51" s="105">
        <v>482</v>
      </c>
      <c r="BG51" s="105">
        <v>410</v>
      </c>
      <c r="BH51" s="105">
        <v>1618</v>
      </c>
      <c r="BI51" s="105">
        <v>20461</v>
      </c>
      <c r="BJ51" s="105">
        <v>-523</v>
      </c>
      <c r="BK51" s="105">
        <v>-125</v>
      </c>
      <c r="BL51" s="105">
        <v>1131</v>
      </c>
      <c r="BM51" s="105">
        <v>-2674</v>
      </c>
      <c r="BN51" s="105">
        <v>2138</v>
      </c>
      <c r="BO51" s="106">
        <v>3122</v>
      </c>
      <c r="BQ51" s="135"/>
      <c r="BR51" s="104"/>
      <c r="BS51" s="105"/>
      <c r="BT51" s="105"/>
      <c r="BU51" s="105"/>
      <c r="BV51" s="106"/>
      <c r="BW51" s="104"/>
      <c r="BX51" s="105"/>
      <c r="BY51" s="105"/>
      <c r="BZ51" s="105"/>
      <c r="CA51" s="106"/>
      <c r="CB51" s="96"/>
      <c r="CC51" s="97"/>
      <c r="CD51" s="105"/>
      <c r="CE51" s="105"/>
      <c r="CF51" s="105"/>
      <c r="CG51" s="105"/>
      <c r="CH51" s="105"/>
      <c r="CI51" s="105"/>
      <c r="CJ51" s="105"/>
      <c r="CK51" s="105"/>
      <c r="CL51" s="105"/>
      <c r="CM51" s="105"/>
      <c r="CN51" s="105"/>
      <c r="CO51" s="106"/>
      <c r="CP51" s="96"/>
      <c r="CQ51" s="97"/>
      <c r="CR51" s="97"/>
      <c r="CS51" s="97"/>
      <c r="CT51" s="102"/>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6"/>
    </row>
    <row r="52" spans="1:128" s="109" customFormat="1" x14ac:dyDescent="0.25">
      <c r="A52" s="104">
        <v>16405</v>
      </c>
      <c r="B52" s="105">
        <v>10364</v>
      </c>
      <c r="C52" s="105">
        <v>112195</v>
      </c>
      <c r="D52" s="105">
        <v>2813</v>
      </c>
      <c r="E52" s="106">
        <v>2906</v>
      </c>
      <c r="F52" s="135">
        <v>126.90479999999999</v>
      </c>
      <c r="G52" s="104">
        <v>10364</v>
      </c>
      <c r="H52" s="105">
        <v>112195</v>
      </c>
      <c r="I52" s="105">
        <v>2813</v>
      </c>
      <c r="J52" s="105">
        <v>21859</v>
      </c>
      <c r="K52" s="106">
        <v>2906</v>
      </c>
      <c r="L52" s="104">
        <v>11443</v>
      </c>
      <c r="M52" s="105">
        <v>116556</v>
      </c>
      <c r="N52" s="105">
        <v>2825</v>
      </c>
      <c r="O52" s="105">
        <v>22383</v>
      </c>
      <c r="P52" s="106">
        <v>2888</v>
      </c>
      <c r="Q52" s="96">
        <v>4.8490000000000002</v>
      </c>
      <c r="R52" s="97">
        <v>122.0558</v>
      </c>
      <c r="S52" s="105">
        <v>8703</v>
      </c>
      <c r="T52" s="105">
        <f t="shared" si="0"/>
        <v>147394</v>
      </c>
      <c r="U52" s="105">
        <v>881</v>
      </c>
      <c r="V52" s="105">
        <v>10562</v>
      </c>
      <c r="W52" s="105">
        <v>6215</v>
      </c>
      <c r="X52" s="105">
        <v>110342</v>
      </c>
      <c r="Y52" s="105">
        <v>101</v>
      </c>
      <c r="Z52" s="105">
        <v>2724</v>
      </c>
      <c r="AA52" s="105">
        <v>1827</v>
      </c>
      <c r="AB52" s="105">
        <v>20556</v>
      </c>
      <c r="AC52" s="105">
        <v>-321</v>
      </c>
      <c r="AD52" s="106">
        <v>3210</v>
      </c>
      <c r="AE52" s="96">
        <v>-0.77200000000000002</v>
      </c>
      <c r="AF52" s="97">
        <v>3.9079000000000002</v>
      </c>
      <c r="AG52" s="97">
        <v>-4.5792999999999999</v>
      </c>
      <c r="AH52" s="97">
        <v>6.2923999999999998</v>
      </c>
      <c r="AI52" s="102">
        <v>122.0558</v>
      </c>
      <c r="AJ52" s="105">
        <v>-9</v>
      </c>
      <c r="AK52" s="105">
        <v>-2419</v>
      </c>
      <c r="AL52" s="105">
        <v>1880</v>
      </c>
      <c r="AM52" s="105">
        <v>30</v>
      </c>
      <c r="AN52" s="105">
        <v>1399</v>
      </c>
      <c r="AO52" s="105">
        <v>10562</v>
      </c>
      <c r="AP52" s="105">
        <v>-5738</v>
      </c>
      <c r="AQ52" s="105">
        <v>-1376</v>
      </c>
      <c r="AR52" s="105">
        <v>-5713</v>
      </c>
      <c r="AS52" s="105">
        <v>2537</v>
      </c>
      <c r="AT52" s="105">
        <v>8203</v>
      </c>
      <c r="AU52" s="105">
        <v>2565</v>
      </c>
      <c r="AV52" s="105">
        <v>110342</v>
      </c>
      <c r="AW52" s="105">
        <f t="shared" si="1"/>
        <v>-13</v>
      </c>
      <c r="AX52" s="105">
        <v>-72</v>
      </c>
      <c r="AY52" s="105">
        <v>-244</v>
      </c>
      <c r="AZ52" s="105">
        <v>52</v>
      </c>
      <c r="BA52" s="105">
        <v>366</v>
      </c>
      <c r="BB52" s="105">
        <v>2724</v>
      </c>
      <c r="BC52" s="105">
        <v>3</v>
      </c>
      <c r="BD52" s="105">
        <v>-130</v>
      </c>
      <c r="BE52" s="105">
        <v>-792</v>
      </c>
      <c r="BF52" s="105">
        <v>722</v>
      </c>
      <c r="BG52" s="105">
        <v>390</v>
      </c>
      <c r="BH52" s="105">
        <v>1635</v>
      </c>
      <c r="BI52" s="105">
        <v>20556</v>
      </c>
      <c r="BJ52" s="105">
        <v>-318</v>
      </c>
      <c r="BK52" s="105">
        <v>-624</v>
      </c>
      <c r="BL52" s="105">
        <v>1089</v>
      </c>
      <c r="BM52" s="105">
        <v>-2580</v>
      </c>
      <c r="BN52" s="105">
        <v>2111</v>
      </c>
      <c r="BO52" s="106">
        <v>3210</v>
      </c>
      <c r="BQ52" s="135"/>
      <c r="BR52" s="104"/>
      <c r="BS52" s="105"/>
      <c r="BT52" s="105"/>
      <c r="BU52" s="105"/>
      <c r="BV52" s="106"/>
      <c r="BW52" s="104"/>
      <c r="BX52" s="105"/>
      <c r="BY52" s="105"/>
      <c r="BZ52" s="105"/>
      <c r="CA52" s="106"/>
      <c r="CB52" s="96"/>
      <c r="CC52" s="97"/>
      <c r="CD52" s="105"/>
      <c r="CE52" s="105"/>
      <c r="CF52" s="105"/>
      <c r="CG52" s="105"/>
      <c r="CH52" s="105"/>
      <c r="CI52" s="105"/>
      <c r="CJ52" s="105"/>
      <c r="CK52" s="105"/>
      <c r="CL52" s="105"/>
      <c r="CM52" s="105"/>
      <c r="CN52" s="105"/>
      <c r="CO52" s="106"/>
      <c r="CP52" s="96"/>
      <c r="CQ52" s="97"/>
      <c r="CR52" s="97"/>
      <c r="CS52" s="97"/>
      <c r="CT52" s="102"/>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6"/>
    </row>
    <row r="53" spans="1:128" s="109" customFormat="1" x14ac:dyDescent="0.25">
      <c r="A53" s="104">
        <v>17211</v>
      </c>
      <c r="B53" s="105">
        <v>11742</v>
      </c>
      <c r="C53" s="105">
        <v>125043</v>
      </c>
      <c r="D53" s="105">
        <v>2821</v>
      </c>
      <c r="E53" s="106">
        <v>3305</v>
      </c>
      <c r="F53" s="135">
        <v>126.27930000000001</v>
      </c>
      <c r="G53" s="104">
        <v>11742</v>
      </c>
      <c r="H53" s="105">
        <v>125043</v>
      </c>
      <c r="I53" s="105">
        <v>2821</v>
      </c>
      <c r="J53" s="105">
        <v>24043</v>
      </c>
      <c r="K53" s="106">
        <v>3305</v>
      </c>
      <c r="L53" s="104">
        <v>11087</v>
      </c>
      <c r="M53" s="105">
        <v>121781</v>
      </c>
      <c r="N53" s="105">
        <v>2726</v>
      </c>
      <c r="O53" s="105">
        <v>22434</v>
      </c>
      <c r="P53" s="106">
        <v>3141</v>
      </c>
      <c r="Q53" s="96">
        <v>3.8811</v>
      </c>
      <c r="R53" s="97">
        <v>122.3981</v>
      </c>
      <c r="S53" s="105">
        <v>13105</v>
      </c>
      <c r="T53" s="105">
        <f t="shared" si="0"/>
        <v>148064</v>
      </c>
      <c r="U53" s="105">
        <v>413</v>
      </c>
      <c r="V53" s="105">
        <v>10673</v>
      </c>
      <c r="W53" s="105">
        <v>11081</v>
      </c>
      <c r="X53" s="105">
        <v>110700</v>
      </c>
      <c r="Y53" s="105">
        <v>-20</v>
      </c>
      <c r="Z53" s="105">
        <v>2746</v>
      </c>
      <c r="AA53" s="105">
        <v>1784</v>
      </c>
      <c r="AB53" s="105">
        <v>20651</v>
      </c>
      <c r="AC53" s="105">
        <v>-153</v>
      </c>
      <c r="AD53" s="106">
        <v>3294</v>
      </c>
      <c r="AE53" s="96">
        <v>1.2056</v>
      </c>
      <c r="AF53" s="97">
        <v>0.62209999999999999</v>
      </c>
      <c r="AG53" s="97">
        <v>-5.5589000000000004</v>
      </c>
      <c r="AH53" s="97">
        <v>7.6123000000000003</v>
      </c>
      <c r="AI53" s="102">
        <v>122.3981</v>
      </c>
      <c r="AJ53" s="105">
        <v>-692</v>
      </c>
      <c r="AK53" s="105">
        <v>-2541</v>
      </c>
      <c r="AL53" s="105">
        <v>2104</v>
      </c>
      <c r="AM53" s="105">
        <v>30</v>
      </c>
      <c r="AN53" s="105">
        <v>1513</v>
      </c>
      <c r="AO53" s="105">
        <v>10673</v>
      </c>
      <c r="AP53" s="105">
        <v>9300</v>
      </c>
      <c r="AQ53" s="105">
        <v>6038</v>
      </c>
      <c r="AR53" s="105">
        <v>-7975</v>
      </c>
      <c r="AS53" s="105">
        <v>3071</v>
      </c>
      <c r="AT53" s="105">
        <v>7415</v>
      </c>
      <c r="AU53" s="105">
        <v>2531</v>
      </c>
      <c r="AV53" s="105">
        <v>110700</v>
      </c>
      <c r="AW53" s="105">
        <f t="shared" si="1"/>
        <v>94</v>
      </c>
      <c r="AX53" s="105">
        <v>79</v>
      </c>
      <c r="AY53" s="105">
        <v>-369</v>
      </c>
      <c r="AZ53" s="105">
        <v>-112</v>
      </c>
      <c r="BA53" s="105">
        <v>383</v>
      </c>
      <c r="BB53" s="105">
        <v>2746</v>
      </c>
      <c r="BC53" s="105">
        <v>-101</v>
      </c>
      <c r="BD53" s="105">
        <v>57</v>
      </c>
      <c r="BE53" s="105">
        <v>-1128</v>
      </c>
      <c r="BF53" s="105">
        <v>942</v>
      </c>
      <c r="BG53" s="105">
        <v>366</v>
      </c>
      <c r="BH53" s="105">
        <v>1647</v>
      </c>
      <c r="BI53" s="105">
        <v>20651</v>
      </c>
      <c r="BJ53" s="105">
        <v>338</v>
      </c>
      <c r="BK53" s="105">
        <v>-985</v>
      </c>
      <c r="BL53" s="105">
        <v>842</v>
      </c>
      <c r="BM53" s="105">
        <v>-2368</v>
      </c>
      <c r="BN53" s="105">
        <v>2020</v>
      </c>
      <c r="BO53" s="106">
        <v>3294</v>
      </c>
      <c r="BQ53" s="135"/>
      <c r="BR53" s="104"/>
      <c r="BS53" s="105"/>
      <c r="BT53" s="105"/>
      <c r="BU53" s="105"/>
      <c r="BV53" s="106"/>
      <c r="BW53" s="104"/>
      <c r="BX53" s="105"/>
      <c r="BY53" s="105"/>
      <c r="BZ53" s="105"/>
      <c r="CA53" s="106"/>
      <c r="CB53" s="96"/>
      <c r="CC53" s="97"/>
      <c r="CD53" s="105"/>
      <c r="CE53" s="105"/>
      <c r="CF53" s="105"/>
      <c r="CG53" s="105"/>
      <c r="CH53" s="105"/>
      <c r="CI53" s="105"/>
      <c r="CJ53" s="105"/>
      <c r="CK53" s="105"/>
      <c r="CL53" s="105"/>
      <c r="CM53" s="105"/>
      <c r="CN53" s="105"/>
      <c r="CO53" s="106"/>
      <c r="CP53" s="96"/>
      <c r="CQ53" s="97"/>
      <c r="CR53" s="97"/>
      <c r="CS53" s="97"/>
      <c r="CT53" s="102"/>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6"/>
    </row>
    <row r="54" spans="1:128" s="109" customFormat="1" x14ac:dyDescent="0.25">
      <c r="A54" s="104">
        <v>16023</v>
      </c>
      <c r="B54" s="105">
        <v>11424</v>
      </c>
      <c r="C54" s="105">
        <v>126096</v>
      </c>
      <c r="D54" s="105">
        <v>2717</v>
      </c>
      <c r="E54" s="106">
        <v>3193</v>
      </c>
      <c r="F54" s="135">
        <v>121.5693</v>
      </c>
      <c r="G54" s="104">
        <v>11424</v>
      </c>
      <c r="H54" s="105">
        <v>126096</v>
      </c>
      <c r="I54" s="105">
        <v>2717</v>
      </c>
      <c r="J54" s="105">
        <v>21064</v>
      </c>
      <c r="K54" s="106">
        <v>3193</v>
      </c>
      <c r="L54" s="104">
        <v>10983</v>
      </c>
      <c r="M54" s="105">
        <v>125661</v>
      </c>
      <c r="N54" s="105">
        <v>2765</v>
      </c>
      <c r="O54" s="105">
        <v>22913</v>
      </c>
      <c r="P54" s="106">
        <v>3507</v>
      </c>
      <c r="Q54" s="96">
        <v>-1.1693</v>
      </c>
      <c r="R54" s="97">
        <v>122.73860000000001</v>
      </c>
      <c r="S54" s="105">
        <v>17140</v>
      </c>
      <c r="T54" s="105">
        <f t="shared" si="0"/>
        <v>148689</v>
      </c>
      <c r="U54" s="105">
        <v>193</v>
      </c>
      <c r="V54" s="105">
        <v>10789</v>
      </c>
      <c r="W54" s="105">
        <v>14649</v>
      </c>
      <c r="X54" s="105">
        <v>111012</v>
      </c>
      <c r="Y54" s="105">
        <v>-3</v>
      </c>
      <c r="Z54" s="105">
        <v>2769</v>
      </c>
      <c r="AA54" s="105">
        <v>2169</v>
      </c>
      <c r="AB54" s="105">
        <v>20744</v>
      </c>
      <c r="AC54" s="105">
        <v>132</v>
      </c>
      <c r="AD54" s="106">
        <v>3375</v>
      </c>
      <c r="AE54" s="96">
        <v>-0.52239999999999998</v>
      </c>
      <c r="AF54" s="97">
        <v>-3.4843999999999999</v>
      </c>
      <c r="AG54" s="97">
        <v>-5.8819999999999997</v>
      </c>
      <c r="AH54" s="97">
        <v>8.7194000000000003</v>
      </c>
      <c r="AI54" s="102">
        <v>122.73860000000001</v>
      </c>
      <c r="AJ54" s="105">
        <v>-1376</v>
      </c>
      <c r="AK54" s="105">
        <v>-2344</v>
      </c>
      <c r="AL54" s="105">
        <v>2259</v>
      </c>
      <c r="AM54" s="105">
        <v>29</v>
      </c>
      <c r="AN54" s="105">
        <v>1625</v>
      </c>
      <c r="AO54" s="105">
        <v>10789</v>
      </c>
      <c r="AP54" s="105">
        <v>8820</v>
      </c>
      <c r="AQ54" s="105">
        <v>8385</v>
      </c>
      <c r="AR54" s="105">
        <v>-6906</v>
      </c>
      <c r="AS54" s="105">
        <v>4270</v>
      </c>
      <c r="AT54" s="105">
        <v>6431</v>
      </c>
      <c r="AU54" s="105">
        <v>2470</v>
      </c>
      <c r="AV54" s="105">
        <v>111012</v>
      </c>
      <c r="AW54" s="105">
        <f t="shared" si="1"/>
        <v>-49</v>
      </c>
      <c r="AX54" s="105">
        <v>174</v>
      </c>
      <c r="AY54" s="105">
        <v>-302</v>
      </c>
      <c r="AZ54" s="105">
        <v>-267</v>
      </c>
      <c r="BA54" s="105">
        <v>392</v>
      </c>
      <c r="BB54" s="105">
        <v>2769</v>
      </c>
      <c r="BC54" s="105">
        <v>195</v>
      </c>
      <c r="BD54" s="105">
        <v>184</v>
      </c>
      <c r="BE54" s="105">
        <v>-1339</v>
      </c>
      <c r="BF54" s="105">
        <v>1138</v>
      </c>
      <c r="BG54" s="105">
        <v>338</v>
      </c>
      <c r="BH54" s="105">
        <v>1654</v>
      </c>
      <c r="BI54" s="105">
        <v>20744</v>
      </c>
      <c r="BJ54" s="105">
        <v>753</v>
      </c>
      <c r="BK54" s="105">
        <v>-889</v>
      </c>
      <c r="BL54" s="105">
        <v>442</v>
      </c>
      <c r="BM54" s="105">
        <v>-2039</v>
      </c>
      <c r="BN54" s="105">
        <v>1865</v>
      </c>
      <c r="BO54" s="106">
        <v>3375</v>
      </c>
      <c r="BQ54" s="135"/>
      <c r="BR54" s="104"/>
      <c r="BS54" s="105"/>
      <c r="BT54" s="105"/>
      <c r="BU54" s="105"/>
      <c r="BV54" s="106"/>
      <c r="BW54" s="104"/>
      <c r="BX54" s="105"/>
      <c r="BY54" s="105"/>
      <c r="BZ54" s="105"/>
      <c r="CA54" s="106"/>
      <c r="CB54" s="96"/>
      <c r="CC54" s="97"/>
      <c r="CD54" s="105"/>
      <c r="CE54" s="105"/>
      <c r="CF54" s="105"/>
      <c r="CG54" s="105"/>
      <c r="CH54" s="105"/>
      <c r="CI54" s="105"/>
      <c r="CJ54" s="105"/>
      <c r="CK54" s="105"/>
      <c r="CL54" s="105"/>
      <c r="CM54" s="105"/>
      <c r="CN54" s="105"/>
      <c r="CO54" s="106"/>
      <c r="CP54" s="96"/>
      <c r="CQ54" s="97"/>
      <c r="CR54" s="97"/>
      <c r="CS54" s="97"/>
      <c r="CT54" s="102"/>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6"/>
    </row>
    <row r="55" spans="1:128" s="109" customFormat="1" x14ac:dyDescent="0.25">
      <c r="A55" s="104">
        <v>17941</v>
      </c>
      <c r="B55" s="105">
        <v>12312</v>
      </c>
      <c r="C55" s="105">
        <v>121427</v>
      </c>
      <c r="D55" s="105">
        <v>2889</v>
      </c>
      <c r="E55" s="106">
        <v>3753</v>
      </c>
      <c r="F55" s="135">
        <v>122.23480000000001</v>
      </c>
      <c r="G55" s="104">
        <v>12312</v>
      </c>
      <c r="H55" s="105">
        <v>121427</v>
      </c>
      <c r="I55" s="105">
        <v>2889</v>
      </c>
      <c r="J55" s="105">
        <v>24538</v>
      </c>
      <c r="K55" s="106">
        <v>3753</v>
      </c>
      <c r="L55" s="104">
        <v>11728</v>
      </c>
      <c r="M55" s="105">
        <v>123998</v>
      </c>
      <c r="N55" s="105">
        <v>2860</v>
      </c>
      <c r="O55" s="105">
        <v>23388</v>
      </c>
      <c r="P55" s="106">
        <v>3612</v>
      </c>
      <c r="Q55" s="96">
        <v>-0.84199999999999997</v>
      </c>
      <c r="R55" s="97">
        <v>123.07680000000001</v>
      </c>
      <c r="S55" s="105">
        <v>16319</v>
      </c>
      <c r="T55" s="105">
        <f t="shared" si="0"/>
        <v>149267</v>
      </c>
      <c r="U55" s="105">
        <v>819</v>
      </c>
      <c r="V55" s="105">
        <v>10909</v>
      </c>
      <c r="W55" s="105">
        <v>12720</v>
      </c>
      <c r="X55" s="105">
        <v>111278</v>
      </c>
      <c r="Y55" s="105">
        <v>68</v>
      </c>
      <c r="Z55" s="105">
        <v>2792</v>
      </c>
      <c r="AA55" s="105">
        <v>2552</v>
      </c>
      <c r="AB55" s="105">
        <v>20836</v>
      </c>
      <c r="AC55" s="105">
        <v>160</v>
      </c>
      <c r="AD55" s="106">
        <v>3452</v>
      </c>
      <c r="AE55" s="96">
        <v>0.21099999999999999</v>
      </c>
      <c r="AF55" s="97">
        <v>-5.1455000000000002</v>
      </c>
      <c r="AG55" s="97">
        <v>-5.4776999999999996</v>
      </c>
      <c r="AH55" s="97">
        <v>9.5701000000000001</v>
      </c>
      <c r="AI55" s="102">
        <v>123.07680000000001</v>
      </c>
      <c r="AJ55" s="105">
        <v>-1447</v>
      </c>
      <c r="AK55" s="105">
        <v>-1841</v>
      </c>
      <c r="AL55" s="105">
        <v>2343</v>
      </c>
      <c r="AM55" s="105">
        <v>28</v>
      </c>
      <c r="AN55" s="105">
        <v>1736</v>
      </c>
      <c r="AO55" s="105">
        <v>10909</v>
      </c>
      <c r="AP55" s="105">
        <v>-530</v>
      </c>
      <c r="AQ55" s="105">
        <v>2041</v>
      </c>
      <c r="AR55" s="105">
        <v>-3144</v>
      </c>
      <c r="AS55" s="105">
        <v>6169</v>
      </c>
      <c r="AT55" s="105">
        <v>5271</v>
      </c>
      <c r="AU55" s="105">
        <v>2383</v>
      </c>
      <c r="AV55" s="105">
        <v>111278</v>
      </c>
      <c r="AW55" s="105">
        <f t="shared" si="1"/>
        <v>30</v>
      </c>
      <c r="AX55" s="105">
        <v>116</v>
      </c>
      <c r="AY55" s="105">
        <v>-58</v>
      </c>
      <c r="AZ55" s="105">
        <v>-384</v>
      </c>
      <c r="BA55" s="105">
        <v>393</v>
      </c>
      <c r="BB55" s="105">
        <v>2792</v>
      </c>
      <c r="BC55" s="105">
        <v>552</v>
      </c>
      <c r="BD55" s="105">
        <v>157</v>
      </c>
      <c r="BE55" s="105">
        <v>-1421</v>
      </c>
      <c r="BF55" s="105">
        <v>1302</v>
      </c>
      <c r="BG55" s="105">
        <v>307</v>
      </c>
      <c r="BH55" s="105">
        <v>1654</v>
      </c>
      <c r="BI55" s="105">
        <v>20836</v>
      </c>
      <c r="BJ55" s="105">
        <v>355</v>
      </c>
      <c r="BK55" s="105">
        <v>-227</v>
      </c>
      <c r="BL55" s="105">
        <v>-20</v>
      </c>
      <c r="BM55" s="105">
        <v>-1600</v>
      </c>
      <c r="BN55" s="105">
        <v>1651</v>
      </c>
      <c r="BO55" s="106">
        <v>3452</v>
      </c>
      <c r="BQ55" s="135"/>
      <c r="BR55" s="104"/>
      <c r="BS55" s="105"/>
      <c r="BT55" s="105"/>
      <c r="BU55" s="105"/>
      <c r="BV55" s="106"/>
      <c r="BW55" s="104"/>
      <c r="BX55" s="105"/>
      <c r="BY55" s="105"/>
      <c r="BZ55" s="105"/>
      <c r="CA55" s="106"/>
      <c r="CB55" s="96"/>
      <c r="CC55" s="97"/>
      <c r="CD55" s="105"/>
      <c r="CE55" s="105"/>
      <c r="CF55" s="105"/>
      <c r="CG55" s="105"/>
      <c r="CH55" s="105"/>
      <c r="CI55" s="105"/>
      <c r="CJ55" s="105"/>
      <c r="CK55" s="105"/>
      <c r="CL55" s="105"/>
      <c r="CM55" s="105"/>
      <c r="CN55" s="105"/>
      <c r="CO55" s="106"/>
      <c r="CP55" s="96"/>
      <c r="CQ55" s="97"/>
      <c r="CR55" s="97"/>
      <c r="CS55" s="97"/>
      <c r="CT55" s="102"/>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6"/>
    </row>
    <row r="56" spans="1:128" s="109" customFormat="1" x14ac:dyDescent="0.25">
      <c r="A56" s="104">
        <v>19187</v>
      </c>
      <c r="B56" s="105">
        <v>13150</v>
      </c>
      <c r="C56" s="105">
        <v>122019</v>
      </c>
      <c r="D56" s="105">
        <v>3011</v>
      </c>
      <c r="E56" s="106">
        <v>3614</v>
      </c>
      <c r="F56" s="135">
        <v>124.8359</v>
      </c>
      <c r="G56" s="104">
        <v>13150</v>
      </c>
      <c r="H56" s="105">
        <v>122019</v>
      </c>
      <c r="I56" s="105">
        <v>3011</v>
      </c>
      <c r="J56" s="105">
        <v>22433</v>
      </c>
      <c r="K56" s="106">
        <v>3614</v>
      </c>
      <c r="L56" s="104">
        <v>13656</v>
      </c>
      <c r="M56" s="105">
        <v>120999</v>
      </c>
      <c r="N56" s="105">
        <v>2960</v>
      </c>
      <c r="O56" s="105">
        <v>22708</v>
      </c>
      <c r="P56" s="106">
        <v>3640</v>
      </c>
      <c r="Q56" s="96">
        <v>1.4234</v>
      </c>
      <c r="R56" s="97">
        <v>123.41249999999999</v>
      </c>
      <c r="S56" s="105">
        <v>14166</v>
      </c>
      <c r="T56" s="105">
        <f t="shared" si="0"/>
        <v>149796</v>
      </c>
      <c r="U56" s="105">
        <v>2623</v>
      </c>
      <c r="V56" s="105">
        <v>11033</v>
      </c>
      <c r="W56" s="105">
        <v>9501</v>
      </c>
      <c r="X56" s="105">
        <v>111498</v>
      </c>
      <c r="Y56" s="105">
        <v>145</v>
      </c>
      <c r="Z56" s="105">
        <v>2815</v>
      </c>
      <c r="AA56" s="105">
        <v>1781</v>
      </c>
      <c r="AB56" s="105">
        <v>20926</v>
      </c>
      <c r="AC56" s="105">
        <v>116</v>
      </c>
      <c r="AD56" s="106">
        <v>3524</v>
      </c>
      <c r="AE56" s="96">
        <v>-1.0915999999999999</v>
      </c>
      <c r="AF56" s="97">
        <v>-3.2505000000000002</v>
      </c>
      <c r="AG56" s="97">
        <v>-4.3651999999999997</v>
      </c>
      <c r="AH56" s="97">
        <v>10.130800000000001</v>
      </c>
      <c r="AI56" s="102">
        <v>123.41249999999999</v>
      </c>
      <c r="AJ56" s="105">
        <v>-512</v>
      </c>
      <c r="AK56" s="105">
        <v>-1091</v>
      </c>
      <c r="AL56" s="105">
        <v>2356</v>
      </c>
      <c r="AM56" s="105">
        <v>26</v>
      </c>
      <c r="AN56" s="105">
        <v>1844</v>
      </c>
      <c r="AO56" s="105">
        <v>11033</v>
      </c>
      <c r="AP56" s="105">
        <v>-5989</v>
      </c>
      <c r="AQ56" s="105">
        <v>-7009</v>
      </c>
      <c r="AR56" s="105">
        <v>1600</v>
      </c>
      <c r="AS56" s="105">
        <v>8682</v>
      </c>
      <c r="AT56" s="105">
        <v>3961</v>
      </c>
      <c r="AU56" s="105">
        <v>2267</v>
      </c>
      <c r="AV56" s="105">
        <v>111498</v>
      </c>
      <c r="AW56" s="105">
        <f t="shared" si="1"/>
        <v>51</v>
      </c>
      <c r="AX56" s="105">
        <v>-49</v>
      </c>
      <c r="AY56" s="105">
        <v>245</v>
      </c>
      <c r="AZ56" s="105">
        <v>-438</v>
      </c>
      <c r="BA56" s="105">
        <v>387</v>
      </c>
      <c r="BB56" s="105">
        <v>2815</v>
      </c>
      <c r="BC56" s="105">
        <v>-155</v>
      </c>
      <c r="BD56" s="105">
        <v>-34</v>
      </c>
      <c r="BE56" s="105">
        <v>-1384</v>
      </c>
      <c r="BF56" s="105">
        <v>1432</v>
      </c>
      <c r="BG56" s="105">
        <v>273</v>
      </c>
      <c r="BH56" s="105">
        <v>1650</v>
      </c>
      <c r="BI56" s="105">
        <v>20926</v>
      </c>
      <c r="BJ56" s="105">
        <v>-538</v>
      </c>
      <c r="BK56" s="105">
        <v>764</v>
      </c>
      <c r="BL56" s="105">
        <v>-433</v>
      </c>
      <c r="BM56" s="105">
        <v>-1062</v>
      </c>
      <c r="BN56" s="105">
        <v>1385</v>
      </c>
      <c r="BO56" s="106">
        <v>3524</v>
      </c>
      <c r="BQ56" s="135"/>
      <c r="BR56" s="104"/>
      <c r="BS56" s="105"/>
      <c r="BT56" s="105"/>
      <c r="BU56" s="105"/>
      <c r="BV56" s="106"/>
      <c r="BW56" s="104"/>
      <c r="BX56" s="105"/>
      <c r="BY56" s="105"/>
      <c r="BZ56" s="105"/>
      <c r="CA56" s="106"/>
      <c r="CB56" s="96"/>
      <c r="CC56" s="97"/>
      <c r="CD56" s="105"/>
      <c r="CE56" s="105"/>
      <c r="CF56" s="105"/>
      <c r="CG56" s="105"/>
      <c r="CH56" s="105"/>
      <c r="CI56" s="105"/>
      <c r="CJ56" s="105"/>
      <c r="CK56" s="105"/>
      <c r="CL56" s="105"/>
      <c r="CM56" s="105"/>
      <c r="CN56" s="105"/>
      <c r="CO56" s="106"/>
      <c r="CP56" s="96"/>
      <c r="CQ56" s="97"/>
      <c r="CR56" s="97"/>
      <c r="CS56" s="97"/>
      <c r="CT56" s="102"/>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6"/>
    </row>
    <row r="57" spans="1:128" s="109" customFormat="1" x14ac:dyDescent="0.25">
      <c r="A57" s="104">
        <v>20809</v>
      </c>
      <c r="B57" s="105">
        <v>15124</v>
      </c>
      <c r="C57" s="105">
        <v>126006</v>
      </c>
      <c r="D57" s="105">
        <v>2872</v>
      </c>
      <c r="E57" s="106">
        <v>4220</v>
      </c>
      <c r="F57" s="135">
        <v>133.54150000000001</v>
      </c>
      <c r="G57" s="104">
        <v>15124</v>
      </c>
      <c r="H57" s="105">
        <v>126006</v>
      </c>
      <c r="I57" s="105">
        <v>2872</v>
      </c>
      <c r="J57" s="105">
        <v>21951</v>
      </c>
      <c r="K57" s="106">
        <v>4220</v>
      </c>
      <c r="L57" s="104">
        <v>16309</v>
      </c>
      <c r="M57" s="105">
        <v>124051</v>
      </c>
      <c r="N57" s="105">
        <v>3023</v>
      </c>
      <c r="O57" s="105">
        <v>22017</v>
      </c>
      <c r="P57" s="106">
        <v>4147</v>
      </c>
      <c r="Q57" s="96">
        <v>9.7963000000000005</v>
      </c>
      <c r="R57" s="97">
        <v>123.7452</v>
      </c>
      <c r="S57" s="105">
        <v>19267</v>
      </c>
      <c r="T57" s="105">
        <f t="shared" si="0"/>
        <v>150280</v>
      </c>
      <c r="U57" s="105">
        <v>5148</v>
      </c>
      <c r="V57" s="105">
        <v>11161</v>
      </c>
      <c r="W57" s="105">
        <v>12377</v>
      </c>
      <c r="X57" s="105">
        <v>111674</v>
      </c>
      <c r="Y57" s="105">
        <v>184</v>
      </c>
      <c r="Z57" s="105">
        <v>2839</v>
      </c>
      <c r="AA57" s="105">
        <v>1002</v>
      </c>
      <c r="AB57" s="105">
        <v>21015</v>
      </c>
      <c r="AC57" s="105">
        <v>556</v>
      </c>
      <c r="AD57" s="106">
        <v>3591</v>
      </c>
      <c r="AE57" s="96">
        <v>1.6276999999999999</v>
      </c>
      <c r="AF57" s="97">
        <v>0.44500000000000001</v>
      </c>
      <c r="AG57" s="97">
        <v>-2.6554000000000002</v>
      </c>
      <c r="AH57" s="97">
        <v>10.3789</v>
      </c>
      <c r="AI57" s="102">
        <v>123.7452</v>
      </c>
      <c r="AJ57" s="105">
        <v>1066</v>
      </c>
      <c r="AK57" s="105">
        <v>-192</v>
      </c>
      <c r="AL57" s="105">
        <v>2302</v>
      </c>
      <c r="AM57" s="105">
        <v>23</v>
      </c>
      <c r="AN57" s="105">
        <v>1950</v>
      </c>
      <c r="AO57" s="105">
        <v>11161</v>
      </c>
      <c r="AP57" s="105">
        <v>-7169</v>
      </c>
      <c r="AQ57" s="105">
        <v>-9124</v>
      </c>
      <c r="AR57" s="105">
        <v>5247</v>
      </c>
      <c r="AS57" s="105">
        <v>11598</v>
      </c>
      <c r="AT57" s="105">
        <v>2531</v>
      </c>
      <c r="AU57" s="105">
        <v>2125</v>
      </c>
      <c r="AV57" s="105">
        <v>111674</v>
      </c>
      <c r="AW57" s="105">
        <f t="shared" si="1"/>
        <v>-151</v>
      </c>
      <c r="AX57" s="105">
        <v>-217</v>
      </c>
      <c r="AY57" s="105">
        <v>442</v>
      </c>
      <c r="AZ57" s="105">
        <v>-418</v>
      </c>
      <c r="BA57" s="105">
        <v>377</v>
      </c>
      <c r="BB57" s="105">
        <v>2839</v>
      </c>
      <c r="BC57" s="105">
        <v>-860</v>
      </c>
      <c r="BD57" s="105">
        <v>-292</v>
      </c>
      <c r="BE57" s="105">
        <v>-1243</v>
      </c>
      <c r="BF57" s="105">
        <v>1521</v>
      </c>
      <c r="BG57" s="105">
        <v>236</v>
      </c>
      <c r="BH57" s="105">
        <v>1639</v>
      </c>
      <c r="BI57" s="105">
        <v>21015</v>
      </c>
      <c r="BJ57" s="105">
        <v>-932</v>
      </c>
      <c r="BK57" s="105">
        <v>1562</v>
      </c>
      <c r="BL57" s="105">
        <v>-703</v>
      </c>
      <c r="BM57" s="105">
        <v>-443</v>
      </c>
      <c r="BN57" s="105">
        <v>1072</v>
      </c>
      <c r="BO57" s="106">
        <v>3591</v>
      </c>
      <c r="BQ57" s="135"/>
      <c r="BR57" s="104"/>
      <c r="BS57" s="105"/>
      <c r="BT57" s="105"/>
      <c r="BU57" s="105"/>
      <c r="BV57" s="106"/>
      <c r="BW57" s="104"/>
      <c r="BX57" s="105"/>
      <c r="BY57" s="105"/>
      <c r="BZ57" s="105"/>
      <c r="CA57" s="106"/>
      <c r="CB57" s="96"/>
      <c r="CC57" s="97"/>
      <c r="CD57" s="105"/>
      <c r="CE57" s="105"/>
      <c r="CF57" s="105"/>
      <c r="CG57" s="105"/>
      <c r="CH57" s="105"/>
      <c r="CI57" s="105"/>
      <c r="CJ57" s="105"/>
      <c r="CK57" s="105"/>
      <c r="CL57" s="105"/>
      <c r="CM57" s="105"/>
      <c r="CN57" s="105"/>
      <c r="CO57" s="106"/>
      <c r="CP57" s="96"/>
      <c r="CQ57" s="97"/>
      <c r="CR57" s="97"/>
      <c r="CS57" s="97"/>
      <c r="CT57" s="102"/>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6"/>
    </row>
    <row r="58" spans="1:128" s="109" customFormat="1" x14ac:dyDescent="0.25">
      <c r="A58" s="104">
        <v>23037</v>
      </c>
      <c r="B58" s="105">
        <v>18721</v>
      </c>
      <c r="C58" s="105">
        <v>132997</v>
      </c>
      <c r="D58" s="105">
        <v>3118</v>
      </c>
      <c r="E58" s="106">
        <v>5283</v>
      </c>
      <c r="F58" s="135">
        <v>136.887</v>
      </c>
      <c r="G58" s="104">
        <v>18721</v>
      </c>
      <c r="H58" s="105">
        <v>132997</v>
      </c>
      <c r="I58" s="105">
        <v>3118</v>
      </c>
      <c r="J58" s="105">
        <v>22805</v>
      </c>
      <c r="K58" s="106">
        <v>5283</v>
      </c>
      <c r="L58" s="104">
        <v>18531</v>
      </c>
      <c r="M58" s="105">
        <v>133580</v>
      </c>
      <c r="N58" s="105">
        <v>3080</v>
      </c>
      <c r="O58" s="105">
        <v>22930</v>
      </c>
      <c r="P58" s="106">
        <v>5200</v>
      </c>
      <c r="Q58" s="96">
        <v>12.8123</v>
      </c>
      <c r="R58" s="97">
        <v>124.0748</v>
      </c>
      <c r="S58" s="105">
        <v>32602</v>
      </c>
      <c r="T58" s="105">
        <f t="shared" si="0"/>
        <v>150717</v>
      </c>
      <c r="U58" s="105">
        <v>7238</v>
      </c>
      <c r="V58" s="105">
        <v>11292</v>
      </c>
      <c r="W58" s="105">
        <v>21773</v>
      </c>
      <c r="X58" s="105">
        <v>111806</v>
      </c>
      <c r="Y58" s="105">
        <v>217</v>
      </c>
      <c r="Z58" s="105">
        <v>2863</v>
      </c>
      <c r="AA58" s="105">
        <v>1828</v>
      </c>
      <c r="AB58" s="105">
        <v>21102</v>
      </c>
      <c r="AC58" s="105">
        <v>1546</v>
      </c>
      <c r="AD58" s="106">
        <v>3654</v>
      </c>
      <c r="AE58" s="96">
        <v>-0.20749999999999999</v>
      </c>
      <c r="AF58" s="97">
        <v>3.2566000000000002</v>
      </c>
      <c r="AG58" s="97">
        <v>-0.54059999999999997</v>
      </c>
      <c r="AH58" s="97">
        <v>10.303699999999999</v>
      </c>
      <c r="AI58" s="102">
        <v>124.0748</v>
      </c>
      <c r="AJ58" s="105">
        <v>2247</v>
      </c>
      <c r="AK58" s="105">
        <v>733</v>
      </c>
      <c r="AL58" s="105">
        <v>2186</v>
      </c>
      <c r="AM58" s="105">
        <v>20</v>
      </c>
      <c r="AN58" s="105">
        <v>2052</v>
      </c>
      <c r="AO58" s="105">
        <v>11292</v>
      </c>
      <c r="AP58" s="105">
        <v>-2625</v>
      </c>
      <c r="AQ58" s="105">
        <v>-2043</v>
      </c>
      <c r="AR58" s="105">
        <v>6228</v>
      </c>
      <c r="AS58" s="105">
        <v>14617</v>
      </c>
      <c r="AT58" s="105">
        <v>1015</v>
      </c>
      <c r="AU58" s="105">
        <v>1956</v>
      </c>
      <c r="AV58" s="105">
        <v>111806</v>
      </c>
      <c r="AW58" s="105">
        <f t="shared" si="1"/>
        <v>38</v>
      </c>
      <c r="AX58" s="105">
        <v>-235</v>
      </c>
      <c r="AY58" s="105">
        <v>413</v>
      </c>
      <c r="AZ58" s="105">
        <v>-324</v>
      </c>
      <c r="BA58" s="105">
        <v>363</v>
      </c>
      <c r="BB58" s="105">
        <v>2863</v>
      </c>
      <c r="BC58" s="105">
        <v>-97</v>
      </c>
      <c r="BD58" s="105">
        <v>-447</v>
      </c>
      <c r="BE58" s="105">
        <v>-1016</v>
      </c>
      <c r="BF58" s="105">
        <v>1569</v>
      </c>
      <c r="BG58" s="105">
        <v>195</v>
      </c>
      <c r="BH58" s="105">
        <v>1623</v>
      </c>
      <c r="BI58" s="105">
        <v>21102</v>
      </c>
      <c r="BJ58" s="105">
        <v>-288</v>
      </c>
      <c r="BK58" s="105">
        <v>1651</v>
      </c>
      <c r="BL58" s="105">
        <v>-772</v>
      </c>
      <c r="BM58" s="105">
        <v>233</v>
      </c>
      <c r="BN58" s="105">
        <v>722</v>
      </c>
      <c r="BO58" s="106">
        <v>3654</v>
      </c>
      <c r="BQ58" s="135"/>
      <c r="BR58" s="104"/>
      <c r="BS58" s="105"/>
      <c r="BT58" s="105"/>
      <c r="BU58" s="105"/>
      <c r="BV58" s="106"/>
      <c r="BW58" s="104"/>
      <c r="BX58" s="105"/>
      <c r="BY58" s="105"/>
      <c r="BZ58" s="105"/>
      <c r="CA58" s="106"/>
      <c r="CB58" s="96"/>
      <c r="CC58" s="97"/>
      <c r="CD58" s="105"/>
      <c r="CE58" s="105"/>
      <c r="CF58" s="105"/>
      <c r="CG58" s="105"/>
      <c r="CH58" s="105"/>
      <c r="CI58" s="105"/>
      <c r="CJ58" s="105"/>
      <c r="CK58" s="105"/>
      <c r="CL58" s="105"/>
      <c r="CM58" s="105"/>
      <c r="CN58" s="105"/>
      <c r="CO58" s="106"/>
      <c r="CP58" s="96"/>
      <c r="CQ58" s="97"/>
      <c r="CR58" s="97"/>
      <c r="CS58" s="97"/>
      <c r="CT58" s="102"/>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6"/>
    </row>
    <row r="59" spans="1:128" s="109" customFormat="1" x14ac:dyDescent="0.25">
      <c r="A59" s="104">
        <v>24340</v>
      </c>
      <c r="B59" s="105">
        <v>20265</v>
      </c>
      <c r="C59" s="105">
        <v>137357</v>
      </c>
      <c r="D59" s="105">
        <v>3491</v>
      </c>
      <c r="E59" s="106">
        <v>6121</v>
      </c>
      <c r="F59" s="135">
        <v>139.04150000000001</v>
      </c>
      <c r="G59" s="104">
        <v>20265</v>
      </c>
      <c r="H59" s="105">
        <v>137357</v>
      </c>
      <c r="I59" s="105">
        <v>3491</v>
      </c>
      <c r="J59" s="105">
        <v>24592</v>
      </c>
      <c r="K59" s="106">
        <v>6121</v>
      </c>
      <c r="L59" s="104">
        <v>19225</v>
      </c>
      <c r="M59" s="105">
        <v>141122</v>
      </c>
      <c r="N59" s="105">
        <v>3252</v>
      </c>
      <c r="O59" s="105">
        <v>24258</v>
      </c>
      <c r="P59" s="106">
        <v>5960</v>
      </c>
      <c r="Q59" s="96">
        <v>14.640599999999999</v>
      </c>
      <c r="R59" s="97">
        <v>124.4008</v>
      </c>
      <c r="S59" s="105">
        <v>42706</v>
      </c>
      <c r="T59" s="105">
        <f t="shared" si="0"/>
        <v>151112</v>
      </c>
      <c r="U59" s="105">
        <v>7797</v>
      </c>
      <c r="V59" s="105">
        <v>11428</v>
      </c>
      <c r="W59" s="105">
        <v>29226</v>
      </c>
      <c r="X59" s="105">
        <v>111896</v>
      </c>
      <c r="Y59" s="105">
        <v>364</v>
      </c>
      <c r="Z59" s="105">
        <v>2888</v>
      </c>
      <c r="AA59" s="105">
        <v>3071</v>
      </c>
      <c r="AB59" s="105">
        <v>21188</v>
      </c>
      <c r="AC59" s="105">
        <v>2248</v>
      </c>
      <c r="AD59" s="106">
        <v>3712</v>
      </c>
      <c r="AE59" s="96">
        <v>-0.79900000000000004</v>
      </c>
      <c r="AF59" s="97">
        <v>3.8071000000000002</v>
      </c>
      <c r="AG59" s="97">
        <v>1.7262999999999999</v>
      </c>
      <c r="AH59" s="97">
        <v>9.9062999999999999</v>
      </c>
      <c r="AI59" s="102">
        <v>124.4008</v>
      </c>
      <c r="AJ59" s="105">
        <v>2054</v>
      </c>
      <c r="AK59" s="105">
        <v>1561</v>
      </c>
      <c r="AL59" s="105">
        <v>2016</v>
      </c>
      <c r="AM59" s="105">
        <v>16</v>
      </c>
      <c r="AN59" s="105">
        <v>2150</v>
      </c>
      <c r="AO59" s="105">
        <v>11428</v>
      </c>
      <c r="AP59" s="105">
        <v>2726</v>
      </c>
      <c r="AQ59" s="105">
        <v>6491</v>
      </c>
      <c r="AR59" s="105">
        <v>4144</v>
      </c>
      <c r="AS59" s="105">
        <v>17380</v>
      </c>
      <c r="AT59" s="105">
        <v>-551</v>
      </c>
      <c r="AU59" s="105">
        <v>1761</v>
      </c>
      <c r="AV59" s="105">
        <v>111896</v>
      </c>
      <c r="AW59" s="105">
        <f t="shared" si="1"/>
        <v>239</v>
      </c>
      <c r="AX59" s="105">
        <v>33</v>
      </c>
      <c r="AY59" s="105">
        <v>154</v>
      </c>
      <c r="AZ59" s="105">
        <v>-169</v>
      </c>
      <c r="BA59" s="105">
        <v>346</v>
      </c>
      <c r="BB59" s="105">
        <v>2888</v>
      </c>
      <c r="BC59" s="105">
        <v>817</v>
      </c>
      <c r="BD59" s="105">
        <v>-356</v>
      </c>
      <c r="BE59" s="105">
        <v>-719</v>
      </c>
      <c r="BF59" s="105">
        <v>1573</v>
      </c>
      <c r="BG59" s="105">
        <v>153</v>
      </c>
      <c r="BH59" s="105">
        <v>1602</v>
      </c>
      <c r="BI59" s="105">
        <v>21188</v>
      </c>
      <c r="BJ59" s="105">
        <v>755</v>
      </c>
      <c r="BK59" s="105">
        <v>848</v>
      </c>
      <c r="BL59" s="105">
        <v>-638</v>
      </c>
      <c r="BM59" s="105">
        <v>939</v>
      </c>
      <c r="BN59" s="105">
        <v>345</v>
      </c>
      <c r="BO59" s="106">
        <v>3712</v>
      </c>
      <c r="BQ59" s="135"/>
      <c r="BR59" s="104"/>
      <c r="BS59" s="105"/>
      <c r="BT59" s="105"/>
      <c r="BU59" s="105"/>
      <c r="BV59" s="106"/>
      <c r="BW59" s="104"/>
      <c r="BX59" s="105"/>
      <c r="BY59" s="105"/>
      <c r="BZ59" s="105"/>
      <c r="CA59" s="106"/>
      <c r="CB59" s="96"/>
      <c r="CC59" s="97"/>
      <c r="CD59" s="105"/>
      <c r="CE59" s="105"/>
      <c r="CF59" s="105"/>
      <c r="CG59" s="105"/>
      <c r="CH59" s="105"/>
      <c r="CI59" s="105"/>
      <c r="CJ59" s="105"/>
      <c r="CK59" s="105"/>
      <c r="CL59" s="105"/>
      <c r="CM59" s="105"/>
      <c r="CN59" s="105"/>
      <c r="CO59" s="106"/>
      <c r="CP59" s="96"/>
      <c r="CQ59" s="97"/>
      <c r="CR59" s="97"/>
      <c r="CS59" s="97"/>
      <c r="CT59" s="102"/>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6"/>
    </row>
    <row r="60" spans="1:128" s="109" customFormat="1" x14ac:dyDescent="0.25">
      <c r="A60" s="104">
        <v>21816</v>
      </c>
      <c r="B60" s="105">
        <v>18095</v>
      </c>
      <c r="C60" s="105">
        <v>141638</v>
      </c>
      <c r="D60" s="105">
        <v>3166</v>
      </c>
      <c r="E60" s="106">
        <v>4423</v>
      </c>
      <c r="F60" s="135">
        <v>139.87739999999999</v>
      </c>
      <c r="G60" s="104">
        <v>18095</v>
      </c>
      <c r="H60" s="105">
        <v>141638</v>
      </c>
      <c r="I60" s="105">
        <v>3166</v>
      </c>
      <c r="J60" s="105">
        <v>24427</v>
      </c>
      <c r="K60" s="106">
        <v>4423</v>
      </c>
      <c r="L60" s="104">
        <v>18213</v>
      </c>
      <c r="M60" s="105">
        <v>138634</v>
      </c>
      <c r="N60" s="105">
        <v>3457</v>
      </c>
      <c r="O60" s="105">
        <v>24601</v>
      </c>
      <c r="P60" s="106">
        <v>5501</v>
      </c>
      <c r="Q60" s="96">
        <v>15.154299999999999</v>
      </c>
      <c r="R60" s="97">
        <v>124.7231</v>
      </c>
      <c r="S60" s="105">
        <v>38944</v>
      </c>
      <c r="T60" s="105">
        <f t="shared" si="0"/>
        <v>151461</v>
      </c>
      <c r="U60" s="105">
        <v>6646</v>
      </c>
      <c r="V60" s="105">
        <v>11567</v>
      </c>
      <c r="W60" s="105">
        <v>26688</v>
      </c>
      <c r="X60" s="105">
        <v>111945</v>
      </c>
      <c r="Y60" s="105">
        <v>544</v>
      </c>
      <c r="Z60" s="105">
        <v>2913</v>
      </c>
      <c r="AA60" s="105">
        <v>3330</v>
      </c>
      <c r="AB60" s="105">
        <v>21271</v>
      </c>
      <c r="AC60" s="105">
        <v>1736</v>
      </c>
      <c r="AD60" s="106">
        <v>3765</v>
      </c>
      <c r="AE60" s="96">
        <v>-0.40110000000000001</v>
      </c>
      <c r="AF60" s="97">
        <v>2.4942000000000002</v>
      </c>
      <c r="AG60" s="97">
        <v>3.8620999999999999</v>
      </c>
      <c r="AH60" s="97">
        <v>9.1990999999999996</v>
      </c>
      <c r="AI60" s="102">
        <v>124.7231</v>
      </c>
      <c r="AJ60" s="105">
        <v>406</v>
      </c>
      <c r="AK60" s="105">
        <v>2183</v>
      </c>
      <c r="AL60" s="105">
        <v>1801</v>
      </c>
      <c r="AM60" s="105">
        <v>13</v>
      </c>
      <c r="AN60" s="105">
        <v>2244</v>
      </c>
      <c r="AO60" s="105">
        <v>11567</v>
      </c>
      <c r="AP60" s="105">
        <v>10836</v>
      </c>
      <c r="AQ60" s="105">
        <v>7832</v>
      </c>
      <c r="AR60" s="105">
        <v>-78</v>
      </c>
      <c r="AS60" s="105">
        <v>19521</v>
      </c>
      <c r="AT60" s="105">
        <v>-2128</v>
      </c>
      <c r="AU60" s="105">
        <v>1542</v>
      </c>
      <c r="AV60" s="105">
        <v>111945</v>
      </c>
      <c r="AW60" s="105">
        <f t="shared" si="1"/>
        <v>-292</v>
      </c>
      <c r="AX60" s="105">
        <v>402</v>
      </c>
      <c r="AY60" s="105">
        <v>-207</v>
      </c>
      <c r="AZ60" s="105">
        <v>22</v>
      </c>
      <c r="BA60" s="105">
        <v>328</v>
      </c>
      <c r="BB60" s="105">
        <v>2913</v>
      </c>
      <c r="BC60" s="105">
        <v>485</v>
      </c>
      <c r="BD60" s="105">
        <v>-3</v>
      </c>
      <c r="BE60" s="105">
        <v>-369</v>
      </c>
      <c r="BF60" s="105">
        <v>1534</v>
      </c>
      <c r="BG60" s="105">
        <v>108</v>
      </c>
      <c r="BH60" s="105">
        <v>1575</v>
      </c>
      <c r="BI60" s="105">
        <v>21271</v>
      </c>
      <c r="BJ60" s="105">
        <v>1015</v>
      </c>
      <c r="BK60" s="105">
        <v>-525</v>
      </c>
      <c r="BL60" s="105">
        <v>-350</v>
      </c>
      <c r="BM60" s="105">
        <v>1644</v>
      </c>
      <c r="BN60" s="105">
        <v>-48</v>
      </c>
      <c r="BO60" s="106">
        <v>3765</v>
      </c>
      <c r="BQ60" s="135"/>
      <c r="BR60" s="104"/>
      <c r="BS60" s="105"/>
      <c r="BT60" s="105"/>
      <c r="BU60" s="105"/>
      <c r="BV60" s="106"/>
      <c r="BW60" s="104"/>
      <c r="BX60" s="105"/>
      <c r="BY60" s="105"/>
      <c r="BZ60" s="105"/>
      <c r="CA60" s="106"/>
      <c r="CB60" s="96"/>
      <c r="CC60" s="97"/>
      <c r="CD60" s="105"/>
      <c r="CE60" s="105"/>
      <c r="CF60" s="105"/>
      <c r="CG60" s="105"/>
      <c r="CH60" s="105"/>
      <c r="CI60" s="105"/>
      <c r="CJ60" s="105"/>
      <c r="CK60" s="105"/>
      <c r="CL60" s="105"/>
      <c r="CM60" s="105"/>
      <c r="CN60" s="105"/>
      <c r="CO60" s="106"/>
      <c r="CP60" s="96"/>
      <c r="CQ60" s="97"/>
      <c r="CR60" s="97"/>
      <c r="CS60" s="97"/>
      <c r="CT60" s="102"/>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6"/>
    </row>
    <row r="61" spans="1:128" s="109" customFormat="1" x14ac:dyDescent="0.25">
      <c r="A61" s="104">
        <v>21071</v>
      </c>
      <c r="B61" s="105">
        <v>17419</v>
      </c>
      <c r="C61" s="105">
        <v>128699</v>
      </c>
      <c r="D61" s="105">
        <v>3365</v>
      </c>
      <c r="E61" s="106">
        <v>5043</v>
      </c>
      <c r="F61" s="135">
        <v>139.74520000000001</v>
      </c>
      <c r="G61" s="104">
        <v>17419</v>
      </c>
      <c r="H61" s="105">
        <v>128699</v>
      </c>
      <c r="I61" s="105">
        <v>3365</v>
      </c>
      <c r="J61" s="105">
        <v>24075</v>
      </c>
      <c r="K61" s="106">
        <v>5043</v>
      </c>
      <c r="L61" s="104">
        <v>16445</v>
      </c>
      <c r="M61" s="105">
        <v>127502</v>
      </c>
      <c r="N61" s="105">
        <v>3340</v>
      </c>
      <c r="O61" s="105">
        <v>24367</v>
      </c>
      <c r="P61" s="106">
        <v>4058</v>
      </c>
      <c r="Q61" s="96">
        <v>14.7037</v>
      </c>
      <c r="R61" s="97">
        <v>125.0415</v>
      </c>
      <c r="S61" s="105">
        <v>23942</v>
      </c>
      <c r="T61" s="105">
        <f t="shared" si="0"/>
        <v>151770</v>
      </c>
      <c r="U61" s="105">
        <v>4735</v>
      </c>
      <c r="V61" s="105">
        <v>11710</v>
      </c>
      <c r="W61" s="105">
        <v>15546</v>
      </c>
      <c r="X61" s="105">
        <v>111955</v>
      </c>
      <c r="Y61" s="105">
        <v>402</v>
      </c>
      <c r="Z61" s="105">
        <v>2938</v>
      </c>
      <c r="AA61" s="105">
        <v>3014</v>
      </c>
      <c r="AB61" s="105">
        <v>21352</v>
      </c>
      <c r="AC61" s="105">
        <v>243</v>
      </c>
      <c r="AD61" s="106">
        <v>3815</v>
      </c>
      <c r="AE61" s="96">
        <v>0.49399999999999999</v>
      </c>
      <c r="AF61" s="97">
        <v>0.41610000000000003</v>
      </c>
      <c r="AG61" s="97">
        <v>5.5881999999999996</v>
      </c>
      <c r="AH61" s="97">
        <v>8.2053999999999991</v>
      </c>
      <c r="AI61" s="102">
        <v>125.0415</v>
      </c>
      <c r="AJ61" s="105">
        <v>-1680</v>
      </c>
      <c r="AK61" s="105">
        <v>2525</v>
      </c>
      <c r="AL61" s="105">
        <v>1550</v>
      </c>
      <c r="AM61" s="105">
        <v>9</v>
      </c>
      <c r="AN61" s="105">
        <v>2332</v>
      </c>
      <c r="AO61" s="105">
        <v>11710</v>
      </c>
      <c r="AP61" s="105">
        <v>3018</v>
      </c>
      <c r="AQ61" s="105">
        <v>1820</v>
      </c>
      <c r="AR61" s="105">
        <v>-4604</v>
      </c>
      <c r="AS61" s="105">
        <v>20708</v>
      </c>
      <c r="AT61" s="105">
        <v>-3677</v>
      </c>
      <c r="AU61" s="105">
        <v>1299</v>
      </c>
      <c r="AV61" s="105">
        <v>111955</v>
      </c>
      <c r="AW61" s="105">
        <f t="shared" si="1"/>
        <v>25</v>
      </c>
      <c r="AX61" s="105">
        <v>354</v>
      </c>
      <c r="AY61" s="105">
        <v>-476</v>
      </c>
      <c r="AZ61" s="105">
        <v>216</v>
      </c>
      <c r="BA61" s="105">
        <v>308</v>
      </c>
      <c r="BB61" s="105">
        <v>2938</v>
      </c>
      <c r="BC61" s="105">
        <v>-521</v>
      </c>
      <c r="BD61" s="105">
        <v>461</v>
      </c>
      <c r="BE61" s="105">
        <v>18</v>
      </c>
      <c r="BF61" s="105">
        <v>1451</v>
      </c>
      <c r="BG61" s="105">
        <v>62</v>
      </c>
      <c r="BH61" s="105">
        <v>1543</v>
      </c>
      <c r="BI61" s="105">
        <v>21352</v>
      </c>
      <c r="BJ61" s="105">
        <v>137</v>
      </c>
      <c r="BK61" s="105">
        <v>-1765</v>
      </c>
      <c r="BL61" s="105">
        <v>2</v>
      </c>
      <c r="BM61" s="105">
        <v>2316</v>
      </c>
      <c r="BN61" s="105">
        <v>-446</v>
      </c>
      <c r="BO61" s="106">
        <v>3815</v>
      </c>
      <c r="BQ61" s="135"/>
      <c r="BR61" s="104"/>
      <c r="BS61" s="105"/>
      <c r="BT61" s="105"/>
      <c r="BU61" s="105"/>
      <c r="BV61" s="106"/>
      <c r="BW61" s="104"/>
      <c r="BX61" s="105"/>
      <c r="BY61" s="105"/>
      <c r="BZ61" s="105"/>
      <c r="CA61" s="106"/>
      <c r="CB61" s="96"/>
      <c r="CC61" s="97"/>
      <c r="CD61" s="105"/>
      <c r="CE61" s="105"/>
      <c r="CF61" s="105"/>
      <c r="CG61" s="105"/>
      <c r="CH61" s="105"/>
      <c r="CI61" s="105"/>
      <c r="CJ61" s="105"/>
      <c r="CK61" s="105"/>
      <c r="CL61" s="105"/>
      <c r="CM61" s="105"/>
      <c r="CN61" s="105"/>
      <c r="CO61" s="106"/>
      <c r="CP61" s="96"/>
      <c r="CQ61" s="97"/>
      <c r="CR61" s="97"/>
      <c r="CS61" s="97"/>
      <c r="CT61" s="102"/>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6"/>
    </row>
    <row r="62" spans="1:128" s="109" customFormat="1" x14ac:dyDescent="0.25">
      <c r="A62" s="104">
        <v>20115</v>
      </c>
      <c r="B62" s="105">
        <v>14378</v>
      </c>
      <c r="C62" s="105">
        <v>117605</v>
      </c>
      <c r="D62" s="105">
        <v>3035</v>
      </c>
      <c r="E62" s="106">
        <v>3653</v>
      </c>
      <c r="F62" s="135">
        <v>138.51740000000001</v>
      </c>
      <c r="G62" s="104">
        <v>14378</v>
      </c>
      <c r="H62" s="105">
        <v>117605</v>
      </c>
      <c r="I62" s="105">
        <v>3035</v>
      </c>
      <c r="J62" s="105">
        <v>25247</v>
      </c>
      <c r="K62" s="106">
        <v>3653</v>
      </c>
      <c r="L62" s="104">
        <v>15339</v>
      </c>
      <c r="M62" s="105">
        <v>116488</v>
      </c>
      <c r="N62" s="105">
        <v>2897</v>
      </c>
      <c r="O62" s="105">
        <v>24504</v>
      </c>
      <c r="P62" s="106">
        <v>3154</v>
      </c>
      <c r="Q62" s="96">
        <v>13.161799999999999</v>
      </c>
      <c r="R62" s="97">
        <v>125.3556</v>
      </c>
      <c r="S62" s="105">
        <v>10343</v>
      </c>
      <c r="T62" s="105">
        <f t="shared" si="0"/>
        <v>152039</v>
      </c>
      <c r="U62" s="105">
        <v>3482</v>
      </c>
      <c r="V62" s="105">
        <v>11857</v>
      </c>
      <c r="W62" s="105">
        <v>4561</v>
      </c>
      <c r="X62" s="105">
        <v>111927</v>
      </c>
      <c r="Y62" s="105">
        <v>-66</v>
      </c>
      <c r="Z62" s="105">
        <v>2963</v>
      </c>
      <c r="AA62" s="105">
        <v>3072</v>
      </c>
      <c r="AB62" s="105">
        <v>21432</v>
      </c>
      <c r="AC62" s="105">
        <v>-706</v>
      </c>
      <c r="AD62" s="106">
        <v>3860</v>
      </c>
      <c r="AE62" s="96">
        <v>1.1449</v>
      </c>
      <c r="AF62" s="97">
        <v>-1.6088</v>
      </c>
      <c r="AG62" s="97">
        <v>6.6677</v>
      </c>
      <c r="AH62" s="97">
        <v>6.9581</v>
      </c>
      <c r="AI62" s="102">
        <v>125.3556</v>
      </c>
      <c r="AJ62" s="105">
        <v>-2763</v>
      </c>
      <c r="AK62" s="105">
        <v>2556</v>
      </c>
      <c r="AL62" s="105">
        <v>1271</v>
      </c>
      <c r="AM62" s="105">
        <v>5</v>
      </c>
      <c r="AN62" s="105">
        <v>2413</v>
      </c>
      <c r="AO62" s="105">
        <v>11857</v>
      </c>
      <c r="AP62" s="105">
        <v>-3382</v>
      </c>
      <c r="AQ62" s="105">
        <v>-4499</v>
      </c>
      <c r="AR62" s="105">
        <v>-7509</v>
      </c>
      <c r="AS62" s="105">
        <v>20693</v>
      </c>
      <c r="AT62" s="105">
        <v>-5159</v>
      </c>
      <c r="AU62" s="105">
        <v>1035</v>
      </c>
      <c r="AV62" s="105">
        <v>111927</v>
      </c>
      <c r="AW62" s="105">
        <f t="shared" si="1"/>
        <v>138</v>
      </c>
      <c r="AX62" s="105">
        <v>-235</v>
      </c>
      <c r="AY62" s="105">
        <v>-498</v>
      </c>
      <c r="AZ62" s="105">
        <v>381</v>
      </c>
      <c r="BA62" s="105">
        <v>286</v>
      </c>
      <c r="BB62" s="105">
        <v>2963</v>
      </c>
      <c r="BC62" s="105">
        <v>-986</v>
      </c>
      <c r="BD62" s="105">
        <v>790</v>
      </c>
      <c r="BE62" s="105">
        <v>420</v>
      </c>
      <c r="BF62" s="105">
        <v>1327</v>
      </c>
      <c r="BG62" s="105">
        <v>14</v>
      </c>
      <c r="BH62" s="105">
        <v>1506</v>
      </c>
      <c r="BI62" s="105">
        <v>21432</v>
      </c>
      <c r="BJ62" s="105">
        <v>-931</v>
      </c>
      <c r="BK62" s="105">
        <v>-2175</v>
      </c>
      <c r="BL62" s="105">
        <v>316</v>
      </c>
      <c r="BM62" s="105">
        <v>2922</v>
      </c>
      <c r="BN62" s="105">
        <v>-838</v>
      </c>
      <c r="BO62" s="106">
        <v>3860</v>
      </c>
      <c r="BQ62" s="135"/>
      <c r="BR62" s="104"/>
      <c r="BS62" s="105"/>
      <c r="BT62" s="105"/>
      <c r="BU62" s="105"/>
      <c r="BV62" s="106"/>
      <c r="BW62" s="104"/>
      <c r="BX62" s="105"/>
      <c r="BY62" s="105"/>
      <c r="BZ62" s="105"/>
      <c r="CA62" s="106"/>
      <c r="CB62" s="96"/>
      <c r="CC62" s="97"/>
      <c r="CD62" s="105"/>
      <c r="CE62" s="105"/>
      <c r="CF62" s="105"/>
      <c r="CG62" s="105"/>
      <c r="CH62" s="105"/>
      <c r="CI62" s="105"/>
      <c r="CJ62" s="105"/>
      <c r="CK62" s="105"/>
      <c r="CL62" s="105"/>
      <c r="CM62" s="105"/>
      <c r="CN62" s="105"/>
      <c r="CO62" s="106"/>
      <c r="CP62" s="96"/>
      <c r="CQ62" s="97"/>
      <c r="CR62" s="97"/>
      <c r="CS62" s="97"/>
      <c r="CT62" s="102"/>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6"/>
    </row>
    <row r="63" spans="1:128" s="109" customFormat="1" x14ac:dyDescent="0.25">
      <c r="A63" s="104">
        <v>18769</v>
      </c>
      <c r="B63" s="105">
        <v>13845</v>
      </c>
      <c r="C63" s="105">
        <v>105091</v>
      </c>
      <c r="D63" s="105">
        <v>2918</v>
      </c>
      <c r="E63" s="106">
        <v>3497</v>
      </c>
      <c r="F63" s="135">
        <v>134.37629999999999</v>
      </c>
      <c r="G63" s="104">
        <v>13845</v>
      </c>
      <c r="H63" s="105">
        <v>105091</v>
      </c>
      <c r="I63" s="105">
        <v>2918</v>
      </c>
      <c r="J63" s="105">
        <v>25001</v>
      </c>
      <c r="K63" s="106">
        <v>3497</v>
      </c>
      <c r="L63" s="104">
        <v>15720</v>
      </c>
      <c r="M63" s="105">
        <v>112250</v>
      </c>
      <c r="N63" s="105">
        <v>2850</v>
      </c>
      <c r="O63" s="105">
        <v>25961</v>
      </c>
      <c r="P63" s="106">
        <v>4169</v>
      </c>
      <c r="Q63" s="96">
        <v>8.7110000000000003</v>
      </c>
      <c r="R63" s="97">
        <v>125.6653</v>
      </c>
      <c r="S63" s="105">
        <v>8679</v>
      </c>
      <c r="T63" s="105">
        <f t="shared" si="0"/>
        <v>152271</v>
      </c>
      <c r="U63" s="105">
        <v>3713</v>
      </c>
      <c r="V63" s="105">
        <v>12007</v>
      </c>
      <c r="W63" s="105">
        <v>386</v>
      </c>
      <c r="X63" s="105">
        <v>111864</v>
      </c>
      <c r="Y63" s="105">
        <v>-138</v>
      </c>
      <c r="Z63" s="105">
        <v>2988</v>
      </c>
      <c r="AA63" s="105">
        <v>4452</v>
      </c>
      <c r="AB63" s="105">
        <v>21509</v>
      </c>
      <c r="AC63" s="105">
        <v>266</v>
      </c>
      <c r="AD63" s="106">
        <v>3903</v>
      </c>
      <c r="AE63" s="96">
        <v>-0.67349999999999999</v>
      </c>
      <c r="AF63" s="97">
        <v>-3.0505</v>
      </c>
      <c r="AG63" s="97">
        <v>6.9371</v>
      </c>
      <c r="AH63" s="97">
        <v>5.4978999999999996</v>
      </c>
      <c r="AI63" s="102">
        <v>125.6653</v>
      </c>
      <c r="AJ63" s="105">
        <v>-2038</v>
      </c>
      <c r="AK63" s="105">
        <v>2290</v>
      </c>
      <c r="AL63" s="105">
        <v>973</v>
      </c>
      <c r="AM63" s="105">
        <v>0</v>
      </c>
      <c r="AN63" s="105">
        <v>2488</v>
      </c>
      <c r="AO63" s="105">
        <v>12007</v>
      </c>
      <c r="AP63" s="105">
        <v>-12710</v>
      </c>
      <c r="AQ63" s="105">
        <v>-5551</v>
      </c>
      <c r="AR63" s="105">
        <v>-7619</v>
      </c>
      <c r="AS63" s="105">
        <v>19339</v>
      </c>
      <c r="AT63" s="105">
        <v>-6535</v>
      </c>
      <c r="AU63" s="105">
        <v>751</v>
      </c>
      <c r="AV63" s="105">
        <v>111864</v>
      </c>
      <c r="AW63" s="105">
        <f t="shared" si="1"/>
        <v>68</v>
      </c>
      <c r="AX63" s="105">
        <v>-638</v>
      </c>
      <c r="AY63" s="105">
        <v>-250</v>
      </c>
      <c r="AZ63" s="105">
        <v>489</v>
      </c>
      <c r="BA63" s="105">
        <v>261</v>
      </c>
      <c r="BB63" s="105">
        <v>2988</v>
      </c>
      <c r="BC63" s="105">
        <v>270</v>
      </c>
      <c r="BD63" s="105">
        <v>779</v>
      </c>
      <c r="BE63" s="105">
        <v>807</v>
      </c>
      <c r="BF63" s="105">
        <v>1166</v>
      </c>
      <c r="BG63" s="105">
        <v>-35</v>
      </c>
      <c r="BH63" s="105">
        <v>1464</v>
      </c>
      <c r="BI63" s="105">
        <v>21509</v>
      </c>
      <c r="BJ63" s="105">
        <v>-982</v>
      </c>
      <c r="BK63" s="105">
        <v>-1475</v>
      </c>
      <c r="BL63" s="105">
        <v>501</v>
      </c>
      <c r="BM63" s="105">
        <v>3433</v>
      </c>
      <c r="BN63" s="105">
        <v>-1211</v>
      </c>
      <c r="BO63" s="106">
        <v>3903</v>
      </c>
      <c r="BQ63" s="135"/>
      <c r="BR63" s="104"/>
      <c r="BS63" s="105"/>
      <c r="BT63" s="105"/>
      <c r="BU63" s="105"/>
      <c r="BV63" s="106"/>
      <c r="BW63" s="104"/>
      <c r="BX63" s="105"/>
      <c r="BY63" s="105"/>
      <c r="BZ63" s="105"/>
      <c r="CA63" s="106"/>
      <c r="CB63" s="96"/>
      <c r="CC63" s="97"/>
      <c r="CD63" s="105"/>
      <c r="CE63" s="105"/>
      <c r="CF63" s="105"/>
      <c r="CG63" s="105"/>
      <c r="CH63" s="105"/>
      <c r="CI63" s="105"/>
      <c r="CJ63" s="105"/>
      <c r="CK63" s="105"/>
      <c r="CL63" s="105"/>
      <c r="CM63" s="105"/>
      <c r="CN63" s="105"/>
      <c r="CO63" s="106"/>
      <c r="CP63" s="96"/>
      <c r="CQ63" s="97"/>
      <c r="CR63" s="97"/>
      <c r="CS63" s="97"/>
      <c r="CT63" s="102"/>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6"/>
    </row>
    <row r="64" spans="1:128" s="109" customFormat="1" x14ac:dyDescent="0.25">
      <c r="A64" s="104">
        <v>21738</v>
      </c>
      <c r="B64" s="105">
        <v>16998</v>
      </c>
      <c r="C64" s="105">
        <v>118761</v>
      </c>
      <c r="D64" s="105">
        <v>3444</v>
      </c>
      <c r="E64" s="106">
        <v>5644</v>
      </c>
      <c r="F64" s="135">
        <v>132.32069999999999</v>
      </c>
      <c r="G64" s="104">
        <v>16998</v>
      </c>
      <c r="H64" s="105">
        <v>118761</v>
      </c>
      <c r="I64" s="105">
        <v>3444</v>
      </c>
      <c r="J64" s="105">
        <v>27876</v>
      </c>
      <c r="K64" s="106">
        <v>5644</v>
      </c>
      <c r="L64" s="104">
        <v>17197</v>
      </c>
      <c r="M64" s="105">
        <v>114039</v>
      </c>
      <c r="N64" s="105">
        <v>3716</v>
      </c>
      <c r="O64" s="105">
        <v>26927</v>
      </c>
      <c r="P64" s="106">
        <v>6773</v>
      </c>
      <c r="Q64" s="96">
        <v>6.3502000000000001</v>
      </c>
      <c r="R64" s="97">
        <v>125.9705</v>
      </c>
      <c r="S64" s="105">
        <v>16185</v>
      </c>
      <c r="T64" s="105">
        <f t="shared" si="0"/>
        <v>152468</v>
      </c>
      <c r="U64" s="105">
        <v>5037</v>
      </c>
      <c r="V64" s="105">
        <v>12160</v>
      </c>
      <c r="W64" s="105">
        <v>2272</v>
      </c>
      <c r="X64" s="105">
        <v>111767</v>
      </c>
      <c r="Y64" s="105">
        <v>702</v>
      </c>
      <c r="Z64" s="105">
        <v>3014</v>
      </c>
      <c r="AA64" s="105">
        <v>5344</v>
      </c>
      <c r="AB64" s="105">
        <v>21584</v>
      </c>
      <c r="AC64" s="105">
        <v>2830</v>
      </c>
      <c r="AD64" s="106">
        <v>3943</v>
      </c>
      <c r="AE64" s="96">
        <v>-0.5111</v>
      </c>
      <c r="AF64" s="97">
        <v>-3.3422000000000001</v>
      </c>
      <c r="AG64" s="97">
        <v>6.3315000000000001</v>
      </c>
      <c r="AH64" s="97">
        <v>3.8719999999999999</v>
      </c>
      <c r="AI64" s="102">
        <v>125.9705</v>
      </c>
      <c r="AJ64" s="105">
        <v>43</v>
      </c>
      <c r="AK64" s="105">
        <v>1779</v>
      </c>
      <c r="AL64" s="105">
        <v>663</v>
      </c>
      <c r="AM64" s="105">
        <v>-4</v>
      </c>
      <c r="AN64" s="105">
        <v>2556</v>
      </c>
      <c r="AO64" s="105">
        <v>12160</v>
      </c>
      <c r="AP64" s="105">
        <v>2662</v>
      </c>
      <c r="AQ64" s="105">
        <v>-2060</v>
      </c>
      <c r="AR64" s="105">
        <v>-4993</v>
      </c>
      <c r="AS64" s="105">
        <v>16644</v>
      </c>
      <c r="AT64" s="105">
        <v>-7770</v>
      </c>
      <c r="AU64" s="105">
        <v>451</v>
      </c>
      <c r="AV64" s="105">
        <v>111767</v>
      </c>
      <c r="AW64" s="105">
        <f t="shared" si="1"/>
        <v>-273</v>
      </c>
      <c r="AX64" s="105">
        <v>-187</v>
      </c>
      <c r="AY64" s="105">
        <v>135</v>
      </c>
      <c r="AZ64" s="105">
        <v>522</v>
      </c>
      <c r="BA64" s="105">
        <v>233</v>
      </c>
      <c r="BB64" s="105">
        <v>3014</v>
      </c>
      <c r="BC64" s="105">
        <v>1506</v>
      </c>
      <c r="BD64" s="105">
        <v>390</v>
      </c>
      <c r="BE64" s="105">
        <v>1143</v>
      </c>
      <c r="BF64" s="105">
        <v>971</v>
      </c>
      <c r="BG64" s="105">
        <v>-83</v>
      </c>
      <c r="BH64" s="105">
        <v>1417</v>
      </c>
      <c r="BI64" s="105">
        <v>21584</v>
      </c>
      <c r="BJ64" s="105">
        <v>54</v>
      </c>
      <c r="BK64" s="105">
        <v>4</v>
      </c>
      <c r="BL64" s="105">
        <v>505</v>
      </c>
      <c r="BM64" s="105">
        <v>3821</v>
      </c>
      <c r="BN64" s="105">
        <v>-1554</v>
      </c>
      <c r="BO64" s="106">
        <v>3943</v>
      </c>
      <c r="BQ64" s="135"/>
      <c r="BR64" s="104"/>
      <c r="BS64" s="105"/>
      <c r="BT64" s="105"/>
      <c r="BU64" s="105"/>
      <c r="BV64" s="106"/>
      <c r="BW64" s="104"/>
      <c r="BX64" s="105"/>
      <c r="BY64" s="105"/>
      <c r="BZ64" s="105"/>
      <c r="CA64" s="106"/>
      <c r="CB64" s="96"/>
      <c r="CC64" s="97"/>
      <c r="CD64" s="105"/>
      <c r="CE64" s="105"/>
      <c r="CF64" s="105"/>
      <c r="CG64" s="105"/>
      <c r="CH64" s="105"/>
      <c r="CI64" s="105"/>
      <c r="CJ64" s="105"/>
      <c r="CK64" s="105"/>
      <c r="CL64" s="105"/>
      <c r="CM64" s="105"/>
      <c r="CN64" s="105"/>
      <c r="CO64" s="106"/>
      <c r="CP64" s="96"/>
      <c r="CQ64" s="97"/>
      <c r="CR64" s="97"/>
      <c r="CS64" s="97"/>
      <c r="CT64" s="102"/>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6"/>
    </row>
    <row r="65" spans="1:128" s="109" customFormat="1" x14ac:dyDescent="0.25">
      <c r="A65" s="104">
        <v>26577</v>
      </c>
      <c r="B65" s="105">
        <v>22025</v>
      </c>
      <c r="C65" s="105">
        <v>119845</v>
      </c>
      <c r="D65" s="105">
        <v>4759</v>
      </c>
      <c r="E65" s="106">
        <v>10517</v>
      </c>
      <c r="F65" s="135">
        <v>130.53299999999999</v>
      </c>
      <c r="G65" s="104">
        <v>22025</v>
      </c>
      <c r="H65" s="105">
        <v>119845</v>
      </c>
      <c r="I65" s="105">
        <v>4759</v>
      </c>
      <c r="J65" s="105">
        <v>23653</v>
      </c>
      <c r="K65" s="106">
        <v>10517</v>
      </c>
      <c r="L65" s="104">
        <v>18456</v>
      </c>
      <c r="M65" s="105">
        <v>116717</v>
      </c>
      <c r="N65" s="105">
        <v>4736</v>
      </c>
      <c r="O65" s="105">
        <v>24477</v>
      </c>
      <c r="P65" s="106">
        <v>9015</v>
      </c>
      <c r="Q65" s="96">
        <v>4.2619999999999996</v>
      </c>
      <c r="R65" s="97">
        <v>126.271</v>
      </c>
      <c r="S65" s="105">
        <v>20768</v>
      </c>
      <c r="T65" s="105">
        <f t="shared" si="0"/>
        <v>152633</v>
      </c>
      <c r="U65" s="105">
        <v>6139</v>
      </c>
      <c r="V65" s="105">
        <v>12317</v>
      </c>
      <c r="W65" s="105">
        <v>5079</v>
      </c>
      <c r="X65" s="105">
        <v>111638</v>
      </c>
      <c r="Y65" s="105">
        <v>1697</v>
      </c>
      <c r="Z65" s="105">
        <v>3040</v>
      </c>
      <c r="AA65" s="105">
        <v>2821</v>
      </c>
      <c r="AB65" s="105">
        <v>21656</v>
      </c>
      <c r="AC65" s="105">
        <v>5033</v>
      </c>
      <c r="AD65" s="106">
        <v>3982</v>
      </c>
      <c r="AE65" s="96">
        <v>-0.64439999999999997</v>
      </c>
      <c r="AF65" s="97">
        <v>-2.1225000000000001</v>
      </c>
      <c r="AG65" s="97">
        <v>4.8968999999999996</v>
      </c>
      <c r="AH65" s="97">
        <v>2.1320000000000001</v>
      </c>
      <c r="AI65" s="102">
        <v>126.271</v>
      </c>
      <c r="AJ65" s="105">
        <v>2081</v>
      </c>
      <c r="AK65" s="105">
        <v>1103</v>
      </c>
      <c r="AL65" s="105">
        <v>348</v>
      </c>
      <c r="AM65" s="105">
        <v>-7</v>
      </c>
      <c r="AN65" s="105">
        <v>2615</v>
      </c>
      <c r="AO65" s="105">
        <v>12317</v>
      </c>
      <c r="AP65" s="105">
        <v>4994</v>
      </c>
      <c r="AQ65" s="105">
        <v>1866</v>
      </c>
      <c r="AR65" s="105">
        <v>-835</v>
      </c>
      <c r="AS65" s="105">
        <v>12742</v>
      </c>
      <c r="AT65" s="105">
        <v>-8830</v>
      </c>
      <c r="AU65" s="105">
        <v>136</v>
      </c>
      <c r="AV65" s="105">
        <v>111638</v>
      </c>
      <c r="AW65" s="105">
        <f t="shared" si="1"/>
        <v>22</v>
      </c>
      <c r="AX65" s="105">
        <v>578</v>
      </c>
      <c r="AY65" s="105">
        <v>444</v>
      </c>
      <c r="AZ65" s="105">
        <v>474</v>
      </c>
      <c r="BA65" s="105">
        <v>201</v>
      </c>
      <c r="BB65" s="105">
        <v>3040</v>
      </c>
      <c r="BC65" s="105">
        <v>-333</v>
      </c>
      <c r="BD65" s="105">
        <v>-218</v>
      </c>
      <c r="BE65" s="105">
        <v>1389</v>
      </c>
      <c r="BF65" s="105">
        <v>749</v>
      </c>
      <c r="BG65" s="105">
        <v>-132</v>
      </c>
      <c r="BH65" s="105">
        <v>1366</v>
      </c>
      <c r="BI65" s="105">
        <v>21656</v>
      </c>
      <c r="BJ65" s="105">
        <v>1015</v>
      </c>
      <c r="BK65" s="105">
        <v>1488</v>
      </c>
      <c r="BL65" s="105">
        <v>327</v>
      </c>
      <c r="BM65" s="105">
        <v>4062</v>
      </c>
      <c r="BN65" s="105">
        <v>-1858</v>
      </c>
      <c r="BO65" s="106">
        <v>3982</v>
      </c>
      <c r="BQ65" s="135"/>
      <c r="BR65" s="104"/>
      <c r="BS65" s="105"/>
      <c r="BT65" s="105"/>
      <c r="BU65" s="105"/>
      <c r="BV65" s="106"/>
      <c r="BW65" s="104"/>
      <c r="BX65" s="105"/>
      <c r="BY65" s="105"/>
      <c r="BZ65" s="105"/>
      <c r="CA65" s="106"/>
      <c r="CB65" s="96"/>
      <c r="CC65" s="97"/>
      <c r="CD65" s="105"/>
      <c r="CE65" s="105"/>
      <c r="CF65" s="105"/>
      <c r="CG65" s="105"/>
      <c r="CH65" s="105"/>
      <c r="CI65" s="105"/>
      <c r="CJ65" s="105"/>
      <c r="CK65" s="105"/>
      <c r="CL65" s="105"/>
      <c r="CM65" s="105"/>
      <c r="CN65" s="105"/>
      <c r="CO65" s="106"/>
      <c r="CP65" s="96"/>
      <c r="CQ65" s="97"/>
      <c r="CR65" s="97"/>
      <c r="CS65" s="97"/>
      <c r="CT65" s="102"/>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6"/>
    </row>
    <row r="66" spans="1:128" s="109" customFormat="1" x14ac:dyDescent="0.25">
      <c r="A66" s="104">
        <v>26610</v>
      </c>
      <c r="B66" s="105">
        <v>19157</v>
      </c>
      <c r="C66" s="105">
        <v>113328</v>
      </c>
      <c r="D66" s="105">
        <v>5126</v>
      </c>
      <c r="E66" s="106">
        <v>9800</v>
      </c>
      <c r="F66" s="135">
        <v>130.66980000000001</v>
      </c>
      <c r="G66" s="104">
        <v>19157</v>
      </c>
      <c r="H66" s="105">
        <v>113328</v>
      </c>
      <c r="I66" s="105">
        <v>5126</v>
      </c>
      <c r="J66" s="105">
        <v>23031</v>
      </c>
      <c r="K66" s="106">
        <v>9800</v>
      </c>
      <c r="L66" s="104">
        <v>18251</v>
      </c>
      <c r="M66" s="105">
        <v>116119</v>
      </c>
      <c r="N66" s="105">
        <v>4641</v>
      </c>
      <c r="O66" s="105">
        <v>22378</v>
      </c>
      <c r="P66" s="106">
        <v>9093</v>
      </c>
      <c r="Q66" s="96">
        <v>4.1031000000000004</v>
      </c>
      <c r="R66" s="97">
        <v>126.56659999999999</v>
      </c>
      <c r="S66" s="105">
        <v>17712</v>
      </c>
      <c r="T66" s="105">
        <f t="shared" si="0"/>
        <v>152771</v>
      </c>
      <c r="U66" s="105">
        <v>5774</v>
      </c>
      <c r="V66" s="105">
        <v>12477</v>
      </c>
      <c r="W66" s="105">
        <v>4639</v>
      </c>
      <c r="X66" s="105">
        <v>111481</v>
      </c>
      <c r="Y66" s="105">
        <v>1575</v>
      </c>
      <c r="Z66" s="105">
        <v>3066</v>
      </c>
      <c r="AA66" s="105">
        <v>652</v>
      </c>
      <c r="AB66" s="105">
        <v>21726</v>
      </c>
      <c r="AC66" s="105">
        <v>5072</v>
      </c>
      <c r="AD66" s="106">
        <v>4021</v>
      </c>
      <c r="AE66" s="96">
        <v>0.85189999999999999</v>
      </c>
      <c r="AF66" s="97">
        <v>0.13089999999999999</v>
      </c>
      <c r="AG66" s="97">
        <v>2.7886000000000002</v>
      </c>
      <c r="AH66" s="97">
        <v>0.33179999999999998</v>
      </c>
      <c r="AI66" s="102">
        <v>126.56659999999999</v>
      </c>
      <c r="AJ66" s="105">
        <v>2732</v>
      </c>
      <c r="AK66" s="105">
        <v>356</v>
      </c>
      <c r="AL66" s="105">
        <v>31</v>
      </c>
      <c r="AM66" s="105">
        <v>-11</v>
      </c>
      <c r="AN66" s="105">
        <v>2666</v>
      </c>
      <c r="AO66" s="105">
        <v>12477</v>
      </c>
      <c r="AP66" s="105">
        <v>704</v>
      </c>
      <c r="AQ66" s="105">
        <v>3495</v>
      </c>
      <c r="AR66" s="105">
        <v>3130</v>
      </c>
      <c r="AS66" s="105">
        <v>7891</v>
      </c>
      <c r="AT66" s="105">
        <v>-9686</v>
      </c>
      <c r="AU66" s="105">
        <v>-191</v>
      </c>
      <c r="AV66" s="105">
        <v>111481</v>
      </c>
      <c r="AW66" s="105">
        <f t="shared" si="1"/>
        <v>484</v>
      </c>
      <c r="AX66" s="105">
        <v>553</v>
      </c>
      <c r="AY66" s="105">
        <v>506</v>
      </c>
      <c r="AZ66" s="105">
        <v>354</v>
      </c>
      <c r="BA66" s="105">
        <v>163</v>
      </c>
      <c r="BB66" s="105">
        <v>3066</v>
      </c>
      <c r="BC66" s="105">
        <v>-1723</v>
      </c>
      <c r="BD66" s="105">
        <v>-769</v>
      </c>
      <c r="BE66" s="105">
        <v>1511</v>
      </c>
      <c r="BF66" s="105">
        <v>504</v>
      </c>
      <c r="BG66" s="105">
        <v>-181</v>
      </c>
      <c r="BH66" s="105">
        <v>1309</v>
      </c>
      <c r="BI66" s="105">
        <v>21726</v>
      </c>
      <c r="BJ66" s="105">
        <v>845</v>
      </c>
      <c r="BK66" s="105">
        <v>2190</v>
      </c>
      <c r="BL66" s="105">
        <v>10</v>
      </c>
      <c r="BM66" s="105">
        <v>4140</v>
      </c>
      <c r="BN66" s="105">
        <v>-2114</v>
      </c>
      <c r="BO66" s="106">
        <v>4021</v>
      </c>
      <c r="BQ66" s="135"/>
      <c r="BR66" s="104"/>
      <c r="BS66" s="105"/>
      <c r="BT66" s="105"/>
      <c r="BU66" s="105"/>
      <c r="BV66" s="106"/>
      <c r="BW66" s="104"/>
      <c r="BX66" s="105"/>
      <c r="BY66" s="105"/>
      <c r="BZ66" s="105"/>
      <c r="CA66" s="106"/>
      <c r="CB66" s="96"/>
      <c r="CC66" s="97"/>
      <c r="CD66" s="105"/>
      <c r="CE66" s="105"/>
      <c r="CF66" s="105"/>
      <c r="CG66" s="105"/>
      <c r="CH66" s="105"/>
      <c r="CI66" s="105"/>
      <c r="CJ66" s="105"/>
      <c r="CK66" s="105"/>
      <c r="CL66" s="105"/>
      <c r="CM66" s="105"/>
      <c r="CN66" s="105"/>
      <c r="CO66" s="106"/>
      <c r="CP66" s="96"/>
      <c r="CQ66" s="97"/>
      <c r="CR66" s="97"/>
      <c r="CS66" s="97"/>
      <c r="CT66" s="102"/>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6"/>
    </row>
    <row r="67" spans="1:128" s="109" customFormat="1" x14ac:dyDescent="0.25">
      <c r="A67" s="104">
        <v>16764</v>
      </c>
      <c r="B67" s="105">
        <v>12531</v>
      </c>
      <c r="C67" s="105">
        <v>107178</v>
      </c>
      <c r="D67" s="105">
        <v>2797</v>
      </c>
      <c r="E67" s="106">
        <v>4938</v>
      </c>
      <c r="F67" s="135">
        <v>128.17490000000001</v>
      </c>
      <c r="G67" s="104">
        <v>12531</v>
      </c>
      <c r="H67" s="105">
        <v>107178</v>
      </c>
      <c r="I67" s="105">
        <v>2797</v>
      </c>
      <c r="J67" s="105">
        <v>23820</v>
      </c>
      <c r="K67" s="106">
        <v>4938</v>
      </c>
      <c r="L67" s="104">
        <v>16316</v>
      </c>
      <c r="M67" s="105">
        <v>111037</v>
      </c>
      <c r="N67" s="105">
        <v>3454</v>
      </c>
      <c r="O67" s="105">
        <v>24270</v>
      </c>
      <c r="P67" s="106">
        <v>6974</v>
      </c>
      <c r="Q67" s="96">
        <v>1.3176000000000001</v>
      </c>
      <c r="R67" s="97">
        <v>126.8573</v>
      </c>
      <c r="S67" s="105">
        <v>9170</v>
      </c>
      <c r="T67" s="105">
        <f t="shared" si="0"/>
        <v>152881</v>
      </c>
      <c r="U67" s="105">
        <v>3676</v>
      </c>
      <c r="V67" s="105">
        <v>12640</v>
      </c>
      <c r="W67" s="105">
        <v>-260</v>
      </c>
      <c r="X67" s="105">
        <v>111297</v>
      </c>
      <c r="Y67" s="105">
        <v>362</v>
      </c>
      <c r="Z67" s="105">
        <v>3092</v>
      </c>
      <c r="AA67" s="105">
        <v>2477</v>
      </c>
      <c r="AB67" s="105">
        <v>21793</v>
      </c>
      <c r="AC67" s="105">
        <v>2914</v>
      </c>
      <c r="AD67" s="106">
        <v>4059</v>
      </c>
      <c r="AE67" s="96">
        <v>0.4698</v>
      </c>
      <c r="AF67" s="97">
        <v>2.0665</v>
      </c>
      <c r="AG67" s="97">
        <v>0.2555</v>
      </c>
      <c r="AH67" s="97">
        <v>-1.4742</v>
      </c>
      <c r="AI67" s="102">
        <v>126.8573</v>
      </c>
      <c r="AJ67" s="105">
        <v>1637</v>
      </c>
      <c r="AK67" s="105">
        <v>-372</v>
      </c>
      <c r="AL67" s="105">
        <v>-283</v>
      </c>
      <c r="AM67" s="105">
        <v>-14</v>
      </c>
      <c r="AN67" s="105">
        <v>2708</v>
      </c>
      <c r="AO67" s="105">
        <v>12640</v>
      </c>
      <c r="AP67" s="105">
        <v>-1217</v>
      </c>
      <c r="AQ67" s="105">
        <v>2642</v>
      </c>
      <c r="AR67" s="105">
        <v>5493</v>
      </c>
      <c r="AS67" s="105">
        <v>2445</v>
      </c>
      <c r="AT67" s="105">
        <v>-10315</v>
      </c>
      <c r="AU67" s="105">
        <v>-525</v>
      </c>
      <c r="AV67" s="105">
        <v>111297</v>
      </c>
      <c r="AW67" s="105">
        <f t="shared" si="1"/>
        <v>-658</v>
      </c>
      <c r="AX67" s="105">
        <v>-231</v>
      </c>
      <c r="AY67" s="105">
        <v>294</v>
      </c>
      <c r="AZ67" s="105">
        <v>182</v>
      </c>
      <c r="BA67" s="105">
        <v>118</v>
      </c>
      <c r="BB67" s="105">
        <v>3092</v>
      </c>
      <c r="BC67" s="105">
        <v>742</v>
      </c>
      <c r="BD67" s="105">
        <v>-1014</v>
      </c>
      <c r="BE67" s="105">
        <v>1483</v>
      </c>
      <c r="BF67" s="105">
        <v>245</v>
      </c>
      <c r="BG67" s="105">
        <v>-228</v>
      </c>
      <c r="BH67" s="105">
        <v>1249</v>
      </c>
      <c r="BI67" s="105">
        <v>21793</v>
      </c>
      <c r="BJ67" s="105">
        <v>-218</v>
      </c>
      <c r="BK67" s="105">
        <v>1768</v>
      </c>
      <c r="BL67" s="105">
        <v>-368</v>
      </c>
      <c r="BM67" s="105">
        <v>4045</v>
      </c>
      <c r="BN67" s="105">
        <v>-2312</v>
      </c>
      <c r="BO67" s="106">
        <v>4059</v>
      </c>
      <c r="BQ67" s="135"/>
      <c r="BR67" s="104"/>
      <c r="BS67" s="105"/>
      <c r="BT67" s="105"/>
      <c r="BU67" s="105"/>
      <c r="BV67" s="106"/>
      <c r="BW67" s="104"/>
      <c r="BX67" s="105"/>
      <c r="BY67" s="105"/>
      <c r="BZ67" s="105"/>
      <c r="CA67" s="106"/>
      <c r="CB67" s="96"/>
      <c r="CC67" s="97"/>
      <c r="CD67" s="105"/>
      <c r="CE67" s="105"/>
      <c r="CF67" s="105"/>
      <c r="CG67" s="105"/>
      <c r="CH67" s="105"/>
      <c r="CI67" s="105"/>
      <c r="CJ67" s="105"/>
      <c r="CK67" s="105"/>
      <c r="CL67" s="105"/>
      <c r="CM67" s="105"/>
      <c r="CN67" s="105"/>
      <c r="CO67" s="106"/>
      <c r="CP67" s="96"/>
      <c r="CQ67" s="97"/>
      <c r="CR67" s="97"/>
      <c r="CS67" s="97"/>
      <c r="CT67" s="102"/>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6"/>
    </row>
    <row r="68" spans="1:128" s="109" customFormat="1" x14ac:dyDescent="0.25">
      <c r="A68" s="104">
        <v>17583</v>
      </c>
      <c r="B68" s="105">
        <v>13234</v>
      </c>
      <c r="C68" s="105">
        <v>107138</v>
      </c>
      <c r="D68" s="105">
        <v>2834</v>
      </c>
      <c r="E68" s="106">
        <v>5049</v>
      </c>
      <c r="F68" s="135">
        <v>124.70529999999999</v>
      </c>
      <c r="G68" s="104">
        <v>13234</v>
      </c>
      <c r="H68" s="105">
        <v>107138</v>
      </c>
      <c r="I68" s="105">
        <v>2834</v>
      </c>
      <c r="J68" s="105">
        <v>24770</v>
      </c>
      <c r="K68" s="106">
        <v>5049</v>
      </c>
      <c r="L68" s="104">
        <v>13542</v>
      </c>
      <c r="M68" s="105">
        <v>102491</v>
      </c>
      <c r="N68" s="105">
        <v>2503</v>
      </c>
      <c r="O68" s="105">
        <v>24514</v>
      </c>
      <c r="P68" s="106">
        <v>4234</v>
      </c>
      <c r="Q68" s="96">
        <v>-2.4377</v>
      </c>
      <c r="R68" s="97">
        <v>127.143</v>
      </c>
      <c r="S68" s="105">
        <v>-5688</v>
      </c>
      <c r="T68" s="105">
        <f t="shared" ref="T68:T131" si="2">V68+X68+Z68+AB68+AD68</f>
        <v>152972</v>
      </c>
      <c r="U68" s="105">
        <v>735</v>
      </c>
      <c r="V68" s="105">
        <v>12807</v>
      </c>
      <c r="W68" s="105">
        <v>-8598</v>
      </c>
      <c r="X68" s="105">
        <v>111089</v>
      </c>
      <c r="Y68" s="105">
        <v>-615</v>
      </c>
      <c r="Z68" s="105">
        <v>3118</v>
      </c>
      <c r="AA68" s="105">
        <v>2655</v>
      </c>
      <c r="AB68" s="105">
        <v>21858</v>
      </c>
      <c r="AC68" s="105">
        <v>134</v>
      </c>
      <c r="AD68" s="106">
        <v>4100</v>
      </c>
      <c r="AE68" s="96">
        <v>0.75129999999999997</v>
      </c>
      <c r="AF68" s="97">
        <v>2.4329000000000001</v>
      </c>
      <c r="AG68" s="97">
        <v>-2.3889999999999998</v>
      </c>
      <c r="AH68" s="97">
        <v>-3.2330000000000001</v>
      </c>
      <c r="AI68" s="102">
        <v>127.143</v>
      </c>
      <c r="AJ68" s="105">
        <v>-392</v>
      </c>
      <c r="AK68" s="105">
        <v>-1003</v>
      </c>
      <c r="AL68" s="105">
        <v>-593</v>
      </c>
      <c r="AM68" s="105">
        <v>-17</v>
      </c>
      <c r="AN68" s="105">
        <v>2740</v>
      </c>
      <c r="AO68" s="105">
        <v>12807</v>
      </c>
      <c r="AP68" s="105">
        <v>4988</v>
      </c>
      <c r="AQ68" s="105">
        <v>341</v>
      </c>
      <c r="AR68" s="105">
        <v>5805</v>
      </c>
      <c r="AS68" s="105">
        <v>-3182</v>
      </c>
      <c r="AT68" s="105">
        <v>-10697</v>
      </c>
      <c r="AU68" s="105">
        <v>-865</v>
      </c>
      <c r="AV68" s="105">
        <v>111089</v>
      </c>
      <c r="AW68" s="105">
        <f t="shared" ref="AW68:AW131" si="3">I68-AX68-AY68-AZ68-BA68-BB68</f>
        <v>332</v>
      </c>
      <c r="AX68" s="105">
        <v>-607</v>
      </c>
      <c r="AY68" s="105">
        <v>-57</v>
      </c>
      <c r="AZ68" s="105">
        <v>-16</v>
      </c>
      <c r="BA68" s="105">
        <v>64</v>
      </c>
      <c r="BB68" s="105">
        <v>3118</v>
      </c>
      <c r="BC68" s="105">
        <v>1326</v>
      </c>
      <c r="BD68" s="105">
        <v>-858</v>
      </c>
      <c r="BE68" s="105">
        <v>1299</v>
      </c>
      <c r="BF68" s="105">
        <v>-23</v>
      </c>
      <c r="BG68" s="105">
        <v>-274</v>
      </c>
      <c r="BH68" s="105">
        <v>1185</v>
      </c>
      <c r="BI68" s="105">
        <v>21858</v>
      </c>
      <c r="BJ68" s="105">
        <v>-975</v>
      </c>
      <c r="BK68" s="105">
        <v>502</v>
      </c>
      <c r="BL68" s="105">
        <v>-718</v>
      </c>
      <c r="BM68" s="105">
        <v>3775</v>
      </c>
      <c r="BN68" s="105">
        <v>-2449</v>
      </c>
      <c r="BO68" s="106">
        <v>4100</v>
      </c>
      <c r="BQ68" s="135"/>
      <c r="BR68" s="104"/>
      <c r="BS68" s="105"/>
      <c r="BT68" s="105"/>
      <c r="BU68" s="105"/>
      <c r="BV68" s="106"/>
      <c r="BW68" s="104"/>
      <c r="BX68" s="105"/>
      <c r="BY68" s="105"/>
      <c r="BZ68" s="105"/>
      <c r="CA68" s="106"/>
      <c r="CB68" s="96"/>
      <c r="CC68" s="97"/>
      <c r="CD68" s="105"/>
      <c r="CE68" s="105"/>
      <c r="CF68" s="105"/>
      <c r="CG68" s="105"/>
      <c r="CH68" s="105"/>
      <c r="CI68" s="105"/>
      <c r="CJ68" s="105"/>
      <c r="CK68" s="105"/>
      <c r="CL68" s="105"/>
      <c r="CM68" s="105"/>
      <c r="CN68" s="105"/>
      <c r="CO68" s="106"/>
      <c r="CP68" s="96"/>
      <c r="CQ68" s="97"/>
      <c r="CR68" s="97"/>
      <c r="CS68" s="97"/>
      <c r="CT68" s="102"/>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6"/>
    </row>
    <row r="69" spans="1:128" s="109" customFormat="1" x14ac:dyDescent="0.25">
      <c r="A69" s="104">
        <v>14974</v>
      </c>
      <c r="B69" s="105">
        <v>11771</v>
      </c>
      <c r="C69" s="105">
        <v>93008</v>
      </c>
      <c r="D69" s="105">
        <v>2551</v>
      </c>
      <c r="E69" s="106">
        <v>2793</v>
      </c>
      <c r="F69" s="135">
        <v>117.10380000000001</v>
      </c>
      <c r="G69" s="104">
        <v>11771</v>
      </c>
      <c r="H69" s="105">
        <v>93008</v>
      </c>
      <c r="I69" s="105">
        <v>2551</v>
      </c>
      <c r="J69" s="105">
        <v>21605</v>
      </c>
      <c r="K69" s="106">
        <v>2793</v>
      </c>
      <c r="L69" s="104">
        <v>11328</v>
      </c>
      <c r="M69" s="105">
        <v>92988</v>
      </c>
      <c r="N69" s="105">
        <v>2492</v>
      </c>
      <c r="O69" s="105">
        <v>21780</v>
      </c>
      <c r="P69" s="106">
        <v>2457</v>
      </c>
      <c r="Q69" s="96">
        <v>-10.319800000000001</v>
      </c>
      <c r="R69" s="97">
        <v>127.4237</v>
      </c>
      <c r="S69" s="105">
        <v>-21998</v>
      </c>
      <c r="T69" s="105">
        <f t="shared" si="2"/>
        <v>153043</v>
      </c>
      <c r="U69" s="105">
        <v>-1648</v>
      </c>
      <c r="V69" s="105">
        <v>12976</v>
      </c>
      <c r="W69" s="105">
        <v>-17871</v>
      </c>
      <c r="X69" s="105">
        <v>110859</v>
      </c>
      <c r="Y69" s="105">
        <v>-651</v>
      </c>
      <c r="Z69" s="105">
        <v>3144</v>
      </c>
      <c r="AA69" s="105">
        <v>-141</v>
      </c>
      <c r="AB69" s="105">
        <v>21921</v>
      </c>
      <c r="AC69" s="105">
        <v>-1686</v>
      </c>
      <c r="AD69" s="106">
        <v>4143</v>
      </c>
      <c r="AE69" s="96">
        <v>-1.8334999999999999</v>
      </c>
      <c r="AF69" s="97">
        <v>1.2137</v>
      </c>
      <c r="AG69" s="97">
        <v>-4.8053999999999997</v>
      </c>
      <c r="AH69" s="97">
        <v>-4.8947000000000003</v>
      </c>
      <c r="AI69" s="102">
        <v>127.4237</v>
      </c>
      <c r="AJ69" s="105">
        <v>-2012</v>
      </c>
      <c r="AK69" s="105">
        <v>-1482</v>
      </c>
      <c r="AL69" s="105">
        <v>-898</v>
      </c>
      <c r="AM69" s="105">
        <v>-19</v>
      </c>
      <c r="AN69" s="105">
        <v>2762</v>
      </c>
      <c r="AO69" s="105">
        <v>12976</v>
      </c>
      <c r="AP69" s="105">
        <v>-1955</v>
      </c>
      <c r="AQ69" s="105">
        <v>-1975</v>
      </c>
      <c r="AR69" s="105">
        <v>4692</v>
      </c>
      <c r="AS69" s="105">
        <v>-8564</v>
      </c>
      <c r="AT69" s="105">
        <v>-10819</v>
      </c>
      <c r="AU69" s="105">
        <v>-1206</v>
      </c>
      <c r="AV69" s="105">
        <v>110859</v>
      </c>
      <c r="AW69" s="105">
        <f t="shared" si="3"/>
        <v>58</v>
      </c>
      <c r="AX69" s="105">
        <v>-105</v>
      </c>
      <c r="AY69" s="105">
        <v>-341</v>
      </c>
      <c r="AZ69" s="105">
        <v>-208</v>
      </c>
      <c r="BA69" s="105">
        <v>3</v>
      </c>
      <c r="BB69" s="105">
        <v>3144</v>
      </c>
      <c r="BC69" s="105">
        <v>-1237</v>
      </c>
      <c r="BD69" s="105">
        <v>-387</v>
      </c>
      <c r="BE69" s="105">
        <v>975</v>
      </c>
      <c r="BF69" s="105">
        <v>-290</v>
      </c>
      <c r="BG69" s="105">
        <v>-318</v>
      </c>
      <c r="BH69" s="105">
        <v>1116</v>
      </c>
      <c r="BI69" s="105">
        <v>21921</v>
      </c>
      <c r="BJ69" s="105">
        <v>-655</v>
      </c>
      <c r="BK69" s="105">
        <v>-884</v>
      </c>
      <c r="BL69" s="105">
        <v>-966</v>
      </c>
      <c r="BM69" s="105">
        <v>3336</v>
      </c>
      <c r="BN69" s="105">
        <v>-2518</v>
      </c>
      <c r="BO69" s="106">
        <v>4143</v>
      </c>
      <c r="BQ69" s="135"/>
      <c r="BR69" s="104"/>
      <c r="BS69" s="105"/>
      <c r="BT69" s="105"/>
      <c r="BU69" s="105"/>
      <c r="BV69" s="106"/>
      <c r="BW69" s="104"/>
      <c r="BX69" s="105"/>
      <c r="BY69" s="105"/>
      <c r="BZ69" s="105"/>
      <c r="CA69" s="106"/>
      <c r="CB69" s="96"/>
      <c r="CC69" s="97"/>
      <c r="CD69" s="105"/>
      <c r="CE69" s="105"/>
      <c r="CF69" s="105"/>
      <c r="CG69" s="105"/>
      <c r="CH69" s="105"/>
      <c r="CI69" s="105"/>
      <c r="CJ69" s="105"/>
      <c r="CK69" s="105"/>
      <c r="CL69" s="105"/>
      <c r="CM69" s="105"/>
      <c r="CN69" s="105"/>
      <c r="CO69" s="106"/>
      <c r="CP69" s="96"/>
      <c r="CQ69" s="97"/>
      <c r="CR69" s="97"/>
      <c r="CS69" s="97"/>
      <c r="CT69" s="102"/>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6"/>
    </row>
    <row r="70" spans="1:128" s="109" customFormat="1" x14ac:dyDescent="0.25">
      <c r="A70" s="104">
        <v>14440</v>
      </c>
      <c r="B70" s="105">
        <v>12598</v>
      </c>
      <c r="C70" s="105">
        <v>82827</v>
      </c>
      <c r="D70" s="105">
        <v>2589</v>
      </c>
      <c r="E70" s="106">
        <v>1993</v>
      </c>
      <c r="F70" s="135">
        <v>114.0523</v>
      </c>
      <c r="G70" s="104">
        <v>12598</v>
      </c>
      <c r="H70" s="105">
        <v>82827</v>
      </c>
      <c r="I70" s="105">
        <v>2589</v>
      </c>
      <c r="J70" s="105">
        <v>22617</v>
      </c>
      <c r="K70" s="106">
        <v>1993</v>
      </c>
      <c r="L70" s="104">
        <v>10644</v>
      </c>
      <c r="M70" s="105">
        <v>85678</v>
      </c>
      <c r="N70" s="105">
        <v>2716</v>
      </c>
      <c r="O70" s="105">
        <v>22326</v>
      </c>
      <c r="P70" s="106">
        <v>1984</v>
      </c>
      <c r="Q70" s="96">
        <v>-13.6469</v>
      </c>
      <c r="R70" s="97">
        <v>127.6992</v>
      </c>
      <c r="S70" s="105">
        <v>-29752</v>
      </c>
      <c r="T70" s="105">
        <f t="shared" si="2"/>
        <v>153100</v>
      </c>
      <c r="U70" s="105">
        <v>-2504</v>
      </c>
      <c r="V70" s="105">
        <v>13148</v>
      </c>
      <c r="W70" s="105">
        <v>-24933</v>
      </c>
      <c r="X70" s="105">
        <v>110612</v>
      </c>
      <c r="Y70" s="105">
        <v>-454</v>
      </c>
      <c r="Z70" s="105">
        <v>3170</v>
      </c>
      <c r="AA70" s="105">
        <v>346</v>
      </c>
      <c r="AB70" s="105">
        <v>21980</v>
      </c>
      <c r="AC70" s="105">
        <v>-2207</v>
      </c>
      <c r="AD70" s="106">
        <v>4190</v>
      </c>
      <c r="AE70" s="96">
        <v>-0.26939999999999997</v>
      </c>
      <c r="AF70" s="97">
        <v>-0.29099999999999998</v>
      </c>
      <c r="AG70" s="97">
        <v>-6.6722999999999999</v>
      </c>
      <c r="AH70" s="97">
        <v>-6.4141000000000004</v>
      </c>
      <c r="AI70" s="102">
        <v>127.6992</v>
      </c>
      <c r="AJ70" s="105">
        <v>-2285</v>
      </c>
      <c r="AK70" s="105">
        <v>-1776</v>
      </c>
      <c r="AL70" s="105">
        <v>-1195</v>
      </c>
      <c r="AM70" s="105">
        <v>-21</v>
      </c>
      <c r="AN70" s="105">
        <v>2774</v>
      </c>
      <c r="AO70" s="105">
        <v>13148</v>
      </c>
      <c r="AP70" s="105">
        <v>-5657</v>
      </c>
      <c r="AQ70" s="105">
        <v>-2805</v>
      </c>
      <c r="AR70" s="105">
        <v>3396</v>
      </c>
      <c r="AS70" s="105">
        <v>-13304</v>
      </c>
      <c r="AT70" s="105">
        <v>-10674</v>
      </c>
      <c r="AU70" s="105">
        <v>-1546</v>
      </c>
      <c r="AV70" s="105">
        <v>110612</v>
      </c>
      <c r="AW70" s="105">
        <f t="shared" si="3"/>
        <v>-126</v>
      </c>
      <c r="AX70" s="105">
        <v>387</v>
      </c>
      <c r="AY70" s="105">
        <v>-406</v>
      </c>
      <c r="AZ70" s="105">
        <v>-369</v>
      </c>
      <c r="BA70" s="105">
        <v>-67</v>
      </c>
      <c r="BB70" s="105">
        <v>3170</v>
      </c>
      <c r="BC70" s="105">
        <v>-530</v>
      </c>
      <c r="BD70" s="105">
        <v>193</v>
      </c>
      <c r="BE70" s="105">
        <v>549</v>
      </c>
      <c r="BF70" s="105">
        <v>-551</v>
      </c>
      <c r="BG70" s="105">
        <v>-360</v>
      </c>
      <c r="BH70" s="105">
        <v>1045</v>
      </c>
      <c r="BI70" s="105">
        <v>21980</v>
      </c>
      <c r="BJ70" s="105">
        <v>292</v>
      </c>
      <c r="BK70" s="105">
        <v>-1662</v>
      </c>
      <c r="BL70" s="105">
        <v>-1062</v>
      </c>
      <c r="BM70" s="105">
        <v>2743</v>
      </c>
      <c r="BN70" s="105">
        <v>-2517</v>
      </c>
      <c r="BO70" s="106">
        <v>4190</v>
      </c>
      <c r="BQ70" s="135"/>
      <c r="BR70" s="104"/>
      <c r="BS70" s="105"/>
      <c r="BT70" s="105"/>
      <c r="BU70" s="105"/>
      <c r="BV70" s="106"/>
      <c r="BW70" s="104"/>
      <c r="BX70" s="105"/>
      <c r="BY70" s="105"/>
      <c r="BZ70" s="105"/>
      <c r="CA70" s="106"/>
      <c r="CB70" s="96"/>
      <c r="CC70" s="97"/>
      <c r="CD70" s="105"/>
      <c r="CE70" s="105"/>
      <c r="CF70" s="105"/>
      <c r="CG70" s="105"/>
      <c r="CH70" s="105"/>
      <c r="CI70" s="105"/>
      <c r="CJ70" s="105"/>
      <c r="CK70" s="105"/>
      <c r="CL70" s="105"/>
      <c r="CM70" s="105"/>
      <c r="CN70" s="105"/>
      <c r="CO70" s="106"/>
      <c r="CP70" s="96"/>
      <c r="CQ70" s="97"/>
      <c r="CR70" s="97"/>
      <c r="CS70" s="97"/>
      <c r="CT70" s="102"/>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6"/>
    </row>
    <row r="71" spans="1:128" s="109" customFormat="1" x14ac:dyDescent="0.25">
      <c r="A71" s="104">
        <v>14356</v>
      </c>
      <c r="B71" s="105">
        <v>11912</v>
      </c>
      <c r="C71" s="105">
        <v>86408</v>
      </c>
      <c r="D71" s="105">
        <v>2465</v>
      </c>
      <c r="E71" s="106">
        <v>1967</v>
      </c>
      <c r="F71" s="135">
        <v>112.3938</v>
      </c>
      <c r="G71" s="104">
        <v>11912</v>
      </c>
      <c r="H71" s="105">
        <v>86408</v>
      </c>
      <c r="I71" s="105">
        <v>2465</v>
      </c>
      <c r="J71" s="105">
        <v>23356</v>
      </c>
      <c r="K71" s="106">
        <v>1967</v>
      </c>
      <c r="L71" s="104">
        <v>11483</v>
      </c>
      <c r="M71" s="105">
        <v>82521</v>
      </c>
      <c r="N71" s="105">
        <v>2515</v>
      </c>
      <c r="O71" s="105">
        <v>23915</v>
      </c>
      <c r="P71" s="106">
        <v>2127</v>
      </c>
      <c r="Q71" s="96">
        <v>-15.575900000000001</v>
      </c>
      <c r="R71" s="97">
        <v>127.9697</v>
      </c>
      <c r="S71" s="105">
        <v>-30586</v>
      </c>
      <c r="T71" s="105">
        <f t="shared" si="2"/>
        <v>153146</v>
      </c>
      <c r="U71" s="105">
        <v>-1840</v>
      </c>
      <c r="V71" s="105">
        <v>13323</v>
      </c>
      <c r="W71" s="105">
        <v>-27827</v>
      </c>
      <c r="X71" s="105">
        <v>110348</v>
      </c>
      <c r="Y71" s="105">
        <v>-681</v>
      </c>
      <c r="Z71" s="105">
        <v>3196</v>
      </c>
      <c r="AA71" s="105">
        <v>1878</v>
      </c>
      <c r="AB71" s="105">
        <v>22037</v>
      </c>
      <c r="AC71" s="105">
        <v>-2116</v>
      </c>
      <c r="AD71" s="106">
        <v>4242</v>
      </c>
      <c r="AE71" s="96">
        <v>0.54149999999999998</v>
      </c>
      <c r="AF71" s="97">
        <v>-0.63590000000000002</v>
      </c>
      <c r="AG71" s="97">
        <v>-7.7294999999999998</v>
      </c>
      <c r="AH71" s="97">
        <v>-7.7519999999999998</v>
      </c>
      <c r="AI71" s="102">
        <v>127.9697</v>
      </c>
      <c r="AJ71" s="105">
        <v>-1230</v>
      </c>
      <c r="AK71" s="105">
        <v>-1878</v>
      </c>
      <c r="AL71" s="105">
        <v>-1485</v>
      </c>
      <c r="AM71" s="105">
        <v>-23</v>
      </c>
      <c r="AN71" s="105">
        <v>2775</v>
      </c>
      <c r="AO71" s="105">
        <v>13323</v>
      </c>
      <c r="AP71" s="105">
        <v>2310</v>
      </c>
      <c r="AQ71" s="105">
        <v>-1577</v>
      </c>
      <c r="AR71" s="105">
        <v>2969</v>
      </c>
      <c r="AS71" s="105">
        <v>-17076</v>
      </c>
      <c r="AT71" s="105">
        <v>-10264</v>
      </c>
      <c r="AU71" s="105">
        <v>-1879</v>
      </c>
      <c r="AV71" s="105">
        <v>110348</v>
      </c>
      <c r="AW71" s="105">
        <f t="shared" si="3"/>
        <v>-50</v>
      </c>
      <c r="AX71" s="105">
        <v>186</v>
      </c>
      <c r="AY71" s="105">
        <v>-247</v>
      </c>
      <c r="AZ71" s="105">
        <v>-476</v>
      </c>
      <c r="BA71" s="105">
        <v>-144</v>
      </c>
      <c r="BB71" s="105">
        <v>3196</v>
      </c>
      <c r="BC71" s="105">
        <v>1363</v>
      </c>
      <c r="BD71" s="105">
        <v>667</v>
      </c>
      <c r="BE71" s="105">
        <v>75</v>
      </c>
      <c r="BF71" s="105">
        <v>-797</v>
      </c>
      <c r="BG71" s="105">
        <v>-399</v>
      </c>
      <c r="BH71" s="105">
        <v>969</v>
      </c>
      <c r="BI71" s="105">
        <v>22037</v>
      </c>
      <c r="BJ71" s="105">
        <v>826</v>
      </c>
      <c r="BK71" s="105">
        <v>-1514</v>
      </c>
      <c r="BL71" s="105">
        <v>-997</v>
      </c>
      <c r="BM71" s="105">
        <v>2016</v>
      </c>
      <c r="BN71" s="105">
        <v>-2446</v>
      </c>
      <c r="BO71" s="106">
        <v>4242</v>
      </c>
      <c r="BQ71" s="135"/>
      <c r="BR71" s="104"/>
      <c r="BS71" s="105"/>
      <c r="BT71" s="105"/>
      <c r="BU71" s="105"/>
      <c r="BV71" s="106"/>
      <c r="BW71" s="104"/>
      <c r="BX71" s="105"/>
      <c r="BY71" s="105"/>
      <c r="BZ71" s="105"/>
      <c r="CA71" s="106"/>
      <c r="CB71" s="96"/>
      <c r="CC71" s="97"/>
      <c r="CD71" s="105"/>
      <c r="CE71" s="105"/>
      <c r="CF71" s="105"/>
      <c r="CG71" s="105"/>
      <c r="CH71" s="105"/>
      <c r="CI71" s="105"/>
      <c r="CJ71" s="105"/>
      <c r="CK71" s="105"/>
      <c r="CL71" s="105"/>
      <c r="CM71" s="105"/>
      <c r="CN71" s="105"/>
      <c r="CO71" s="106"/>
      <c r="CP71" s="96"/>
      <c r="CQ71" s="97"/>
      <c r="CR71" s="97"/>
      <c r="CS71" s="97"/>
      <c r="CT71" s="102"/>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6"/>
    </row>
    <row r="72" spans="1:128" s="109" customFormat="1" x14ac:dyDescent="0.25">
      <c r="A72" s="104">
        <v>14315</v>
      </c>
      <c r="B72" s="105">
        <v>11541</v>
      </c>
      <c r="C72" s="105">
        <v>80130</v>
      </c>
      <c r="D72" s="105">
        <v>2528</v>
      </c>
      <c r="E72" s="106">
        <v>1790</v>
      </c>
      <c r="F72" s="135">
        <v>113.27589999999999</v>
      </c>
      <c r="G72" s="104">
        <v>11541</v>
      </c>
      <c r="H72" s="105">
        <v>80130</v>
      </c>
      <c r="I72" s="105">
        <v>2528</v>
      </c>
      <c r="J72" s="105">
        <v>22899</v>
      </c>
      <c r="K72" s="106">
        <v>1790</v>
      </c>
      <c r="L72" s="104">
        <v>13025</v>
      </c>
      <c r="M72" s="105">
        <v>82814</v>
      </c>
      <c r="N72" s="105">
        <v>2321</v>
      </c>
      <c r="O72" s="105">
        <v>22116</v>
      </c>
      <c r="P72" s="106">
        <v>2202</v>
      </c>
      <c r="Q72" s="96">
        <v>-14.959199999999999</v>
      </c>
      <c r="R72" s="97">
        <v>128.23509999999999</v>
      </c>
      <c r="S72" s="105">
        <v>-30709</v>
      </c>
      <c r="T72" s="105">
        <f t="shared" si="2"/>
        <v>153185</v>
      </c>
      <c r="U72" s="105">
        <v>-475</v>
      </c>
      <c r="V72" s="105">
        <v>13500</v>
      </c>
      <c r="W72" s="105">
        <v>-27258</v>
      </c>
      <c r="X72" s="105">
        <v>110072</v>
      </c>
      <c r="Y72" s="105">
        <v>-902</v>
      </c>
      <c r="Z72" s="105">
        <v>3222</v>
      </c>
      <c r="AA72" s="105">
        <v>25</v>
      </c>
      <c r="AB72" s="105">
        <v>22091</v>
      </c>
      <c r="AC72" s="105">
        <v>-2098</v>
      </c>
      <c r="AD72" s="106">
        <v>4300</v>
      </c>
      <c r="AE72" s="96">
        <v>1.286</v>
      </c>
      <c r="AF72" s="97">
        <v>0.44519999999999998</v>
      </c>
      <c r="AG72" s="97">
        <v>-7.8144</v>
      </c>
      <c r="AH72" s="97">
        <v>-8.8758999999999997</v>
      </c>
      <c r="AI72" s="102">
        <v>128.23509999999999</v>
      </c>
      <c r="AJ72" s="105">
        <v>346</v>
      </c>
      <c r="AK72" s="105">
        <v>-1799</v>
      </c>
      <c r="AL72" s="105">
        <v>-1764</v>
      </c>
      <c r="AM72" s="105">
        <v>-23</v>
      </c>
      <c r="AN72" s="105">
        <v>2766</v>
      </c>
      <c r="AO72" s="105">
        <v>13500</v>
      </c>
      <c r="AP72" s="105">
        <v>-2061</v>
      </c>
      <c r="AQ72" s="105">
        <v>623</v>
      </c>
      <c r="AR72" s="105">
        <v>3574</v>
      </c>
      <c r="AS72" s="105">
        <v>-19658</v>
      </c>
      <c r="AT72" s="105">
        <v>-9595</v>
      </c>
      <c r="AU72" s="105">
        <v>-2203</v>
      </c>
      <c r="AV72" s="105">
        <v>110072</v>
      </c>
      <c r="AW72" s="105">
        <f t="shared" si="3"/>
        <v>208</v>
      </c>
      <c r="AX72" s="105">
        <v>-163</v>
      </c>
      <c r="AY72" s="105">
        <v>7</v>
      </c>
      <c r="AZ72" s="105">
        <v>-520</v>
      </c>
      <c r="BA72" s="105">
        <v>-226</v>
      </c>
      <c r="BB72" s="105">
        <v>3222</v>
      </c>
      <c r="BC72" s="105">
        <v>74</v>
      </c>
      <c r="BD72" s="105">
        <v>902</v>
      </c>
      <c r="BE72" s="105">
        <v>-385</v>
      </c>
      <c r="BF72" s="105">
        <v>-1022</v>
      </c>
      <c r="BG72" s="105">
        <v>-435</v>
      </c>
      <c r="BH72" s="105">
        <v>891</v>
      </c>
      <c r="BI72" s="105">
        <v>22091</v>
      </c>
      <c r="BJ72" s="105">
        <v>488</v>
      </c>
      <c r="BK72" s="105">
        <v>-671</v>
      </c>
      <c r="BL72" s="105">
        <v>-792</v>
      </c>
      <c r="BM72" s="105">
        <v>1184</v>
      </c>
      <c r="BN72" s="105">
        <v>-2307</v>
      </c>
      <c r="BO72" s="106">
        <v>4300</v>
      </c>
      <c r="BQ72" s="135"/>
      <c r="BR72" s="104"/>
      <c r="BS72" s="105"/>
      <c r="BT72" s="105"/>
      <c r="BU72" s="105"/>
      <c r="BV72" s="106"/>
      <c r="BW72" s="104"/>
      <c r="BX72" s="105"/>
      <c r="BY72" s="105"/>
      <c r="BZ72" s="105"/>
      <c r="CA72" s="106"/>
      <c r="CB72" s="96"/>
      <c r="CC72" s="97"/>
      <c r="CD72" s="105"/>
      <c r="CE72" s="105"/>
      <c r="CF72" s="105"/>
      <c r="CG72" s="105"/>
      <c r="CH72" s="105"/>
      <c r="CI72" s="105"/>
      <c r="CJ72" s="105"/>
      <c r="CK72" s="105"/>
      <c r="CL72" s="105"/>
      <c r="CM72" s="105"/>
      <c r="CN72" s="105"/>
      <c r="CO72" s="106"/>
      <c r="CP72" s="96"/>
      <c r="CQ72" s="97"/>
      <c r="CR72" s="97"/>
      <c r="CS72" s="97"/>
      <c r="CT72" s="102"/>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6"/>
    </row>
    <row r="73" spans="1:128" s="109" customFormat="1" x14ac:dyDescent="0.25">
      <c r="A73" s="104">
        <v>15947</v>
      </c>
      <c r="B73" s="105">
        <v>13087</v>
      </c>
      <c r="C73" s="105">
        <v>80864</v>
      </c>
      <c r="D73" s="105">
        <v>2330</v>
      </c>
      <c r="E73" s="106">
        <v>2338</v>
      </c>
      <c r="F73" s="135">
        <v>113.54259999999999</v>
      </c>
      <c r="G73" s="104">
        <v>13087</v>
      </c>
      <c r="H73" s="105">
        <v>80864</v>
      </c>
      <c r="I73" s="105">
        <v>2330</v>
      </c>
      <c r="J73" s="105">
        <v>19850</v>
      </c>
      <c r="K73" s="106">
        <v>2338</v>
      </c>
      <c r="L73" s="104">
        <v>14288</v>
      </c>
      <c r="M73" s="105">
        <v>83940</v>
      </c>
      <c r="N73" s="105">
        <v>2588</v>
      </c>
      <c r="O73" s="105">
        <v>20596</v>
      </c>
      <c r="P73" s="106">
        <v>2100</v>
      </c>
      <c r="Q73" s="96">
        <v>-14.9529</v>
      </c>
      <c r="R73" s="97">
        <v>128.49539999999999</v>
      </c>
      <c r="S73" s="105">
        <v>-29711</v>
      </c>
      <c r="T73" s="105">
        <f t="shared" si="2"/>
        <v>153222</v>
      </c>
      <c r="U73" s="105">
        <v>608</v>
      </c>
      <c r="V73" s="105">
        <v>13680</v>
      </c>
      <c r="W73" s="105">
        <v>-25846</v>
      </c>
      <c r="X73" s="105">
        <v>109786</v>
      </c>
      <c r="Y73" s="105">
        <v>-660</v>
      </c>
      <c r="Z73" s="105">
        <v>3248</v>
      </c>
      <c r="AA73" s="105">
        <v>-1546</v>
      </c>
      <c r="AB73" s="105">
        <v>22142</v>
      </c>
      <c r="AC73" s="105">
        <v>-2266</v>
      </c>
      <c r="AD73" s="106">
        <v>4366</v>
      </c>
      <c r="AE73" s="96">
        <v>-0.13120000000000001</v>
      </c>
      <c r="AF73" s="97">
        <v>1.8269</v>
      </c>
      <c r="AG73" s="97">
        <v>-6.8874000000000004</v>
      </c>
      <c r="AH73" s="97">
        <v>-9.7611000000000008</v>
      </c>
      <c r="AI73" s="102">
        <v>128.49539999999999</v>
      </c>
      <c r="AJ73" s="105">
        <v>1484</v>
      </c>
      <c r="AK73" s="105">
        <v>-1565</v>
      </c>
      <c r="AL73" s="105">
        <v>-2032</v>
      </c>
      <c r="AM73" s="105">
        <v>-24</v>
      </c>
      <c r="AN73" s="105">
        <v>2745</v>
      </c>
      <c r="AO73" s="105">
        <v>13680</v>
      </c>
      <c r="AP73" s="105">
        <v>-1076</v>
      </c>
      <c r="AQ73" s="105">
        <v>2000</v>
      </c>
      <c r="AR73" s="105">
        <v>4291</v>
      </c>
      <c r="AS73" s="105">
        <v>-20943</v>
      </c>
      <c r="AT73" s="105">
        <v>-8680</v>
      </c>
      <c r="AU73" s="105">
        <v>-2514</v>
      </c>
      <c r="AV73" s="105">
        <v>109786</v>
      </c>
      <c r="AW73" s="105">
        <f t="shared" si="3"/>
        <v>-258</v>
      </c>
      <c r="AX73" s="105">
        <v>-42</v>
      </c>
      <c r="AY73" s="105">
        <v>193</v>
      </c>
      <c r="AZ73" s="105">
        <v>-498</v>
      </c>
      <c r="BA73" s="105">
        <v>-313</v>
      </c>
      <c r="BB73" s="105">
        <v>3248</v>
      </c>
      <c r="BC73" s="105">
        <v>-766</v>
      </c>
      <c r="BD73" s="105">
        <v>868</v>
      </c>
      <c r="BE73" s="105">
        <v>-772</v>
      </c>
      <c r="BF73" s="105">
        <v>-1219</v>
      </c>
      <c r="BG73" s="105">
        <v>-467</v>
      </c>
      <c r="BH73" s="105">
        <v>810</v>
      </c>
      <c r="BI73" s="105">
        <v>22142</v>
      </c>
      <c r="BJ73" s="105">
        <v>-244</v>
      </c>
      <c r="BK73" s="105">
        <v>287</v>
      </c>
      <c r="BL73" s="105">
        <v>-488</v>
      </c>
      <c r="BM73" s="105">
        <v>282</v>
      </c>
      <c r="BN73" s="105">
        <v>-2102</v>
      </c>
      <c r="BO73" s="106">
        <v>4366</v>
      </c>
      <c r="BQ73" s="135"/>
      <c r="BR73" s="104"/>
      <c r="BS73" s="105"/>
      <c r="BT73" s="105"/>
      <c r="BU73" s="105"/>
      <c r="BV73" s="106"/>
      <c r="BW73" s="104"/>
      <c r="BX73" s="105"/>
      <c r="BY73" s="105"/>
      <c r="BZ73" s="105"/>
      <c r="CA73" s="106"/>
      <c r="CB73" s="96"/>
      <c r="CC73" s="97"/>
      <c r="CD73" s="105"/>
      <c r="CE73" s="105"/>
      <c r="CF73" s="105"/>
      <c r="CG73" s="105"/>
      <c r="CH73" s="105"/>
      <c r="CI73" s="105"/>
      <c r="CJ73" s="105"/>
      <c r="CK73" s="105"/>
      <c r="CL73" s="105"/>
      <c r="CM73" s="105"/>
      <c r="CN73" s="105"/>
      <c r="CO73" s="106"/>
      <c r="CP73" s="96"/>
      <c r="CQ73" s="97"/>
      <c r="CR73" s="97"/>
      <c r="CS73" s="97"/>
      <c r="CT73" s="102"/>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6"/>
    </row>
    <row r="74" spans="1:128" s="109" customFormat="1" x14ac:dyDescent="0.25">
      <c r="A74" s="104">
        <v>18603</v>
      </c>
      <c r="B74" s="105">
        <v>17219</v>
      </c>
      <c r="C74" s="105">
        <v>89367</v>
      </c>
      <c r="D74" s="105">
        <v>3087</v>
      </c>
      <c r="E74" s="106">
        <v>2598</v>
      </c>
      <c r="F74" s="135">
        <v>114.3415</v>
      </c>
      <c r="G74" s="104">
        <v>17219</v>
      </c>
      <c r="H74" s="105">
        <v>89367</v>
      </c>
      <c r="I74" s="105">
        <v>3087</v>
      </c>
      <c r="J74" s="105">
        <v>20646</v>
      </c>
      <c r="K74" s="106">
        <v>2598</v>
      </c>
      <c r="L74" s="104">
        <v>14737</v>
      </c>
      <c r="M74" s="105">
        <v>83593</v>
      </c>
      <c r="N74" s="105">
        <v>2830</v>
      </c>
      <c r="O74" s="105">
        <v>20271</v>
      </c>
      <c r="P74" s="106">
        <v>2018</v>
      </c>
      <c r="Q74" s="96">
        <v>-14.4094</v>
      </c>
      <c r="R74" s="97">
        <v>128.7508</v>
      </c>
      <c r="S74" s="105">
        <v>-29811</v>
      </c>
      <c r="T74" s="105">
        <f t="shared" si="2"/>
        <v>153261</v>
      </c>
      <c r="U74" s="105">
        <v>874</v>
      </c>
      <c r="V74" s="105">
        <v>13863</v>
      </c>
      <c r="W74" s="105">
        <v>-25900</v>
      </c>
      <c r="X74" s="105">
        <v>109493</v>
      </c>
      <c r="Y74" s="105">
        <v>-445</v>
      </c>
      <c r="Z74" s="105">
        <v>3274</v>
      </c>
      <c r="AA74" s="105">
        <v>-1919</v>
      </c>
      <c r="AB74" s="105">
        <v>22191</v>
      </c>
      <c r="AC74" s="105">
        <v>-2421</v>
      </c>
      <c r="AD74" s="106">
        <v>4440</v>
      </c>
      <c r="AE74" s="96">
        <v>-1.0319</v>
      </c>
      <c r="AF74" s="97">
        <v>2.0546000000000002</v>
      </c>
      <c r="AG74" s="97">
        <v>-5.0415000000000001</v>
      </c>
      <c r="AH74" s="97">
        <v>-10.390499999999999</v>
      </c>
      <c r="AI74" s="102">
        <v>128.7508</v>
      </c>
      <c r="AJ74" s="105">
        <v>1681</v>
      </c>
      <c r="AK74" s="105">
        <v>-1213</v>
      </c>
      <c r="AL74" s="105">
        <v>-2282</v>
      </c>
      <c r="AM74" s="105">
        <v>-24</v>
      </c>
      <c r="AN74" s="105">
        <v>2712</v>
      </c>
      <c r="AO74" s="105">
        <v>13863</v>
      </c>
      <c r="AP74" s="105">
        <v>7580</v>
      </c>
      <c r="AQ74" s="105">
        <v>1805</v>
      </c>
      <c r="AR74" s="105">
        <v>3596</v>
      </c>
      <c r="AS74" s="105">
        <v>-20954</v>
      </c>
      <c r="AT74" s="105">
        <v>-7540</v>
      </c>
      <c r="AU74" s="105">
        <v>-2807</v>
      </c>
      <c r="AV74" s="105">
        <v>109493</v>
      </c>
      <c r="AW74" s="105">
        <f t="shared" si="3"/>
        <v>258</v>
      </c>
      <c r="AX74" s="105">
        <v>152</v>
      </c>
      <c r="AY74" s="105">
        <v>222</v>
      </c>
      <c r="AZ74" s="105">
        <v>-419</v>
      </c>
      <c r="BA74" s="105">
        <v>-400</v>
      </c>
      <c r="BB74" s="105">
        <v>3274</v>
      </c>
      <c r="BC74" s="105">
        <v>-343</v>
      </c>
      <c r="BD74" s="105">
        <v>615</v>
      </c>
      <c r="BE74" s="105">
        <v>-1039</v>
      </c>
      <c r="BF74" s="105">
        <v>-1383</v>
      </c>
      <c r="BG74" s="105">
        <v>-495</v>
      </c>
      <c r="BH74" s="105">
        <v>726</v>
      </c>
      <c r="BI74" s="105">
        <v>22191</v>
      </c>
      <c r="BJ74" s="105">
        <v>-627</v>
      </c>
      <c r="BK74" s="105">
        <v>830</v>
      </c>
      <c r="BL74" s="105">
        <v>-132</v>
      </c>
      <c r="BM74" s="105">
        <v>-655</v>
      </c>
      <c r="BN74" s="105">
        <v>-1837</v>
      </c>
      <c r="BO74" s="106">
        <v>4440</v>
      </c>
      <c r="BQ74" s="135"/>
      <c r="BR74" s="104"/>
      <c r="BS74" s="105"/>
      <c r="BT74" s="105"/>
      <c r="BU74" s="105"/>
      <c r="BV74" s="106"/>
      <c r="BW74" s="104"/>
      <c r="BX74" s="105"/>
      <c r="BY74" s="105"/>
      <c r="BZ74" s="105"/>
      <c r="CA74" s="106"/>
      <c r="CB74" s="96"/>
      <c r="CC74" s="97"/>
      <c r="CD74" s="105"/>
      <c r="CE74" s="105"/>
      <c r="CF74" s="105"/>
      <c r="CG74" s="105"/>
      <c r="CH74" s="105"/>
      <c r="CI74" s="105"/>
      <c r="CJ74" s="105"/>
      <c r="CK74" s="105"/>
      <c r="CL74" s="105"/>
      <c r="CM74" s="105"/>
      <c r="CN74" s="105"/>
      <c r="CO74" s="106"/>
      <c r="CP74" s="96"/>
      <c r="CQ74" s="97"/>
      <c r="CR74" s="97"/>
      <c r="CS74" s="97"/>
      <c r="CT74" s="102"/>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6"/>
    </row>
    <row r="75" spans="1:128" s="109" customFormat="1" x14ac:dyDescent="0.25">
      <c r="A75" s="104">
        <v>14920</v>
      </c>
      <c r="B75" s="105">
        <v>12861</v>
      </c>
      <c r="C75" s="105">
        <v>81531</v>
      </c>
      <c r="D75" s="105">
        <v>2340</v>
      </c>
      <c r="E75" s="106">
        <v>1549</v>
      </c>
      <c r="F75" s="135">
        <v>115.8331</v>
      </c>
      <c r="G75" s="104">
        <v>12861</v>
      </c>
      <c r="H75" s="105">
        <v>81531</v>
      </c>
      <c r="I75" s="105">
        <v>2340</v>
      </c>
      <c r="J75" s="105">
        <v>19665</v>
      </c>
      <c r="K75" s="106">
        <v>1549</v>
      </c>
      <c r="L75" s="104">
        <v>14459</v>
      </c>
      <c r="M75" s="105">
        <v>81125</v>
      </c>
      <c r="N75" s="105">
        <v>2567</v>
      </c>
      <c r="O75" s="105">
        <v>19473</v>
      </c>
      <c r="P75" s="106">
        <v>2035</v>
      </c>
      <c r="Q75" s="96">
        <v>-13.1683</v>
      </c>
      <c r="R75" s="97">
        <v>129.00139999999999</v>
      </c>
      <c r="S75" s="105">
        <v>-33644</v>
      </c>
      <c r="T75" s="105">
        <f t="shared" si="2"/>
        <v>153302</v>
      </c>
      <c r="U75" s="105">
        <v>411</v>
      </c>
      <c r="V75" s="105">
        <v>14048</v>
      </c>
      <c r="W75" s="105">
        <v>-28070</v>
      </c>
      <c r="X75" s="105">
        <v>109196</v>
      </c>
      <c r="Y75" s="105">
        <v>-734</v>
      </c>
      <c r="Z75" s="105">
        <v>3300</v>
      </c>
      <c r="AA75" s="105">
        <v>-2764</v>
      </c>
      <c r="AB75" s="105">
        <v>22236</v>
      </c>
      <c r="AC75" s="105">
        <v>-2488</v>
      </c>
      <c r="AD75" s="106">
        <v>4522</v>
      </c>
      <c r="AE75" s="96">
        <v>-0.55830000000000002</v>
      </c>
      <c r="AF75" s="97">
        <v>0.63949999999999996</v>
      </c>
      <c r="AG75" s="97">
        <v>-2.4943</v>
      </c>
      <c r="AH75" s="97">
        <v>-10.7552</v>
      </c>
      <c r="AI75" s="102">
        <v>129.00139999999999</v>
      </c>
      <c r="AJ75" s="105">
        <v>1063</v>
      </c>
      <c r="AK75" s="105">
        <v>-786</v>
      </c>
      <c r="AL75" s="105">
        <v>-2511</v>
      </c>
      <c r="AM75" s="105">
        <v>-23</v>
      </c>
      <c r="AN75" s="105">
        <v>2668</v>
      </c>
      <c r="AO75" s="105">
        <v>14048</v>
      </c>
      <c r="AP75" s="105">
        <v>1139</v>
      </c>
      <c r="AQ75" s="105">
        <v>733</v>
      </c>
      <c r="AR75" s="105">
        <v>301</v>
      </c>
      <c r="AS75" s="105">
        <v>-19823</v>
      </c>
      <c r="AT75" s="105">
        <v>-6201</v>
      </c>
      <c r="AU75" s="105">
        <v>-3080</v>
      </c>
      <c r="AV75" s="105">
        <v>109196</v>
      </c>
      <c r="AW75" s="105">
        <f t="shared" si="3"/>
        <v>-226</v>
      </c>
      <c r="AX75" s="105">
        <v>-81</v>
      </c>
      <c r="AY75" s="105">
        <v>127</v>
      </c>
      <c r="AZ75" s="105">
        <v>-296</v>
      </c>
      <c r="BA75" s="105">
        <v>-484</v>
      </c>
      <c r="BB75" s="105">
        <v>3300</v>
      </c>
      <c r="BC75" s="105">
        <v>-429</v>
      </c>
      <c r="BD75" s="105">
        <v>216</v>
      </c>
      <c r="BE75" s="105">
        <v>-1164</v>
      </c>
      <c r="BF75" s="105">
        <v>-1508</v>
      </c>
      <c r="BG75" s="105">
        <v>-519</v>
      </c>
      <c r="BH75" s="105">
        <v>640</v>
      </c>
      <c r="BI75" s="105">
        <v>22236</v>
      </c>
      <c r="BJ75" s="105">
        <v>-409</v>
      </c>
      <c r="BK75" s="105">
        <v>785</v>
      </c>
      <c r="BL75" s="105">
        <v>241</v>
      </c>
      <c r="BM75" s="105">
        <v>-1586</v>
      </c>
      <c r="BN75" s="105">
        <v>-1519</v>
      </c>
      <c r="BO75" s="106">
        <v>4522</v>
      </c>
      <c r="BQ75" s="135"/>
      <c r="BR75" s="104"/>
      <c r="BS75" s="105"/>
      <c r="BT75" s="105"/>
      <c r="BU75" s="105"/>
      <c r="BV75" s="106"/>
      <c r="BW75" s="104"/>
      <c r="BX75" s="105"/>
      <c r="BY75" s="105"/>
      <c r="BZ75" s="105"/>
      <c r="CA75" s="106"/>
      <c r="CB75" s="96"/>
      <c r="CC75" s="97"/>
      <c r="CD75" s="105"/>
      <c r="CE75" s="105"/>
      <c r="CF75" s="105"/>
      <c r="CG75" s="105"/>
      <c r="CH75" s="105"/>
      <c r="CI75" s="105"/>
      <c r="CJ75" s="105"/>
      <c r="CK75" s="105"/>
      <c r="CL75" s="105"/>
      <c r="CM75" s="105"/>
      <c r="CN75" s="105"/>
      <c r="CO75" s="106"/>
      <c r="CP75" s="96"/>
      <c r="CQ75" s="97"/>
      <c r="CR75" s="97"/>
      <c r="CS75" s="97"/>
      <c r="CT75" s="102"/>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6"/>
    </row>
    <row r="76" spans="1:128" s="109" customFormat="1" x14ac:dyDescent="0.25">
      <c r="A76" s="104">
        <v>16776</v>
      </c>
      <c r="B76" s="105">
        <v>13255</v>
      </c>
      <c r="C76" s="105">
        <v>72407</v>
      </c>
      <c r="D76" s="105">
        <v>2458</v>
      </c>
      <c r="E76" s="106">
        <v>1790</v>
      </c>
      <c r="F76" s="135">
        <v>117.57599999999999</v>
      </c>
      <c r="G76" s="104">
        <v>13255</v>
      </c>
      <c r="H76" s="105">
        <v>72407</v>
      </c>
      <c r="I76" s="105">
        <v>2458</v>
      </c>
      <c r="J76" s="105">
        <v>19267</v>
      </c>
      <c r="K76" s="106">
        <v>1790</v>
      </c>
      <c r="L76" s="104">
        <v>13906</v>
      </c>
      <c r="M76" s="105">
        <v>77280</v>
      </c>
      <c r="N76" s="105">
        <v>2320</v>
      </c>
      <c r="O76" s="105">
        <v>19976</v>
      </c>
      <c r="P76" s="106">
        <v>2080</v>
      </c>
      <c r="Q76" s="96">
        <v>-11.671099999999999</v>
      </c>
      <c r="R76" s="97">
        <v>129.24709999999999</v>
      </c>
      <c r="S76" s="105">
        <v>-37791</v>
      </c>
      <c r="T76" s="105">
        <f t="shared" si="2"/>
        <v>153353</v>
      </c>
      <c r="U76" s="105">
        <v>-329</v>
      </c>
      <c r="V76" s="105">
        <v>14235</v>
      </c>
      <c r="W76" s="105">
        <v>-31617</v>
      </c>
      <c r="X76" s="105">
        <v>108897</v>
      </c>
      <c r="Y76" s="105">
        <v>-1006</v>
      </c>
      <c r="Z76" s="105">
        <v>3326</v>
      </c>
      <c r="AA76" s="105">
        <v>-2303</v>
      </c>
      <c r="AB76" s="105">
        <v>22279</v>
      </c>
      <c r="AC76" s="105">
        <v>-2535</v>
      </c>
      <c r="AD76" s="106">
        <v>4616</v>
      </c>
      <c r="AE76" s="96">
        <v>0.32229999999999998</v>
      </c>
      <c r="AF76" s="97">
        <v>-1.5766</v>
      </c>
      <c r="AG76" s="97">
        <v>0.43719999999999998</v>
      </c>
      <c r="AH76" s="97">
        <v>-10.853999999999999</v>
      </c>
      <c r="AI76" s="102">
        <v>129.24709999999999</v>
      </c>
      <c r="AJ76" s="105">
        <v>119</v>
      </c>
      <c r="AK76" s="105">
        <v>-327</v>
      </c>
      <c r="AL76" s="105">
        <v>-2711</v>
      </c>
      <c r="AM76" s="105">
        <v>-22</v>
      </c>
      <c r="AN76" s="105">
        <v>2613</v>
      </c>
      <c r="AO76" s="105">
        <v>14235</v>
      </c>
      <c r="AP76" s="105">
        <v>-5164</v>
      </c>
      <c r="AQ76" s="105">
        <v>-291</v>
      </c>
      <c r="AR76" s="105">
        <v>-5526</v>
      </c>
      <c r="AS76" s="105">
        <v>-17777</v>
      </c>
      <c r="AT76" s="105">
        <v>-4694</v>
      </c>
      <c r="AU76" s="105">
        <v>-3329</v>
      </c>
      <c r="AV76" s="105">
        <v>108897</v>
      </c>
      <c r="AW76" s="105">
        <f t="shared" si="3"/>
        <v>138</v>
      </c>
      <c r="AX76" s="105">
        <v>-310</v>
      </c>
      <c r="AY76" s="105">
        <v>11</v>
      </c>
      <c r="AZ76" s="105">
        <v>-146</v>
      </c>
      <c r="BA76" s="105">
        <v>-561</v>
      </c>
      <c r="BB76" s="105">
        <v>3326</v>
      </c>
      <c r="BC76" s="105">
        <v>669</v>
      </c>
      <c r="BD76" s="105">
        <v>-249</v>
      </c>
      <c r="BE76" s="105">
        <v>-1146</v>
      </c>
      <c r="BF76" s="105">
        <v>-1591</v>
      </c>
      <c r="BG76" s="105">
        <v>-538</v>
      </c>
      <c r="BH76" s="105">
        <v>552</v>
      </c>
      <c r="BI76" s="105">
        <v>22279</v>
      </c>
      <c r="BJ76" s="105">
        <v>103</v>
      </c>
      <c r="BK76" s="105">
        <v>380</v>
      </c>
      <c r="BL76" s="105">
        <v>607</v>
      </c>
      <c r="BM76" s="105">
        <v>-2470</v>
      </c>
      <c r="BN76" s="105">
        <v>-1156</v>
      </c>
      <c r="BO76" s="106">
        <v>4616</v>
      </c>
      <c r="BQ76" s="135"/>
      <c r="BR76" s="104"/>
      <c r="BS76" s="105"/>
      <c r="BT76" s="105"/>
      <c r="BU76" s="105"/>
      <c r="BV76" s="106"/>
      <c r="BW76" s="104"/>
      <c r="BX76" s="105"/>
      <c r="BY76" s="105"/>
      <c r="BZ76" s="105"/>
      <c r="CA76" s="106"/>
      <c r="CB76" s="96"/>
      <c r="CC76" s="97"/>
      <c r="CD76" s="105"/>
      <c r="CE76" s="105"/>
      <c r="CF76" s="105"/>
      <c r="CG76" s="105"/>
      <c r="CH76" s="105"/>
      <c r="CI76" s="105"/>
      <c r="CJ76" s="105"/>
      <c r="CK76" s="105"/>
      <c r="CL76" s="105"/>
      <c r="CM76" s="105"/>
      <c r="CN76" s="105"/>
      <c r="CO76" s="106"/>
      <c r="CP76" s="96"/>
      <c r="CQ76" s="97"/>
      <c r="CR76" s="97"/>
      <c r="CS76" s="97"/>
      <c r="CT76" s="102"/>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6"/>
    </row>
    <row r="77" spans="1:128" s="109" customFormat="1" x14ac:dyDescent="0.25">
      <c r="A77" s="104">
        <v>17274</v>
      </c>
      <c r="B77" s="105">
        <v>14819</v>
      </c>
      <c r="C77" s="105">
        <v>76004</v>
      </c>
      <c r="D77" s="105">
        <v>2743</v>
      </c>
      <c r="E77" s="106">
        <v>2465</v>
      </c>
      <c r="F77" s="135">
        <v>119.73090000000001</v>
      </c>
      <c r="G77" s="104">
        <v>14819</v>
      </c>
      <c r="H77" s="105">
        <v>76004</v>
      </c>
      <c r="I77" s="105">
        <v>2743</v>
      </c>
      <c r="J77" s="105">
        <v>21348</v>
      </c>
      <c r="K77" s="106">
        <v>2465</v>
      </c>
      <c r="L77" s="104">
        <v>13513</v>
      </c>
      <c r="M77" s="105">
        <v>73623</v>
      </c>
      <c r="N77" s="105">
        <v>2695</v>
      </c>
      <c r="O77" s="105">
        <v>20344</v>
      </c>
      <c r="P77" s="106">
        <v>2124</v>
      </c>
      <c r="Q77" s="96">
        <v>-9.7574000000000005</v>
      </c>
      <c r="R77" s="97">
        <v>129.48820000000001</v>
      </c>
      <c r="S77" s="105">
        <v>-41116</v>
      </c>
      <c r="T77" s="105">
        <f t="shared" si="2"/>
        <v>153414</v>
      </c>
      <c r="U77" s="105">
        <v>-911</v>
      </c>
      <c r="V77" s="105">
        <v>14424</v>
      </c>
      <c r="W77" s="105">
        <v>-34978</v>
      </c>
      <c r="X77" s="105">
        <v>108601</v>
      </c>
      <c r="Y77" s="105">
        <v>-657</v>
      </c>
      <c r="Z77" s="105">
        <v>3352</v>
      </c>
      <c r="AA77" s="105">
        <v>-1975</v>
      </c>
      <c r="AB77" s="105">
        <v>22318</v>
      </c>
      <c r="AC77" s="105">
        <v>-2595</v>
      </c>
      <c r="AD77" s="106">
        <v>4719</v>
      </c>
      <c r="AE77" s="96">
        <v>0.74870000000000003</v>
      </c>
      <c r="AF77" s="97">
        <v>-3.1886000000000001</v>
      </c>
      <c r="AG77" s="97">
        <v>3.3755000000000002</v>
      </c>
      <c r="AH77" s="97">
        <v>-10.693</v>
      </c>
      <c r="AI77" s="102">
        <v>129.48820000000001</v>
      </c>
      <c r="AJ77" s="105">
        <v>-683</v>
      </c>
      <c r="AK77" s="105">
        <v>119</v>
      </c>
      <c r="AL77" s="105">
        <v>-2874</v>
      </c>
      <c r="AM77" s="105">
        <v>-20</v>
      </c>
      <c r="AN77" s="105">
        <v>2546</v>
      </c>
      <c r="AO77" s="105">
        <v>14424</v>
      </c>
      <c r="AP77" s="105">
        <v>1308</v>
      </c>
      <c r="AQ77" s="105">
        <v>-1073</v>
      </c>
      <c r="AR77" s="105">
        <v>-12198</v>
      </c>
      <c r="AS77" s="105">
        <v>-15100</v>
      </c>
      <c r="AT77" s="105">
        <v>-3055</v>
      </c>
      <c r="AU77" s="105">
        <v>-3551</v>
      </c>
      <c r="AV77" s="105">
        <v>108601</v>
      </c>
      <c r="AW77" s="105">
        <f t="shared" si="3"/>
        <v>48</v>
      </c>
      <c r="AX77" s="105">
        <v>1</v>
      </c>
      <c r="AY77" s="105">
        <v>-42</v>
      </c>
      <c r="AZ77" s="105">
        <v>11</v>
      </c>
      <c r="BA77" s="105">
        <v>-627</v>
      </c>
      <c r="BB77" s="105">
        <v>3352</v>
      </c>
      <c r="BC77" s="105">
        <v>1449</v>
      </c>
      <c r="BD77" s="105">
        <v>-695</v>
      </c>
      <c r="BE77" s="105">
        <v>-1009</v>
      </c>
      <c r="BF77" s="105">
        <v>-1630</v>
      </c>
      <c r="BG77" s="105">
        <v>-553</v>
      </c>
      <c r="BH77" s="105">
        <v>463</v>
      </c>
      <c r="BI77" s="105">
        <v>22318</v>
      </c>
      <c r="BJ77" s="105">
        <v>462</v>
      </c>
      <c r="BK77" s="105">
        <v>14</v>
      </c>
      <c r="BL77" s="105">
        <v>957</v>
      </c>
      <c r="BM77" s="105">
        <v>-3270</v>
      </c>
      <c r="BN77" s="105">
        <v>-758</v>
      </c>
      <c r="BO77" s="106">
        <v>4719</v>
      </c>
      <c r="BQ77" s="135"/>
      <c r="BR77" s="104"/>
      <c r="BS77" s="105"/>
      <c r="BT77" s="105"/>
      <c r="BU77" s="105"/>
      <c r="BV77" s="106"/>
      <c r="BW77" s="104"/>
      <c r="BX77" s="105"/>
      <c r="BY77" s="105"/>
      <c r="BZ77" s="105"/>
      <c r="CA77" s="106"/>
      <c r="CB77" s="96"/>
      <c r="CC77" s="97"/>
      <c r="CD77" s="105"/>
      <c r="CE77" s="105"/>
      <c r="CF77" s="105"/>
      <c r="CG77" s="105"/>
      <c r="CH77" s="105"/>
      <c r="CI77" s="105"/>
      <c r="CJ77" s="105"/>
      <c r="CK77" s="105"/>
      <c r="CL77" s="105"/>
      <c r="CM77" s="105"/>
      <c r="CN77" s="105"/>
      <c r="CO77" s="106"/>
      <c r="CP77" s="96"/>
      <c r="CQ77" s="97"/>
      <c r="CR77" s="97"/>
      <c r="CS77" s="97"/>
      <c r="CT77" s="102"/>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6"/>
    </row>
    <row r="78" spans="1:128" s="109" customFormat="1" x14ac:dyDescent="0.25">
      <c r="A78" s="104">
        <v>28670</v>
      </c>
      <c r="B78" s="105">
        <v>13648</v>
      </c>
      <c r="C78" s="105">
        <v>69195</v>
      </c>
      <c r="D78" s="105">
        <v>2895</v>
      </c>
      <c r="E78" s="106">
        <v>2228</v>
      </c>
      <c r="F78" s="135">
        <v>122.81310000000001</v>
      </c>
      <c r="G78" s="104">
        <v>13648</v>
      </c>
      <c r="H78" s="105">
        <v>68034</v>
      </c>
      <c r="I78" s="105">
        <v>2895</v>
      </c>
      <c r="J78" s="105">
        <v>17582</v>
      </c>
      <c r="K78" s="106">
        <v>2228</v>
      </c>
      <c r="L78" s="104">
        <v>13484</v>
      </c>
      <c r="M78" s="105">
        <v>72524</v>
      </c>
      <c r="N78" s="105">
        <v>3238</v>
      </c>
      <c r="O78" s="105">
        <v>18675</v>
      </c>
      <c r="P78" s="106">
        <v>2196</v>
      </c>
      <c r="Q78" s="96">
        <v>-6.9118000000000004</v>
      </c>
      <c r="R78" s="97">
        <v>129.72489999999999</v>
      </c>
      <c r="S78" s="105">
        <v>-43376</v>
      </c>
      <c r="T78" s="105">
        <f t="shared" si="2"/>
        <v>153491</v>
      </c>
      <c r="U78" s="105">
        <v>-1132</v>
      </c>
      <c r="V78" s="105">
        <v>14615</v>
      </c>
      <c r="W78" s="105">
        <v>-35786</v>
      </c>
      <c r="X78" s="105">
        <v>108309</v>
      </c>
      <c r="Y78" s="105">
        <v>-139</v>
      </c>
      <c r="Z78" s="105">
        <v>3377</v>
      </c>
      <c r="AA78" s="105">
        <v>-3681</v>
      </c>
      <c r="AB78" s="105">
        <v>22355</v>
      </c>
      <c r="AC78" s="105">
        <v>-2639</v>
      </c>
      <c r="AD78" s="106">
        <v>4835</v>
      </c>
      <c r="AE78" s="96">
        <v>0.76180000000000003</v>
      </c>
      <c r="AF78" s="97">
        <v>-3.3205</v>
      </c>
      <c r="AG78" s="97">
        <v>5.9318999999999997</v>
      </c>
      <c r="AH78" s="97">
        <v>-10.285</v>
      </c>
      <c r="AI78" s="102">
        <v>129.72489999999999</v>
      </c>
      <c r="AJ78" s="105">
        <v>-1110</v>
      </c>
      <c r="AK78" s="105">
        <v>518</v>
      </c>
      <c r="AL78" s="105">
        <v>-2990</v>
      </c>
      <c r="AM78" s="105">
        <v>-18</v>
      </c>
      <c r="AN78" s="105">
        <v>2468</v>
      </c>
      <c r="AO78" s="105">
        <v>14615</v>
      </c>
      <c r="AP78" s="105">
        <v>-6202</v>
      </c>
      <c r="AQ78" s="105">
        <v>-1712</v>
      </c>
      <c r="AR78" s="105">
        <v>-16902</v>
      </c>
      <c r="AS78" s="105">
        <v>-12104</v>
      </c>
      <c r="AT78" s="105">
        <v>-1325</v>
      </c>
      <c r="AU78" s="105">
        <v>-3742</v>
      </c>
      <c r="AV78" s="105">
        <v>108309</v>
      </c>
      <c r="AW78" s="105">
        <f t="shared" si="3"/>
        <v>-343</v>
      </c>
      <c r="AX78" s="105">
        <v>405</v>
      </c>
      <c r="AY78" s="105">
        <v>-28</v>
      </c>
      <c r="AZ78" s="105">
        <v>162</v>
      </c>
      <c r="BA78" s="105">
        <v>-678</v>
      </c>
      <c r="BB78" s="105">
        <v>3377</v>
      </c>
      <c r="BC78" s="105">
        <v>-65</v>
      </c>
      <c r="BD78" s="105">
        <v>-1013</v>
      </c>
      <c r="BE78" s="105">
        <v>-789</v>
      </c>
      <c r="BF78" s="105">
        <v>-1623</v>
      </c>
      <c r="BG78" s="105">
        <v>-562</v>
      </c>
      <c r="BH78" s="105">
        <v>372</v>
      </c>
      <c r="BI78" s="105">
        <v>22355</v>
      </c>
      <c r="BJ78" s="105">
        <v>428</v>
      </c>
      <c r="BK78" s="105">
        <v>-64</v>
      </c>
      <c r="BL78" s="105">
        <v>1284</v>
      </c>
      <c r="BM78" s="105">
        <v>-3950</v>
      </c>
      <c r="BN78" s="105">
        <v>-336</v>
      </c>
      <c r="BO78" s="106">
        <v>4835</v>
      </c>
      <c r="BQ78" s="135"/>
      <c r="BR78" s="104"/>
      <c r="BS78" s="105"/>
      <c r="BT78" s="105"/>
      <c r="BU78" s="105"/>
      <c r="BV78" s="106"/>
      <c r="BW78" s="104"/>
      <c r="BX78" s="105"/>
      <c r="BY78" s="105"/>
      <c r="BZ78" s="105"/>
      <c r="CA78" s="106"/>
      <c r="CB78" s="96"/>
      <c r="CC78" s="97"/>
      <c r="CD78" s="105"/>
      <c r="CE78" s="105"/>
      <c r="CF78" s="105"/>
      <c r="CG78" s="105"/>
      <c r="CH78" s="105"/>
      <c r="CI78" s="105"/>
      <c r="CJ78" s="105"/>
      <c r="CK78" s="105"/>
      <c r="CL78" s="105"/>
      <c r="CM78" s="105"/>
      <c r="CN78" s="105"/>
      <c r="CO78" s="106"/>
      <c r="CP78" s="96"/>
      <c r="CQ78" s="97"/>
      <c r="CR78" s="97"/>
      <c r="CS78" s="97"/>
      <c r="CT78" s="102"/>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6"/>
    </row>
    <row r="79" spans="1:128" s="109" customFormat="1" x14ac:dyDescent="0.25">
      <c r="A79" s="104">
        <v>23590</v>
      </c>
      <c r="B79" s="105">
        <v>15645</v>
      </c>
      <c r="C79" s="105">
        <v>88040</v>
      </c>
      <c r="D79" s="105">
        <v>3812</v>
      </c>
      <c r="E79" s="106">
        <v>2544</v>
      </c>
      <c r="F79" s="135">
        <v>125.4049</v>
      </c>
      <c r="G79" s="104">
        <v>15645</v>
      </c>
      <c r="H79" s="105">
        <v>88040</v>
      </c>
      <c r="I79" s="105">
        <v>3812</v>
      </c>
      <c r="J79" s="105">
        <v>18683</v>
      </c>
      <c r="K79" s="106">
        <v>2544</v>
      </c>
      <c r="L79" s="104">
        <v>13828</v>
      </c>
      <c r="M79" s="105">
        <v>76790</v>
      </c>
      <c r="N79" s="105">
        <v>3192</v>
      </c>
      <c r="O79" s="105">
        <v>17576</v>
      </c>
      <c r="P79" s="106">
        <v>2291</v>
      </c>
      <c r="Q79" s="96">
        <v>-4.5522999999999998</v>
      </c>
      <c r="R79" s="97">
        <v>129.9572</v>
      </c>
      <c r="S79" s="105">
        <v>-39910</v>
      </c>
      <c r="T79" s="105">
        <f t="shared" si="2"/>
        <v>153587</v>
      </c>
      <c r="U79" s="105">
        <v>-981</v>
      </c>
      <c r="V79" s="105">
        <v>14809</v>
      </c>
      <c r="W79" s="105">
        <v>-31235</v>
      </c>
      <c r="X79" s="105">
        <v>108025</v>
      </c>
      <c r="Y79" s="105">
        <v>-210</v>
      </c>
      <c r="Z79" s="105">
        <v>3402</v>
      </c>
      <c r="AA79" s="105">
        <v>-4813</v>
      </c>
      <c r="AB79" s="105">
        <v>22389</v>
      </c>
      <c r="AC79" s="105">
        <v>-2670</v>
      </c>
      <c r="AD79" s="106">
        <v>4962</v>
      </c>
      <c r="AE79" s="96">
        <v>-0.55320000000000003</v>
      </c>
      <c r="AF79" s="97">
        <v>-2.1086</v>
      </c>
      <c r="AG79" s="97">
        <v>7.7587000000000002</v>
      </c>
      <c r="AH79" s="97">
        <v>-9.6491000000000007</v>
      </c>
      <c r="AI79" s="102">
        <v>129.9572</v>
      </c>
      <c r="AJ79" s="105">
        <v>-1135</v>
      </c>
      <c r="AK79" s="105">
        <v>839</v>
      </c>
      <c r="AL79" s="105">
        <v>-3049</v>
      </c>
      <c r="AM79" s="105">
        <v>-15</v>
      </c>
      <c r="AN79" s="105">
        <v>2379</v>
      </c>
      <c r="AO79" s="105">
        <v>14809</v>
      </c>
      <c r="AP79" s="105">
        <v>9460</v>
      </c>
      <c r="AQ79" s="105">
        <v>-1790</v>
      </c>
      <c r="AR79" s="105">
        <v>-16915</v>
      </c>
      <c r="AS79" s="105">
        <v>-9086</v>
      </c>
      <c r="AT79" s="105">
        <v>455</v>
      </c>
      <c r="AU79" s="105">
        <v>-3899</v>
      </c>
      <c r="AV79" s="105">
        <v>108025</v>
      </c>
      <c r="AW79" s="105">
        <f t="shared" si="3"/>
        <v>620</v>
      </c>
      <c r="AX79" s="105">
        <v>215</v>
      </c>
      <c r="AY79" s="105">
        <v>-8</v>
      </c>
      <c r="AZ79" s="105">
        <v>293</v>
      </c>
      <c r="BA79" s="105">
        <v>-710</v>
      </c>
      <c r="BB79" s="105">
        <v>3402</v>
      </c>
      <c r="BC79" s="105">
        <v>-1346</v>
      </c>
      <c r="BD79" s="105">
        <v>-1077</v>
      </c>
      <c r="BE79" s="105">
        <v>-533</v>
      </c>
      <c r="BF79" s="105">
        <v>-1571</v>
      </c>
      <c r="BG79" s="105">
        <v>-567</v>
      </c>
      <c r="BH79" s="105">
        <v>280</v>
      </c>
      <c r="BI79" s="105">
        <v>22389</v>
      </c>
      <c r="BJ79" s="105">
        <v>55</v>
      </c>
      <c r="BK79" s="105">
        <v>86</v>
      </c>
      <c r="BL79" s="105">
        <v>1570</v>
      </c>
      <c r="BM79" s="105">
        <v>-4481</v>
      </c>
      <c r="BN79" s="105">
        <v>99</v>
      </c>
      <c r="BO79" s="106">
        <v>4962</v>
      </c>
      <c r="BQ79" s="135"/>
      <c r="BR79" s="104"/>
      <c r="BS79" s="105"/>
      <c r="BT79" s="105"/>
      <c r="BU79" s="105"/>
      <c r="BV79" s="106"/>
      <c r="BW79" s="104"/>
      <c r="BX79" s="105"/>
      <c r="BY79" s="105"/>
      <c r="BZ79" s="105"/>
      <c r="CA79" s="106"/>
      <c r="CB79" s="96"/>
      <c r="CC79" s="97"/>
      <c r="CD79" s="105"/>
      <c r="CE79" s="105"/>
      <c r="CF79" s="105"/>
      <c r="CG79" s="105"/>
      <c r="CH79" s="105"/>
      <c r="CI79" s="105"/>
      <c r="CJ79" s="105"/>
      <c r="CK79" s="105"/>
      <c r="CL79" s="105"/>
      <c r="CM79" s="105"/>
      <c r="CN79" s="105"/>
      <c r="CO79" s="106"/>
      <c r="CP79" s="96"/>
      <c r="CQ79" s="97"/>
      <c r="CR79" s="97"/>
      <c r="CS79" s="97"/>
      <c r="CT79" s="102"/>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6"/>
    </row>
    <row r="80" spans="1:128" s="109" customFormat="1" x14ac:dyDescent="0.25">
      <c r="A80" s="104">
        <v>14088</v>
      </c>
      <c r="B80" s="105">
        <v>11210</v>
      </c>
      <c r="C80" s="105">
        <v>78435</v>
      </c>
      <c r="D80" s="105">
        <v>2148</v>
      </c>
      <c r="E80" s="106">
        <v>1816</v>
      </c>
      <c r="F80" s="135">
        <v>128.02199999999999</v>
      </c>
      <c r="G80" s="104">
        <v>11210</v>
      </c>
      <c r="H80" s="105">
        <v>78435</v>
      </c>
      <c r="I80" s="105">
        <v>2148</v>
      </c>
      <c r="J80" s="105">
        <v>17089</v>
      </c>
      <c r="K80" s="106">
        <v>1816</v>
      </c>
      <c r="L80" s="104">
        <v>14493</v>
      </c>
      <c r="M80" s="105">
        <v>88045</v>
      </c>
      <c r="N80" s="105">
        <v>2787</v>
      </c>
      <c r="O80" s="105">
        <v>18219</v>
      </c>
      <c r="P80" s="106">
        <v>2403</v>
      </c>
      <c r="Q80" s="96">
        <v>-2.1635</v>
      </c>
      <c r="R80" s="97">
        <v>130.18539999999999</v>
      </c>
      <c r="S80" s="105">
        <v>-27756</v>
      </c>
      <c r="T80" s="105">
        <f t="shared" si="2"/>
        <v>153703</v>
      </c>
      <c r="U80" s="105">
        <v>-511</v>
      </c>
      <c r="V80" s="105">
        <v>15004</v>
      </c>
      <c r="W80" s="105">
        <v>-19706</v>
      </c>
      <c r="X80" s="105">
        <v>107751</v>
      </c>
      <c r="Y80" s="105">
        <v>-640</v>
      </c>
      <c r="Z80" s="105">
        <v>3427</v>
      </c>
      <c r="AA80" s="105">
        <v>-4202</v>
      </c>
      <c r="AB80" s="105">
        <v>22420</v>
      </c>
      <c r="AC80" s="105">
        <v>-2698</v>
      </c>
      <c r="AD80" s="106">
        <v>5101</v>
      </c>
      <c r="AE80" s="96">
        <v>-1.6029</v>
      </c>
      <c r="AF80" s="97">
        <v>-0.34870000000000001</v>
      </c>
      <c r="AG80" s="97">
        <v>8.5972000000000008</v>
      </c>
      <c r="AH80" s="97">
        <v>-8.8089999999999993</v>
      </c>
      <c r="AI80" s="102">
        <v>130.18539999999999</v>
      </c>
      <c r="AJ80" s="105">
        <v>-803</v>
      </c>
      <c r="AK80" s="105">
        <v>1067</v>
      </c>
      <c r="AL80" s="105">
        <v>-3041</v>
      </c>
      <c r="AM80" s="105">
        <v>-13</v>
      </c>
      <c r="AN80" s="105">
        <v>2279</v>
      </c>
      <c r="AO80" s="105">
        <v>15004</v>
      </c>
      <c r="AP80" s="105">
        <v>-10226</v>
      </c>
      <c r="AQ80" s="105">
        <v>-616</v>
      </c>
      <c r="AR80" s="105">
        <v>-11011</v>
      </c>
      <c r="AS80" s="105">
        <v>-6298</v>
      </c>
      <c r="AT80" s="105">
        <v>2240</v>
      </c>
      <c r="AU80" s="105">
        <v>-4021</v>
      </c>
      <c r="AV80" s="105">
        <v>107751</v>
      </c>
      <c r="AW80" s="105">
        <f t="shared" si="3"/>
        <v>-638</v>
      </c>
      <c r="AX80" s="105">
        <v>-282</v>
      </c>
      <c r="AY80" s="105">
        <v>-34</v>
      </c>
      <c r="AZ80" s="105">
        <v>395</v>
      </c>
      <c r="BA80" s="105">
        <v>-720</v>
      </c>
      <c r="BB80" s="105">
        <v>3427</v>
      </c>
      <c r="BC80" s="105">
        <v>-1269</v>
      </c>
      <c r="BD80" s="105">
        <v>-800</v>
      </c>
      <c r="BE80" s="105">
        <v>-280</v>
      </c>
      <c r="BF80" s="105">
        <v>-1474</v>
      </c>
      <c r="BG80" s="105">
        <v>-566</v>
      </c>
      <c r="BH80" s="105">
        <v>188</v>
      </c>
      <c r="BI80" s="105">
        <v>22420</v>
      </c>
      <c r="BJ80" s="105">
        <v>-366</v>
      </c>
      <c r="BK80" s="105">
        <v>188</v>
      </c>
      <c r="BL80" s="105">
        <v>1783</v>
      </c>
      <c r="BM80" s="105">
        <v>-4838</v>
      </c>
      <c r="BN80" s="105">
        <v>535</v>
      </c>
      <c r="BO80" s="106">
        <v>5101</v>
      </c>
      <c r="BQ80" s="135"/>
      <c r="BR80" s="104"/>
      <c r="BS80" s="105"/>
      <c r="BT80" s="105"/>
      <c r="BU80" s="105"/>
      <c r="BV80" s="106"/>
      <c r="BW80" s="104"/>
      <c r="BX80" s="105"/>
      <c r="BY80" s="105"/>
      <c r="BZ80" s="105"/>
      <c r="CA80" s="106"/>
      <c r="CB80" s="96"/>
      <c r="CC80" s="97"/>
      <c r="CD80" s="105"/>
      <c r="CE80" s="105"/>
      <c r="CF80" s="105"/>
      <c r="CG80" s="105"/>
      <c r="CH80" s="105"/>
      <c r="CI80" s="105"/>
      <c r="CJ80" s="105"/>
      <c r="CK80" s="105"/>
      <c r="CL80" s="105"/>
      <c r="CM80" s="105"/>
      <c r="CN80" s="105"/>
      <c r="CO80" s="106"/>
      <c r="CP80" s="96"/>
      <c r="CQ80" s="97"/>
      <c r="CR80" s="97"/>
      <c r="CS80" s="97"/>
      <c r="CT80" s="102"/>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6"/>
    </row>
    <row r="81" spans="1:128" s="109" customFormat="1" x14ac:dyDescent="0.25">
      <c r="A81" s="104">
        <v>18347</v>
      </c>
      <c r="B81" s="105">
        <v>15070</v>
      </c>
      <c r="C81" s="105">
        <v>109176</v>
      </c>
      <c r="D81" s="105">
        <v>3149</v>
      </c>
      <c r="E81" s="106">
        <v>2662</v>
      </c>
      <c r="F81" s="135">
        <v>132.61879999999999</v>
      </c>
      <c r="G81" s="104">
        <v>15070</v>
      </c>
      <c r="H81" s="105">
        <v>109176</v>
      </c>
      <c r="I81" s="105">
        <v>3149</v>
      </c>
      <c r="J81" s="105">
        <v>21553</v>
      </c>
      <c r="K81" s="106">
        <v>2662</v>
      </c>
      <c r="L81" s="104">
        <v>15418</v>
      </c>
      <c r="M81" s="105">
        <v>104748</v>
      </c>
      <c r="N81" s="105">
        <v>2788</v>
      </c>
      <c r="O81" s="105">
        <v>20468</v>
      </c>
      <c r="P81" s="106">
        <v>2609</v>
      </c>
      <c r="Q81" s="96">
        <v>2.2090000000000001</v>
      </c>
      <c r="R81" s="97">
        <v>130.40969999999999</v>
      </c>
      <c r="S81" s="105">
        <v>-7813</v>
      </c>
      <c r="T81" s="105">
        <f t="shared" si="2"/>
        <v>153843</v>
      </c>
      <c r="U81" s="105">
        <v>217</v>
      </c>
      <c r="V81" s="105">
        <v>15200</v>
      </c>
      <c r="W81" s="105">
        <v>-2742</v>
      </c>
      <c r="X81" s="105">
        <v>107490</v>
      </c>
      <c r="Y81" s="105">
        <v>-664</v>
      </c>
      <c r="Z81" s="105">
        <v>3452</v>
      </c>
      <c r="AA81" s="105">
        <v>-1980</v>
      </c>
      <c r="AB81" s="105">
        <v>22448</v>
      </c>
      <c r="AC81" s="105">
        <v>-2644</v>
      </c>
      <c r="AD81" s="106">
        <v>5253</v>
      </c>
      <c r="AE81" s="96">
        <v>0.50209999999999999</v>
      </c>
      <c r="AF81" s="97">
        <v>1.1846000000000001</v>
      </c>
      <c r="AG81" s="97">
        <v>8.3154000000000003</v>
      </c>
      <c r="AH81" s="97">
        <v>-7.7930999999999999</v>
      </c>
      <c r="AI81" s="102">
        <v>130.40969999999999</v>
      </c>
      <c r="AJ81" s="105">
        <v>-178</v>
      </c>
      <c r="AK81" s="105">
        <v>1194</v>
      </c>
      <c r="AL81" s="105">
        <v>-2957</v>
      </c>
      <c r="AM81" s="105">
        <v>-10</v>
      </c>
      <c r="AN81" s="105">
        <v>2168</v>
      </c>
      <c r="AO81" s="105">
        <v>15200</v>
      </c>
      <c r="AP81" s="105">
        <v>6083</v>
      </c>
      <c r="AQ81" s="105">
        <v>1655</v>
      </c>
      <c r="AR81" s="105">
        <v>-355</v>
      </c>
      <c r="AS81" s="105">
        <v>-3923</v>
      </c>
      <c r="AT81" s="105">
        <v>3985</v>
      </c>
      <c r="AU81" s="105">
        <v>-4105</v>
      </c>
      <c r="AV81" s="105">
        <v>107490</v>
      </c>
      <c r="AW81" s="105">
        <f t="shared" si="3"/>
        <v>361</v>
      </c>
      <c r="AX81" s="105">
        <v>-332</v>
      </c>
      <c r="AY81" s="105">
        <v>-91</v>
      </c>
      <c r="AZ81" s="105">
        <v>464</v>
      </c>
      <c r="BA81" s="105">
        <v>-705</v>
      </c>
      <c r="BB81" s="105">
        <v>3452</v>
      </c>
      <c r="BC81" s="105">
        <v>77</v>
      </c>
      <c r="BD81" s="105">
        <v>-195</v>
      </c>
      <c r="BE81" s="105">
        <v>-61</v>
      </c>
      <c r="BF81" s="105">
        <v>-1336</v>
      </c>
      <c r="BG81" s="105">
        <v>-560</v>
      </c>
      <c r="BH81" s="105">
        <v>95</v>
      </c>
      <c r="BI81" s="105">
        <v>22448</v>
      </c>
      <c r="BJ81" s="105">
        <v>-484</v>
      </c>
      <c r="BK81" s="105">
        <v>16</v>
      </c>
      <c r="BL81" s="105">
        <v>1869</v>
      </c>
      <c r="BM81" s="105">
        <v>-5005</v>
      </c>
      <c r="BN81" s="105">
        <v>961</v>
      </c>
      <c r="BO81" s="106">
        <v>5253</v>
      </c>
      <c r="BQ81" s="135"/>
      <c r="BR81" s="104"/>
      <c r="BS81" s="105"/>
      <c r="BT81" s="105"/>
      <c r="BU81" s="105"/>
      <c r="BV81" s="106"/>
      <c r="BW81" s="104"/>
      <c r="BX81" s="105"/>
      <c r="BY81" s="105"/>
      <c r="BZ81" s="105"/>
      <c r="CA81" s="106"/>
      <c r="CB81" s="96"/>
      <c r="CC81" s="97"/>
      <c r="CD81" s="105"/>
      <c r="CE81" s="105"/>
      <c r="CF81" s="105"/>
      <c r="CG81" s="105"/>
      <c r="CH81" s="105"/>
      <c r="CI81" s="105"/>
      <c r="CJ81" s="105"/>
      <c r="CK81" s="105"/>
      <c r="CL81" s="105"/>
      <c r="CM81" s="105"/>
      <c r="CN81" s="105"/>
      <c r="CO81" s="106"/>
      <c r="CP81" s="96"/>
      <c r="CQ81" s="97"/>
      <c r="CR81" s="97"/>
      <c r="CS81" s="97"/>
      <c r="CT81" s="102"/>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6"/>
    </row>
    <row r="82" spans="1:128" s="109" customFormat="1" x14ac:dyDescent="0.25">
      <c r="A82" s="104">
        <v>18700</v>
      </c>
      <c r="B82" s="105">
        <v>16400</v>
      </c>
      <c r="C82" s="105">
        <v>115197</v>
      </c>
      <c r="D82" s="105">
        <v>3180</v>
      </c>
      <c r="E82" s="106">
        <v>3378</v>
      </c>
      <c r="F82" s="135">
        <v>133.8202</v>
      </c>
      <c r="G82" s="104">
        <v>16400</v>
      </c>
      <c r="H82" s="105">
        <v>115197</v>
      </c>
      <c r="I82" s="105">
        <v>3180</v>
      </c>
      <c r="J82" s="105">
        <v>22521</v>
      </c>
      <c r="K82" s="106">
        <v>3378</v>
      </c>
      <c r="L82" s="104">
        <v>16468</v>
      </c>
      <c r="M82" s="105">
        <v>121861</v>
      </c>
      <c r="N82" s="105">
        <v>3232</v>
      </c>
      <c r="O82" s="105">
        <v>23338</v>
      </c>
      <c r="P82" s="106">
        <v>3009</v>
      </c>
      <c r="Q82" s="96">
        <v>3.1899000000000002</v>
      </c>
      <c r="R82" s="97">
        <v>130.63040000000001</v>
      </c>
      <c r="S82" s="105">
        <v>13897</v>
      </c>
      <c r="T82" s="105">
        <f t="shared" si="2"/>
        <v>154011</v>
      </c>
      <c r="U82" s="105">
        <v>1070</v>
      </c>
      <c r="V82" s="105">
        <v>15398</v>
      </c>
      <c r="W82" s="105">
        <v>14615</v>
      </c>
      <c r="X82" s="105">
        <v>107245</v>
      </c>
      <c r="Y82" s="105">
        <v>-244</v>
      </c>
      <c r="Z82" s="105">
        <v>3477</v>
      </c>
      <c r="AA82" s="105">
        <v>864</v>
      </c>
      <c r="AB82" s="105">
        <v>22474</v>
      </c>
      <c r="AC82" s="105">
        <v>-2408</v>
      </c>
      <c r="AD82" s="106">
        <v>5417</v>
      </c>
      <c r="AE82" s="96">
        <v>0.76470000000000005</v>
      </c>
      <c r="AF82" s="97">
        <v>2.1282000000000001</v>
      </c>
      <c r="AG82" s="97">
        <v>6.9295</v>
      </c>
      <c r="AH82" s="97">
        <v>-6.6325000000000003</v>
      </c>
      <c r="AI82" s="102">
        <v>130.63040000000001</v>
      </c>
      <c r="AJ82" s="105">
        <v>594</v>
      </c>
      <c r="AK82" s="105">
        <v>1225</v>
      </c>
      <c r="AL82" s="105">
        <v>-2789</v>
      </c>
      <c r="AM82" s="105">
        <v>-7</v>
      </c>
      <c r="AN82" s="105">
        <v>2047</v>
      </c>
      <c r="AO82" s="105">
        <v>15398</v>
      </c>
      <c r="AP82" s="105">
        <v>-3142</v>
      </c>
      <c r="AQ82" s="105">
        <v>3522</v>
      </c>
      <c r="AR82" s="105">
        <v>11653</v>
      </c>
      <c r="AS82" s="105">
        <v>-2057</v>
      </c>
      <c r="AT82" s="105">
        <v>5646</v>
      </c>
      <c r="AU82" s="105">
        <v>-4148</v>
      </c>
      <c r="AV82" s="105">
        <v>107245</v>
      </c>
      <c r="AW82" s="105">
        <f t="shared" si="3"/>
        <v>-53</v>
      </c>
      <c r="AX82" s="105">
        <v>34</v>
      </c>
      <c r="AY82" s="105">
        <v>-108</v>
      </c>
      <c r="AZ82" s="105">
        <v>495</v>
      </c>
      <c r="BA82" s="105">
        <v>-665</v>
      </c>
      <c r="BB82" s="105">
        <v>3477</v>
      </c>
      <c r="BC82" s="105">
        <v>1883</v>
      </c>
      <c r="BD82" s="105">
        <v>578</v>
      </c>
      <c r="BE82" s="105">
        <v>108</v>
      </c>
      <c r="BF82" s="105">
        <v>-1160</v>
      </c>
      <c r="BG82" s="105">
        <v>-548</v>
      </c>
      <c r="BH82" s="105">
        <v>2</v>
      </c>
      <c r="BI82" s="105">
        <v>22474</v>
      </c>
      <c r="BJ82" s="105">
        <v>-178</v>
      </c>
      <c r="BK82" s="105">
        <v>-384</v>
      </c>
      <c r="BL82" s="105">
        <v>1765</v>
      </c>
      <c r="BM82" s="105">
        <v>-4975</v>
      </c>
      <c r="BN82" s="105">
        <v>1364</v>
      </c>
      <c r="BO82" s="106">
        <v>5417</v>
      </c>
      <c r="BQ82" s="135"/>
      <c r="BR82" s="104"/>
      <c r="BS82" s="105"/>
      <c r="BT82" s="105"/>
      <c r="BU82" s="105"/>
      <c r="BV82" s="106"/>
      <c r="BW82" s="104"/>
      <c r="BX82" s="105"/>
      <c r="BY82" s="105"/>
      <c r="BZ82" s="105"/>
      <c r="CA82" s="106"/>
      <c r="CB82" s="96"/>
      <c r="CC82" s="97"/>
      <c r="CD82" s="105"/>
      <c r="CE82" s="105"/>
      <c r="CF82" s="105"/>
      <c r="CG82" s="105"/>
      <c r="CH82" s="105"/>
      <c r="CI82" s="105"/>
      <c r="CJ82" s="105"/>
      <c r="CK82" s="105"/>
      <c r="CL82" s="105"/>
      <c r="CM82" s="105"/>
      <c r="CN82" s="105"/>
      <c r="CO82" s="106"/>
      <c r="CP82" s="96"/>
      <c r="CQ82" s="97"/>
      <c r="CR82" s="97"/>
      <c r="CS82" s="97"/>
      <c r="CT82" s="102"/>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6"/>
    </row>
    <row r="83" spans="1:128" s="109" customFormat="1" x14ac:dyDescent="0.25">
      <c r="A83" s="104">
        <v>22065</v>
      </c>
      <c r="B83" s="105">
        <v>20416</v>
      </c>
      <c r="C83" s="105">
        <v>138551</v>
      </c>
      <c r="D83" s="105">
        <v>3447</v>
      </c>
      <c r="E83" s="106">
        <v>3785</v>
      </c>
      <c r="F83" s="135">
        <v>133.58099999999999</v>
      </c>
      <c r="G83" s="104">
        <v>20416</v>
      </c>
      <c r="H83" s="105">
        <v>138551</v>
      </c>
      <c r="I83" s="105">
        <v>3447</v>
      </c>
      <c r="J83" s="105">
        <v>23740</v>
      </c>
      <c r="K83" s="106">
        <v>3785</v>
      </c>
      <c r="L83" s="104">
        <v>17384</v>
      </c>
      <c r="M83" s="105">
        <v>133075</v>
      </c>
      <c r="N83" s="105">
        <v>3567</v>
      </c>
      <c r="O83" s="105">
        <v>23445</v>
      </c>
      <c r="P83" s="106">
        <v>3576</v>
      </c>
      <c r="Q83" s="96">
        <v>2.7334000000000001</v>
      </c>
      <c r="R83" s="97">
        <v>130.8476</v>
      </c>
      <c r="S83" s="105">
        <v>26841</v>
      </c>
      <c r="T83" s="105">
        <f t="shared" si="2"/>
        <v>154206</v>
      </c>
      <c r="U83" s="105">
        <v>1786</v>
      </c>
      <c r="V83" s="105">
        <v>15598</v>
      </c>
      <c r="W83" s="105">
        <v>26057</v>
      </c>
      <c r="X83" s="105">
        <v>107018</v>
      </c>
      <c r="Y83" s="105">
        <v>66</v>
      </c>
      <c r="Z83" s="105">
        <v>3501</v>
      </c>
      <c r="AA83" s="105">
        <v>949</v>
      </c>
      <c r="AB83" s="105">
        <v>22496</v>
      </c>
      <c r="AC83" s="105">
        <v>-2016</v>
      </c>
      <c r="AD83" s="106">
        <v>5593</v>
      </c>
      <c r="AE83" s="96">
        <v>1.0190999999999999</v>
      </c>
      <c r="AF83" s="97">
        <v>2.4702999999999999</v>
      </c>
      <c r="AG83" s="97">
        <v>4.6050000000000004</v>
      </c>
      <c r="AH83" s="97">
        <v>-5.3611000000000004</v>
      </c>
      <c r="AI83" s="102">
        <v>130.8476</v>
      </c>
      <c r="AJ83" s="105">
        <v>1237</v>
      </c>
      <c r="AK83" s="105">
        <v>1169</v>
      </c>
      <c r="AL83" s="105">
        <v>-2533</v>
      </c>
      <c r="AM83" s="105">
        <v>-4</v>
      </c>
      <c r="AN83" s="105">
        <v>1916</v>
      </c>
      <c r="AO83" s="105">
        <v>15598</v>
      </c>
      <c r="AP83" s="105">
        <v>8590</v>
      </c>
      <c r="AQ83" s="105">
        <v>3114</v>
      </c>
      <c r="AR83" s="105">
        <v>20624</v>
      </c>
      <c r="AS83" s="105">
        <v>-711</v>
      </c>
      <c r="AT83" s="105">
        <v>7180</v>
      </c>
      <c r="AU83" s="105">
        <v>-4150</v>
      </c>
      <c r="AV83" s="105">
        <v>107018</v>
      </c>
      <c r="AW83" s="105">
        <f t="shared" si="3"/>
        <v>-121</v>
      </c>
      <c r="AX83" s="105">
        <v>212</v>
      </c>
      <c r="AY83" s="105">
        <v>-31</v>
      </c>
      <c r="AZ83" s="105">
        <v>485</v>
      </c>
      <c r="BA83" s="105">
        <v>-599</v>
      </c>
      <c r="BB83" s="105">
        <v>3501</v>
      </c>
      <c r="BC83" s="105">
        <v>1045</v>
      </c>
      <c r="BD83" s="105">
        <v>1248</v>
      </c>
      <c r="BE83" s="105">
        <v>228</v>
      </c>
      <c r="BF83" s="105">
        <v>-950</v>
      </c>
      <c r="BG83" s="105">
        <v>-531</v>
      </c>
      <c r="BH83" s="105">
        <v>-91</v>
      </c>
      <c r="BI83" s="105">
        <v>22496</v>
      </c>
      <c r="BJ83" s="105">
        <v>291</v>
      </c>
      <c r="BK83" s="105">
        <v>-711</v>
      </c>
      <c r="BL83" s="105">
        <v>1416</v>
      </c>
      <c r="BM83" s="105">
        <v>-4747</v>
      </c>
      <c r="BN83" s="105">
        <v>1734</v>
      </c>
      <c r="BO83" s="106">
        <v>5593</v>
      </c>
      <c r="BQ83" s="135"/>
      <c r="BR83" s="104"/>
      <c r="BS83" s="105"/>
      <c r="BT83" s="105"/>
      <c r="BU83" s="105"/>
      <c r="BV83" s="106"/>
      <c r="BW83" s="104"/>
      <c r="BX83" s="105"/>
      <c r="BY83" s="105"/>
      <c r="BZ83" s="105"/>
      <c r="CA83" s="106"/>
      <c r="CB83" s="96"/>
      <c r="CC83" s="97"/>
      <c r="CD83" s="105"/>
      <c r="CE83" s="105"/>
      <c r="CF83" s="105"/>
      <c r="CG83" s="105"/>
      <c r="CH83" s="105"/>
      <c r="CI83" s="105"/>
      <c r="CJ83" s="105"/>
      <c r="CK83" s="105"/>
      <c r="CL83" s="105"/>
      <c r="CM83" s="105"/>
      <c r="CN83" s="105"/>
      <c r="CO83" s="106"/>
      <c r="CP83" s="96"/>
      <c r="CQ83" s="97"/>
      <c r="CR83" s="97"/>
      <c r="CS83" s="97"/>
      <c r="CT83" s="102"/>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6"/>
    </row>
    <row r="84" spans="1:128" s="109" customFormat="1" x14ac:dyDescent="0.25">
      <c r="A84" s="104">
        <v>22097</v>
      </c>
      <c r="B84" s="105">
        <v>18500</v>
      </c>
      <c r="C84" s="105">
        <v>140800</v>
      </c>
      <c r="D84" s="105">
        <v>3973</v>
      </c>
      <c r="E84" s="106">
        <v>3830</v>
      </c>
      <c r="F84" s="135">
        <v>129.87139999999999</v>
      </c>
      <c r="G84" s="104">
        <v>18500</v>
      </c>
      <c r="H84" s="105">
        <v>140800</v>
      </c>
      <c r="I84" s="105">
        <v>3973</v>
      </c>
      <c r="J84" s="105">
        <v>22214</v>
      </c>
      <c r="K84" s="106">
        <v>3830</v>
      </c>
      <c r="L84" s="104">
        <v>17850</v>
      </c>
      <c r="M84" s="105">
        <v>134385</v>
      </c>
      <c r="N84" s="105">
        <v>3654</v>
      </c>
      <c r="O84" s="105">
        <v>21958</v>
      </c>
      <c r="P84" s="106">
        <v>4180</v>
      </c>
      <c r="Q84" s="96">
        <v>-1.1903999999999999</v>
      </c>
      <c r="R84" s="97">
        <v>131.0617</v>
      </c>
      <c r="S84" s="105">
        <v>27594</v>
      </c>
      <c r="T84" s="105">
        <f t="shared" si="2"/>
        <v>154432</v>
      </c>
      <c r="U84" s="105">
        <v>2051</v>
      </c>
      <c r="V84" s="105">
        <v>15799</v>
      </c>
      <c r="W84" s="105">
        <v>27572</v>
      </c>
      <c r="X84" s="105">
        <v>106812</v>
      </c>
      <c r="Y84" s="105">
        <v>129</v>
      </c>
      <c r="Z84" s="105">
        <v>3524</v>
      </c>
      <c r="AA84" s="105">
        <v>-558</v>
      </c>
      <c r="AB84" s="105">
        <v>22516</v>
      </c>
      <c r="AC84" s="105">
        <v>-1601</v>
      </c>
      <c r="AD84" s="106">
        <v>5781</v>
      </c>
      <c r="AE84" s="96">
        <v>-1.1235999999999999</v>
      </c>
      <c r="AF84" s="97">
        <v>2.3088000000000002</v>
      </c>
      <c r="AG84" s="97">
        <v>1.6383000000000001</v>
      </c>
      <c r="AH84" s="97">
        <v>-4.0137999999999998</v>
      </c>
      <c r="AI84" s="102">
        <v>131.0617</v>
      </c>
      <c r="AJ84" s="105">
        <v>1422</v>
      </c>
      <c r="AK84" s="105">
        <v>1040</v>
      </c>
      <c r="AL84" s="105">
        <v>-2186</v>
      </c>
      <c r="AM84" s="105">
        <v>0</v>
      </c>
      <c r="AN84" s="105">
        <v>1775</v>
      </c>
      <c r="AO84" s="105">
        <v>15799</v>
      </c>
      <c r="AP84" s="105">
        <v>6330</v>
      </c>
      <c r="AQ84" s="105">
        <v>-85</v>
      </c>
      <c r="AR84" s="105">
        <v>23034</v>
      </c>
      <c r="AS84" s="105">
        <v>187</v>
      </c>
      <c r="AT84" s="105">
        <v>8547</v>
      </c>
      <c r="AU84" s="105">
        <v>-4109</v>
      </c>
      <c r="AV84" s="105">
        <v>106812</v>
      </c>
      <c r="AW84" s="105">
        <f t="shared" si="3"/>
        <v>320</v>
      </c>
      <c r="AX84" s="105">
        <v>93</v>
      </c>
      <c r="AY84" s="105">
        <v>113</v>
      </c>
      <c r="AZ84" s="105">
        <v>432</v>
      </c>
      <c r="BA84" s="105">
        <v>-509</v>
      </c>
      <c r="BB84" s="105">
        <v>3524</v>
      </c>
      <c r="BC84" s="105">
        <v>-987</v>
      </c>
      <c r="BD84" s="105">
        <v>1526</v>
      </c>
      <c r="BE84" s="105">
        <v>308</v>
      </c>
      <c r="BF84" s="105">
        <v>-714</v>
      </c>
      <c r="BG84" s="105">
        <v>-509</v>
      </c>
      <c r="BH84" s="105">
        <v>-183</v>
      </c>
      <c r="BI84" s="105">
        <v>22516</v>
      </c>
      <c r="BJ84" s="105">
        <v>510</v>
      </c>
      <c r="BK84" s="105">
        <v>-641</v>
      </c>
      <c r="BL84" s="105">
        <v>800</v>
      </c>
      <c r="BM84" s="105">
        <v>-4330</v>
      </c>
      <c r="BN84" s="105">
        <v>2060</v>
      </c>
      <c r="BO84" s="106">
        <v>5781</v>
      </c>
      <c r="BQ84" s="135"/>
      <c r="BR84" s="104"/>
      <c r="BS84" s="105"/>
      <c r="BT84" s="105"/>
      <c r="BU84" s="105"/>
      <c r="BV84" s="106"/>
      <c r="BW84" s="104"/>
      <c r="BX84" s="105"/>
      <c r="BY84" s="105"/>
      <c r="BZ84" s="105"/>
      <c r="CA84" s="106"/>
      <c r="CB84" s="96"/>
      <c r="CC84" s="97"/>
      <c r="CD84" s="105"/>
      <c r="CE84" s="105"/>
      <c r="CF84" s="105"/>
      <c r="CG84" s="105"/>
      <c r="CH84" s="105"/>
      <c r="CI84" s="105"/>
      <c r="CJ84" s="105"/>
      <c r="CK84" s="105"/>
      <c r="CL84" s="105"/>
      <c r="CM84" s="105"/>
      <c r="CN84" s="105"/>
      <c r="CO84" s="106"/>
      <c r="CP84" s="96"/>
      <c r="CQ84" s="97"/>
      <c r="CR84" s="97"/>
      <c r="CS84" s="97"/>
      <c r="CT84" s="102"/>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6"/>
    </row>
    <row r="85" spans="1:128" s="109" customFormat="1" x14ac:dyDescent="0.25">
      <c r="A85" s="104">
        <v>17970</v>
      </c>
      <c r="B85" s="105">
        <v>14173</v>
      </c>
      <c r="C85" s="105">
        <v>114192</v>
      </c>
      <c r="D85" s="105">
        <v>3137</v>
      </c>
      <c r="E85" s="106">
        <v>3724</v>
      </c>
      <c r="F85" s="135">
        <v>128.27279999999999</v>
      </c>
      <c r="G85" s="104">
        <v>14173</v>
      </c>
      <c r="H85" s="105">
        <v>114192</v>
      </c>
      <c r="I85" s="105">
        <v>3137</v>
      </c>
      <c r="J85" s="105">
        <v>21843</v>
      </c>
      <c r="K85" s="106">
        <v>3724</v>
      </c>
      <c r="L85" s="104">
        <v>17691</v>
      </c>
      <c r="M85" s="105">
        <v>126663</v>
      </c>
      <c r="N85" s="105">
        <v>3735</v>
      </c>
      <c r="O85" s="105">
        <v>22320</v>
      </c>
      <c r="P85" s="106">
        <v>4704</v>
      </c>
      <c r="Q85" s="96">
        <v>-3.0001000000000002</v>
      </c>
      <c r="R85" s="97">
        <v>131.27289999999999</v>
      </c>
      <c r="S85" s="105">
        <v>20422</v>
      </c>
      <c r="T85" s="105">
        <f t="shared" si="2"/>
        <v>154690</v>
      </c>
      <c r="U85" s="105">
        <v>1689</v>
      </c>
      <c r="V85" s="105">
        <v>16001</v>
      </c>
      <c r="W85" s="105">
        <v>20033</v>
      </c>
      <c r="X85" s="105">
        <v>106629</v>
      </c>
      <c r="Y85" s="105">
        <v>187</v>
      </c>
      <c r="Z85" s="105">
        <v>3548</v>
      </c>
      <c r="AA85" s="105">
        <v>-212</v>
      </c>
      <c r="AB85" s="105">
        <v>22533</v>
      </c>
      <c r="AC85" s="105">
        <v>-1275</v>
      </c>
      <c r="AD85" s="106">
        <v>5979</v>
      </c>
      <c r="AE85" s="96">
        <v>-0.51929999999999998</v>
      </c>
      <c r="AF85" s="97">
        <v>1.7273000000000001</v>
      </c>
      <c r="AG85" s="97">
        <v>-1.5818000000000001</v>
      </c>
      <c r="AH85" s="97">
        <v>-2.6261999999999999</v>
      </c>
      <c r="AI85" s="102">
        <v>131.27289999999999</v>
      </c>
      <c r="AJ85" s="105">
        <v>961</v>
      </c>
      <c r="AK85" s="105">
        <v>850</v>
      </c>
      <c r="AL85" s="105">
        <v>-1750</v>
      </c>
      <c r="AM85" s="105">
        <v>3</v>
      </c>
      <c r="AN85" s="105">
        <v>1626</v>
      </c>
      <c r="AO85" s="105">
        <v>16001</v>
      </c>
      <c r="AP85" s="105">
        <v>-16726</v>
      </c>
      <c r="AQ85" s="105">
        <v>-4256</v>
      </c>
      <c r="AR85" s="105">
        <v>17834</v>
      </c>
      <c r="AS85" s="105">
        <v>771</v>
      </c>
      <c r="AT85" s="105">
        <v>9710</v>
      </c>
      <c r="AU85" s="105">
        <v>-4026</v>
      </c>
      <c r="AV85" s="105">
        <v>106629</v>
      </c>
      <c r="AW85" s="105">
        <f t="shared" si="3"/>
        <v>-598</v>
      </c>
      <c r="AX85" s="105">
        <v>29</v>
      </c>
      <c r="AY85" s="105">
        <v>217</v>
      </c>
      <c r="AZ85" s="105">
        <v>337</v>
      </c>
      <c r="BA85" s="105">
        <v>-396</v>
      </c>
      <c r="BB85" s="105">
        <v>3548</v>
      </c>
      <c r="BC85" s="105">
        <v>-611</v>
      </c>
      <c r="BD85" s="105">
        <v>1249</v>
      </c>
      <c r="BE85" s="105">
        <v>362</v>
      </c>
      <c r="BF85" s="105">
        <v>-456</v>
      </c>
      <c r="BG85" s="105">
        <v>-482</v>
      </c>
      <c r="BH85" s="105">
        <v>-275</v>
      </c>
      <c r="BI85" s="105">
        <v>22533</v>
      </c>
      <c r="BJ85" s="105">
        <v>310</v>
      </c>
      <c r="BK85" s="105">
        <v>-118</v>
      </c>
      <c r="BL85" s="105">
        <v>-61</v>
      </c>
      <c r="BM85" s="105">
        <v>-3742</v>
      </c>
      <c r="BN85" s="105">
        <v>2335</v>
      </c>
      <c r="BO85" s="106">
        <v>5979</v>
      </c>
      <c r="BQ85" s="135"/>
      <c r="BR85" s="104"/>
      <c r="BS85" s="105"/>
      <c r="BT85" s="105"/>
      <c r="BU85" s="105"/>
      <c r="BV85" s="106"/>
      <c r="BW85" s="104"/>
      <c r="BX85" s="105"/>
      <c r="BY85" s="105"/>
      <c r="BZ85" s="105"/>
      <c r="CA85" s="106"/>
      <c r="CB85" s="96"/>
      <c r="CC85" s="97"/>
      <c r="CD85" s="105"/>
      <c r="CE85" s="105"/>
      <c r="CF85" s="105"/>
      <c r="CG85" s="105"/>
      <c r="CH85" s="105"/>
      <c r="CI85" s="105"/>
      <c r="CJ85" s="105"/>
      <c r="CK85" s="105"/>
      <c r="CL85" s="105"/>
      <c r="CM85" s="105"/>
      <c r="CN85" s="105"/>
      <c r="CO85" s="106"/>
      <c r="CP85" s="96"/>
      <c r="CQ85" s="97"/>
      <c r="CR85" s="97"/>
      <c r="CS85" s="97"/>
      <c r="CT85" s="102"/>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6"/>
    </row>
    <row r="86" spans="1:128" s="109" customFormat="1" x14ac:dyDescent="0.25">
      <c r="A86" s="104">
        <v>23121</v>
      </c>
      <c r="B86" s="105">
        <v>18798</v>
      </c>
      <c r="C86" s="105">
        <v>121114</v>
      </c>
      <c r="D86" s="105">
        <v>4322</v>
      </c>
      <c r="E86" s="106">
        <v>6828</v>
      </c>
      <c r="F86" s="135">
        <v>126.75579999999999</v>
      </c>
      <c r="G86" s="104">
        <v>18798</v>
      </c>
      <c r="H86" s="105">
        <v>121114</v>
      </c>
      <c r="I86" s="105">
        <v>4322</v>
      </c>
      <c r="J86" s="105">
        <v>22328</v>
      </c>
      <c r="K86" s="106">
        <v>6828</v>
      </c>
      <c r="L86" s="104">
        <v>17031</v>
      </c>
      <c r="M86" s="105">
        <v>115441</v>
      </c>
      <c r="N86" s="105">
        <v>3710</v>
      </c>
      <c r="O86" s="105">
        <v>22149</v>
      </c>
      <c r="P86" s="106">
        <v>5063</v>
      </c>
      <c r="Q86" s="96">
        <v>-4.7257999999999996</v>
      </c>
      <c r="R86" s="97">
        <v>131.48159999999999</v>
      </c>
      <c r="S86" s="105">
        <v>8413</v>
      </c>
      <c r="T86" s="105">
        <f t="shared" si="2"/>
        <v>154982</v>
      </c>
      <c r="U86" s="105">
        <v>826</v>
      </c>
      <c r="V86" s="105">
        <v>16205</v>
      </c>
      <c r="W86" s="105">
        <v>8970</v>
      </c>
      <c r="X86" s="105">
        <v>106471</v>
      </c>
      <c r="Y86" s="105">
        <v>139</v>
      </c>
      <c r="Z86" s="105">
        <v>3571</v>
      </c>
      <c r="AA86" s="105">
        <v>-398</v>
      </c>
      <c r="AB86" s="105">
        <v>22547</v>
      </c>
      <c r="AC86" s="105">
        <v>-1125</v>
      </c>
      <c r="AD86" s="106">
        <v>6188</v>
      </c>
      <c r="AE86" s="96">
        <v>0.3145</v>
      </c>
      <c r="AF86" s="97">
        <v>0.81879999999999997</v>
      </c>
      <c r="AG86" s="97">
        <v>-4.6252000000000004</v>
      </c>
      <c r="AH86" s="97">
        <v>-1.2339</v>
      </c>
      <c r="AI86" s="102">
        <v>131.48159999999999</v>
      </c>
      <c r="AJ86" s="105">
        <v>-22</v>
      </c>
      <c r="AK86" s="105">
        <v>608</v>
      </c>
      <c r="AL86" s="105">
        <v>-1233</v>
      </c>
      <c r="AM86" s="105">
        <v>6</v>
      </c>
      <c r="AN86" s="105">
        <v>1468</v>
      </c>
      <c r="AO86" s="105">
        <v>16205</v>
      </c>
      <c r="AP86" s="105">
        <v>-360</v>
      </c>
      <c r="AQ86" s="105">
        <v>-6032</v>
      </c>
      <c r="AR86" s="105">
        <v>7047</v>
      </c>
      <c r="AS86" s="105">
        <v>1214</v>
      </c>
      <c r="AT86" s="105">
        <v>10640</v>
      </c>
      <c r="AU86" s="105">
        <v>-3899</v>
      </c>
      <c r="AV86" s="105">
        <v>106471</v>
      </c>
      <c r="AW86" s="105">
        <f t="shared" si="3"/>
        <v>611</v>
      </c>
      <c r="AX86" s="105">
        <v>28</v>
      </c>
      <c r="AY86" s="105">
        <v>176</v>
      </c>
      <c r="AZ86" s="105">
        <v>202</v>
      </c>
      <c r="BA86" s="105">
        <v>-266</v>
      </c>
      <c r="BB86" s="105">
        <v>3571</v>
      </c>
      <c r="BC86" s="105">
        <v>-268</v>
      </c>
      <c r="BD86" s="105">
        <v>470</v>
      </c>
      <c r="BE86" s="105">
        <v>401</v>
      </c>
      <c r="BF86" s="105">
        <v>-185</v>
      </c>
      <c r="BG86" s="105">
        <v>-451</v>
      </c>
      <c r="BH86" s="105">
        <v>-365</v>
      </c>
      <c r="BI86" s="105">
        <v>22547</v>
      </c>
      <c r="BJ86" s="105">
        <v>-144</v>
      </c>
      <c r="BK86" s="105">
        <v>555</v>
      </c>
      <c r="BL86" s="105">
        <v>-1080</v>
      </c>
      <c r="BM86" s="105">
        <v>-3005</v>
      </c>
      <c r="BN86" s="105">
        <v>2549</v>
      </c>
      <c r="BO86" s="106">
        <v>6188</v>
      </c>
      <c r="BQ86" s="135"/>
      <c r="BR86" s="104"/>
      <c r="BS86" s="105"/>
      <c r="BT86" s="105"/>
      <c r="BU86" s="105"/>
      <c r="BV86" s="106"/>
      <c r="BW86" s="104"/>
      <c r="BX86" s="105"/>
      <c r="BY86" s="105"/>
      <c r="BZ86" s="105"/>
      <c r="CA86" s="106"/>
      <c r="CB86" s="96"/>
      <c r="CC86" s="97"/>
      <c r="CD86" s="105"/>
      <c r="CE86" s="105"/>
      <c r="CF86" s="105"/>
      <c r="CG86" s="105"/>
      <c r="CH86" s="105"/>
      <c r="CI86" s="105"/>
      <c r="CJ86" s="105"/>
      <c r="CK86" s="105"/>
      <c r="CL86" s="105"/>
      <c r="CM86" s="105"/>
      <c r="CN86" s="105"/>
      <c r="CO86" s="106"/>
      <c r="CP86" s="96"/>
      <c r="CQ86" s="97"/>
      <c r="CR86" s="97"/>
      <c r="CS86" s="97"/>
      <c r="CT86" s="102"/>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6"/>
    </row>
    <row r="87" spans="1:128" s="109" customFormat="1" x14ac:dyDescent="0.25">
      <c r="A87" s="104">
        <v>19821</v>
      </c>
      <c r="B87" s="105">
        <v>15234</v>
      </c>
      <c r="C87" s="105">
        <v>108553</v>
      </c>
      <c r="D87" s="105">
        <v>3131</v>
      </c>
      <c r="E87" s="106">
        <v>4877</v>
      </c>
      <c r="F87" s="135">
        <v>124.2437</v>
      </c>
      <c r="G87" s="104">
        <v>15234</v>
      </c>
      <c r="H87" s="105">
        <v>108553</v>
      </c>
      <c r="I87" s="105">
        <v>3131</v>
      </c>
      <c r="J87" s="105">
        <v>21119</v>
      </c>
      <c r="K87" s="106">
        <v>4877</v>
      </c>
      <c r="L87" s="104">
        <v>16295</v>
      </c>
      <c r="M87" s="105">
        <v>107626</v>
      </c>
      <c r="N87" s="105">
        <v>3345</v>
      </c>
      <c r="O87" s="105">
        <v>20684</v>
      </c>
      <c r="P87" s="106">
        <v>5191</v>
      </c>
      <c r="Q87" s="96">
        <v>-7.4443000000000001</v>
      </c>
      <c r="R87" s="97">
        <v>131.68799999999999</v>
      </c>
      <c r="S87" s="105">
        <v>-2168</v>
      </c>
      <c r="T87" s="105">
        <f t="shared" si="2"/>
        <v>155307</v>
      </c>
      <c r="U87" s="105">
        <v>-114</v>
      </c>
      <c r="V87" s="105">
        <v>16409</v>
      </c>
      <c r="W87" s="105">
        <v>1285</v>
      </c>
      <c r="X87" s="105">
        <v>106340</v>
      </c>
      <c r="Y87" s="105">
        <v>-249</v>
      </c>
      <c r="Z87" s="105">
        <v>3593</v>
      </c>
      <c r="AA87" s="105">
        <v>-1875</v>
      </c>
      <c r="AB87" s="105">
        <v>22559</v>
      </c>
      <c r="AC87" s="105">
        <v>-1216</v>
      </c>
      <c r="AD87" s="106">
        <v>6406</v>
      </c>
      <c r="AE87" s="96">
        <v>-0.2082</v>
      </c>
      <c r="AF87" s="97">
        <v>-0.28570000000000001</v>
      </c>
      <c r="AG87" s="97">
        <v>-7.0792000000000002</v>
      </c>
      <c r="AH87" s="97">
        <v>0.1288</v>
      </c>
      <c r="AI87" s="102">
        <v>131.68799999999999</v>
      </c>
      <c r="AJ87" s="105">
        <v>-1101</v>
      </c>
      <c r="AK87" s="105">
        <v>320</v>
      </c>
      <c r="AL87" s="105">
        <v>-644</v>
      </c>
      <c r="AM87" s="105">
        <v>9</v>
      </c>
      <c r="AN87" s="105">
        <v>1303</v>
      </c>
      <c r="AO87" s="105">
        <v>16409</v>
      </c>
      <c r="AP87" s="105">
        <v>-2048</v>
      </c>
      <c r="AQ87" s="105">
        <v>-2975</v>
      </c>
      <c r="AR87" s="105">
        <v>-5021</v>
      </c>
      <c r="AS87" s="105">
        <v>1701</v>
      </c>
      <c r="AT87" s="105">
        <v>11309</v>
      </c>
      <c r="AU87" s="105">
        <v>-3729</v>
      </c>
      <c r="AV87" s="105">
        <v>106340</v>
      </c>
      <c r="AW87" s="105">
        <f t="shared" si="3"/>
        <v>-214</v>
      </c>
      <c r="AX87" s="105">
        <v>-137</v>
      </c>
      <c r="AY87" s="105">
        <v>-21</v>
      </c>
      <c r="AZ87" s="105">
        <v>33</v>
      </c>
      <c r="BA87" s="105">
        <v>-123</v>
      </c>
      <c r="BB87" s="105">
        <v>3593</v>
      </c>
      <c r="BC87" s="105">
        <v>-992</v>
      </c>
      <c r="BD87" s="105">
        <v>-535</v>
      </c>
      <c r="BE87" s="105">
        <v>429</v>
      </c>
      <c r="BF87" s="105">
        <v>91</v>
      </c>
      <c r="BG87" s="105">
        <v>-415</v>
      </c>
      <c r="BH87" s="105">
        <v>-453</v>
      </c>
      <c r="BI87" s="105">
        <v>22559</v>
      </c>
      <c r="BJ87" s="105">
        <v>-550</v>
      </c>
      <c r="BK87" s="105">
        <v>906</v>
      </c>
      <c r="BL87" s="105">
        <v>-2118</v>
      </c>
      <c r="BM87" s="105">
        <v>-2151</v>
      </c>
      <c r="BN87" s="105">
        <v>2698</v>
      </c>
      <c r="BO87" s="106">
        <v>6406</v>
      </c>
      <c r="BQ87" s="135"/>
      <c r="BR87" s="104"/>
      <c r="BS87" s="105"/>
      <c r="BT87" s="105"/>
      <c r="BU87" s="105"/>
      <c r="BV87" s="106"/>
      <c r="BW87" s="104"/>
      <c r="BX87" s="105"/>
      <c r="BY87" s="105"/>
      <c r="BZ87" s="105"/>
      <c r="CA87" s="106"/>
      <c r="CB87" s="96"/>
      <c r="CC87" s="97"/>
      <c r="CD87" s="105"/>
      <c r="CE87" s="105"/>
      <c r="CF87" s="105"/>
      <c r="CG87" s="105"/>
      <c r="CH87" s="105"/>
      <c r="CI87" s="105"/>
      <c r="CJ87" s="105"/>
      <c r="CK87" s="105"/>
      <c r="CL87" s="105"/>
      <c r="CM87" s="105"/>
      <c r="CN87" s="105"/>
      <c r="CO87" s="106"/>
      <c r="CP87" s="96"/>
      <c r="CQ87" s="97"/>
      <c r="CR87" s="97"/>
      <c r="CS87" s="97"/>
      <c r="CT87" s="102"/>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6"/>
    </row>
    <row r="88" spans="1:128" s="109" customFormat="1" x14ac:dyDescent="0.25">
      <c r="A88" s="104">
        <v>19508</v>
      </c>
      <c r="B88" s="105">
        <v>14768</v>
      </c>
      <c r="C88" s="105">
        <v>103475</v>
      </c>
      <c r="D88" s="105">
        <v>2835</v>
      </c>
      <c r="E88" s="106">
        <v>4035</v>
      </c>
      <c r="F88" s="135">
        <v>123.697</v>
      </c>
      <c r="G88" s="104">
        <v>14768</v>
      </c>
      <c r="H88" s="105">
        <v>103475</v>
      </c>
      <c r="I88" s="105">
        <v>2835</v>
      </c>
      <c r="J88" s="105">
        <v>20541</v>
      </c>
      <c r="K88" s="106">
        <v>4035</v>
      </c>
      <c r="L88" s="104">
        <v>16002</v>
      </c>
      <c r="M88" s="105">
        <v>106913</v>
      </c>
      <c r="N88" s="105">
        <v>2962</v>
      </c>
      <c r="O88" s="105">
        <v>21416</v>
      </c>
      <c r="P88" s="106">
        <v>5243</v>
      </c>
      <c r="Q88" s="96">
        <v>-8.1954999999999991</v>
      </c>
      <c r="R88" s="97">
        <v>131.89250000000001</v>
      </c>
      <c r="S88" s="105">
        <v>-3132</v>
      </c>
      <c r="T88" s="105">
        <f t="shared" si="2"/>
        <v>155668</v>
      </c>
      <c r="U88" s="105">
        <v>-612</v>
      </c>
      <c r="V88" s="105">
        <v>16614</v>
      </c>
      <c r="W88" s="105">
        <v>675</v>
      </c>
      <c r="X88" s="105">
        <v>106238</v>
      </c>
      <c r="Y88" s="105">
        <v>-653</v>
      </c>
      <c r="Z88" s="105">
        <v>3616</v>
      </c>
      <c r="AA88" s="105">
        <v>-1151</v>
      </c>
      <c r="AB88" s="105">
        <v>22567</v>
      </c>
      <c r="AC88" s="105">
        <v>-1390</v>
      </c>
      <c r="AD88" s="106">
        <v>6633</v>
      </c>
      <c r="AE88" s="96">
        <v>0.42370000000000002</v>
      </c>
      <c r="AF88" s="97">
        <v>-1.4423999999999999</v>
      </c>
      <c r="AG88" s="97">
        <v>-8.6057000000000006</v>
      </c>
      <c r="AH88" s="97">
        <v>1.4289000000000001</v>
      </c>
      <c r="AI88" s="102">
        <v>131.89250000000001</v>
      </c>
      <c r="AJ88" s="105">
        <v>-1749</v>
      </c>
      <c r="AK88" s="105">
        <v>-5</v>
      </c>
      <c r="AL88" s="105">
        <v>1</v>
      </c>
      <c r="AM88" s="105">
        <v>11</v>
      </c>
      <c r="AN88" s="105">
        <v>1130</v>
      </c>
      <c r="AO88" s="105">
        <v>16614</v>
      </c>
      <c r="AP88" s="105">
        <v>292</v>
      </c>
      <c r="AQ88" s="105">
        <v>3730</v>
      </c>
      <c r="AR88" s="105">
        <v>-13635</v>
      </c>
      <c r="AS88" s="105">
        <v>2396</v>
      </c>
      <c r="AT88" s="105">
        <v>11700</v>
      </c>
      <c r="AU88" s="105">
        <v>-3517</v>
      </c>
      <c r="AV88" s="105">
        <v>106238</v>
      </c>
      <c r="AW88" s="105">
        <f t="shared" si="3"/>
        <v>-129</v>
      </c>
      <c r="AX88" s="105">
        <v>-265</v>
      </c>
      <c r="AY88" s="105">
        <v>-257</v>
      </c>
      <c r="AZ88" s="105">
        <v>-157</v>
      </c>
      <c r="BA88" s="105">
        <v>27</v>
      </c>
      <c r="BB88" s="105">
        <v>3616</v>
      </c>
      <c r="BC88" s="105">
        <v>329</v>
      </c>
      <c r="BD88" s="105">
        <v>-1374</v>
      </c>
      <c r="BE88" s="105">
        <v>443</v>
      </c>
      <c r="BF88" s="105">
        <v>366</v>
      </c>
      <c r="BG88" s="105">
        <v>-374</v>
      </c>
      <c r="BH88" s="105">
        <v>-540</v>
      </c>
      <c r="BI88" s="105">
        <v>22567</v>
      </c>
      <c r="BJ88" s="105">
        <v>-598</v>
      </c>
      <c r="BK88" s="105">
        <v>648</v>
      </c>
      <c r="BL88" s="105">
        <v>-3004</v>
      </c>
      <c r="BM88" s="105">
        <v>-1213</v>
      </c>
      <c r="BN88" s="105">
        <v>2778</v>
      </c>
      <c r="BO88" s="106">
        <v>6633</v>
      </c>
      <c r="BQ88" s="135"/>
      <c r="BR88" s="104"/>
      <c r="BS88" s="105"/>
      <c r="BT88" s="105"/>
      <c r="BU88" s="105"/>
      <c r="BV88" s="106"/>
      <c r="BW88" s="104"/>
      <c r="BX88" s="105"/>
      <c r="BY88" s="105"/>
      <c r="BZ88" s="105"/>
      <c r="CA88" s="106"/>
      <c r="CB88" s="96"/>
      <c r="CC88" s="97"/>
      <c r="CD88" s="105"/>
      <c r="CE88" s="105"/>
      <c r="CF88" s="105"/>
      <c r="CG88" s="105"/>
      <c r="CH88" s="105"/>
      <c r="CI88" s="105"/>
      <c r="CJ88" s="105"/>
      <c r="CK88" s="105"/>
      <c r="CL88" s="105"/>
      <c r="CM88" s="105"/>
      <c r="CN88" s="105"/>
      <c r="CO88" s="106"/>
      <c r="CP88" s="96"/>
      <c r="CQ88" s="97"/>
      <c r="CR88" s="97"/>
      <c r="CS88" s="97"/>
      <c r="CT88" s="102"/>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6"/>
    </row>
    <row r="89" spans="1:128" s="109" customFormat="1" x14ac:dyDescent="0.25">
      <c r="A89" s="104">
        <v>23451</v>
      </c>
      <c r="B89" s="105">
        <v>18529</v>
      </c>
      <c r="C89" s="105">
        <v>116111</v>
      </c>
      <c r="D89" s="105">
        <v>3121</v>
      </c>
      <c r="E89" s="106">
        <v>6049</v>
      </c>
      <c r="F89" s="135">
        <v>124.0393</v>
      </c>
      <c r="G89" s="104">
        <v>18529</v>
      </c>
      <c r="H89" s="105">
        <v>116111</v>
      </c>
      <c r="I89" s="105">
        <v>3121</v>
      </c>
      <c r="J89" s="105">
        <v>23555</v>
      </c>
      <c r="K89" s="106">
        <v>6049</v>
      </c>
      <c r="L89" s="104">
        <v>16495</v>
      </c>
      <c r="M89" s="105">
        <v>111292</v>
      </c>
      <c r="N89" s="105">
        <v>3093</v>
      </c>
      <c r="O89" s="105">
        <v>22782</v>
      </c>
      <c r="P89" s="106">
        <v>5722</v>
      </c>
      <c r="Q89" s="96">
        <v>-8.0562000000000005</v>
      </c>
      <c r="R89" s="97">
        <v>132.09549999999999</v>
      </c>
      <c r="S89" s="105">
        <v>3320</v>
      </c>
      <c r="T89" s="105">
        <f t="shared" si="2"/>
        <v>156065</v>
      </c>
      <c r="U89" s="105">
        <v>-325</v>
      </c>
      <c r="V89" s="105">
        <v>16820</v>
      </c>
      <c r="W89" s="105">
        <v>5125</v>
      </c>
      <c r="X89" s="105">
        <v>106168</v>
      </c>
      <c r="Y89" s="105">
        <v>-544</v>
      </c>
      <c r="Z89" s="105">
        <v>3637</v>
      </c>
      <c r="AA89" s="105">
        <v>208</v>
      </c>
      <c r="AB89" s="105">
        <v>22574</v>
      </c>
      <c r="AC89" s="105">
        <v>-1144</v>
      </c>
      <c r="AD89" s="106">
        <v>6866</v>
      </c>
      <c r="AE89" s="96">
        <v>0.78490000000000004</v>
      </c>
      <c r="AF89" s="97">
        <v>-2.4866999999999999</v>
      </c>
      <c r="AG89" s="97">
        <v>-8.9898000000000007</v>
      </c>
      <c r="AH89" s="97">
        <v>2.6355</v>
      </c>
      <c r="AI89" s="102">
        <v>132.09549999999999</v>
      </c>
      <c r="AJ89" s="105">
        <v>-1617</v>
      </c>
      <c r="AK89" s="105">
        <v>-354</v>
      </c>
      <c r="AL89" s="105">
        <v>681</v>
      </c>
      <c r="AM89" s="105">
        <v>13</v>
      </c>
      <c r="AN89" s="105">
        <v>951</v>
      </c>
      <c r="AO89" s="105">
        <v>16820</v>
      </c>
      <c r="AP89" s="105">
        <v>13709</v>
      </c>
      <c r="AQ89" s="105">
        <v>8891</v>
      </c>
      <c r="AR89" s="105">
        <v>-15726</v>
      </c>
      <c r="AS89" s="105">
        <v>3424</v>
      </c>
      <c r="AT89" s="105">
        <v>11800</v>
      </c>
      <c r="AU89" s="105">
        <v>-3265</v>
      </c>
      <c r="AV89" s="105">
        <v>106168</v>
      </c>
      <c r="AW89" s="105">
        <f t="shared" si="3"/>
        <v>28</v>
      </c>
      <c r="AX89" s="105">
        <v>-10</v>
      </c>
      <c r="AY89" s="105">
        <v>-361</v>
      </c>
      <c r="AZ89" s="105">
        <v>-350</v>
      </c>
      <c r="BA89" s="105">
        <v>177</v>
      </c>
      <c r="BB89" s="105">
        <v>3637</v>
      </c>
      <c r="BC89" s="105">
        <v>1805</v>
      </c>
      <c r="BD89" s="105">
        <v>-1704</v>
      </c>
      <c r="BE89" s="105">
        <v>433</v>
      </c>
      <c r="BF89" s="105">
        <v>630</v>
      </c>
      <c r="BG89" s="105">
        <v>-330</v>
      </c>
      <c r="BH89" s="105">
        <v>-625</v>
      </c>
      <c r="BI89" s="105">
        <v>22574</v>
      </c>
      <c r="BJ89" s="105">
        <v>-65</v>
      </c>
      <c r="BK89" s="105">
        <v>-72</v>
      </c>
      <c r="BL89" s="105">
        <v>-3564</v>
      </c>
      <c r="BM89" s="105">
        <v>-228</v>
      </c>
      <c r="BN89" s="105">
        <v>2785</v>
      </c>
      <c r="BO89" s="106">
        <v>6866</v>
      </c>
      <c r="BQ89" s="135"/>
      <c r="BR89" s="104"/>
      <c r="BS89" s="105"/>
      <c r="BT89" s="105"/>
      <c r="BU89" s="105"/>
      <c r="BV89" s="106"/>
      <c r="BW89" s="104"/>
      <c r="BX89" s="105"/>
      <c r="BY89" s="105"/>
      <c r="BZ89" s="105"/>
      <c r="CA89" s="106"/>
      <c r="CB89" s="96"/>
      <c r="CC89" s="97"/>
      <c r="CD89" s="105"/>
      <c r="CE89" s="105"/>
      <c r="CF89" s="105"/>
      <c r="CG89" s="105"/>
      <c r="CH89" s="105"/>
      <c r="CI89" s="105"/>
      <c r="CJ89" s="105"/>
      <c r="CK89" s="105"/>
      <c r="CL89" s="105"/>
      <c r="CM89" s="105"/>
      <c r="CN89" s="105"/>
      <c r="CO89" s="106"/>
      <c r="CP89" s="96"/>
      <c r="CQ89" s="97"/>
      <c r="CR89" s="97"/>
      <c r="CS89" s="97"/>
      <c r="CT89" s="102"/>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6"/>
    </row>
    <row r="90" spans="1:128" s="109" customFormat="1" x14ac:dyDescent="0.25">
      <c r="A90" s="104">
        <v>24758</v>
      </c>
      <c r="B90" s="105">
        <v>19975</v>
      </c>
      <c r="C90" s="105">
        <v>115298</v>
      </c>
      <c r="D90" s="105">
        <v>3746</v>
      </c>
      <c r="E90" s="106">
        <v>8218</v>
      </c>
      <c r="F90" s="135">
        <v>124.2842</v>
      </c>
      <c r="G90" s="104">
        <v>19975</v>
      </c>
      <c r="H90" s="105">
        <v>115298</v>
      </c>
      <c r="I90" s="105">
        <v>3746</v>
      </c>
      <c r="J90" s="105">
        <v>21707</v>
      </c>
      <c r="K90" s="106">
        <v>8218</v>
      </c>
      <c r="L90" s="104">
        <v>17764</v>
      </c>
      <c r="M90" s="105">
        <v>115304</v>
      </c>
      <c r="N90" s="105">
        <v>3581</v>
      </c>
      <c r="O90" s="105">
        <v>21951</v>
      </c>
      <c r="P90" s="106">
        <v>7009</v>
      </c>
      <c r="Q90" s="96">
        <v>-8.0129999999999999</v>
      </c>
      <c r="R90" s="97">
        <v>132.2972</v>
      </c>
      <c r="S90" s="105">
        <v>9112</v>
      </c>
      <c r="T90" s="105">
        <f t="shared" si="2"/>
        <v>156496</v>
      </c>
      <c r="U90" s="105">
        <v>737</v>
      </c>
      <c r="V90" s="105">
        <v>17026</v>
      </c>
      <c r="W90" s="105">
        <v>9175</v>
      </c>
      <c r="X90" s="105">
        <v>106129</v>
      </c>
      <c r="Y90" s="105">
        <v>-78</v>
      </c>
      <c r="Z90" s="105">
        <v>3659</v>
      </c>
      <c r="AA90" s="105">
        <v>-626</v>
      </c>
      <c r="AB90" s="105">
        <v>22578</v>
      </c>
      <c r="AC90" s="105">
        <v>-95</v>
      </c>
      <c r="AD90" s="106">
        <v>7104</v>
      </c>
      <c r="AE90" s="96">
        <v>-0.42</v>
      </c>
      <c r="AF90" s="97">
        <v>-3.1419999999999999</v>
      </c>
      <c r="AG90" s="97">
        <v>-8.1713000000000005</v>
      </c>
      <c r="AH90" s="97">
        <v>3.7202000000000002</v>
      </c>
      <c r="AI90" s="102">
        <v>132.2972</v>
      </c>
      <c r="AJ90" s="105">
        <v>-719</v>
      </c>
      <c r="AK90" s="105">
        <v>-700</v>
      </c>
      <c r="AL90" s="105">
        <v>1375</v>
      </c>
      <c r="AM90" s="105">
        <v>15</v>
      </c>
      <c r="AN90" s="105">
        <v>766</v>
      </c>
      <c r="AO90" s="105">
        <v>17026</v>
      </c>
      <c r="AP90" s="105">
        <v>6925</v>
      </c>
      <c r="AQ90" s="105">
        <v>6930</v>
      </c>
      <c r="AR90" s="105">
        <v>-11235</v>
      </c>
      <c r="AS90" s="105">
        <v>4848</v>
      </c>
      <c r="AT90" s="105">
        <v>11604</v>
      </c>
      <c r="AU90" s="105">
        <v>-2973</v>
      </c>
      <c r="AV90" s="105">
        <v>106129</v>
      </c>
      <c r="AW90" s="105">
        <f t="shared" si="3"/>
        <v>165</v>
      </c>
      <c r="AX90" s="105">
        <v>354</v>
      </c>
      <c r="AY90" s="105">
        <v>-229</v>
      </c>
      <c r="AZ90" s="105">
        <v>-523</v>
      </c>
      <c r="BA90" s="105">
        <v>320</v>
      </c>
      <c r="BB90" s="105">
        <v>3659</v>
      </c>
      <c r="BC90" s="105">
        <v>486</v>
      </c>
      <c r="BD90" s="105">
        <v>-1388</v>
      </c>
      <c r="BE90" s="105">
        <v>387</v>
      </c>
      <c r="BF90" s="105">
        <v>877</v>
      </c>
      <c r="BG90" s="105">
        <v>-283</v>
      </c>
      <c r="BH90" s="105">
        <v>-708</v>
      </c>
      <c r="BI90" s="105">
        <v>22578</v>
      </c>
      <c r="BJ90" s="105">
        <v>818</v>
      </c>
      <c r="BK90" s="105">
        <v>-735</v>
      </c>
      <c r="BL90" s="105">
        <v>-3662</v>
      </c>
      <c r="BM90" s="105">
        <v>764</v>
      </c>
      <c r="BN90" s="105">
        <v>2719</v>
      </c>
      <c r="BO90" s="106">
        <v>7104</v>
      </c>
      <c r="BQ90" s="135"/>
      <c r="BR90" s="104"/>
      <c r="BS90" s="105"/>
      <c r="BT90" s="105"/>
      <c r="BU90" s="105"/>
      <c r="BV90" s="106"/>
      <c r="BW90" s="104"/>
      <c r="BX90" s="105"/>
      <c r="BY90" s="105"/>
      <c r="BZ90" s="105"/>
      <c r="CA90" s="106"/>
      <c r="CB90" s="96"/>
      <c r="CC90" s="97"/>
      <c r="CD90" s="105"/>
      <c r="CE90" s="105"/>
      <c r="CF90" s="105"/>
      <c r="CG90" s="105"/>
      <c r="CH90" s="105"/>
      <c r="CI90" s="105"/>
      <c r="CJ90" s="105"/>
      <c r="CK90" s="105"/>
      <c r="CL90" s="105"/>
      <c r="CM90" s="105"/>
      <c r="CN90" s="105"/>
      <c r="CO90" s="106"/>
      <c r="CP90" s="96"/>
      <c r="CQ90" s="97"/>
      <c r="CR90" s="97"/>
      <c r="CS90" s="97"/>
      <c r="CT90" s="102"/>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6"/>
    </row>
    <row r="91" spans="1:128" s="109" customFormat="1" x14ac:dyDescent="0.25">
      <c r="A91" s="104">
        <v>21159</v>
      </c>
      <c r="B91" s="105">
        <v>18205</v>
      </c>
      <c r="C91" s="105">
        <v>109022</v>
      </c>
      <c r="D91" s="105">
        <v>3781</v>
      </c>
      <c r="E91" s="106">
        <v>8174</v>
      </c>
      <c r="F91" s="135">
        <v>127.1438</v>
      </c>
      <c r="G91" s="104">
        <v>18205</v>
      </c>
      <c r="H91" s="105">
        <v>109022</v>
      </c>
      <c r="I91" s="105">
        <v>3781</v>
      </c>
      <c r="J91" s="105">
        <v>21331</v>
      </c>
      <c r="K91" s="106">
        <v>8174</v>
      </c>
      <c r="L91" s="104">
        <v>19448</v>
      </c>
      <c r="M91" s="105">
        <v>115851</v>
      </c>
      <c r="N91" s="105">
        <v>3832</v>
      </c>
      <c r="O91" s="105">
        <v>21492</v>
      </c>
      <c r="P91" s="106">
        <v>8735</v>
      </c>
      <c r="Q91" s="96">
        <v>-5.3543000000000003</v>
      </c>
      <c r="R91" s="97">
        <v>132.49809999999999</v>
      </c>
      <c r="S91" s="105">
        <v>12394</v>
      </c>
      <c r="T91" s="105">
        <f t="shared" si="2"/>
        <v>156963</v>
      </c>
      <c r="U91" s="105">
        <v>2215</v>
      </c>
      <c r="V91" s="105">
        <v>17233</v>
      </c>
      <c r="W91" s="105">
        <v>9726</v>
      </c>
      <c r="X91" s="105">
        <v>106125</v>
      </c>
      <c r="Y91" s="105">
        <v>153</v>
      </c>
      <c r="Z91" s="105">
        <v>3679</v>
      </c>
      <c r="AA91" s="105">
        <v>-1087</v>
      </c>
      <c r="AB91" s="105">
        <v>22579</v>
      </c>
      <c r="AC91" s="105">
        <v>1388</v>
      </c>
      <c r="AD91" s="106">
        <v>7347</v>
      </c>
      <c r="AE91" s="96">
        <v>-0.78</v>
      </c>
      <c r="AF91" s="97">
        <v>-2.9773999999999998</v>
      </c>
      <c r="AG91" s="97">
        <v>-6.2548000000000004</v>
      </c>
      <c r="AH91" s="97">
        <v>4.6578999999999997</v>
      </c>
      <c r="AI91" s="102">
        <v>132.49809999999999</v>
      </c>
      <c r="AJ91" s="105">
        <v>573</v>
      </c>
      <c r="AK91" s="105">
        <v>-1007</v>
      </c>
      <c r="AL91" s="105">
        <v>2055</v>
      </c>
      <c r="AM91" s="105">
        <v>17</v>
      </c>
      <c r="AN91" s="105">
        <v>577</v>
      </c>
      <c r="AO91" s="105">
        <v>17233</v>
      </c>
      <c r="AP91" s="105">
        <v>-9166</v>
      </c>
      <c r="AQ91" s="105">
        <v>-2338</v>
      </c>
      <c r="AR91" s="105">
        <v>-3066</v>
      </c>
      <c r="AS91" s="105">
        <v>6661</v>
      </c>
      <c r="AT91" s="105">
        <v>11114</v>
      </c>
      <c r="AU91" s="105">
        <v>-2645</v>
      </c>
      <c r="AV91" s="105">
        <v>106125</v>
      </c>
      <c r="AW91" s="105">
        <f t="shared" si="3"/>
        <v>-51</v>
      </c>
      <c r="AX91" s="105">
        <v>265</v>
      </c>
      <c r="AY91" s="105">
        <v>90</v>
      </c>
      <c r="AZ91" s="105">
        <v>-652</v>
      </c>
      <c r="BA91" s="105">
        <v>450</v>
      </c>
      <c r="BB91" s="105">
        <v>3679</v>
      </c>
      <c r="BC91" s="105">
        <v>-913</v>
      </c>
      <c r="BD91" s="105">
        <v>-555</v>
      </c>
      <c r="BE91" s="105">
        <v>300</v>
      </c>
      <c r="BF91" s="105">
        <v>1100</v>
      </c>
      <c r="BG91" s="105">
        <v>-232</v>
      </c>
      <c r="BH91" s="105">
        <v>-787</v>
      </c>
      <c r="BI91" s="105">
        <v>22579</v>
      </c>
      <c r="BJ91" s="105">
        <v>1127</v>
      </c>
      <c r="BK91" s="105">
        <v>-816</v>
      </c>
      <c r="BL91" s="105">
        <v>-3232</v>
      </c>
      <c r="BM91" s="105">
        <v>1726</v>
      </c>
      <c r="BN91" s="105">
        <v>2583</v>
      </c>
      <c r="BO91" s="106">
        <v>7347</v>
      </c>
      <c r="BQ91" s="135"/>
      <c r="BR91" s="104"/>
      <c r="BS91" s="105"/>
      <c r="BT91" s="105"/>
      <c r="BU91" s="105"/>
      <c r="BV91" s="106"/>
      <c r="BW91" s="104"/>
      <c r="BX91" s="105"/>
      <c r="BY91" s="105"/>
      <c r="BZ91" s="105"/>
      <c r="CA91" s="106"/>
      <c r="CB91" s="96"/>
      <c r="CC91" s="97"/>
      <c r="CD91" s="105"/>
      <c r="CE91" s="105"/>
      <c r="CF91" s="105"/>
      <c r="CG91" s="105"/>
      <c r="CH91" s="105"/>
      <c r="CI91" s="105"/>
      <c r="CJ91" s="105"/>
      <c r="CK91" s="105"/>
      <c r="CL91" s="105"/>
      <c r="CM91" s="105"/>
      <c r="CN91" s="105"/>
      <c r="CO91" s="106"/>
      <c r="CP91" s="96"/>
      <c r="CQ91" s="97"/>
      <c r="CR91" s="97"/>
      <c r="CS91" s="97"/>
      <c r="CT91" s="102"/>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6"/>
    </row>
    <row r="92" spans="1:128" s="109" customFormat="1" x14ac:dyDescent="0.25">
      <c r="A92" s="104">
        <v>19907</v>
      </c>
      <c r="B92" s="105">
        <v>18728</v>
      </c>
      <c r="C92" s="105">
        <v>119097</v>
      </c>
      <c r="D92" s="105">
        <v>3694</v>
      </c>
      <c r="E92" s="106">
        <v>9070</v>
      </c>
      <c r="F92" s="135">
        <v>131.63200000000001</v>
      </c>
      <c r="G92" s="104">
        <v>18728</v>
      </c>
      <c r="H92" s="105">
        <v>119097</v>
      </c>
      <c r="I92" s="105">
        <v>3694</v>
      </c>
      <c r="J92" s="105">
        <v>22777</v>
      </c>
      <c r="K92" s="106">
        <v>9070</v>
      </c>
      <c r="L92" s="104">
        <v>21005</v>
      </c>
      <c r="M92" s="105">
        <v>115922</v>
      </c>
      <c r="N92" s="105">
        <v>3783</v>
      </c>
      <c r="O92" s="105">
        <v>22842</v>
      </c>
      <c r="P92" s="106">
        <v>10171</v>
      </c>
      <c r="Q92" s="96">
        <v>-1.0665</v>
      </c>
      <c r="R92" s="97">
        <v>132.6985</v>
      </c>
      <c r="S92" s="105">
        <v>16258</v>
      </c>
      <c r="T92" s="105">
        <f t="shared" si="2"/>
        <v>157465</v>
      </c>
      <c r="U92" s="105">
        <v>3564</v>
      </c>
      <c r="V92" s="105">
        <v>17441</v>
      </c>
      <c r="W92" s="105">
        <v>9767</v>
      </c>
      <c r="X92" s="105">
        <v>106156</v>
      </c>
      <c r="Y92" s="105">
        <v>83</v>
      </c>
      <c r="Z92" s="105">
        <v>3699</v>
      </c>
      <c r="AA92" s="105">
        <v>264</v>
      </c>
      <c r="AB92" s="105">
        <v>22578</v>
      </c>
      <c r="AC92" s="105">
        <v>2580</v>
      </c>
      <c r="AD92" s="106">
        <v>7591</v>
      </c>
      <c r="AE92" s="96">
        <v>-1.3818999999999999</v>
      </c>
      <c r="AF92" s="97">
        <v>-1.6138999999999999</v>
      </c>
      <c r="AG92" s="97">
        <v>-3.4971999999999999</v>
      </c>
      <c r="AH92" s="97">
        <v>5.4264999999999999</v>
      </c>
      <c r="AI92" s="102">
        <v>132.6985</v>
      </c>
      <c r="AJ92" s="105">
        <v>1694</v>
      </c>
      <c r="AK92" s="105">
        <v>-1225</v>
      </c>
      <c r="AL92" s="105">
        <v>2693</v>
      </c>
      <c r="AM92" s="105">
        <v>18</v>
      </c>
      <c r="AN92" s="105">
        <v>383</v>
      </c>
      <c r="AO92" s="105">
        <v>17441</v>
      </c>
      <c r="AP92" s="105">
        <v>-8256</v>
      </c>
      <c r="AQ92" s="105">
        <v>-11430</v>
      </c>
      <c r="AR92" s="105">
        <v>4357</v>
      </c>
      <c r="AS92" s="105">
        <v>8782</v>
      </c>
      <c r="AT92" s="105">
        <v>10342</v>
      </c>
      <c r="AU92" s="105">
        <v>-2283</v>
      </c>
      <c r="AV92" s="105">
        <v>106156</v>
      </c>
      <c r="AW92" s="105">
        <f t="shared" si="3"/>
        <v>-88</v>
      </c>
      <c r="AX92" s="105">
        <v>-171</v>
      </c>
      <c r="AY92" s="105">
        <v>408</v>
      </c>
      <c r="AZ92" s="105">
        <v>-713</v>
      </c>
      <c r="BA92" s="105">
        <v>559</v>
      </c>
      <c r="BB92" s="105">
        <v>3699</v>
      </c>
      <c r="BC92" s="105">
        <v>-611</v>
      </c>
      <c r="BD92" s="105">
        <v>453</v>
      </c>
      <c r="BE92" s="105">
        <v>173</v>
      </c>
      <c r="BF92" s="105">
        <v>1291</v>
      </c>
      <c r="BG92" s="105">
        <v>-179</v>
      </c>
      <c r="BH92" s="105">
        <v>-864</v>
      </c>
      <c r="BI92" s="105">
        <v>22578</v>
      </c>
      <c r="BJ92" s="105">
        <v>72</v>
      </c>
      <c r="BK92" s="105">
        <v>-191</v>
      </c>
      <c r="BL92" s="105">
        <v>-2301</v>
      </c>
      <c r="BM92" s="105">
        <v>2621</v>
      </c>
      <c r="BN92" s="105">
        <v>2379</v>
      </c>
      <c r="BO92" s="106">
        <v>7591</v>
      </c>
      <c r="BQ92" s="135"/>
      <c r="BR92" s="104"/>
      <c r="BS92" s="105"/>
      <c r="BT92" s="105"/>
      <c r="BU92" s="105"/>
      <c r="BV92" s="106"/>
      <c r="BW92" s="104"/>
      <c r="BX92" s="105"/>
      <c r="BY92" s="105"/>
      <c r="BZ92" s="105"/>
      <c r="CA92" s="106"/>
      <c r="CB92" s="96"/>
      <c r="CC92" s="97"/>
      <c r="CD92" s="105"/>
      <c r="CE92" s="105"/>
      <c r="CF92" s="105"/>
      <c r="CG92" s="105"/>
      <c r="CH92" s="105"/>
      <c r="CI92" s="105"/>
      <c r="CJ92" s="105"/>
      <c r="CK92" s="105"/>
      <c r="CL92" s="105"/>
      <c r="CM92" s="105"/>
      <c r="CN92" s="105"/>
      <c r="CO92" s="106"/>
      <c r="CP92" s="96"/>
      <c r="CQ92" s="97"/>
      <c r="CR92" s="97"/>
      <c r="CS92" s="97"/>
      <c r="CT92" s="102"/>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6"/>
    </row>
    <row r="93" spans="1:128" s="109" customFormat="1" x14ac:dyDescent="0.25">
      <c r="A93" s="104">
        <v>25205</v>
      </c>
      <c r="B93" s="105">
        <v>21183</v>
      </c>
      <c r="C93" s="105">
        <v>126149</v>
      </c>
      <c r="D93" s="105">
        <v>3777</v>
      </c>
      <c r="E93" s="106">
        <v>12609</v>
      </c>
      <c r="F93" s="135">
        <v>142.07159999999999</v>
      </c>
      <c r="G93" s="104">
        <v>21183</v>
      </c>
      <c r="H93" s="105">
        <v>126149</v>
      </c>
      <c r="I93" s="105">
        <v>3777</v>
      </c>
      <c r="J93" s="105">
        <v>24840</v>
      </c>
      <c r="K93" s="106">
        <v>12609</v>
      </c>
      <c r="L93" s="104">
        <v>21937</v>
      </c>
      <c r="M93" s="105">
        <v>121173</v>
      </c>
      <c r="N93" s="105">
        <v>3844</v>
      </c>
      <c r="O93" s="105">
        <v>23960</v>
      </c>
      <c r="P93" s="106">
        <v>11525</v>
      </c>
      <c r="Q93" s="96">
        <v>9.1727000000000007</v>
      </c>
      <c r="R93" s="97">
        <v>132.8989</v>
      </c>
      <c r="S93" s="105">
        <v>24438</v>
      </c>
      <c r="T93" s="105">
        <f t="shared" si="2"/>
        <v>158001</v>
      </c>
      <c r="U93" s="105">
        <v>4288</v>
      </c>
      <c r="V93" s="105">
        <v>17648</v>
      </c>
      <c r="W93" s="105">
        <v>14950</v>
      </c>
      <c r="X93" s="105">
        <v>106223</v>
      </c>
      <c r="Y93" s="105">
        <v>125</v>
      </c>
      <c r="Z93" s="105">
        <v>3719</v>
      </c>
      <c r="AA93" s="105">
        <v>1385</v>
      </c>
      <c r="AB93" s="105">
        <v>22575</v>
      </c>
      <c r="AC93" s="105">
        <v>3690</v>
      </c>
      <c r="AD93" s="106">
        <v>7836</v>
      </c>
      <c r="AE93" s="96">
        <v>2.5853999999999999</v>
      </c>
      <c r="AF93" s="97">
        <v>0.85240000000000005</v>
      </c>
      <c r="AG93" s="97">
        <v>-0.27300000000000002</v>
      </c>
      <c r="AH93" s="97">
        <v>6.008</v>
      </c>
      <c r="AI93" s="102">
        <v>132.8989</v>
      </c>
      <c r="AJ93" s="105">
        <v>2125</v>
      </c>
      <c r="AK93" s="105">
        <v>-1305</v>
      </c>
      <c r="AL93" s="105">
        <v>3262</v>
      </c>
      <c r="AM93" s="105">
        <v>19</v>
      </c>
      <c r="AN93" s="105">
        <v>186</v>
      </c>
      <c r="AO93" s="105">
        <v>17648</v>
      </c>
      <c r="AP93" s="105">
        <v>-5800</v>
      </c>
      <c r="AQ93" s="105">
        <v>-10777</v>
      </c>
      <c r="AR93" s="105">
        <v>7247</v>
      </c>
      <c r="AS93" s="105">
        <v>11067</v>
      </c>
      <c r="AT93" s="105">
        <v>9304</v>
      </c>
      <c r="AU93" s="105">
        <v>-1891</v>
      </c>
      <c r="AV93" s="105">
        <v>106223</v>
      </c>
      <c r="AW93" s="105">
        <f t="shared" si="3"/>
        <v>-67</v>
      </c>
      <c r="AX93" s="105">
        <v>-344</v>
      </c>
      <c r="AY93" s="105">
        <v>518</v>
      </c>
      <c r="AZ93" s="105">
        <v>-691</v>
      </c>
      <c r="BA93" s="105">
        <v>642</v>
      </c>
      <c r="BB93" s="105">
        <v>3719</v>
      </c>
      <c r="BC93" s="105">
        <v>-257</v>
      </c>
      <c r="BD93" s="105">
        <v>1237</v>
      </c>
      <c r="BE93" s="105">
        <v>21</v>
      </c>
      <c r="BF93" s="105">
        <v>1446</v>
      </c>
      <c r="BG93" s="105">
        <v>-124</v>
      </c>
      <c r="BH93" s="105">
        <v>-938</v>
      </c>
      <c r="BI93" s="105">
        <v>22575</v>
      </c>
      <c r="BJ93" s="105">
        <v>-1569</v>
      </c>
      <c r="BK93" s="105">
        <v>718</v>
      </c>
      <c r="BL93" s="105">
        <v>-989</v>
      </c>
      <c r="BM93" s="105">
        <v>3417</v>
      </c>
      <c r="BN93" s="105">
        <v>2113</v>
      </c>
      <c r="BO93" s="106">
        <v>7836</v>
      </c>
      <c r="BQ93" s="135"/>
      <c r="BR93" s="104"/>
      <c r="BS93" s="105"/>
      <c r="BT93" s="105"/>
      <c r="BU93" s="105"/>
      <c r="BV93" s="106"/>
      <c r="BW93" s="104"/>
      <c r="BX93" s="105"/>
      <c r="BY93" s="105"/>
      <c r="BZ93" s="105"/>
      <c r="CA93" s="106"/>
      <c r="CB93" s="96"/>
      <c r="CC93" s="97"/>
      <c r="CD93" s="105"/>
      <c r="CE93" s="105"/>
      <c r="CF93" s="105"/>
      <c r="CG93" s="105"/>
      <c r="CH93" s="105"/>
      <c r="CI93" s="105"/>
      <c r="CJ93" s="105"/>
      <c r="CK93" s="105"/>
      <c r="CL93" s="105"/>
      <c r="CM93" s="105"/>
      <c r="CN93" s="105"/>
      <c r="CO93" s="106"/>
      <c r="CP93" s="96"/>
      <c r="CQ93" s="97"/>
      <c r="CR93" s="97"/>
      <c r="CS93" s="97"/>
      <c r="CT93" s="102"/>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6"/>
    </row>
    <row r="94" spans="1:128" s="109" customFormat="1" x14ac:dyDescent="0.25">
      <c r="A94" s="104">
        <v>26418</v>
      </c>
      <c r="B94" s="105">
        <v>23169</v>
      </c>
      <c r="C94" s="105">
        <v>125561</v>
      </c>
      <c r="D94" s="105">
        <v>4202</v>
      </c>
      <c r="E94" s="106">
        <v>13677</v>
      </c>
      <c r="F94" s="135">
        <v>146.5746</v>
      </c>
      <c r="G94" s="104">
        <v>23169</v>
      </c>
      <c r="H94" s="105">
        <v>125561</v>
      </c>
      <c r="I94" s="105">
        <v>4202</v>
      </c>
      <c r="J94" s="105">
        <v>22647</v>
      </c>
      <c r="K94" s="106">
        <v>13677</v>
      </c>
      <c r="L94" s="104">
        <v>22000</v>
      </c>
      <c r="M94" s="105">
        <v>131639</v>
      </c>
      <c r="N94" s="105">
        <v>4062</v>
      </c>
      <c r="O94" s="105">
        <v>24294</v>
      </c>
      <c r="P94" s="106">
        <v>14010</v>
      </c>
      <c r="Q94" s="96">
        <v>13.475</v>
      </c>
      <c r="R94" s="97">
        <v>133.09950000000001</v>
      </c>
      <c r="S94" s="105">
        <v>37435</v>
      </c>
      <c r="T94" s="105">
        <f t="shared" si="2"/>
        <v>158569</v>
      </c>
      <c r="U94" s="105">
        <v>4143</v>
      </c>
      <c r="V94" s="105">
        <v>17856</v>
      </c>
      <c r="W94" s="105">
        <v>25312</v>
      </c>
      <c r="X94" s="105">
        <v>106327</v>
      </c>
      <c r="Y94" s="105">
        <v>324</v>
      </c>
      <c r="Z94" s="105">
        <v>3738</v>
      </c>
      <c r="AA94" s="105">
        <v>1724</v>
      </c>
      <c r="AB94" s="105">
        <v>22569</v>
      </c>
      <c r="AC94" s="105">
        <v>5931</v>
      </c>
      <c r="AD94" s="106">
        <v>8079</v>
      </c>
      <c r="AE94" s="96">
        <v>0.54930000000000001</v>
      </c>
      <c r="AF94" s="97">
        <v>3.5596999999999999</v>
      </c>
      <c r="AG94" s="97">
        <v>2.9775999999999998</v>
      </c>
      <c r="AH94" s="97">
        <v>6.3883999999999999</v>
      </c>
      <c r="AI94" s="102">
        <v>133.09950000000001</v>
      </c>
      <c r="AJ94" s="105">
        <v>1609</v>
      </c>
      <c r="AK94" s="105">
        <v>-1207</v>
      </c>
      <c r="AL94" s="105">
        <v>3735</v>
      </c>
      <c r="AM94" s="105">
        <v>20</v>
      </c>
      <c r="AN94" s="105">
        <v>-13</v>
      </c>
      <c r="AO94" s="105">
        <v>17856</v>
      </c>
      <c r="AP94" s="105">
        <v>-4923</v>
      </c>
      <c r="AQ94" s="105">
        <v>1155</v>
      </c>
      <c r="AR94" s="105">
        <v>4279</v>
      </c>
      <c r="AS94" s="105">
        <v>13325</v>
      </c>
      <c r="AT94" s="105">
        <v>8025</v>
      </c>
      <c r="AU94" s="105">
        <v>-1471</v>
      </c>
      <c r="AV94" s="105">
        <v>106327</v>
      </c>
      <c r="AW94" s="105">
        <f t="shared" si="3"/>
        <v>141</v>
      </c>
      <c r="AX94" s="105">
        <v>-121</v>
      </c>
      <c r="AY94" s="105">
        <v>328</v>
      </c>
      <c r="AZ94" s="105">
        <v>-579</v>
      </c>
      <c r="BA94" s="105">
        <v>695</v>
      </c>
      <c r="BB94" s="105">
        <v>3738</v>
      </c>
      <c r="BC94" s="105">
        <v>-135</v>
      </c>
      <c r="BD94" s="105">
        <v>1509</v>
      </c>
      <c r="BE94" s="105">
        <v>-133</v>
      </c>
      <c r="BF94" s="105">
        <v>1560</v>
      </c>
      <c r="BG94" s="105">
        <v>-68</v>
      </c>
      <c r="BH94" s="105">
        <v>-1008</v>
      </c>
      <c r="BI94" s="105">
        <v>22569</v>
      </c>
      <c r="BJ94" s="105">
        <v>-1660</v>
      </c>
      <c r="BK94" s="105">
        <v>1205</v>
      </c>
      <c r="BL94" s="105">
        <v>510</v>
      </c>
      <c r="BM94" s="105">
        <v>4085</v>
      </c>
      <c r="BN94" s="105">
        <v>1792</v>
      </c>
      <c r="BO94" s="106">
        <v>8079</v>
      </c>
      <c r="BQ94" s="135"/>
      <c r="BR94" s="104"/>
      <c r="BS94" s="105"/>
      <c r="BT94" s="105"/>
      <c r="BU94" s="105"/>
      <c r="BV94" s="106"/>
      <c r="BW94" s="104"/>
      <c r="BX94" s="105"/>
      <c r="BY94" s="105"/>
      <c r="BZ94" s="105"/>
      <c r="CA94" s="106"/>
      <c r="CB94" s="96"/>
      <c r="CC94" s="97"/>
      <c r="CD94" s="105"/>
      <c r="CE94" s="105"/>
      <c r="CF94" s="105"/>
      <c r="CG94" s="105"/>
      <c r="CH94" s="105"/>
      <c r="CI94" s="105"/>
      <c r="CJ94" s="105"/>
      <c r="CK94" s="105"/>
      <c r="CL94" s="105"/>
      <c r="CM94" s="105"/>
      <c r="CN94" s="105"/>
      <c r="CO94" s="106"/>
      <c r="CP94" s="96"/>
      <c r="CQ94" s="97"/>
      <c r="CR94" s="97"/>
      <c r="CS94" s="97"/>
      <c r="CT94" s="102"/>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6"/>
    </row>
    <row r="95" spans="1:128" s="109" customFormat="1" x14ac:dyDescent="0.25">
      <c r="A95" s="104">
        <v>27045</v>
      </c>
      <c r="B95" s="105">
        <v>23435</v>
      </c>
      <c r="C95" s="105">
        <v>145485</v>
      </c>
      <c r="D95" s="105">
        <v>4318</v>
      </c>
      <c r="E95" s="106">
        <v>18892</v>
      </c>
      <c r="F95" s="135">
        <v>149.46379999999999</v>
      </c>
      <c r="G95" s="104">
        <v>23435</v>
      </c>
      <c r="H95" s="105">
        <v>145485</v>
      </c>
      <c r="I95" s="105">
        <v>4318</v>
      </c>
      <c r="J95" s="105">
        <v>25883</v>
      </c>
      <c r="K95" s="106">
        <v>18892</v>
      </c>
      <c r="L95" s="104">
        <v>21325</v>
      </c>
      <c r="M95" s="105">
        <v>138279</v>
      </c>
      <c r="N95" s="105">
        <v>4130</v>
      </c>
      <c r="O95" s="105">
        <v>24240</v>
      </c>
      <c r="P95" s="106">
        <v>17691</v>
      </c>
      <c r="Q95" s="96">
        <v>16.1629</v>
      </c>
      <c r="R95" s="97">
        <v>133.30090000000001</v>
      </c>
      <c r="S95" s="105">
        <v>46497</v>
      </c>
      <c r="T95" s="105">
        <f t="shared" si="2"/>
        <v>159170</v>
      </c>
      <c r="U95" s="105">
        <v>3261</v>
      </c>
      <c r="V95" s="105">
        <v>18064</v>
      </c>
      <c r="W95" s="105">
        <v>31810</v>
      </c>
      <c r="X95" s="105">
        <v>106469</v>
      </c>
      <c r="Y95" s="105">
        <v>374</v>
      </c>
      <c r="Z95" s="105">
        <v>3757</v>
      </c>
      <c r="AA95" s="105">
        <v>1679</v>
      </c>
      <c r="AB95" s="105">
        <v>22562</v>
      </c>
      <c r="AC95" s="105">
        <v>9373</v>
      </c>
      <c r="AD95" s="106">
        <v>8318</v>
      </c>
      <c r="AE95" s="96">
        <v>-1.3265</v>
      </c>
      <c r="AF95" s="97">
        <v>5.1204999999999998</v>
      </c>
      <c r="AG95" s="97">
        <v>5.8108000000000004</v>
      </c>
      <c r="AH95" s="97">
        <v>6.5580999999999996</v>
      </c>
      <c r="AI95" s="102">
        <v>133.30090000000001</v>
      </c>
      <c r="AJ95" s="105">
        <v>286</v>
      </c>
      <c r="AK95" s="105">
        <v>-917</v>
      </c>
      <c r="AL95" s="105">
        <v>4086</v>
      </c>
      <c r="AM95" s="105">
        <v>20</v>
      </c>
      <c r="AN95" s="105">
        <v>-214</v>
      </c>
      <c r="AO95" s="105">
        <v>18064</v>
      </c>
      <c r="AP95" s="105">
        <v>20963</v>
      </c>
      <c r="AQ95" s="105">
        <v>13757</v>
      </c>
      <c r="AR95" s="105">
        <v>-2789</v>
      </c>
      <c r="AS95" s="105">
        <v>15335</v>
      </c>
      <c r="AT95" s="105">
        <v>6536</v>
      </c>
      <c r="AU95" s="105">
        <v>-1028</v>
      </c>
      <c r="AV95" s="105">
        <v>106469</v>
      </c>
      <c r="AW95" s="105">
        <f t="shared" si="3"/>
        <v>187</v>
      </c>
      <c r="AX95" s="105">
        <v>115</v>
      </c>
      <c r="AY95" s="105">
        <v>-71</v>
      </c>
      <c r="AZ95" s="105">
        <v>-383</v>
      </c>
      <c r="BA95" s="105">
        <v>713</v>
      </c>
      <c r="BB95" s="105">
        <v>3757</v>
      </c>
      <c r="BC95" s="105">
        <v>185</v>
      </c>
      <c r="BD95" s="105">
        <v>1210</v>
      </c>
      <c r="BE95" s="105">
        <v>-259</v>
      </c>
      <c r="BF95" s="105">
        <v>1629</v>
      </c>
      <c r="BG95" s="105">
        <v>-11</v>
      </c>
      <c r="BH95" s="105">
        <v>-1075</v>
      </c>
      <c r="BI95" s="105">
        <v>22562</v>
      </c>
      <c r="BJ95" s="105">
        <v>597</v>
      </c>
      <c r="BK95" s="105">
        <v>789</v>
      </c>
      <c r="BL95" s="105">
        <v>1962</v>
      </c>
      <c r="BM95" s="105">
        <v>4602</v>
      </c>
      <c r="BN95" s="105">
        <v>1423</v>
      </c>
      <c r="BO95" s="106">
        <v>8318</v>
      </c>
      <c r="BQ95" s="135"/>
      <c r="BR95" s="104"/>
      <c r="BS95" s="105"/>
      <c r="BT95" s="105"/>
      <c r="BU95" s="105"/>
      <c r="BV95" s="106"/>
      <c r="BW95" s="104"/>
      <c r="BX95" s="105"/>
      <c r="BY95" s="105"/>
      <c r="BZ95" s="105"/>
      <c r="CA95" s="106"/>
      <c r="CB95" s="96"/>
      <c r="CC95" s="97"/>
      <c r="CD95" s="105"/>
      <c r="CE95" s="105"/>
      <c r="CF95" s="105"/>
      <c r="CG95" s="105"/>
      <c r="CH95" s="105"/>
      <c r="CI95" s="105"/>
      <c r="CJ95" s="105"/>
      <c r="CK95" s="105"/>
      <c r="CL95" s="105"/>
      <c r="CM95" s="105"/>
      <c r="CN95" s="105"/>
      <c r="CO95" s="106"/>
      <c r="CP95" s="96"/>
      <c r="CQ95" s="97"/>
      <c r="CR95" s="97"/>
      <c r="CS95" s="97"/>
      <c r="CT95" s="102"/>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6"/>
    </row>
    <row r="96" spans="1:128" s="109" customFormat="1" x14ac:dyDescent="0.25">
      <c r="A96" s="104">
        <v>22090</v>
      </c>
      <c r="B96" s="105">
        <v>19510</v>
      </c>
      <c r="C96" s="105">
        <v>120943</v>
      </c>
      <c r="D96" s="105">
        <v>3738</v>
      </c>
      <c r="E96" s="106">
        <v>17773</v>
      </c>
      <c r="F96" s="135">
        <v>150.9853</v>
      </c>
      <c r="G96" s="104">
        <v>19510</v>
      </c>
      <c r="H96" s="105">
        <v>120943</v>
      </c>
      <c r="I96" s="105">
        <v>3738</v>
      </c>
      <c r="J96" s="105">
        <v>22949</v>
      </c>
      <c r="K96" s="106">
        <v>17773</v>
      </c>
      <c r="L96" s="104">
        <v>20409</v>
      </c>
      <c r="M96" s="105">
        <v>131185</v>
      </c>
      <c r="N96" s="105">
        <v>4097</v>
      </c>
      <c r="O96" s="105">
        <v>23662</v>
      </c>
      <c r="P96" s="106">
        <v>19988</v>
      </c>
      <c r="Q96" s="96">
        <v>17.4819</v>
      </c>
      <c r="R96" s="97">
        <v>133.5034</v>
      </c>
      <c r="S96" s="105">
        <v>39541</v>
      </c>
      <c r="T96" s="105">
        <f t="shared" si="2"/>
        <v>159800</v>
      </c>
      <c r="U96" s="105">
        <v>2138</v>
      </c>
      <c r="V96" s="105">
        <v>18272</v>
      </c>
      <c r="W96" s="105">
        <v>24536</v>
      </c>
      <c r="X96" s="105">
        <v>106649</v>
      </c>
      <c r="Y96" s="105">
        <v>323</v>
      </c>
      <c r="Z96" s="105">
        <v>3775</v>
      </c>
      <c r="AA96" s="105">
        <v>1109</v>
      </c>
      <c r="AB96" s="105">
        <v>22552</v>
      </c>
      <c r="AC96" s="105">
        <v>11436</v>
      </c>
      <c r="AD96" s="106">
        <v>8552</v>
      </c>
      <c r="AE96" s="96">
        <v>-1.2814000000000001</v>
      </c>
      <c r="AF96" s="97">
        <v>4.4097999999999997</v>
      </c>
      <c r="AG96" s="97">
        <v>7.8413000000000004</v>
      </c>
      <c r="AH96" s="97">
        <v>6.5122999999999998</v>
      </c>
      <c r="AI96" s="102">
        <v>133.5034</v>
      </c>
      <c r="AJ96" s="105">
        <v>-1306</v>
      </c>
      <c r="AK96" s="105">
        <v>-457</v>
      </c>
      <c r="AL96" s="105">
        <v>4295</v>
      </c>
      <c r="AM96" s="105">
        <v>20</v>
      </c>
      <c r="AN96" s="105">
        <v>-415</v>
      </c>
      <c r="AO96" s="105">
        <v>18272</v>
      </c>
      <c r="AP96" s="105">
        <v>3122</v>
      </c>
      <c r="AQ96" s="105">
        <v>13364</v>
      </c>
      <c r="AR96" s="105">
        <v>-10008</v>
      </c>
      <c r="AS96" s="105">
        <v>16874</v>
      </c>
      <c r="AT96" s="105">
        <v>4874</v>
      </c>
      <c r="AU96" s="105">
        <v>-567</v>
      </c>
      <c r="AV96" s="105">
        <v>106649</v>
      </c>
      <c r="AW96" s="105">
        <f t="shared" si="3"/>
        <v>-360</v>
      </c>
      <c r="AX96" s="105">
        <v>214</v>
      </c>
      <c r="AY96" s="105">
        <v>-462</v>
      </c>
      <c r="AZ96" s="105">
        <v>-125</v>
      </c>
      <c r="BA96" s="105">
        <v>696</v>
      </c>
      <c r="BB96" s="105">
        <v>3775</v>
      </c>
      <c r="BC96" s="105">
        <v>368</v>
      </c>
      <c r="BD96" s="105">
        <v>513</v>
      </c>
      <c r="BE96" s="105">
        <v>-332</v>
      </c>
      <c r="BF96" s="105">
        <v>1651</v>
      </c>
      <c r="BG96" s="105">
        <v>46</v>
      </c>
      <c r="BH96" s="105">
        <v>-1138</v>
      </c>
      <c r="BI96" s="105">
        <v>22552</v>
      </c>
      <c r="BJ96" s="105">
        <v>2716</v>
      </c>
      <c r="BK96" s="105">
        <v>-392</v>
      </c>
      <c r="BL96" s="105">
        <v>3142</v>
      </c>
      <c r="BM96" s="105">
        <v>4953</v>
      </c>
      <c r="BN96" s="105">
        <v>1017</v>
      </c>
      <c r="BO96" s="106">
        <v>8552</v>
      </c>
      <c r="BQ96" s="135"/>
      <c r="BR96" s="104"/>
      <c r="BS96" s="105"/>
      <c r="BT96" s="105"/>
      <c r="BU96" s="105"/>
      <c r="BV96" s="106"/>
      <c r="BW96" s="104"/>
      <c r="BX96" s="105"/>
      <c r="BY96" s="105"/>
      <c r="BZ96" s="105"/>
      <c r="CA96" s="106"/>
      <c r="CB96" s="96"/>
      <c r="CC96" s="97"/>
      <c r="CD96" s="105"/>
      <c r="CE96" s="105"/>
      <c r="CF96" s="105"/>
      <c r="CG96" s="105"/>
      <c r="CH96" s="105"/>
      <c r="CI96" s="105"/>
      <c r="CJ96" s="105"/>
      <c r="CK96" s="105"/>
      <c r="CL96" s="105"/>
      <c r="CM96" s="105"/>
      <c r="CN96" s="105"/>
      <c r="CO96" s="106"/>
      <c r="CP96" s="96"/>
      <c r="CQ96" s="97"/>
      <c r="CR96" s="97"/>
      <c r="CS96" s="97"/>
      <c r="CT96" s="102"/>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6"/>
    </row>
    <row r="97" spans="1:128" s="109" customFormat="1" x14ac:dyDescent="0.25">
      <c r="A97" s="104">
        <v>22044</v>
      </c>
      <c r="B97" s="105">
        <v>20085</v>
      </c>
      <c r="C97" s="105">
        <v>113482</v>
      </c>
      <c r="D97" s="105">
        <v>4104</v>
      </c>
      <c r="E97" s="106">
        <v>18731</v>
      </c>
      <c r="F97" s="135">
        <v>150.46270000000001</v>
      </c>
      <c r="G97" s="104">
        <v>20085</v>
      </c>
      <c r="H97" s="105">
        <v>113482</v>
      </c>
      <c r="I97" s="105">
        <v>4104</v>
      </c>
      <c r="J97" s="105">
        <v>22408</v>
      </c>
      <c r="K97" s="106">
        <v>18731</v>
      </c>
      <c r="L97" s="104">
        <v>19925</v>
      </c>
      <c r="M97" s="105">
        <v>112874</v>
      </c>
      <c r="N97" s="105">
        <v>4225</v>
      </c>
      <c r="O97" s="105">
        <v>22942</v>
      </c>
      <c r="P97" s="106">
        <v>18268</v>
      </c>
      <c r="Q97" s="96">
        <v>16.755299999999998</v>
      </c>
      <c r="R97" s="97">
        <v>133.70750000000001</v>
      </c>
      <c r="S97" s="105">
        <v>17774</v>
      </c>
      <c r="T97" s="105">
        <f t="shared" si="2"/>
        <v>160460</v>
      </c>
      <c r="U97" s="105">
        <v>1446</v>
      </c>
      <c r="V97" s="105">
        <v>18479</v>
      </c>
      <c r="W97" s="105">
        <v>6005</v>
      </c>
      <c r="X97" s="105">
        <v>106869</v>
      </c>
      <c r="Y97" s="105">
        <v>433</v>
      </c>
      <c r="Z97" s="105">
        <v>3792</v>
      </c>
      <c r="AA97" s="105">
        <v>401</v>
      </c>
      <c r="AB97" s="105">
        <v>22541</v>
      </c>
      <c r="AC97" s="105">
        <v>9489</v>
      </c>
      <c r="AD97" s="106">
        <v>8779</v>
      </c>
      <c r="AE97" s="96">
        <v>0.29770000000000002</v>
      </c>
      <c r="AF97" s="97">
        <v>1.4095</v>
      </c>
      <c r="AG97" s="97">
        <v>8.7972000000000001</v>
      </c>
      <c r="AH97" s="97">
        <v>6.2507999999999999</v>
      </c>
      <c r="AI97" s="102">
        <v>133.70750000000001</v>
      </c>
      <c r="AJ97" s="105">
        <v>-2418</v>
      </c>
      <c r="AK97" s="105">
        <v>114</v>
      </c>
      <c r="AL97" s="105">
        <v>4348</v>
      </c>
      <c r="AM97" s="105">
        <v>19</v>
      </c>
      <c r="AN97" s="105">
        <v>-617</v>
      </c>
      <c r="AO97" s="105">
        <v>18479</v>
      </c>
      <c r="AP97" s="105">
        <v>-901</v>
      </c>
      <c r="AQ97" s="105">
        <v>-1509</v>
      </c>
      <c r="AR97" s="105">
        <v>-13213</v>
      </c>
      <c r="AS97" s="105">
        <v>17740</v>
      </c>
      <c r="AT97" s="105">
        <v>3079</v>
      </c>
      <c r="AU97" s="105">
        <v>-91</v>
      </c>
      <c r="AV97" s="105">
        <v>106869</v>
      </c>
      <c r="AW97" s="105">
        <f t="shared" si="3"/>
        <v>-121</v>
      </c>
      <c r="AX97" s="105">
        <v>254</v>
      </c>
      <c r="AY97" s="105">
        <v>-627</v>
      </c>
      <c r="AZ97" s="105">
        <v>163</v>
      </c>
      <c r="BA97" s="105">
        <v>643</v>
      </c>
      <c r="BB97" s="105">
        <v>3792</v>
      </c>
      <c r="BC97" s="105">
        <v>469</v>
      </c>
      <c r="BD97" s="105">
        <v>-269</v>
      </c>
      <c r="BE97" s="105">
        <v>-332</v>
      </c>
      <c r="BF97" s="105">
        <v>1626</v>
      </c>
      <c r="BG97" s="105">
        <v>103</v>
      </c>
      <c r="BH97" s="105">
        <v>-1197</v>
      </c>
      <c r="BI97" s="105">
        <v>22541</v>
      </c>
      <c r="BJ97" s="105">
        <v>1505</v>
      </c>
      <c r="BK97" s="105">
        <v>-1597</v>
      </c>
      <c r="BL97" s="105">
        <v>3870</v>
      </c>
      <c r="BM97" s="105">
        <v>5127</v>
      </c>
      <c r="BN97" s="105">
        <v>583</v>
      </c>
      <c r="BO97" s="106">
        <v>8779</v>
      </c>
      <c r="BQ97" s="135"/>
      <c r="BR97" s="104"/>
      <c r="BS97" s="105"/>
      <c r="BT97" s="105"/>
      <c r="BU97" s="105"/>
      <c r="BV97" s="106"/>
      <c r="BW97" s="104"/>
      <c r="BX97" s="105"/>
      <c r="BY97" s="105"/>
      <c r="BZ97" s="105"/>
      <c r="CA97" s="106"/>
      <c r="CB97" s="96"/>
      <c r="CC97" s="97"/>
      <c r="CD97" s="105"/>
      <c r="CE97" s="105"/>
      <c r="CF97" s="105"/>
      <c r="CG97" s="105"/>
      <c r="CH97" s="105"/>
      <c r="CI97" s="105"/>
      <c r="CJ97" s="105"/>
      <c r="CK97" s="105"/>
      <c r="CL97" s="105"/>
      <c r="CM97" s="105"/>
      <c r="CN97" s="105"/>
      <c r="CO97" s="106"/>
      <c r="CP97" s="96"/>
      <c r="CQ97" s="97"/>
      <c r="CR97" s="97"/>
      <c r="CS97" s="97"/>
      <c r="CT97" s="102"/>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6"/>
    </row>
    <row r="98" spans="1:128" s="109" customFormat="1" x14ac:dyDescent="0.25">
      <c r="A98" s="104">
        <v>22502</v>
      </c>
      <c r="B98" s="105">
        <v>20909</v>
      </c>
      <c r="C98" s="105">
        <v>114931</v>
      </c>
      <c r="D98" s="105">
        <v>5004</v>
      </c>
      <c r="E98" s="106">
        <v>16497</v>
      </c>
      <c r="F98" s="135">
        <v>148.142</v>
      </c>
      <c r="G98" s="104">
        <v>20909</v>
      </c>
      <c r="H98" s="105">
        <v>114931</v>
      </c>
      <c r="I98" s="105">
        <v>5004</v>
      </c>
      <c r="J98" s="105">
        <v>23319</v>
      </c>
      <c r="K98" s="106">
        <v>16497</v>
      </c>
      <c r="L98" s="104">
        <v>20388</v>
      </c>
      <c r="M98" s="105">
        <v>100425</v>
      </c>
      <c r="N98" s="105">
        <v>4384</v>
      </c>
      <c r="O98" s="105">
        <v>22125</v>
      </c>
      <c r="P98" s="106">
        <v>14195</v>
      </c>
      <c r="Q98" s="96">
        <v>14.2285</v>
      </c>
      <c r="R98" s="97">
        <v>133.9135</v>
      </c>
      <c r="S98" s="105">
        <v>371</v>
      </c>
      <c r="T98" s="105">
        <f t="shared" si="2"/>
        <v>161147</v>
      </c>
      <c r="U98" s="105">
        <v>1701</v>
      </c>
      <c r="V98" s="105">
        <v>18686</v>
      </c>
      <c r="W98" s="105">
        <v>-6702</v>
      </c>
      <c r="X98" s="105">
        <v>107127</v>
      </c>
      <c r="Y98" s="105">
        <v>576</v>
      </c>
      <c r="Z98" s="105">
        <v>3809</v>
      </c>
      <c r="AA98" s="105">
        <v>-402</v>
      </c>
      <c r="AB98" s="105">
        <v>22528</v>
      </c>
      <c r="AC98" s="105">
        <v>5199</v>
      </c>
      <c r="AD98" s="106">
        <v>8997</v>
      </c>
      <c r="AE98" s="96">
        <v>2.4411999999999998</v>
      </c>
      <c r="AF98" s="97">
        <v>-2.5501</v>
      </c>
      <c r="AG98" s="97">
        <v>8.5584000000000007</v>
      </c>
      <c r="AH98" s="97">
        <v>5.7789999999999999</v>
      </c>
      <c r="AI98" s="102">
        <v>133.9135</v>
      </c>
      <c r="AJ98" s="105">
        <v>-2431</v>
      </c>
      <c r="AK98" s="105">
        <v>698</v>
      </c>
      <c r="AL98" s="105">
        <v>4234</v>
      </c>
      <c r="AM98" s="105">
        <v>18</v>
      </c>
      <c r="AN98" s="105">
        <v>-817</v>
      </c>
      <c r="AO98" s="105">
        <v>18686</v>
      </c>
      <c r="AP98" s="105">
        <v>-1462</v>
      </c>
      <c r="AQ98" s="105">
        <v>-15968</v>
      </c>
      <c r="AR98" s="105">
        <v>-10101</v>
      </c>
      <c r="AS98" s="105">
        <v>17776</v>
      </c>
      <c r="AT98" s="105">
        <v>1196</v>
      </c>
      <c r="AU98" s="105">
        <v>395</v>
      </c>
      <c r="AV98" s="105">
        <v>107127</v>
      </c>
      <c r="AW98" s="105">
        <f t="shared" si="3"/>
        <v>619</v>
      </c>
      <c r="AX98" s="105">
        <v>51</v>
      </c>
      <c r="AY98" s="105">
        <v>-473</v>
      </c>
      <c r="AZ98" s="105">
        <v>442</v>
      </c>
      <c r="BA98" s="105">
        <v>556</v>
      </c>
      <c r="BB98" s="105">
        <v>3809</v>
      </c>
      <c r="BC98" s="105">
        <v>226</v>
      </c>
      <c r="BD98" s="105">
        <v>-833</v>
      </c>
      <c r="BE98" s="105">
        <v>-257</v>
      </c>
      <c r="BF98" s="105">
        <v>1555</v>
      </c>
      <c r="BG98" s="105">
        <v>159</v>
      </c>
      <c r="BH98" s="105">
        <v>-1251</v>
      </c>
      <c r="BI98" s="105">
        <v>22528</v>
      </c>
      <c r="BJ98" s="105">
        <v>-2153</v>
      </c>
      <c r="BK98" s="105">
        <v>-1955</v>
      </c>
      <c r="BL98" s="105">
        <v>4051</v>
      </c>
      <c r="BM98" s="105">
        <v>5122</v>
      </c>
      <c r="BN98" s="105">
        <v>133</v>
      </c>
      <c r="BO98" s="106">
        <v>8997</v>
      </c>
      <c r="BQ98" s="135"/>
      <c r="BR98" s="104"/>
      <c r="BS98" s="105"/>
      <c r="BT98" s="105"/>
      <c r="BU98" s="105"/>
      <c r="BV98" s="106"/>
      <c r="BW98" s="104"/>
      <c r="BX98" s="105"/>
      <c r="BY98" s="105"/>
      <c r="BZ98" s="105"/>
      <c r="CA98" s="106"/>
      <c r="CB98" s="96"/>
      <c r="CC98" s="97"/>
      <c r="CD98" s="105"/>
      <c r="CE98" s="105"/>
      <c r="CF98" s="105"/>
      <c r="CG98" s="105"/>
      <c r="CH98" s="105"/>
      <c r="CI98" s="105"/>
      <c r="CJ98" s="105"/>
      <c r="CK98" s="105"/>
      <c r="CL98" s="105"/>
      <c r="CM98" s="105"/>
      <c r="CN98" s="105"/>
      <c r="CO98" s="106"/>
      <c r="CP98" s="96"/>
      <c r="CQ98" s="97"/>
      <c r="CR98" s="97"/>
      <c r="CS98" s="97"/>
      <c r="CT98" s="102"/>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6"/>
    </row>
    <row r="99" spans="1:128" s="109" customFormat="1" x14ac:dyDescent="0.25">
      <c r="A99" s="104">
        <v>19756</v>
      </c>
      <c r="B99" s="105">
        <v>18887</v>
      </c>
      <c r="C99" s="105">
        <v>102660</v>
      </c>
      <c r="D99" s="105">
        <v>3833</v>
      </c>
      <c r="E99" s="106">
        <v>11401</v>
      </c>
      <c r="F99" s="135">
        <v>139.9401</v>
      </c>
      <c r="G99" s="104">
        <v>18887</v>
      </c>
      <c r="H99" s="105">
        <v>102660</v>
      </c>
      <c r="I99" s="105">
        <v>4057</v>
      </c>
      <c r="J99" s="105">
        <v>20497</v>
      </c>
      <c r="K99" s="106">
        <v>11401</v>
      </c>
      <c r="L99" s="104">
        <v>21808</v>
      </c>
      <c r="M99" s="105">
        <v>109428</v>
      </c>
      <c r="N99" s="105">
        <v>4430</v>
      </c>
      <c r="O99" s="105">
        <v>21320</v>
      </c>
      <c r="P99" s="106">
        <v>13016</v>
      </c>
      <c r="Q99" s="96">
        <v>5.8182999999999998</v>
      </c>
      <c r="R99" s="97">
        <v>134.12190000000001</v>
      </c>
      <c r="S99" s="105">
        <v>8144</v>
      </c>
      <c r="T99" s="105">
        <f t="shared" si="2"/>
        <v>161858</v>
      </c>
      <c r="U99" s="105">
        <v>2915</v>
      </c>
      <c r="V99" s="105">
        <v>18893</v>
      </c>
      <c r="W99" s="105">
        <v>2004</v>
      </c>
      <c r="X99" s="105">
        <v>107424</v>
      </c>
      <c r="Y99" s="105">
        <v>606</v>
      </c>
      <c r="Z99" s="105">
        <v>3825</v>
      </c>
      <c r="AA99" s="105">
        <v>-1193</v>
      </c>
      <c r="AB99" s="105">
        <v>22513</v>
      </c>
      <c r="AC99" s="105">
        <v>3813</v>
      </c>
      <c r="AD99" s="106">
        <v>9203</v>
      </c>
      <c r="AE99" s="96">
        <v>-1.0305</v>
      </c>
      <c r="AF99" s="97">
        <v>-5.4309000000000003</v>
      </c>
      <c r="AG99" s="97">
        <v>7.1726000000000001</v>
      </c>
      <c r="AH99" s="97">
        <v>5.1071</v>
      </c>
      <c r="AI99" s="102">
        <v>134.12190000000001</v>
      </c>
      <c r="AJ99" s="105">
        <v>-1218</v>
      </c>
      <c r="AK99" s="105">
        <v>1180</v>
      </c>
      <c r="AL99" s="105">
        <v>3952</v>
      </c>
      <c r="AM99" s="105">
        <v>16</v>
      </c>
      <c r="AN99" s="105">
        <v>-1015</v>
      </c>
      <c r="AO99" s="105">
        <v>18893</v>
      </c>
      <c r="AP99" s="105">
        <v>-20394</v>
      </c>
      <c r="AQ99" s="105">
        <v>-13626</v>
      </c>
      <c r="AR99" s="105">
        <v>-1413</v>
      </c>
      <c r="AS99" s="105">
        <v>16884</v>
      </c>
      <c r="AT99" s="105">
        <v>-726</v>
      </c>
      <c r="AU99" s="105">
        <v>884</v>
      </c>
      <c r="AV99" s="105">
        <v>107424</v>
      </c>
      <c r="AW99" s="105">
        <f t="shared" si="3"/>
        <v>-373</v>
      </c>
      <c r="AX99" s="105">
        <v>-424</v>
      </c>
      <c r="AY99" s="105">
        <v>-81</v>
      </c>
      <c r="AZ99" s="105">
        <v>672</v>
      </c>
      <c r="BA99" s="105">
        <v>438</v>
      </c>
      <c r="BB99" s="105">
        <v>3825</v>
      </c>
      <c r="BC99" s="105">
        <v>-412</v>
      </c>
      <c r="BD99" s="105">
        <v>-1009</v>
      </c>
      <c r="BE99" s="105">
        <v>-122</v>
      </c>
      <c r="BF99" s="105">
        <v>1438</v>
      </c>
      <c r="BG99" s="105">
        <v>214</v>
      </c>
      <c r="BH99" s="105">
        <v>-1301</v>
      </c>
      <c r="BI99" s="105">
        <v>22513</v>
      </c>
      <c r="BJ99" s="105">
        <v>-3422</v>
      </c>
      <c r="BK99" s="105">
        <v>-1070</v>
      </c>
      <c r="BL99" s="105">
        <v>3686</v>
      </c>
      <c r="BM99" s="105">
        <v>4940</v>
      </c>
      <c r="BN99" s="105">
        <v>-322</v>
      </c>
      <c r="BO99" s="106">
        <v>9203</v>
      </c>
      <c r="BQ99" s="135"/>
      <c r="BR99" s="104"/>
      <c r="BS99" s="105"/>
      <c r="BT99" s="105"/>
      <c r="BU99" s="105"/>
      <c r="BV99" s="106"/>
      <c r="BW99" s="104"/>
      <c r="BX99" s="105"/>
      <c r="BY99" s="105"/>
      <c r="BZ99" s="105"/>
      <c r="CA99" s="106"/>
      <c r="CB99" s="96"/>
      <c r="CC99" s="97"/>
      <c r="CD99" s="105"/>
      <c r="CE99" s="105"/>
      <c r="CF99" s="105"/>
      <c r="CG99" s="105"/>
      <c r="CH99" s="105"/>
      <c r="CI99" s="105"/>
      <c r="CJ99" s="105"/>
      <c r="CK99" s="105"/>
      <c r="CL99" s="105"/>
      <c r="CM99" s="105"/>
      <c r="CN99" s="105"/>
      <c r="CO99" s="106"/>
      <c r="CP99" s="96"/>
      <c r="CQ99" s="97"/>
      <c r="CR99" s="97"/>
      <c r="CS99" s="97"/>
      <c r="CT99" s="102"/>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6"/>
    </row>
    <row r="100" spans="1:128" s="109" customFormat="1" x14ac:dyDescent="0.25">
      <c r="A100" s="104">
        <v>27932</v>
      </c>
      <c r="B100" s="105">
        <v>21952</v>
      </c>
      <c r="C100" s="105">
        <v>115945</v>
      </c>
      <c r="D100" s="105">
        <v>4726</v>
      </c>
      <c r="E100" s="106">
        <v>14596</v>
      </c>
      <c r="F100" s="135">
        <v>137.08529999999999</v>
      </c>
      <c r="G100" s="104">
        <v>21952</v>
      </c>
      <c r="H100" s="105">
        <v>115945</v>
      </c>
      <c r="I100" s="105">
        <v>4726</v>
      </c>
      <c r="J100" s="105">
        <v>21448</v>
      </c>
      <c r="K100" s="106">
        <v>14596</v>
      </c>
      <c r="L100" s="104">
        <v>23560</v>
      </c>
      <c r="M100" s="105">
        <v>134869</v>
      </c>
      <c r="N100" s="105">
        <v>4796</v>
      </c>
      <c r="O100" s="105">
        <v>21646</v>
      </c>
      <c r="P100" s="106">
        <v>16719</v>
      </c>
      <c r="Q100" s="96">
        <v>2.7522000000000002</v>
      </c>
      <c r="R100" s="97">
        <v>134.3331</v>
      </c>
      <c r="S100" s="105">
        <v>38998</v>
      </c>
      <c r="T100" s="105">
        <f t="shared" si="2"/>
        <v>162592</v>
      </c>
      <c r="U100" s="105">
        <v>4461</v>
      </c>
      <c r="V100" s="105">
        <v>19099</v>
      </c>
      <c r="W100" s="105">
        <v>27108</v>
      </c>
      <c r="X100" s="105">
        <v>107761</v>
      </c>
      <c r="Y100" s="105">
        <v>956</v>
      </c>
      <c r="Z100" s="105">
        <v>3840</v>
      </c>
      <c r="AA100" s="105">
        <v>-849</v>
      </c>
      <c r="AB100" s="105">
        <v>22496</v>
      </c>
      <c r="AC100" s="105">
        <v>7322</v>
      </c>
      <c r="AD100" s="106">
        <v>9396</v>
      </c>
      <c r="AE100" s="96">
        <v>-0.69610000000000005</v>
      </c>
      <c r="AF100" s="97">
        <v>-5.6494999999999997</v>
      </c>
      <c r="AG100" s="97">
        <v>4.8471000000000002</v>
      </c>
      <c r="AH100" s="97">
        <v>4.2507000000000001</v>
      </c>
      <c r="AI100" s="102">
        <v>134.3331</v>
      </c>
      <c r="AJ100" s="105">
        <v>698</v>
      </c>
      <c r="AK100" s="105">
        <v>1451</v>
      </c>
      <c r="AL100" s="105">
        <v>3507</v>
      </c>
      <c r="AM100" s="105">
        <v>15</v>
      </c>
      <c r="AN100" s="105">
        <v>-1210</v>
      </c>
      <c r="AO100" s="105">
        <v>19099</v>
      </c>
      <c r="AP100" s="105">
        <v>-14948</v>
      </c>
      <c r="AQ100" s="105">
        <v>3977</v>
      </c>
      <c r="AR100" s="105">
        <v>9358</v>
      </c>
      <c r="AS100" s="105">
        <v>15039</v>
      </c>
      <c r="AT100" s="105">
        <v>-2639</v>
      </c>
      <c r="AU100" s="105">
        <v>1373</v>
      </c>
      <c r="AV100" s="105">
        <v>107761</v>
      </c>
      <c r="AW100" s="105">
        <f t="shared" si="3"/>
        <v>-70</v>
      </c>
      <c r="AX100" s="105">
        <v>-506</v>
      </c>
      <c r="AY100" s="105">
        <v>348</v>
      </c>
      <c r="AZ100" s="105">
        <v>819</v>
      </c>
      <c r="BA100" s="105">
        <v>295</v>
      </c>
      <c r="BB100" s="105">
        <v>3840</v>
      </c>
      <c r="BC100" s="105">
        <v>-283</v>
      </c>
      <c r="BD100" s="105">
        <v>-809</v>
      </c>
      <c r="BE100" s="105">
        <v>45</v>
      </c>
      <c r="BF100" s="105">
        <v>1279</v>
      </c>
      <c r="BG100" s="105">
        <v>266</v>
      </c>
      <c r="BH100" s="105">
        <v>-1347</v>
      </c>
      <c r="BI100" s="105">
        <v>22496</v>
      </c>
      <c r="BJ100" s="105">
        <v>-12</v>
      </c>
      <c r="BK100" s="105">
        <v>647</v>
      </c>
      <c r="BL100" s="105">
        <v>2865</v>
      </c>
      <c r="BM100" s="105">
        <v>4592</v>
      </c>
      <c r="BN100" s="105">
        <v>-770</v>
      </c>
      <c r="BO100" s="106">
        <v>9396</v>
      </c>
      <c r="BQ100" s="135"/>
      <c r="BR100" s="104"/>
      <c r="BS100" s="105"/>
      <c r="BT100" s="105"/>
      <c r="BU100" s="105"/>
      <c r="BV100" s="106"/>
      <c r="BW100" s="104"/>
      <c r="BX100" s="105"/>
      <c r="BY100" s="105"/>
      <c r="BZ100" s="105"/>
      <c r="CA100" s="106"/>
      <c r="CB100" s="96"/>
      <c r="CC100" s="97"/>
      <c r="CD100" s="105"/>
      <c r="CE100" s="105"/>
      <c r="CF100" s="105"/>
      <c r="CG100" s="105"/>
      <c r="CH100" s="105"/>
      <c r="CI100" s="105"/>
      <c r="CJ100" s="105"/>
      <c r="CK100" s="105"/>
      <c r="CL100" s="105"/>
      <c r="CM100" s="105"/>
      <c r="CN100" s="105"/>
      <c r="CO100" s="106"/>
      <c r="CP100" s="96"/>
      <c r="CQ100" s="97"/>
      <c r="CR100" s="97"/>
      <c r="CS100" s="97"/>
      <c r="CT100" s="102"/>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6"/>
    </row>
    <row r="101" spans="1:128" s="109" customFormat="1" x14ac:dyDescent="0.25">
      <c r="A101" s="104">
        <v>33322</v>
      </c>
      <c r="B101" s="105">
        <v>29109</v>
      </c>
      <c r="C101" s="105">
        <v>131140</v>
      </c>
      <c r="D101" s="105">
        <v>5341</v>
      </c>
      <c r="E101" s="106">
        <v>23733</v>
      </c>
      <c r="F101" s="135">
        <v>135.49459999999999</v>
      </c>
      <c r="G101" s="104">
        <v>29109</v>
      </c>
      <c r="H101" s="105">
        <v>177562</v>
      </c>
      <c r="I101" s="105">
        <v>5341</v>
      </c>
      <c r="J101" s="105">
        <v>23500</v>
      </c>
      <c r="K101" s="106">
        <v>23733</v>
      </c>
      <c r="L101" s="104">
        <v>24610</v>
      </c>
      <c r="M101" s="105">
        <v>152622</v>
      </c>
      <c r="N101" s="105">
        <v>5654</v>
      </c>
      <c r="O101" s="105">
        <v>22503</v>
      </c>
      <c r="P101" s="106">
        <v>20152</v>
      </c>
      <c r="Q101" s="96">
        <v>0.94710000000000005</v>
      </c>
      <c r="R101" s="97">
        <v>134.54750000000001</v>
      </c>
      <c r="S101" s="105">
        <v>62194</v>
      </c>
      <c r="T101" s="105">
        <f t="shared" si="2"/>
        <v>163348</v>
      </c>
      <c r="U101" s="105">
        <v>5305</v>
      </c>
      <c r="V101" s="105">
        <v>19305</v>
      </c>
      <c r="W101" s="105">
        <v>44487</v>
      </c>
      <c r="X101" s="105">
        <v>108135</v>
      </c>
      <c r="Y101" s="105">
        <v>1800</v>
      </c>
      <c r="Z101" s="105">
        <v>3855</v>
      </c>
      <c r="AA101" s="105">
        <v>26</v>
      </c>
      <c r="AB101" s="105">
        <v>22478</v>
      </c>
      <c r="AC101" s="105">
        <v>10577</v>
      </c>
      <c r="AD101" s="106">
        <v>9575</v>
      </c>
      <c r="AE101" s="96">
        <v>-1.1834</v>
      </c>
      <c r="AF101" s="97">
        <v>-3.0175999999999998</v>
      </c>
      <c r="AG101" s="97">
        <v>1.9177</v>
      </c>
      <c r="AH101" s="97">
        <v>3.2303999999999999</v>
      </c>
      <c r="AI101" s="102">
        <v>134.54750000000001</v>
      </c>
      <c r="AJ101" s="105">
        <v>2350</v>
      </c>
      <c r="AK101" s="105">
        <v>1431</v>
      </c>
      <c r="AL101" s="105">
        <v>2913</v>
      </c>
      <c r="AM101" s="105">
        <v>13</v>
      </c>
      <c r="AN101" s="105">
        <v>-1402</v>
      </c>
      <c r="AO101" s="105">
        <v>19305</v>
      </c>
      <c r="AP101" s="105">
        <v>42180</v>
      </c>
      <c r="AQ101" s="105">
        <v>17240</v>
      </c>
      <c r="AR101" s="105">
        <v>17592</v>
      </c>
      <c r="AS101" s="105">
        <v>12293</v>
      </c>
      <c r="AT101" s="105">
        <v>-4494</v>
      </c>
      <c r="AU101" s="105">
        <v>1856</v>
      </c>
      <c r="AV101" s="105">
        <v>108135</v>
      </c>
      <c r="AW101" s="105">
        <f t="shared" si="3"/>
        <v>-314</v>
      </c>
      <c r="AX101" s="105">
        <v>201</v>
      </c>
      <c r="AY101" s="105">
        <v>607</v>
      </c>
      <c r="AZ101" s="105">
        <v>860</v>
      </c>
      <c r="BA101" s="105">
        <v>132</v>
      </c>
      <c r="BB101" s="105">
        <v>3855</v>
      </c>
      <c r="BC101" s="105">
        <v>204</v>
      </c>
      <c r="BD101" s="105">
        <v>-395</v>
      </c>
      <c r="BE101" s="105">
        <v>205</v>
      </c>
      <c r="BF101" s="105">
        <v>1083</v>
      </c>
      <c r="BG101" s="105">
        <v>316</v>
      </c>
      <c r="BH101" s="105">
        <v>-1388</v>
      </c>
      <c r="BI101" s="105">
        <v>22478</v>
      </c>
      <c r="BJ101" s="105">
        <v>3748</v>
      </c>
      <c r="BK101" s="105">
        <v>2192</v>
      </c>
      <c r="BL101" s="105">
        <v>1744</v>
      </c>
      <c r="BM101" s="105">
        <v>4093</v>
      </c>
      <c r="BN101" s="105">
        <v>-1199</v>
      </c>
      <c r="BO101" s="106">
        <v>9575</v>
      </c>
      <c r="BQ101" s="135"/>
      <c r="BR101" s="104"/>
      <c r="BS101" s="105"/>
      <c r="BT101" s="105"/>
      <c r="BU101" s="105"/>
      <c r="BV101" s="106"/>
      <c r="BW101" s="104"/>
      <c r="BX101" s="105"/>
      <c r="BY101" s="105"/>
      <c r="BZ101" s="105"/>
      <c r="CA101" s="106"/>
      <c r="CB101" s="96"/>
      <c r="CC101" s="97"/>
      <c r="CD101" s="105"/>
      <c r="CE101" s="105"/>
      <c r="CF101" s="105"/>
      <c r="CG101" s="105"/>
      <c r="CH101" s="105"/>
      <c r="CI101" s="105"/>
      <c r="CJ101" s="105"/>
      <c r="CK101" s="105"/>
      <c r="CL101" s="105"/>
      <c r="CM101" s="105"/>
      <c r="CN101" s="105"/>
      <c r="CO101" s="106"/>
      <c r="CP101" s="96"/>
      <c r="CQ101" s="97"/>
      <c r="CR101" s="97"/>
      <c r="CS101" s="97"/>
      <c r="CT101" s="102"/>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6"/>
    </row>
    <row r="102" spans="1:128" s="109" customFormat="1" x14ac:dyDescent="0.25">
      <c r="A102" s="104">
        <v>38738</v>
      </c>
      <c r="B102" s="105">
        <v>27039</v>
      </c>
      <c r="C102" s="105">
        <v>150472</v>
      </c>
      <c r="D102" s="105">
        <v>6498</v>
      </c>
      <c r="E102" s="106">
        <v>16579</v>
      </c>
      <c r="F102" s="135">
        <v>138.45529999999999</v>
      </c>
      <c r="G102" s="104">
        <v>27039</v>
      </c>
      <c r="H102" s="105">
        <v>140766</v>
      </c>
      <c r="I102" s="105">
        <v>7174</v>
      </c>
      <c r="J102" s="105">
        <v>21130</v>
      </c>
      <c r="K102" s="106">
        <v>16579</v>
      </c>
      <c r="L102" s="104">
        <v>24062</v>
      </c>
      <c r="M102" s="105">
        <v>144014</v>
      </c>
      <c r="N102" s="105">
        <v>5982</v>
      </c>
      <c r="O102" s="105">
        <v>22070</v>
      </c>
      <c r="P102" s="106">
        <v>17190</v>
      </c>
      <c r="Q102" s="96">
        <v>3.6897000000000002</v>
      </c>
      <c r="R102" s="97">
        <v>134.76560000000001</v>
      </c>
      <c r="S102" s="105">
        <v>49196</v>
      </c>
      <c r="T102" s="105">
        <f t="shared" si="2"/>
        <v>164122</v>
      </c>
      <c r="U102" s="105">
        <v>4552</v>
      </c>
      <c r="V102" s="105">
        <v>19509</v>
      </c>
      <c r="W102" s="105">
        <v>35466</v>
      </c>
      <c r="X102" s="105">
        <v>108548</v>
      </c>
      <c r="Y102" s="105">
        <v>2113</v>
      </c>
      <c r="Z102" s="105">
        <v>3869</v>
      </c>
      <c r="AA102" s="105">
        <v>-388</v>
      </c>
      <c r="AB102" s="105">
        <v>22458</v>
      </c>
      <c r="AC102" s="105">
        <v>7452</v>
      </c>
      <c r="AD102" s="106">
        <v>9738</v>
      </c>
      <c r="AE102" s="96">
        <v>1.6942999999999999</v>
      </c>
      <c r="AF102" s="97">
        <v>1.1254999999999999</v>
      </c>
      <c r="AG102" s="97">
        <v>-1.2018</v>
      </c>
      <c r="AH102" s="97">
        <v>2.0716999999999999</v>
      </c>
      <c r="AI102" s="102">
        <v>134.76560000000001</v>
      </c>
      <c r="AJ102" s="105">
        <v>2844</v>
      </c>
      <c r="AK102" s="105">
        <v>1095</v>
      </c>
      <c r="AL102" s="105">
        <v>2191</v>
      </c>
      <c r="AM102" s="105">
        <v>11</v>
      </c>
      <c r="AN102" s="105">
        <v>-1589</v>
      </c>
      <c r="AO102" s="105">
        <v>19509</v>
      </c>
      <c r="AP102" s="105">
        <v>7667</v>
      </c>
      <c r="AQ102" s="105">
        <v>10915</v>
      </c>
      <c r="AR102" s="105">
        <v>19700</v>
      </c>
      <c r="AS102" s="105">
        <v>8766</v>
      </c>
      <c r="AT102" s="105">
        <v>-6243</v>
      </c>
      <c r="AU102" s="105">
        <v>2327</v>
      </c>
      <c r="AV102" s="105">
        <v>108548</v>
      </c>
      <c r="AW102" s="105">
        <f t="shared" si="3"/>
        <v>1192</v>
      </c>
      <c r="AX102" s="105">
        <v>785</v>
      </c>
      <c r="AY102" s="105">
        <v>582</v>
      </c>
      <c r="AZ102" s="105">
        <v>789</v>
      </c>
      <c r="BA102" s="105">
        <v>-43</v>
      </c>
      <c r="BB102" s="105">
        <v>3869</v>
      </c>
      <c r="BC102" s="105">
        <v>-529</v>
      </c>
      <c r="BD102" s="105">
        <v>25</v>
      </c>
      <c r="BE102" s="105">
        <v>322</v>
      </c>
      <c r="BF102" s="105">
        <v>855</v>
      </c>
      <c r="BG102" s="105">
        <v>363</v>
      </c>
      <c r="BH102" s="105">
        <v>-1424</v>
      </c>
      <c r="BI102" s="105">
        <v>22458</v>
      </c>
      <c r="BJ102" s="105">
        <v>2486</v>
      </c>
      <c r="BK102" s="105">
        <v>2594</v>
      </c>
      <c r="BL102" s="105">
        <v>511</v>
      </c>
      <c r="BM102" s="105">
        <v>3461</v>
      </c>
      <c r="BN102" s="105">
        <v>-1600</v>
      </c>
      <c r="BO102" s="106">
        <v>9738</v>
      </c>
      <c r="BQ102" s="135"/>
      <c r="BR102" s="104"/>
      <c r="BS102" s="105"/>
      <c r="BT102" s="105"/>
      <c r="BU102" s="105"/>
      <c r="BV102" s="106"/>
      <c r="BW102" s="104"/>
      <c r="BX102" s="105"/>
      <c r="BY102" s="105"/>
      <c r="BZ102" s="105"/>
      <c r="CA102" s="106"/>
      <c r="CB102" s="96"/>
      <c r="CC102" s="97"/>
      <c r="CD102" s="105"/>
      <c r="CE102" s="105"/>
      <c r="CF102" s="105"/>
      <c r="CG102" s="105"/>
      <c r="CH102" s="105"/>
      <c r="CI102" s="105"/>
      <c r="CJ102" s="105"/>
      <c r="CK102" s="105"/>
      <c r="CL102" s="105"/>
      <c r="CM102" s="105"/>
      <c r="CN102" s="105"/>
      <c r="CO102" s="106"/>
      <c r="CP102" s="96"/>
      <c r="CQ102" s="97"/>
      <c r="CR102" s="97"/>
      <c r="CS102" s="97"/>
      <c r="CT102" s="102"/>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6"/>
    </row>
    <row r="103" spans="1:128" s="109" customFormat="1" x14ac:dyDescent="0.25">
      <c r="A103" s="104">
        <v>18544</v>
      </c>
      <c r="B103" s="105">
        <v>17278</v>
      </c>
      <c r="C103" s="105">
        <v>102392</v>
      </c>
      <c r="D103" s="105">
        <v>3563</v>
      </c>
      <c r="E103" s="106">
        <v>6773</v>
      </c>
      <c r="F103" s="135">
        <v>136.9272</v>
      </c>
      <c r="G103" s="104">
        <v>17278</v>
      </c>
      <c r="H103" s="105">
        <v>102392</v>
      </c>
      <c r="I103" s="105">
        <v>3563</v>
      </c>
      <c r="J103" s="105">
        <v>21796</v>
      </c>
      <c r="K103" s="106">
        <v>6773</v>
      </c>
      <c r="L103" s="104">
        <v>21699</v>
      </c>
      <c r="M103" s="105">
        <v>116307</v>
      </c>
      <c r="N103" s="105">
        <v>4844</v>
      </c>
      <c r="O103" s="105">
        <v>21672</v>
      </c>
      <c r="P103" s="106">
        <v>9387</v>
      </c>
      <c r="Q103" s="96">
        <v>1.9394</v>
      </c>
      <c r="R103" s="97">
        <v>134.98769999999999</v>
      </c>
      <c r="S103" s="105">
        <v>8996</v>
      </c>
      <c r="T103" s="105">
        <f t="shared" si="2"/>
        <v>164913</v>
      </c>
      <c r="U103" s="105">
        <v>1986</v>
      </c>
      <c r="V103" s="105">
        <v>19713</v>
      </c>
      <c r="W103" s="105">
        <v>7309</v>
      </c>
      <c r="X103" s="105">
        <v>108998</v>
      </c>
      <c r="Y103" s="105">
        <v>962</v>
      </c>
      <c r="Z103" s="105">
        <v>3882</v>
      </c>
      <c r="AA103" s="105">
        <v>-766</v>
      </c>
      <c r="AB103" s="105">
        <v>22437</v>
      </c>
      <c r="AC103" s="105">
        <v>-495</v>
      </c>
      <c r="AD103" s="106">
        <v>9883</v>
      </c>
      <c r="AE103" s="96">
        <v>0.57489999999999997</v>
      </c>
      <c r="AF103" s="97">
        <v>4.6398000000000001</v>
      </c>
      <c r="AG103" s="97">
        <v>-4.0796000000000001</v>
      </c>
      <c r="AH103" s="97">
        <v>0.8044</v>
      </c>
      <c r="AI103" s="102">
        <v>134.98769999999999</v>
      </c>
      <c r="AJ103" s="105">
        <v>1895</v>
      </c>
      <c r="AK103" s="105">
        <v>485</v>
      </c>
      <c r="AL103" s="105">
        <v>1368</v>
      </c>
      <c r="AM103" s="105">
        <v>8</v>
      </c>
      <c r="AN103" s="105">
        <v>-1770</v>
      </c>
      <c r="AO103" s="105">
        <v>19713</v>
      </c>
      <c r="AP103" s="105">
        <v>-20978</v>
      </c>
      <c r="AQ103" s="105">
        <v>-7064</v>
      </c>
      <c r="AR103" s="105">
        <v>14786</v>
      </c>
      <c r="AS103" s="105">
        <v>4645</v>
      </c>
      <c r="AT103" s="105">
        <v>-7841</v>
      </c>
      <c r="AU103" s="105">
        <v>2782</v>
      </c>
      <c r="AV103" s="105">
        <v>108998</v>
      </c>
      <c r="AW103" s="105">
        <f t="shared" si="3"/>
        <v>-1282</v>
      </c>
      <c r="AX103" s="105">
        <v>265</v>
      </c>
      <c r="AY103" s="105">
        <v>304</v>
      </c>
      <c r="AZ103" s="105">
        <v>616</v>
      </c>
      <c r="BA103" s="105">
        <v>-222</v>
      </c>
      <c r="BB103" s="105">
        <v>3882</v>
      </c>
      <c r="BC103" s="105">
        <v>-976</v>
      </c>
      <c r="BD103" s="105">
        <v>293</v>
      </c>
      <c r="BE103" s="105">
        <v>364</v>
      </c>
      <c r="BF103" s="105">
        <v>602</v>
      </c>
      <c r="BG103" s="105">
        <v>405</v>
      </c>
      <c r="BH103" s="105">
        <v>-1455</v>
      </c>
      <c r="BI103" s="105">
        <v>22437</v>
      </c>
      <c r="BJ103" s="105">
        <v>-2150</v>
      </c>
      <c r="BK103" s="105">
        <v>1551</v>
      </c>
      <c r="BL103" s="105">
        <v>-656</v>
      </c>
      <c r="BM103" s="105">
        <v>2721</v>
      </c>
      <c r="BN103" s="105">
        <v>-1961</v>
      </c>
      <c r="BO103" s="106">
        <v>9883</v>
      </c>
      <c r="BQ103" s="135"/>
      <c r="BR103" s="104"/>
      <c r="BS103" s="105"/>
      <c r="BT103" s="105"/>
      <c r="BU103" s="105"/>
      <c r="BV103" s="106"/>
      <c r="BW103" s="104"/>
      <c r="BX103" s="105"/>
      <c r="BY103" s="105"/>
      <c r="BZ103" s="105"/>
      <c r="CA103" s="106"/>
      <c r="CB103" s="96"/>
      <c r="CC103" s="97"/>
      <c r="CD103" s="105"/>
      <c r="CE103" s="105"/>
      <c r="CF103" s="105"/>
      <c r="CG103" s="105"/>
      <c r="CH103" s="105"/>
      <c r="CI103" s="105"/>
      <c r="CJ103" s="105"/>
      <c r="CK103" s="105"/>
      <c r="CL103" s="105"/>
      <c r="CM103" s="105"/>
      <c r="CN103" s="105"/>
      <c r="CO103" s="106"/>
      <c r="CP103" s="96"/>
      <c r="CQ103" s="97"/>
      <c r="CR103" s="97"/>
      <c r="CS103" s="97"/>
      <c r="CT103" s="102"/>
      <c r="CU103" s="105"/>
      <c r="CV103" s="105"/>
      <c r="CW103" s="105"/>
      <c r="CX103" s="105"/>
      <c r="CY103" s="105"/>
      <c r="CZ103" s="105"/>
      <c r="DA103" s="105"/>
      <c r="DB103" s="105"/>
      <c r="DC103" s="105"/>
      <c r="DD103" s="105"/>
      <c r="DE103" s="105"/>
      <c r="DF103" s="105"/>
      <c r="DG103" s="105"/>
      <c r="DH103" s="105"/>
      <c r="DI103" s="105"/>
      <c r="DJ103" s="105"/>
      <c r="DK103" s="105"/>
      <c r="DL103" s="105"/>
      <c r="DM103" s="105"/>
      <c r="DN103" s="105"/>
      <c r="DO103" s="105"/>
      <c r="DP103" s="105"/>
      <c r="DQ103" s="105"/>
      <c r="DR103" s="105"/>
      <c r="DS103" s="105"/>
      <c r="DT103" s="105"/>
      <c r="DU103" s="105"/>
      <c r="DV103" s="105"/>
      <c r="DW103" s="105"/>
      <c r="DX103" s="106"/>
    </row>
    <row r="104" spans="1:128" s="109" customFormat="1" x14ac:dyDescent="0.25">
      <c r="A104" s="104">
        <v>19306</v>
      </c>
      <c r="B104" s="105">
        <v>16840</v>
      </c>
      <c r="C104" s="105">
        <v>101980</v>
      </c>
      <c r="D104" s="105">
        <v>3498</v>
      </c>
      <c r="E104" s="106">
        <v>6184</v>
      </c>
      <c r="F104" s="135">
        <v>134.19749999999999</v>
      </c>
      <c r="G104" s="104">
        <v>16840</v>
      </c>
      <c r="H104" s="105">
        <v>101980</v>
      </c>
      <c r="I104" s="105">
        <v>3498</v>
      </c>
      <c r="J104" s="105">
        <v>23838</v>
      </c>
      <c r="K104" s="106">
        <v>6184</v>
      </c>
      <c r="L104" s="104">
        <v>18180</v>
      </c>
      <c r="M104" s="105">
        <v>93362</v>
      </c>
      <c r="N104" s="105">
        <v>3127</v>
      </c>
      <c r="O104" s="105">
        <v>23062</v>
      </c>
      <c r="P104" s="106">
        <v>4064</v>
      </c>
      <c r="Q104" s="96">
        <v>-1.0167999999999999</v>
      </c>
      <c r="R104" s="97">
        <v>135.21440000000001</v>
      </c>
      <c r="S104" s="105">
        <v>-23923</v>
      </c>
      <c r="T104" s="105">
        <f t="shared" si="2"/>
        <v>165719</v>
      </c>
      <c r="U104" s="105">
        <v>-1736</v>
      </c>
      <c r="V104" s="105">
        <v>19916</v>
      </c>
      <c r="W104" s="105">
        <v>-16122</v>
      </c>
      <c r="X104" s="105">
        <v>109484</v>
      </c>
      <c r="Y104" s="105">
        <v>-767</v>
      </c>
      <c r="Z104" s="105">
        <v>3895</v>
      </c>
      <c r="AA104" s="105">
        <v>647</v>
      </c>
      <c r="AB104" s="105">
        <v>22415</v>
      </c>
      <c r="AC104" s="105">
        <v>-5945</v>
      </c>
      <c r="AD104" s="106">
        <v>10009</v>
      </c>
      <c r="AE104" s="96">
        <v>0.1308</v>
      </c>
      <c r="AF104" s="97">
        <v>5.7192999999999996</v>
      </c>
      <c r="AG104" s="97">
        <v>-6.3293999999999997</v>
      </c>
      <c r="AH104" s="97">
        <v>-0.53759999999999997</v>
      </c>
      <c r="AI104" s="102">
        <v>135.21440000000001</v>
      </c>
      <c r="AJ104" s="105">
        <v>19</v>
      </c>
      <c r="AK104" s="105">
        <v>-292</v>
      </c>
      <c r="AL104" s="105">
        <v>476</v>
      </c>
      <c r="AM104" s="105">
        <v>6</v>
      </c>
      <c r="AN104" s="105">
        <v>-1945</v>
      </c>
      <c r="AO104" s="105">
        <v>19916</v>
      </c>
      <c r="AP104" s="105">
        <v>-6655</v>
      </c>
      <c r="AQ104" s="105">
        <v>-15273</v>
      </c>
      <c r="AR104" s="105">
        <v>5022</v>
      </c>
      <c r="AS104" s="105">
        <v>159</v>
      </c>
      <c r="AT104" s="105">
        <v>-9245</v>
      </c>
      <c r="AU104" s="105">
        <v>3214</v>
      </c>
      <c r="AV104" s="105">
        <v>109484</v>
      </c>
      <c r="AW104" s="105">
        <f t="shared" si="3"/>
        <v>370</v>
      </c>
      <c r="AX104" s="105">
        <v>-650</v>
      </c>
      <c r="AY104" s="105">
        <v>-88</v>
      </c>
      <c r="AZ104" s="105">
        <v>368</v>
      </c>
      <c r="BA104" s="105">
        <v>-397</v>
      </c>
      <c r="BB104" s="105">
        <v>3895</v>
      </c>
      <c r="BC104" s="105">
        <v>668</v>
      </c>
      <c r="BD104" s="105">
        <v>363</v>
      </c>
      <c r="BE104" s="105">
        <v>321</v>
      </c>
      <c r="BF104" s="105">
        <v>331</v>
      </c>
      <c r="BG104" s="105">
        <v>444</v>
      </c>
      <c r="BH104" s="105">
        <v>-1481</v>
      </c>
      <c r="BI104" s="105">
        <v>22415</v>
      </c>
      <c r="BJ104" s="105">
        <v>-3595</v>
      </c>
      <c r="BK104" s="105">
        <v>-359</v>
      </c>
      <c r="BL104" s="105">
        <v>-1614</v>
      </c>
      <c r="BM104" s="105">
        <v>1897</v>
      </c>
      <c r="BN104" s="105">
        <v>-2274</v>
      </c>
      <c r="BO104" s="106">
        <v>10009</v>
      </c>
      <c r="BQ104" s="135"/>
      <c r="BR104" s="104"/>
      <c r="BS104" s="105"/>
      <c r="BT104" s="105"/>
      <c r="BU104" s="105"/>
      <c r="BV104" s="106"/>
      <c r="BW104" s="104"/>
      <c r="BX104" s="105"/>
      <c r="BY104" s="105"/>
      <c r="BZ104" s="105"/>
      <c r="CA104" s="106"/>
      <c r="CB104" s="96"/>
      <c r="CC104" s="97"/>
      <c r="CD104" s="105"/>
      <c r="CE104" s="105"/>
      <c r="CF104" s="105"/>
      <c r="CG104" s="105"/>
      <c r="CH104" s="105"/>
      <c r="CI104" s="105"/>
      <c r="CJ104" s="105"/>
      <c r="CK104" s="105"/>
      <c r="CL104" s="105"/>
      <c r="CM104" s="105"/>
      <c r="CN104" s="105"/>
      <c r="CO104" s="106"/>
      <c r="CP104" s="96"/>
      <c r="CQ104" s="97"/>
      <c r="CR104" s="97"/>
      <c r="CS104" s="97"/>
      <c r="CT104" s="102"/>
      <c r="CU104" s="105"/>
      <c r="CV104" s="105"/>
      <c r="CW104" s="105"/>
      <c r="CX104" s="105"/>
      <c r="CY104" s="105"/>
      <c r="CZ104" s="105"/>
      <c r="DA104" s="105"/>
      <c r="DB104" s="105"/>
      <c r="DC104" s="105"/>
      <c r="DD104" s="105"/>
      <c r="DE104" s="105"/>
      <c r="DF104" s="105"/>
      <c r="DG104" s="105"/>
      <c r="DH104" s="105"/>
      <c r="DI104" s="105"/>
      <c r="DJ104" s="105"/>
      <c r="DK104" s="105"/>
      <c r="DL104" s="105"/>
      <c r="DM104" s="105"/>
      <c r="DN104" s="105"/>
      <c r="DO104" s="105"/>
      <c r="DP104" s="105"/>
      <c r="DQ104" s="105"/>
      <c r="DR104" s="105"/>
      <c r="DS104" s="105"/>
      <c r="DT104" s="105"/>
      <c r="DU104" s="105"/>
      <c r="DV104" s="105"/>
      <c r="DW104" s="105"/>
      <c r="DX104" s="106"/>
    </row>
    <row r="105" spans="1:128" s="109" customFormat="1" x14ac:dyDescent="0.25">
      <c r="A105" s="104">
        <v>17693</v>
      </c>
      <c r="B105" s="105">
        <v>15016</v>
      </c>
      <c r="C105" s="105">
        <v>89297</v>
      </c>
      <c r="D105" s="105">
        <v>2822</v>
      </c>
      <c r="E105" s="106">
        <v>4519</v>
      </c>
      <c r="F105" s="135">
        <v>127.3395</v>
      </c>
      <c r="G105" s="104">
        <v>15016</v>
      </c>
      <c r="H105" s="105">
        <v>89297</v>
      </c>
      <c r="I105" s="105">
        <v>2822</v>
      </c>
      <c r="J105" s="105">
        <v>22637</v>
      </c>
      <c r="K105" s="106">
        <v>4519</v>
      </c>
      <c r="L105" s="104">
        <v>14714</v>
      </c>
      <c r="M105" s="105">
        <v>87471</v>
      </c>
      <c r="N105" s="105">
        <v>2425</v>
      </c>
      <c r="O105" s="105">
        <v>23762</v>
      </c>
      <c r="P105" s="106">
        <v>4084</v>
      </c>
      <c r="Q105" s="96">
        <v>-8.1064000000000007</v>
      </c>
      <c r="R105" s="97">
        <v>135.44589999999999</v>
      </c>
      <c r="S105" s="105">
        <v>-34081</v>
      </c>
      <c r="T105" s="105">
        <f t="shared" si="2"/>
        <v>166537</v>
      </c>
      <c r="U105" s="105">
        <v>-5404</v>
      </c>
      <c r="V105" s="105">
        <v>20118</v>
      </c>
      <c r="W105" s="105">
        <v>-22535</v>
      </c>
      <c r="X105" s="105">
        <v>110006</v>
      </c>
      <c r="Y105" s="105">
        <v>-1481</v>
      </c>
      <c r="Z105" s="105">
        <v>3906</v>
      </c>
      <c r="AA105" s="105">
        <v>1370</v>
      </c>
      <c r="AB105" s="105">
        <v>22392</v>
      </c>
      <c r="AC105" s="105">
        <v>-6031</v>
      </c>
      <c r="AD105" s="106">
        <v>10115</v>
      </c>
      <c r="AE105" s="96">
        <v>-2.3450000000000002</v>
      </c>
      <c r="AF105" s="97">
        <v>3.8197999999999999</v>
      </c>
      <c r="AG105" s="97">
        <v>-7.6638000000000002</v>
      </c>
      <c r="AH105" s="97">
        <v>-1.9175</v>
      </c>
      <c r="AI105" s="102">
        <v>135.44589999999999</v>
      </c>
      <c r="AJ105" s="105">
        <v>-1766</v>
      </c>
      <c r="AK105" s="105">
        <v>-1082</v>
      </c>
      <c r="AL105" s="105">
        <v>-447</v>
      </c>
      <c r="AM105" s="105">
        <v>3</v>
      </c>
      <c r="AN105" s="105">
        <v>-2112</v>
      </c>
      <c r="AO105" s="105">
        <v>20118</v>
      </c>
      <c r="AP105" s="105">
        <v>-4069</v>
      </c>
      <c r="AQ105" s="105">
        <v>-5895</v>
      </c>
      <c r="AR105" s="105">
        <v>-5408</v>
      </c>
      <c r="AS105" s="105">
        <v>-4433</v>
      </c>
      <c r="AT105" s="105">
        <v>-10419</v>
      </c>
      <c r="AU105" s="105">
        <v>3620</v>
      </c>
      <c r="AV105" s="105">
        <v>110006</v>
      </c>
      <c r="AW105" s="105">
        <f t="shared" si="3"/>
        <v>396</v>
      </c>
      <c r="AX105" s="105">
        <v>-585</v>
      </c>
      <c r="AY105" s="105">
        <v>-417</v>
      </c>
      <c r="AZ105" s="105">
        <v>82</v>
      </c>
      <c r="BA105" s="105">
        <v>-560</v>
      </c>
      <c r="BB105" s="105">
        <v>3906</v>
      </c>
      <c r="BC105" s="105">
        <v>1847</v>
      </c>
      <c r="BD105" s="105">
        <v>298</v>
      </c>
      <c r="BE105" s="105">
        <v>198</v>
      </c>
      <c r="BF105" s="105">
        <v>50</v>
      </c>
      <c r="BG105" s="105">
        <v>478</v>
      </c>
      <c r="BH105" s="105">
        <v>-1502</v>
      </c>
      <c r="BI105" s="105">
        <v>22392</v>
      </c>
      <c r="BJ105" s="105">
        <v>-198</v>
      </c>
      <c r="BK105" s="105">
        <v>-2041</v>
      </c>
      <c r="BL105" s="105">
        <v>-2279</v>
      </c>
      <c r="BM105" s="105">
        <v>1017</v>
      </c>
      <c r="BN105" s="105">
        <v>-2531</v>
      </c>
      <c r="BO105" s="106">
        <v>10115</v>
      </c>
      <c r="BQ105" s="135"/>
      <c r="BR105" s="104"/>
      <c r="BS105" s="105"/>
      <c r="BT105" s="105"/>
      <c r="BU105" s="105"/>
      <c r="BV105" s="106"/>
      <c r="BW105" s="104"/>
      <c r="BX105" s="105"/>
      <c r="BY105" s="105"/>
      <c r="BZ105" s="105"/>
      <c r="CA105" s="106"/>
      <c r="CB105" s="96"/>
      <c r="CC105" s="97"/>
      <c r="CD105" s="105"/>
      <c r="CE105" s="105"/>
      <c r="CF105" s="105"/>
      <c r="CG105" s="105"/>
      <c r="CH105" s="105"/>
      <c r="CI105" s="105"/>
      <c r="CJ105" s="105"/>
      <c r="CK105" s="105"/>
      <c r="CL105" s="105"/>
      <c r="CM105" s="105"/>
      <c r="CN105" s="105"/>
      <c r="CO105" s="106"/>
      <c r="CP105" s="96"/>
      <c r="CQ105" s="97"/>
      <c r="CR105" s="97"/>
      <c r="CS105" s="97"/>
      <c r="CT105" s="102"/>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6"/>
    </row>
    <row r="106" spans="1:128" s="109" customFormat="1" x14ac:dyDescent="0.25">
      <c r="A106" s="104">
        <v>18370</v>
      </c>
      <c r="B106" s="105">
        <v>13558</v>
      </c>
      <c r="C106" s="105">
        <v>87749</v>
      </c>
      <c r="D106" s="105">
        <v>2374</v>
      </c>
      <c r="E106" s="106">
        <v>3839</v>
      </c>
      <c r="F106" s="135">
        <v>124.4021</v>
      </c>
      <c r="G106" s="104">
        <v>13558</v>
      </c>
      <c r="H106" s="105">
        <v>87749</v>
      </c>
      <c r="I106" s="105">
        <v>2374</v>
      </c>
      <c r="J106" s="105">
        <v>22598</v>
      </c>
      <c r="K106" s="106">
        <v>3839</v>
      </c>
      <c r="L106" s="104">
        <v>12411</v>
      </c>
      <c r="M106" s="105">
        <v>88867</v>
      </c>
      <c r="N106" s="105">
        <v>2679</v>
      </c>
      <c r="O106" s="105">
        <v>21770</v>
      </c>
      <c r="P106" s="106">
        <v>5042</v>
      </c>
      <c r="Q106" s="96">
        <v>-11.2806</v>
      </c>
      <c r="R106" s="97">
        <v>135.68270000000001</v>
      </c>
      <c r="S106" s="105">
        <v>-36596</v>
      </c>
      <c r="T106" s="105">
        <f t="shared" si="2"/>
        <v>167366</v>
      </c>
      <c r="U106" s="105">
        <v>-7907</v>
      </c>
      <c r="V106" s="105">
        <v>20318</v>
      </c>
      <c r="W106" s="105">
        <v>-21695</v>
      </c>
      <c r="X106" s="105">
        <v>110562</v>
      </c>
      <c r="Y106" s="105">
        <v>-1238</v>
      </c>
      <c r="Z106" s="105">
        <v>3918</v>
      </c>
      <c r="AA106" s="105">
        <v>-598</v>
      </c>
      <c r="AB106" s="105">
        <v>22368</v>
      </c>
      <c r="AC106" s="105">
        <v>-5158</v>
      </c>
      <c r="AD106" s="106">
        <v>10200</v>
      </c>
      <c r="AE106" s="96">
        <v>1.34E-2</v>
      </c>
      <c r="AF106" s="97">
        <v>-6.4600000000000005E-2</v>
      </c>
      <c r="AG106" s="97">
        <v>-7.9336000000000002</v>
      </c>
      <c r="AH106" s="97">
        <v>-3.2957999999999998</v>
      </c>
      <c r="AI106" s="102">
        <v>135.68270000000001</v>
      </c>
      <c r="AJ106" s="105">
        <v>-2560</v>
      </c>
      <c r="AK106" s="105">
        <v>-1713</v>
      </c>
      <c r="AL106" s="105">
        <v>-1362</v>
      </c>
      <c r="AM106" s="105">
        <v>0</v>
      </c>
      <c r="AN106" s="105">
        <v>-2272</v>
      </c>
      <c r="AO106" s="105">
        <v>20318</v>
      </c>
      <c r="AP106" s="105">
        <v>5665</v>
      </c>
      <c r="AQ106" s="105">
        <v>6783</v>
      </c>
      <c r="AR106" s="105">
        <v>-12274</v>
      </c>
      <c r="AS106" s="105">
        <v>-8867</v>
      </c>
      <c r="AT106" s="105">
        <v>-11331</v>
      </c>
      <c r="AU106" s="105">
        <v>3994</v>
      </c>
      <c r="AV106" s="105">
        <v>110562</v>
      </c>
      <c r="AW106" s="105">
        <f t="shared" si="3"/>
        <v>-305</v>
      </c>
      <c r="AX106" s="105">
        <v>221</v>
      </c>
      <c r="AY106" s="105">
        <v>-552</v>
      </c>
      <c r="AZ106" s="105">
        <v>-204</v>
      </c>
      <c r="BA106" s="105">
        <v>-704</v>
      </c>
      <c r="BB106" s="105">
        <v>3918</v>
      </c>
      <c r="BC106" s="105">
        <v>418</v>
      </c>
      <c r="BD106" s="105">
        <v>206</v>
      </c>
      <c r="BE106" s="105">
        <v>21</v>
      </c>
      <c r="BF106" s="105">
        <v>-233</v>
      </c>
      <c r="BG106" s="105">
        <v>508</v>
      </c>
      <c r="BH106" s="105">
        <v>-1517</v>
      </c>
      <c r="BI106" s="105">
        <v>22368</v>
      </c>
      <c r="BJ106" s="105">
        <v>2659</v>
      </c>
      <c r="BK106" s="105">
        <v>-2576</v>
      </c>
      <c r="BL106" s="105">
        <v>-2626</v>
      </c>
      <c r="BM106" s="105">
        <v>110</v>
      </c>
      <c r="BN106" s="105">
        <v>-2725</v>
      </c>
      <c r="BO106" s="106">
        <v>10200</v>
      </c>
      <c r="BQ106" s="135"/>
      <c r="BR106" s="104"/>
      <c r="BS106" s="105"/>
      <c r="BT106" s="105"/>
      <c r="BU106" s="105"/>
      <c r="BV106" s="106"/>
      <c r="BW106" s="104"/>
      <c r="BX106" s="105"/>
      <c r="BY106" s="105"/>
      <c r="BZ106" s="105"/>
      <c r="CA106" s="106"/>
      <c r="CB106" s="96"/>
      <c r="CC106" s="97"/>
      <c r="CD106" s="105"/>
      <c r="CE106" s="105"/>
      <c r="CF106" s="105"/>
      <c r="CG106" s="105"/>
      <c r="CH106" s="105"/>
      <c r="CI106" s="105"/>
      <c r="CJ106" s="105"/>
      <c r="CK106" s="105"/>
      <c r="CL106" s="105"/>
      <c r="CM106" s="105"/>
      <c r="CN106" s="105"/>
      <c r="CO106" s="106"/>
      <c r="CP106" s="96"/>
      <c r="CQ106" s="97"/>
      <c r="CR106" s="97"/>
      <c r="CS106" s="97"/>
      <c r="CT106" s="102"/>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6"/>
    </row>
    <row r="107" spans="1:128" s="109" customFormat="1" x14ac:dyDescent="0.25">
      <c r="A107" s="104">
        <v>18783</v>
      </c>
      <c r="B107" s="105">
        <v>12718</v>
      </c>
      <c r="C107" s="105">
        <v>81422</v>
      </c>
      <c r="D107" s="105">
        <v>2586</v>
      </c>
      <c r="E107" s="106">
        <v>3480</v>
      </c>
      <c r="F107" s="135">
        <v>122.4584</v>
      </c>
      <c r="G107" s="104">
        <v>12718</v>
      </c>
      <c r="H107" s="105">
        <v>81422</v>
      </c>
      <c r="I107" s="105">
        <v>2586</v>
      </c>
      <c r="J107" s="105">
        <v>19242</v>
      </c>
      <c r="K107" s="106">
        <v>3480</v>
      </c>
      <c r="L107" s="104">
        <v>11739</v>
      </c>
      <c r="M107" s="105">
        <v>85322</v>
      </c>
      <c r="N107" s="105">
        <v>2675</v>
      </c>
      <c r="O107" s="105">
        <v>19557</v>
      </c>
      <c r="P107" s="106">
        <v>3607</v>
      </c>
      <c r="Q107" s="96">
        <v>-13.466900000000001</v>
      </c>
      <c r="R107" s="97">
        <v>135.92529999999999</v>
      </c>
      <c r="S107" s="105">
        <v>-45303</v>
      </c>
      <c r="T107" s="105">
        <f t="shared" si="2"/>
        <v>168203</v>
      </c>
      <c r="U107" s="105">
        <v>-8778</v>
      </c>
      <c r="V107" s="105">
        <v>20518</v>
      </c>
      <c r="W107" s="105">
        <v>-25829</v>
      </c>
      <c r="X107" s="105">
        <v>111150</v>
      </c>
      <c r="Y107" s="105">
        <v>-1253</v>
      </c>
      <c r="Z107" s="105">
        <v>3928</v>
      </c>
      <c r="AA107" s="105">
        <v>-2787</v>
      </c>
      <c r="AB107" s="105">
        <v>22343</v>
      </c>
      <c r="AC107" s="105">
        <v>-6657</v>
      </c>
      <c r="AD107" s="106">
        <v>10264</v>
      </c>
      <c r="AE107" s="96">
        <v>2.1970000000000001</v>
      </c>
      <c r="AF107" s="97">
        <v>-3.887</v>
      </c>
      <c r="AG107" s="97">
        <v>-7.1447000000000003</v>
      </c>
      <c r="AH107" s="97">
        <v>-4.6322000000000001</v>
      </c>
      <c r="AI107" s="102">
        <v>135.92529999999999</v>
      </c>
      <c r="AJ107" s="105">
        <v>-2088</v>
      </c>
      <c r="AK107" s="105">
        <v>-2035</v>
      </c>
      <c r="AL107" s="105">
        <v>-2231</v>
      </c>
      <c r="AM107" s="105">
        <v>-2</v>
      </c>
      <c r="AN107" s="105">
        <v>-2423</v>
      </c>
      <c r="AO107" s="105">
        <v>20518</v>
      </c>
      <c r="AP107" s="105">
        <v>4001</v>
      </c>
      <c r="AQ107" s="105">
        <v>7900</v>
      </c>
      <c r="AR107" s="105">
        <v>-13211</v>
      </c>
      <c r="AS107" s="105">
        <v>-12893</v>
      </c>
      <c r="AT107" s="105">
        <v>-11957</v>
      </c>
      <c r="AU107" s="105">
        <v>4332</v>
      </c>
      <c r="AV107" s="105">
        <v>111150</v>
      </c>
      <c r="AW107" s="105">
        <f t="shared" si="3"/>
        <v>-89</v>
      </c>
      <c r="AX107" s="105">
        <v>477</v>
      </c>
      <c r="AY107" s="105">
        <v>-458</v>
      </c>
      <c r="AZ107" s="105">
        <v>-451</v>
      </c>
      <c r="BA107" s="105">
        <v>-821</v>
      </c>
      <c r="BB107" s="105">
        <v>3928</v>
      </c>
      <c r="BC107" s="105">
        <v>-1278</v>
      </c>
      <c r="BD107" s="105">
        <v>172</v>
      </c>
      <c r="BE107" s="105">
        <v>-175</v>
      </c>
      <c r="BF107" s="105">
        <v>-509</v>
      </c>
      <c r="BG107" s="105">
        <v>532</v>
      </c>
      <c r="BH107" s="105">
        <v>-1528</v>
      </c>
      <c r="BI107" s="105">
        <v>22343</v>
      </c>
      <c r="BJ107" s="105">
        <v>1450</v>
      </c>
      <c r="BK107" s="105">
        <v>-1777</v>
      </c>
      <c r="BL107" s="105">
        <v>-2681</v>
      </c>
      <c r="BM107" s="105">
        <v>-797</v>
      </c>
      <c r="BN107" s="105">
        <v>-2852</v>
      </c>
      <c r="BO107" s="106">
        <v>10264</v>
      </c>
      <c r="BQ107" s="135"/>
      <c r="BR107" s="104"/>
      <c r="BS107" s="105"/>
      <c r="BT107" s="105"/>
      <c r="BU107" s="105"/>
      <c r="BV107" s="106"/>
      <c r="BW107" s="104"/>
      <c r="BX107" s="105"/>
      <c r="BY107" s="105"/>
      <c r="BZ107" s="105"/>
      <c r="CA107" s="106"/>
      <c r="CB107" s="96"/>
      <c r="CC107" s="97"/>
      <c r="CD107" s="105"/>
      <c r="CE107" s="105"/>
      <c r="CF107" s="105"/>
      <c r="CG107" s="105"/>
      <c r="CH107" s="105"/>
      <c r="CI107" s="105"/>
      <c r="CJ107" s="105"/>
      <c r="CK107" s="105"/>
      <c r="CL107" s="105"/>
      <c r="CM107" s="105"/>
      <c r="CN107" s="105"/>
      <c r="CO107" s="106"/>
      <c r="CP107" s="96"/>
      <c r="CQ107" s="97"/>
      <c r="CR107" s="97"/>
      <c r="CS107" s="97"/>
      <c r="CT107" s="102"/>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6"/>
    </row>
    <row r="108" spans="1:128" s="109" customFormat="1" x14ac:dyDescent="0.25">
      <c r="A108" s="104">
        <v>18058</v>
      </c>
      <c r="B108" s="105">
        <v>12421</v>
      </c>
      <c r="C108" s="105">
        <v>83297</v>
      </c>
      <c r="D108" s="105">
        <v>2426</v>
      </c>
      <c r="E108" s="106">
        <v>3213</v>
      </c>
      <c r="F108" s="135">
        <v>119.97750000000001</v>
      </c>
      <c r="G108" s="104">
        <v>12421</v>
      </c>
      <c r="H108" s="105">
        <v>83297</v>
      </c>
      <c r="I108" s="105">
        <v>2426</v>
      </c>
      <c r="J108" s="105">
        <v>19329</v>
      </c>
      <c r="K108" s="106">
        <v>3213</v>
      </c>
      <c r="L108" s="104">
        <v>12408</v>
      </c>
      <c r="M108" s="105">
        <v>80844</v>
      </c>
      <c r="N108" s="105">
        <v>2302</v>
      </c>
      <c r="O108" s="105">
        <v>19232</v>
      </c>
      <c r="P108" s="106">
        <v>2274</v>
      </c>
      <c r="Q108" s="96">
        <v>-16.196400000000001</v>
      </c>
      <c r="R108" s="97">
        <v>136.1739</v>
      </c>
      <c r="S108" s="105">
        <v>-51986</v>
      </c>
      <c r="T108" s="105">
        <f t="shared" si="2"/>
        <v>169049</v>
      </c>
      <c r="U108" s="105">
        <v>-8308</v>
      </c>
      <c r="V108" s="105">
        <v>20716</v>
      </c>
      <c r="W108" s="105">
        <v>-30927</v>
      </c>
      <c r="X108" s="105">
        <v>111771</v>
      </c>
      <c r="Y108" s="105">
        <v>-1636</v>
      </c>
      <c r="Z108" s="105">
        <v>3938</v>
      </c>
      <c r="AA108" s="105">
        <v>-3085</v>
      </c>
      <c r="AB108" s="105">
        <v>22318</v>
      </c>
      <c r="AC108" s="105">
        <v>-8031</v>
      </c>
      <c r="AD108" s="106">
        <v>10306</v>
      </c>
      <c r="AE108" s="96">
        <v>0.71860000000000002</v>
      </c>
      <c r="AF108" s="97">
        <v>-5.5781000000000001</v>
      </c>
      <c r="AG108" s="97">
        <v>-5.4508000000000001</v>
      </c>
      <c r="AH108" s="97">
        <v>-5.8860999999999999</v>
      </c>
      <c r="AI108" s="102">
        <v>136.1739</v>
      </c>
      <c r="AJ108" s="105">
        <v>-775</v>
      </c>
      <c r="AK108" s="105">
        <v>-1950</v>
      </c>
      <c r="AL108" s="105">
        <v>-3013</v>
      </c>
      <c r="AM108" s="105">
        <v>-5</v>
      </c>
      <c r="AN108" s="105">
        <v>-2564</v>
      </c>
      <c r="AO108" s="105">
        <v>20716</v>
      </c>
      <c r="AP108" s="105">
        <v>4168</v>
      </c>
      <c r="AQ108" s="105">
        <v>1715</v>
      </c>
      <c r="AR108" s="105">
        <v>-8702</v>
      </c>
      <c r="AS108" s="105">
        <v>-16291</v>
      </c>
      <c r="AT108" s="105">
        <v>-12278</v>
      </c>
      <c r="AU108" s="105">
        <v>4629</v>
      </c>
      <c r="AV108" s="105">
        <v>111771</v>
      </c>
      <c r="AW108" s="105">
        <f t="shared" si="3"/>
        <v>124</v>
      </c>
      <c r="AX108" s="105">
        <v>102</v>
      </c>
      <c r="AY108" s="105">
        <v>-200</v>
      </c>
      <c r="AZ108" s="105">
        <v>-631</v>
      </c>
      <c r="BA108" s="105">
        <v>-907</v>
      </c>
      <c r="BB108" s="105">
        <v>3938</v>
      </c>
      <c r="BC108" s="105">
        <v>-1191</v>
      </c>
      <c r="BD108" s="105">
        <v>208</v>
      </c>
      <c r="BE108" s="105">
        <v>-348</v>
      </c>
      <c r="BF108" s="105">
        <v>-771</v>
      </c>
      <c r="BG108" s="105">
        <v>550</v>
      </c>
      <c r="BH108" s="105">
        <v>-1533</v>
      </c>
      <c r="BI108" s="105">
        <v>22318</v>
      </c>
      <c r="BJ108" s="105">
        <v>-705</v>
      </c>
      <c r="BK108" s="105">
        <v>-244</v>
      </c>
      <c r="BL108" s="105">
        <v>-2497</v>
      </c>
      <c r="BM108" s="105">
        <v>-1676</v>
      </c>
      <c r="BN108" s="105">
        <v>-2909</v>
      </c>
      <c r="BO108" s="106">
        <v>10306</v>
      </c>
      <c r="BQ108" s="135"/>
      <c r="BR108" s="104"/>
      <c r="BS108" s="105"/>
      <c r="BT108" s="105"/>
      <c r="BU108" s="105"/>
      <c r="BV108" s="106"/>
      <c r="BW108" s="104"/>
      <c r="BX108" s="105"/>
      <c r="BY108" s="105"/>
      <c r="BZ108" s="105"/>
      <c r="CA108" s="106"/>
      <c r="CB108" s="96"/>
      <c r="CC108" s="97"/>
      <c r="CD108" s="105"/>
      <c r="CE108" s="105"/>
      <c r="CF108" s="105"/>
      <c r="CG108" s="105"/>
      <c r="CH108" s="105"/>
      <c r="CI108" s="105"/>
      <c r="CJ108" s="105"/>
      <c r="CK108" s="105"/>
      <c r="CL108" s="105"/>
      <c r="CM108" s="105"/>
      <c r="CN108" s="105"/>
      <c r="CO108" s="106"/>
      <c r="CP108" s="96"/>
      <c r="CQ108" s="97"/>
      <c r="CR108" s="97"/>
      <c r="CS108" s="97"/>
      <c r="CT108" s="102"/>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6"/>
    </row>
    <row r="109" spans="1:128" s="109" customFormat="1" x14ac:dyDescent="0.25">
      <c r="A109" s="104">
        <v>18100</v>
      </c>
      <c r="B109" s="105">
        <v>13495</v>
      </c>
      <c r="C109" s="105">
        <v>87778</v>
      </c>
      <c r="D109" s="105">
        <v>2379</v>
      </c>
      <c r="E109" s="106">
        <v>2982</v>
      </c>
      <c r="F109" s="135">
        <v>121.1694</v>
      </c>
      <c r="G109" s="104">
        <v>13495</v>
      </c>
      <c r="H109" s="105">
        <v>87778</v>
      </c>
      <c r="I109" s="105">
        <v>2379</v>
      </c>
      <c r="J109" s="105">
        <v>19701</v>
      </c>
      <c r="K109" s="106">
        <v>2982</v>
      </c>
      <c r="L109" s="104">
        <v>13718</v>
      </c>
      <c r="M109" s="105">
        <v>84967</v>
      </c>
      <c r="N109" s="105">
        <v>2330</v>
      </c>
      <c r="O109" s="105">
        <v>20013</v>
      </c>
      <c r="P109" s="106">
        <v>3185</v>
      </c>
      <c r="Q109" s="96">
        <v>-15.2597</v>
      </c>
      <c r="R109" s="97">
        <v>136.42910000000001</v>
      </c>
      <c r="S109" s="105">
        <v>-45683</v>
      </c>
      <c r="T109" s="105">
        <f t="shared" si="2"/>
        <v>169898</v>
      </c>
      <c r="U109" s="105">
        <v>-7194</v>
      </c>
      <c r="V109" s="105">
        <v>20912</v>
      </c>
      <c r="W109" s="105">
        <v>-27454</v>
      </c>
      <c r="X109" s="105">
        <v>112421</v>
      </c>
      <c r="Y109" s="105">
        <v>-1617</v>
      </c>
      <c r="Z109" s="105">
        <v>3947</v>
      </c>
      <c r="AA109" s="105">
        <v>-2279</v>
      </c>
      <c r="AB109" s="105">
        <v>22292</v>
      </c>
      <c r="AC109" s="105">
        <v>-7140</v>
      </c>
      <c r="AD109" s="106">
        <v>10326</v>
      </c>
      <c r="AE109" s="96">
        <v>-0.96399999999999997</v>
      </c>
      <c r="AF109" s="97">
        <v>-4.1524000000000001</v>
      </c>
      <c r="AG109" s="97">
        <v>-3.1253000000000002</v>
      </c>
      <c r="AH109" s="97">
        <v>-7.0179999999999998</v>
      </c>
      <c r="AI109" s="102">
        <v>136.42910000000001</v>
      </c>
      <c r="AJ109" s="105">
        <v>625</v>
      </c>
      <c r="AK109" s="105">
        <v>-1442</v>
      </c>
      <c r="AL109" s="105">
        <v>-3675</v>
      </c>
      <c r="AM109" s="105">
        <v>-7</v>
      </c>
      <c r="AN109" s="105">
        <v>-2696</v>
      </c>
      <c r="AO109" s="105">
        <v>20912</v>
      </c>
      <c r="AP109" s="105">
        <v>3332</v>
      </c>
      <c r="AQ109" s="105">
        <v>520</v>
      </c>
      <c r="AR109" s="105">
        <v>-1683</v>
      </c>
      <c r="AS109" s="105">
        <v>-18888</v>
      </c>
      <c r="AT109" s="105">
        <v>-12285</v>
      </c>
      <c r="AU109" s="105">
        <v>4882</v>
      </c>
      <c r="AV109" s="105">
        <v>112421</v>
      </c>
      <c r="AW109" s="105">
        <f t="shared" si="3"/>
        <v>49</v>
      </c>
      <c r="AX109" s="105">
        <v>-34</v>
      </c>
      <c r="AY109" s="105">
        <v>103</v>
      </c>
      <c r="AZ109" s="105">
        <v>-729</v>
      </c>
      <c r="BA109" s="105">
        <v>-957</v>
      </c>
      <c r="BB109" s="105">
        <v>3947</v>
      </c>
      <c r="BC109" s="105">
        <v>-88</v>
      </c>
      <c r="BD109" s="105">
        <v>254</v>
      </c>
      <c r="BE109" s="105">
        <v>-462</v>
      </c>
      <c r="BF109" s="105">
        <v>-1011</v>
      </c>
      <c r="BG109" s="105">
        <v>562</v>
      </c>
      <c r="BH109" s="105">
        <v>-1533</v>
      </c>
      <c r="BI109" s="105">
        <v>22292</v>
      </c>
      <c r="BJ109" s="105">
        <v>-697</v>
      </c>
      <c r="BK109" s="105">
        <v>1092</v>
      </c>
      <c r="BL109" s="105">
        <v>-2139</v>
      </c>
      <c r="BM109" s="105">
        <v>-2502</v>
      </c>
      <c r="BN109" s="105">
        <v>-2894</v>
      </c>
      <c r="BO109" s="106">
        <v>10326</v>
      </c>
      <c r="BQ109" s="135"/>
      <c r="BR109" s="104"/>
      <c r="BS109" s="105"/>
      <c r="BT109" s="105"/>
      <c r="BU109" s="105"/>
      <c r="BV109" s="106"/>
      <c r="BW109" s="104"/>
      <c r="BX109" s="105"/>
      <c r="BY109" s="105"/>
      <c r="BZ109" s="105"/>
      <c r="CA109" s="106"/>
      <c r="CB109" s="96"/>
      <c r="CC109" s="97"/>
      <c r="CD109" s="105"/>
      <c r="CE109" s="105"/>
      <c r="CF109" s="105"/>
      <c r="CG109" s="105"/>
      <c r="CH109" s="105"/>
      <c r="CI109" s="105"/>
      <c r="CJ109" s="105"/>
      <c r="CK109" s="105"/>
      <c r="CL109" s="105"/>
      <c r="CM109" s="105"/>
      <c r="CN109" s="105"/>
      <c r="CO109" s="106"/>
      <c r="CP109" s="96"/>
      <c r="CQ109" s="97"/>
      <c r="CR109" s="97"/>
      <c r="CS109" s="97"/>
      <c r="CT109" s="102"/>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6"/>
    </row>
    <row r="110" spans="1:128" s="109" customFormat="1" x14ac:dyDescent="0.25">
      <c r="A110" s="104">
        <v>19424</v>
      </c>
      <c r="B110" s="105">
        <v>14671</v>
      </c>
      <c r="C110" s="105">
        <v>88017</v>
      </c>
      <c r="D110" s="105">
        <v>2512</v>
      </c>
      <c r="E110" s="106">
        <v>3296</v>
      </c>
      <c r="F110" s="135">
        <v>124.5031</v>
      </c>
      <c r="G110" s="104">
        <v>14671</v>
      </c>
      <c r="H110" s="105">
        <v>88017</v>
      </c>
      <c r="I110" s="105">
        <v>2512</v>
      </c>
      <c r="J110" s="105">
        <v>21354</v>
      </c>
      <c r="K110" s="106">
        <v>3296</v>
      </c>
      <c r="L110" s="104">
        <v>15045</v>
      </c>
      <c r="M110" s="105">
        <v>92237</v>
      </c>
      <c r="N110" s="105">
        <v>2579</v>
      </c>
      <c r="O110" s="105">
        <v>20702</v>
      </c>
      <c r="P110" s="106">
        <v>3859</v>
      </c>
      <c r="Q110" s="96">
        <v>-12.188000000000001</v>
      </c>
      <c r="R110" s="97">
        <v>136.69110000000001</v>
      </c>
      <c r="S110" s="105">
        <v>-36328</v>
      </c>
      <c r="T110" s="105">
        <f t="shared" si="2"/>
        <v>170750</v>
      </c>
      <c r="U110" s="105">
        <v>-6062</v>
      </c>
      <c r="V110" s="105">
        <v>21107</v>
      </c>
      <c r="W110" s="105">
        <v>-20861</v>
      </c>
      <c r="X110" s="105">
        <v>113099</v>
      </c>
      <c r="Y110" s="105">
        <v>-1376</v>
      </c>
      <c r="Z110" s="105">
        <v>3955</v>
      </c>
      <c r="AA110" s="105">
        <v>-1563</v>
      </c>
      <c r="AB110" s="105">
        <v>22265</v>
      </c>
      <c r="AC110" s="105">
        <v>-6465</v>
      </c>
      <c r="AD110" s="106">
        <v>10324</v>
      </c>
      <c r="AE110" s="96">
        <v>-3.3635000000000002</v>
      </c>
      <c r="AF110" s="97">
        <v>-0.318</v>
      </c>
      <c r="AG110" s="97">
        <v>-0.51549999999999996</v>
      </c>
      <c r="AH110" s="97">
        <v>-7.9909999999999997</v>
      </c>
      <c r="AI110" s="102">
        <v>136.69110000000001</v>
      </c>
      <c r="AJ110" s="105">
        <v>1528</v>
      </c>
      <c r="AK110" s="105">
        <v>-579</v>
      </c>
      <c r="AL110" s="105">
        <v>-4185</v>
      </c>
      <c r="AM110" s="105">
        <v>-9</v>
      </c>
      <c r="AN110" s="105">
        <v>-2816</v>
      </c>
      <c r="AO110" s="105">
        <v>21107</v>
      </c>
      <c r="AP110" s="105">
        <v>-1589</v>
      </c>
      <c r="AQ110" s="105">
        <v>2631</v>
      </c>
      <c r="AR110" s="105">
        <v>3962</v>
      </c>
      <c r="AS110" s="105">
        <v>-20564</v>
      </c>
      <c r="AT110" s="105">
        <v>-11977</v>
      </c>
      <c r="AU110" s="105">
        <v>5087</v>
      </c>
      <c r="AV110" s="105">
        <v>113099</v>
      </c>
      <c r="AW110" s="105">
        <f t="shared" si="3"/>
        <v>-67</v>
      </c>
      <c r="AX110" s="105">
        <v>0</v>
      </c>
      <c r="AY110" s="105">
        <v>335</v>
      </c>
      <c r="AZ110" s="105">
        <v>-741</v>
      </c>
      <c r="BA110" s="105">
        <v>-970</v>
      </c>
      <c r="BB110" s="105">
        <v>3955</v>
      </c>
      <c r="BC110" s="105">
        <v>895</v>
      </c>
      <c r="BD110" s="105">
        <v>221</v>
      </c>
      <c r="BE110" s="105">
        <v>-499</v>
      </c>
      <c r="BF110" s="105">
        <v>-1222</v>
      </c>
      <c r="BG110" s="105">
        <v>569</v>
      </c>
      <c r="BH110" s="105">
        <v>-1527</v>
      </c>
      <c r="BI110" s="105">
        <v>22265</v>
      </c>
      <c r="BJ110" s="105">
        <v>-337</v>
      </c>
      <c r="BK110" s="105">
        <v>1595</v>
      </c>
      <c r="BL110" s="105">
        <v>-1662</v>
      </c>
      <c r="BM110" s="105">
        <v>-3252</v>
      </c>
      <c r="BN110" s="105">
        <v>-2809</v>
      </c>
      <c r="BO110" s="106">
        <v>10324</v>
      </c>
      <c r="BQ110" s="135"/>
      <c r="BR110" s="104"/>
      <c r="BS110" s="105"/>
      <c r="BT110" s="105"/>
      <c r="BU110" s="105"/>
      <c r="BV110" s="106"/>
      <c r="BW110" s="104"/>
      <c r="BX110" s="105"/>
      <c r="BY110" s="105"/>
      <c r="BZ110" s="105"/>
      <c r="CA110" s="106"/>
      <c r="CB110" s="96"/>
      <c r="CC110" s="97"/>
      <c r="CD110" s="105"/>
      <c r="CE110" s="105"/>
      <c r="CF110" s="105"/>
      <c r="CG110" s="105"/>
      <c r="CH110" s="105"/>
      <c r="CI110" s="105"/>
      <c r="CJ110" s="105"/>
      <c r="CK110" s="105"/>
      <c r="CL110" s="105"/>
      <c r="CM110" s="105"/>
      <c r="CN110" s="105"/>
      <c r="CO110" s="106"/>
      <c r="CP110" s="96"/>
      <c r="CQ110" s="97"/>
      <c r="CR110" s="97"/>
      <c r="CS110" s="97"/>
      <c r="CT110" s="102"/>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6"/>
    </row>
    <row r="111" spans="1:128" s="109" customFormat="1" x14ac:dyDescent="0.25">
      <c r="A111" s="104">
        <v>18501</v>
      </c>
      <c r="B111" s="105">
        <v>14803</v>
      </c>
      <c r="C111" s="105">
        <v>90286</v>
      </c>
      <c r="D111" s="105">
        <v>2450</v>
      </c>
      <c r="E111" s="106">
        <v>3099</v>
      </c>
      <c r="F111" s="135">
        <v>136.4246</v>
      </c>
      <c r="G111" s="104">
        <v>14803</v>
      </c>
      <c r="H111" s="105">
        <v>90286</v>
      </c>
      <c r="I111" s="105">
        <v>2450</v>
      </c>
      <c r="J111" s="105">
        <v>19483</v>
      </c>
      <c r="K111" s="106">
        <v>3099</v>
      </c>
      <c r="L111" s="104">
        <v>16103</v>
      </c>
      <c r="M111" s="105">
        <v>89168</v>
      </c>
      <c r="N111" s="105">
        <v>2431</v>
      </c>
      <c r="O111" s="105">
        <v>20151</v>
      </c>
      <c r="P111" s="106">
        <v>2825</v>
      </c>
      <c r="Q111" s="96">
        <v>-0.53580000000000005</v>
      </c>
      <c r="R111" s="97">
        <v>136.96039999999999</v>
      </c>
      <c r="S111" s="105">
        <v>-40926</v>
      </c>
      <c r="T111" s="105">
        <f t="shared" si="2"/>
        <v>171604</v>
      </c>
      <c r="U111" s="105">
        <v>-5196</v>
      </c>
      <c r="V111" s="105">
        <v>21300</v>
      </c>
      <c r="W111" s="105">
        <v>-24635</v>
      </c>
      <c r="X111" s="105">
        <v>113803</v>
      </c>
      <c r="Y111" s="105">
        <v>-1532</v>
      </c>
      <c r="Z111" s="105">
        <v>3963</v>
      </c>
      <c r="AA111" s="105">
        <v>-2087</v>
      </c>
      <c r="AB111" s="105">
        <v>22238</v>
      </c>
      <c r="AC111" s="105">
        <v>-7475</v>
      </c>
      <c r="AD111" s="106">
        <v>10300</v>
      </c>
      <c r="AE111" s="96">
        <v>2.4104999999999999</v>
      </c>
      <c r="AF111" s="97">
        <v>3.8136000000000001</v>
      </c>
      <c r="AG111" s="97">
        <v>2.0118999999999998</v>
      </c>
      <c r="AH111" s="97">
        <v>-8.7718000000000007</v>
      </c>
      <c r="AI111" s="102">
        <v>136.96039999999999</v>
      </c>
      <c r="AJ111" s="105">
        <v>1768</v>
      </c>
      <c r="AK111" s="105">
        <v>493</v>
      </c>
      <c r="AL111" s="105">
        <v>-4521</v>
      </c>
      <c r="AM111" s="105">
        <v>-11</v>
      </c>
      <c r="AN111" s="105">
        <v>-2925</v>
      </c>
      <c r="AO111" s="105">
        <v>21300</v>
      </c>
      <c r="AP111" s="105">
        <v>-1435</v>
      </c>
      <c r="AQ111" s="105">
        <v>-2553</v>
      </c>
      <c r="AR111" s="105">
        <v>5299</v>
      </c>
      <c r="AS111" s="105">
        <v>-21262</v>
      </c>
      <c r="AT111" s="105">
        <v>-11360</v>
      </c>
      <c r="AU111" s="105">
        <v>5242</v>
      </c>
      <c r="AV111" s="105">
        <v>113803</v>
      </c>
      <c r="AW111" s="105">
        <f t="shared" si="3"/>
        <v>19</v>
      </c>
      <c r="AX111" s="105">
        <v>-338</v>
      </c>
      <c r="AY111" s="105">
        <v>429</v>
      </c>
      <c r="AZ111" s="105">
        <v>-678</v>
      </c>
      <c r="BA111" s="105">
        <v>-945</v>
      </c>
      <c r="BB111" s="105">
        <v>3963</v>
      </c>
      <c r="BC111" s="105">
        <v>658</v>
      </c>
      <c r="BD111" s="105">
        <v>54</v>
      </c>
      <c r="BE111" s="105">
        <v>-454</v>
      </c>
      <c r="BF111" s="105">
        <v>-1397</v>
      </c>
      <c r="BG111" s="105">
        <v>569</v>
      </c>
      <c r="BH111" s="105">
        <v>-1517</v>
      </c>
      <c r="BI111" s="105">
        <v>22238</v>
      </c>
      <c r="BJ111" s="105">
        <v>-1076</v>
      </c>
      <c r="BK111" s="105">
        <v>1270</v>
      </c>
      <c r="BL111" s="105">
        <v>-1109</v>
      </c>
      <c r="BM111" s="105">
        <v>-3905</v>
      </c>
      <c r="BN111" s="105">
        <v>-2654</v>
      </c>
      <c r="BO111" s="106">
        <v>10300</v>
      </c>
      <c r="BQ111" s="135"/>
      <c r="BR111" s="104"/>
      <c r="BS111" s="105"/>
      <c r="BT111" s="105"/>
      <c r="BU111" s="105"/>
      <c r="BV111" s="106"/>
      <c r="BW111" s="104"/>
      <c r="BX111" s="105"/>
      <c r="BY111" s="105"/>
      <c r="BZ111" s="105"/>
      <c r="CA111" s="106"/>
      <c r="CB111" s="96"/>
      <c r="CC111" s="97"/>
      <c r="CD111" s="105"/>
      <c r="CE111" s="105"/>
      <c r="CF111" s="105"/>
      <c r="CG111" s="105"/>
      <c r="CH111" s="105"/>
      <c r="CI111" s="105"/>
      <c r="CJ111" s="105"/>
      <c r="CK111" s="105"/>
      <c r="CL111" s="105"/>
      <c r="CM111" s="105"/>
      <c r="CN111" s="105"/>
      <c r="CO111" s="106"/>
      <c r="CP111" s="96"/>
      <c r="CQ111" s="97"/>
      <c r="CR111" s="97"/>
      <c r="CS111" s="97"/>
      <c r="CT111" s="102"/>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6"/>
    </row>
    <row r="112" spans="1:128" s="109" customFormat="1" x14ac:dyDescent="0.25">
      <c r="A112" s="104">
        <v>18742</v>
      </c>
      <c r="B112" s="105">
        <v>16278</v>
      </c>
      <c r="C112" s="105">
        <v>80801</v>
      </c>
      <c r="D112" s="105">
        <v>2415</v>
      </c>
      <c r="E112" s="106">
        <v>3257</v>
      </c>
      <c r="F112" s="135">
        <v>139.20750000000001</v>
      </c>
      <c r="G112" s="104">
        <v>16278</v>
      </c>
      <c r="H112" s="105">
        <v>80801</v>
      </c>
      <c r="I112" s="105">
        <v>2415</v>
      </c>
      <c r="J112" s="105">
        <v>18630</v>
      </c>
      <c r="K112" s="106">
        <v>3257</v>
      </c>
      <c r="L112" s="104">
        <v>16859</v>
      </c>
      <c r="M112" s="105">
        <v>78835</v>
      </c>
      <c r="N112" s="105">
        <v>2450</v>
      </c>
      <c r="O112" s="105">
        <v>18471</v>
      </c>
      <c r="P112" s="106">
        <v>2990</v>
      </c>
      <c r="Q112" s="96">
        <v>1.9702999999999999</v>
      </c>
      <c r="R112" s="97">
        <v>137.2372</v>
      </c>
      <c r="S112" s="105">
        <v>-52854</v>
      </c>
      <c r="T112" s="105">
        <f t="shared" si="2"/>
        <v>172459</v>
      </c>
      <c r="U112" s="105">
        <v>-4632</v>
      </c>
      <c r="V112" s="105">
        <v>21491</v>
      </c>
      <c r="W112" s="105">
        <v>-35698</v>
      </c>
      <c r="X112" s="105">
        <v>114532</v>
      </c>
      <c r="Y112" s="105">
        <v>-1519</v>
      </c>
      <c r="Z112" s="105">
        <v>3969</v>
      </c>
      <c r="AA112" s="105">
        <v>-3740</v>
      </c>
      <c r="AB112" s="105">
        <v>22211</v>
      </c>
      <c r="AC112" s="105">
        <v>-7266</v>
      </c>
      <c r="AD112" s="106">
        <v>10256</v>
      </c>
      <c r="AE112" s="96">
        <v>1.3098000000000001</v>
      </c>
      <c r="AF112" s="97">
        <v>5.8673999999999999</v>
      </c>
      <c r="AG112" s="97">
        <v>4.1254999999999997</v>
      </c>
      <c r="AH112" s="97">
        <v>-9.3323</v>
      </c>
      <c r="AI112" s="102">
        <v>137.2372</v>
      </c>
      <c r="AJ112" s="105">
        <v>1488</v>
      </c>
      <c r="AK112" s="105">
        <v>1579</v>
      </c>
      <c r="AL112" s="105">
        <v>-4664</v>
      </c>
      <c r="AM112" s="105">
        <v>-13</v>
      </c>
      <c r="AN112" s="105">
        <v>-3022</v>
      </c>
      <c r="AO112" s="105">
        <v>21491</v>
      </c>
      <c r="AP112" s="105">
        <v>-9348</v>
      </c>
      <c r="AQ112" s="105">
        <v>-11314</v>
      </c>
      <c r="AR112" s="105">
        <v>1705</v>
      </c>
      <c r="AS112" s="105">
        <v>-20982</v>
      </c>
      <c r="AT112" s="105">
        <v>-10449</v>
      </c>
      <c r="AU112" s="105">
        <v>5343</v>
      </c>
      <c r="AV112" s="105">
        <v>114532</v>
      </c>
      <c r="AW112" s="105">
        <f t="shared" si="3"/>
        <v>-35</v>
      </c>
      <c r="AX112" s="105">
        <v>-460</v>
      </c>
      <c r="AY112" s="105">
        <v>378</v>
      </c>
      <c r="AZ112" s="105">
        <v>-554</v>
      </c>
      <c r="BA112" s="105">
        <v>-883</v>
      </c>
      <c r="BB112" s="105">
        <v>3969</v>
      </c>
      <c r="BC112" s="105">
        <v>-702</v>
      </c>
      <c r="BD112" s="105">
        <v>-226</v>
      </c>
      <c r="BE112" s="105">
        <v>-344</v>
      </c>
      <c r="BF112" s="105">
        <v>-1530</v>
      </c>
      <c r="BG112" s="105">
        <v>564</v>
      </c>
      <c r="BH112" s="105">
        <v>-1501</v>
      </c>
      <c r="BI112" s="105">
        <v>22211</v>
      </c>
      <c r="BJ112" s="105">
        <v>-506</v>
      </c>
      <c r="BK112" s="105">
        <v>626</v>
      </c>
      <c r="BL112" s="105">
        <v>-507</v>
      </c>
      <c r="BM112" s="105">
        <v>-4443</v>
      </c>
      <c r="BN112" s="105">
        <v>-2435</v>
      </c>
      <c r="BO112" s="106">
        <v>10256</v>
      </c>
      <c r="BQ112" s="135"/>
      <c r="BR112" s="104"/>
      <c r="BS112" s="105"/>
      <c r="BT112" s="105"/>
      <c r="BU112" s="105"/>
      <c r="BV112" s="106"/>
      <c r="BW112" s="104"/>
      <c r="BX112" s="105"/>
      <c r="BY112" s="105"/>
      <c r="BZ112" s="105"/>
      <c r="CA112" s="106"/>
      <c r="CB112" s="96"/>
      <c r="CC112" s="97"/>
      <c r="CD112" s="105"/>
      <c r="CE112" s="105"/>
      <c r="CF112" s="105"/>
      <c r="CG112" s="105"/>
      <c r="CH112" s="105"/>
      <c r="CI112" s="105"/>
      <c r="CJ112" s="105"/>
      <c r="CK112" s="105"/>
      <c r="CL112" s="105"/>
      <c r="CM112" s="105"/>
      <c r="CN112" s="105"/>
      <c r="CO112" s="106"/>
      <c r="CP112" s="96"/>
      <c r="CQ112" s="97"/>
      <c r="CR112" s="97"/>
      <c r="CS112" s="97"/>
      <c r="CT112" s="102"/>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6"/>
    </row>
    <row r="113" spans="1:128" s="109" customFormat="1" x14ac:dyDescent="0.25">
      <c r="A113" s="104">
        <v>23012</v>
      </c>
      <c r="B113" s="105">
        <v>18919</v>
      </c>
      <c r="C113" s="105">
        <v>76294</v>
      </c>
      <c r="D113" s="105">
        <v>3219</v>
      </c>
      <c r="E113" s="106">
        <v>5191</v>
      </c>
      <c r="F113" s="135">
        <v>139.2979</v>
      </c>
      <c r="G113" s="104">
        <v>18919</v>
      </c>
      <c r="H113" s="105">
        <v>76294</v>
      </c>
      <c r="I113" s="105">
        <v>3219</v>
      </c>
      <c r="J113" s="105">
        <v>18948</v>
      </c>
      <c r="K113" s="106">
        <v>5191</v>
      </c>
      <c r="L113" s="104">
        <v>17296</v>
      </c>
      <c r="M113" s="105">
        <v>78589</v>
      </c>
      <c r="N113" s="105">
        <v>3309</v>
      </c>
      <c r="O113" s="105">
        <v>18269</v>
      </c>
      <c r="P113" s="106">
        <v>5373</v>
      </c>
      <c r="Q113" s="96">
        <v>1.7759</v>
      </c>
      <c r="R113" s="97">
        <v>137.52199999999999</v>
      </c>
      <c r="S113" s="105">
        <v>-50479</v>
      </c>
      <c r="T113" s="105">
        <f t="shared" si="2"/>
        <v>173315</v>
      </c>
      <c r="U113" s="105">
        <v>-4384</v>
      </c>
      <c r="V113" s="105">
        <v>21680</v>
      </c>
      <c r="W113" s="105">
        <v>-36695</v>
      </c>
      <c r="X113" s="105">
        <v>115284</v>
      </c>
      <c r="Y113" s="105">
        <v>-666</v>
      </c>
      <c r="Z113" s="105">
        <v>3976</v>
      </c>
      <c r="AA113" s="105">
        <v>-3915</v>
      </c>
      <c r="AB113" s="105">
        <v>22184</v>
      </c>
      <c r="AC113" s="105">
        <v>-4819</v>
      </c>
      <c r="AD113" s="106">
        <v>10191</v>
      </c>
      <c r="AE113" s="96">
        <v>1.2591000000000001</v>
      </c>
      <c r="AF113" s="97">
        <v>4.5923999999999996</v>
      </c>
      <c r="AG113" s="97">
        <v>5.5750000000000002</v>
      </c>
      <c r="AH113" s="97">
        <v>-9.6506000000000007</v>
      </c>
      <c r="AI113" s="102">
        <v>137.52199999999999</v>
      </c>
      <c r="AJ113" s="105">
        <v>867</v>
      </c>
      <c r="AK113" s="105">
        <v>2478</v>
      </c>
      <c r="AL113" s="105">
        <v>-4608</v>
      </c>
      <c r="AM113" s="105">
        <v>-15</v>
      </c>
      <c r="AN113" s="105">
        <v>-3106</v>
      </c>
      <c r="AO113" s="105">
        <v>21680</v>
      </c>
      <c r="AP113" s="105">
        <v>-10437</v>
      </c>
      <c r="AQ113" s="105">
        <v>-8142</v>
      </c>
      <c r="AR113" s="105">
        <v>-4896</v>
      </c>
      <c r="AS113" s="105">
        <v>-19781</v>
      </c>
      <c r="AT113" s="105">
        <v>-9265</v>
      </c>
      <c r="AU113" s="105">
        <v>5389</v>
      </c>
      <c r="AV113" s="105">
        <v>115284</v>
      </c>
      <c r="AW113" s="105">
        <f t="shared" si="3"/>
        <v>-91</v>
      </c>
      <c r="AX113" s="105">
        <v>289</v>
      </c>
      <c r="AY113" s="105">
        <v>221</v>
      </c>
      <c r="AZ113" s="105">
        <v>-389</v>
      </c>
      <c r="BA113" s="105">
        <v>-787</v>
      </c>
      <c r="BB113" s="105">
        <v>3976</v>
      </c>
      <c r="BC113" s="105">
        <v>-650</v>
      </c>
      <c r="BD113" s="105">
        <v>-520</v>
      </c>
      <c r="BE113" s="105">
        <v>-197</v>
      </c>
      <c r="BF113" s="105">
        <v>-1619</v>
      </c>
      <c r="BG113" s="105">
        <v>552</v>
      </c>
      <c r="BH113" s="105">
        <v>-1480</v>
      </c>
      <c r="BI113" s="105">
        <v>22184</v>
      </c>
      <c r="BJ113" s="105">
        <v>1873</v>
      </c>
      <c r="BK113" s="105">
        <v>196</v>
      </c>
      <c r="BL113" s="105">
        <v>122</v>
      </c>
      <c r="BM113" s="105">
        <v>-4852</v>
      </c>
      <c r="BN113" s="105">
        <v>-2157</v>
      </c>
      <c r="BO113" s="106">
        <v>10191</v>
      </c>
      <c r="BQ113" s="135"/>
      <c r="BR113" s="104"/>
      <c r="BS113" s="105"/>
      <c r="BT113" s="105"/>
      <c r="BU113" s="105"/>
      <c r="BV113" s="106"/>
      <c r="BW113" s="104"/>
      <c r="BX113" s="105"/>
      <c r="BY113" s="105"/>
      <c r="BZ113" s="105"/>
      <c r="CA113" s="106"/>
      <c r="CB113" s="96"/>
      <c r="CC113" s="97"/>
      <c r="CD113" s="105"/>
      <c r="CE113" s="105"/>
      <c r="CF113" s="105"/>
      <c r="CG113" s="105"/>
      <c r="CH113" s="105"/>
      <c r="CI113" s="105"/>
      <c r="CJ113" s="105"/>
      <c r="CK113" s="105"/>
      <c r="CL113" s="105"/>
      <c r="CM113" s="105"/>
      <c r="CN113" s="105"/>
      <c r="CO113" s="106"/>
      <c r="CP113" s="96"/>
      <c r="CQ113" s="97"/>
      <c r="CR113" s="97"/>
      <c r="CS113" s="97"/>
      <c r="CT113" s="102"/>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6"/>
    </row>
    <row r="114" spans="1:128" s="109" customFormat="1" x14ac:dyDescent="0.25">
      <c r="A114" s="104">
        <v>23978</v>
      </c>
      <c r="B114" s="105">
        <v>19743</v>
      </c>
      <c r="C114" s="105">
        <v>91489</v>
      </c>
      <c r="D114" s="105">
        <v>4407</v>
      </c>
      <c r="E114" s="106">
        <v>6139</v>
      </c>
      <c r="F114" s="135">
        <v>131.7688</v>
      </c>
      <c r="G114" s="104">
        <v>19743</v>
      </c>
      <c r="H114" s="105">
        <v>91489</v>
      </c>
      <c r="I114" s="105">
        <v>4407</v>
      </c>
      <c r="J114" s="105">
        <v>18503</v>
      </c>
      <c r="K114" s="106">
        <v>6139</v>
      </c>
      <c r="L114" s="104">
        <v>17321</v>
      </c>
      <c r="M114" s="105">
        <v>91106</v>
      </c>
      <c r="N114" s="105">
        <v>4001</v>
      </c>
      <c r="O114" s="105">
        <v>19924</v>
      </c>
      <c r="P114" s="106">
        <v>6181</v>
      </c>
      <c r="Q114" s="96">
        <v>-6.0462999999999996</v>
      </c>
      <c r="R114" s="97">
        <v>137.815</v>
      </c>
      <c r="S114" s="105">
        <v>-35635</v>
      </c>
      <c r="T114" s="105">
        <f t="shared" si="2"/>
        <v>174169</v>
      </c>
      <c r="U114" s="105">
        <v>-4546</v>
      </c>
      <c r="V114" s="105">
        <v>21867</v>
      </c>
      <c r="W114" s="105">
        <v>-24950</v>
      </c>
      <c r="X114" s="105">
        <v>116056</v>
      </c>
      <c r="Y114" s="105">
        <v>20</v>
      </c>
      <c r="Z114" s="105">
        <v>3981</v>
      </c>
      <c r="AA114" s="105">
        <v>-2233</v>
      </c>
      <c r="AB114" s="105">
        <v>22157</v>
      </c>
      <c r="AC114" s="105">
        <v>-3927</v>
      </c>
      <c r="AD114" s="106">
        <v>10108</v>
      </c>
      <c r="AE114" s="96">
        <v>-3.202</v>
      </c>
      <c r="AF114" s="97">
        <v>0.64549999999999996</v>
      </c>
      <c r="AG114" s="97">
        <v>6.2218999999999998</v>
      </c>
      <c r="AH114" s="97">
        <v>-9.7117000000000004</v>
      </c>
      <c r="AI114" s="102">
        <v>137.815</v>
      </c>
      <c r="AJ114" s="105">
        <v>-16</v>
      </c>
      <c r="AK114" s="105">
        <v>3016</v>
      </c>
      <c r="AL114" s="105">
        <v>-4352</v>
      </c>
      <c r="AM114" s="105">
        <v>-16</v>
      </c>
      <c r="AN114" s="105">
        <v>-3178</v>
      </c>
      <c r="AO114" s="105">
        <v>21867</v>
      </c>
      <c r="AP114" s="105">
        <v>6654</v>
      </c>
      <c r="AQ114" s="105">
        <v>6271</v>
      </c>
      <c r="AR114" s="105">
        <v>-11001</v>
      </c>
      <c r="AS114" s="105">
        <v>-17760</v>
      </c>
      <c r="AT114" s="105">
        <v>-7838</v>
      </c>
      <c r="AU114" s="105">
        <v>5379</v>
      </c>
      <c r="AV114" s="105">
        <v>116056</v>
      </c>
      <c r="AW114" s="105">
        <f t="shared" si="3"/>
        <v>406</v>
      </c>
      <c r="AX114" s="105">
        <v>869</v>
      </c>
      <c r="AY114" s="105">
        <v>13</v>
      </c>
      <c r="AZ114" s="105">
        <v>-200</v>
      </c>
      <c r="BA114" s="105">
        <v>-662</v>
      </c>
      <c r="BB114" s="105">
        <v>3981</v>
      </c>
      <c r="BC114" s="105">
        <v>1090</v>
      </c>
      <c r="BD114" s="105">
        <v>-694</v>
      </c>
      <c r="BE114" s="105">
        <v>-48</v>
      </c>
      <c r="BF114" s="105">
        <v>-1660</v>
      </c>
      <c r="BG114" s="105">
        <v>534</v>
      </c>
      <c r="BH114" s="105">
        <v>-1455</v>
      </c>
      <c r="BI114" s="105">
        <v>22157</v>
      </c>
      <c r="BJ114" s="105">
        <v>2161</v>
      </c>
      <c r="BK114" s="105">
        <v>110</v>
      </c>
      <c r="BL114" s="105">
        <v>749</v>
      </c>
      <c r="BM114" s="105">
        <v>-5120</v>
      </c>
      <c r="BN114" s="105">
        <v>-1827</v>
      </c>
      <c r="BO114" s="106">
        <v>10108</v>
      </c>
      <c r="BQ114" s="135"/>
      <c r="BR114" s="104"/>
      <c r="BS114" s="105"/>
      <c r="BT114" s="105"/>
      <c r="BU114" s="105"/>
      <c r="BV114" s="106"/>
      <c r="BW114" s="104"/>
      <c r="BX114" s="105"/>
      <c r="BY114" s="105"/>
      <c r="BZ114" s="105"/>
      <c r="CA114" s="106"/>
      <c r="CB114" s="96"/>
      <c r="CC114" s="97"/>
      <c r="CD114" s="105"/>
      <c r="CE114" s="105"/>
      <c r="CF114" s="105"/>
      <c r="CG114" s="105"/>
      <c r="CH114" s="105"/>
      <c r="CI114" s="105"/>
      <c r="CJ114" s="105"/>
      <c r="CK114" s="105"/>
      <c r="CL114" s="105"/>
      <c r="CM114" s="105"/>
      <c r="CN114" s="105"/>
      <c r="CO114" s="106"/>
      <c r="CP114" s="96"/>
      <c r="CQ114" s="97"/>
      <c r="CR114" s="97"/>
      <c r="CS114" s="97"/>
      <c r="CT114" s="102"/>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6"/>
    </row>
    <row r="115" spans="1:128" s="109" customFormat="1" x14ac:dyDescent="0.25">
      <c r="A115" s="104">
        <v>19337</v>
      </c>
      <c r="B115" s="105">
        <v>16026</v>
      </c>
      <c r="C115" s="105">
        <v>102561</v>
      </c>
      <c r="D115" s="105">
        <v>2920</v>
      </c>
      <c r="E115" s="106">
        <v>3639</v>
      </c>
      <c r="F115" s="135">
        <v>130.16909999999999</v>
      </c>
      <c r="G115" s="104">
        <v>16026</v>
      </c>
      <c r="H115" s="105">
        <v>102561</v>
      </c>
      <c r="I115" s="105">
        <v>2920</v>
      </c>
      <c r="J115" s="105">
        <v>21720</v>
      </c>
      <c r="K115" s="106">
        <v>3639</v>
      </c>
      <c r="L115" s="104">
        <v>16915</v>
      </c>
      <c r="M115" s="105">
        <v>100190</v>
      </c>
      <c r="N115" s="105">
        <v>3410</v>
      </c>
      <c r="O115" s="105">
        <v>19980</v>
      </c>
      <c r="P115" s="106">
        <v>3919</v>
      </c>
      <c r="Q115" s="96">
        <v>-7.9474999999999998</v>
      </c>
      <c r="R115" s="97">
        <v>138.11670000000001</v>
      </c>
      <c r="S115" s="105">
        <v>-30607</v>
      </c>
      <c r="T115" s="105">
        <f t="shared" si="2"/>
        <v>175020</v>
      </c>
      <c r="U115" s="105">
        <v>-5137</v>
      </c>
      <c r="V115" s="105">
        <v>22052</v>
      </c>
      <c r="W115" s="105">
        <v>-16655</v>
      </c>
      <c r="X115" s="105">
        <v>116846</v>
      </c>
      <c r="Y115" s="105">
        <v>-576</v>
      </c>
      <c r="Z115" s="105">
        <v>3985</v>
      </c>
      <c r="AA115" s="105">
        <v>-2150</v>
      </c>
      <c r="AB115" s="105">
        <v>22130</v>
      </c>
      <c r="AC115" s="105">
        <v>-6088</v>
      </c>
      <c r="AD115" s="106">
        <v>10007</v>
      </c>
      <c r="AE115" s="96">
        <v>-0.71589999999999998</v>
      </c>
      <c r="AF115" s="97">
        <v>-3.7732999999999999</v>
      </c>
      <c r="AG115" s="97">
        <v>6.0507999999999997</v>
      </c>
      <c r="AH115" s="97">
        <v>-9.5091000000000001</v>
      </c>
      <c r="AI115" s="102">
        <v>138.11670000000001</v>
      </c>
      <c r="AJ115" s="105">
        <v>-1062</v>
      </c>
      <c r="AK115" s="105">
        <v>3083</v>
      </c>
      <c r="AL115" s="105">
        <v>-3906</v>
      </c>
      <c r="AM115" s="105">
        <v>-17</v>
      </c>
      <c r="AN115" s="105">
        <v>-3236</v>
      </c>
      <c r="AO115" s="105">
        <v>22052</v>
      </c>
      <c r="AP115" s="105">
        <v>14864</v>
      </c>
      <c r="AQ115" s="105">
        <v>12494</v>
      </c>
      <c r="AR115" s="105">
        <v>-13196</v>
      </c>
      <c r="AS115" s="105">
        <v>-15058</v>
      </c>
      <c r="AT115" s="105">
        <v>-6206</v>
      </c>
      <c r="AU115" s="105">
        <v>5311</v>
      </c>
      <c r="AV115" s="105">
        <v>116846</v>
      </c>
      <c r="AW115" s="105">
        <f t="shared" si="3"/>
        <v>-489</v>
      </c>
      <c r="AX115" s="105">
        <v>137</v>
      </c>
      <c r="AY115" s="105">
        <v>-197</v>
      </c>
      <c r="AZ115" s="105">
        <v>-3</v>
      </c>
      <c r="BA115" s="105">
        <v>-513</v>
      </c>
      <c r="BB115" s="105">
        <v>3985</v>
      </c>
      <c r="BC115" s="105">
        <v>985</v>
      </c>
      <c r="BD115" s="105">
        <v>-644</v>
      </c>
      <c r="BE115" s="105">
        <v>73</v>
      </c>
      <c r="BF115" s="105">
        <v>-1651</v>
      </c>
      <c r="BG115" s="105">
        <v>511</v>
      </c>
      <c r="BH115" s="105">
        <v>-1424</v>
      </c>
      <c r="BI115" s="105">
        <v>22130</v>
      </c>
      <c r="BJ115" s="105">
        <v>-787</v>
      </c>
      <c r="BK115" s="105">
        <v>58</v>
      </c>
      <c r="BL115" s="105">
        <v>1332</v>
      </c>
      <c r="BM115" s="105">
        <v>-5238</v>
      </c>
      <c r="BN115" s="105">
        <v>-1452</v>
      </c>
      <c r="BO115" s="106">
        <v>10007</v>
      </c>
      <c r="BQ115" s="135"/>
      <c r="BR115" s="104"/>
      <c r="BS115" s="105"/>
      <c r="BT115" s="105"/>
      <c r="BU115" s="105"/>
      <c r="BV115" s="106"/>
      <c r="BW115" s="104"/>
      <c r="BX115" s="105"/>
      <c r="BY115" s="105"/>
      <c r="BZ115" s="105"/>
      <c r="CA115" s="106"/>
      <c r="CB115" s="96"/>
      <c r="CC115" s="97"/>
      <c r="CD115" s="105"/>
      <c r="CE115" s="105"/>
      <c r="CF115" s="105"/>
      <c r="CG115" s="105"/>
      <c r="CH115" s="105"/>
      <c r="CI115" s="105"/>
      <c r="CJ115" s="105"/>
      <c r="CK115" s="105"/>
      <c r="CL115" s="105"/>
      <c r="CM115" s="105"/>
      <c r="CN115" s="105"/>
      <c r="CO115" s="106"/>
      <c r="CP115" s="96"/>
      <c r="CQ115" s="97"/>
      <c r="CR115" s="97"/>
      <c r="CS115" s="97"/>
      <c r="CT115" s="102"/>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6"/>
    </row>
    <row r="116" spans="1:128" s="109" customFormat="1" x14ac:dyDescent="0.25">
      <c r="A116" s="104">
        <v>15754</v>
      </c>
      <c r="B116" s="105">
        <v>13217</v>
      </c>
      <c r="C116" s="105">
        <v>96067</v>
      </c>
      <c r="D116" s="105">
        <v>2701</v>
      </c>
      <c r="E116" s="106">
        <v>3157</v>
      </c>
      <c r="F116" s="135">
        <v>129.57210000000001</v>
      </c>
      <c r="G116" s="104">
        <v>13217</v>
      </c>
      <c r="H116" s="105">
        <v>96067</v>
      </c>
      <c r="I116" s="105">
        <v>2701</v>
      </c>
      <c r="J116" s="105">
        <v>16683</v>
      </c>
      <c r="K116" s="106">
        <v>3157</v>
      </c>
      <c r="L116" s="104">
        <v>16336</v>
      </c>
      <c r="M116" s="105">
        <v>101311</v>
      </c>
      <c r="N116" s="105">
        <v>2603</v>
      </c>
      <c r="O116" s="105">
        <v>18302</v>
      </c>
      <c r="P116" s="106">
        <v>2522</v>
      </c>
      <c r="Q116" s="96">
        <v>-8.8551000000000002</v>
      </c>
      <c r="R116" s="97">
        <v>138.4272</v>
      </c>
      <c r="S116" s="105">
        <v>-34796</v>
      </c>
      <c r="T116" s="105">
        <f t="shared" si="2"/>
        <v>175869</v>
      </c>
      <c r="U116" s="105">
        <v>-5899</v>
      </c>
      <c r="V116" s="105">
        <v>22235</v>
      </c>
      <c r="W116" s="105">
        <v>-16341</v>
      </c>
      <c r="X116" s="105">
        <v>117652</v>
      </c>
      <c r="Y116" s="105">
        <v>-1387</v>
      </c>
      <c r="Z116" s="105">
        <v>3989</v>
      </c>
      <c r="AA116" s="105">
        <v>-3801</v>
      </c>
      <c r="AB116" s="105">
        <v>22103</v>
      </c>
      <c r="AC116" s="105">
        <v>-7368</v>
      </c>
      <c r="AD116" s="106">
        <v>9890</v>
      </c>
      <c r="AE116" s="96">
        <v>1.2696000000000001</v>
      </c>
      <c r="AF116" s="97">
        <v>-6.2401</v>
      </c>
      <c r="AG116" s="97">
        <v>5.1599000000000004</v>
      </c>
      <c r="AH116" s="97">
        <v>-9.0443999999999996</v>
      </c>
      <c r="AI116" s="102">
        <v>138.4272</v>
      </c>
      <c r="AJ116" s="105">
        <v>-1969</v>
      </c>
      <c r="AK116" s="105">
        <v>2653</v>
      </c>
      <c r="AL116" s="105">
        <v>-3286</v>
      </c>
      <c r="AM116" s="105">
        <v>-17</v>
      </c>
      <c r="AN116" s="105">
        <v>-3280</v>
      </c>
      <c r="AO116" s="105">
        <v>22235</v>
      </c>
      <c r="AP116" s="105">
        <v>-778</v>
      </c>
      <c r="AQ116" s="105">
        <v>4466</v>
      </c>
      <c r="AR116" s="105">
        <v>-9745</v>
      </c>
      <c r="AS116" s="105">
        <v>-11841</v>
      </c>
      <c r="AT116" s="105">
        <v>-4408</v>
      </c>
      <c r="AU116" s="105">
        <v>5187</v>
      </c>
      <c r="AV116" s="105">
        <v>117652</v>
      </c>
      <c r="AW116" s="105">
        <f t="shared" si="3"/>
        <v>98</v>
      </c>
      <c r="AX116" s="105">
        <v>-867</v>
      </c>
      <c r="AY116" s="105">
        <v>-364</v>
      </c>
      <c r="AZ116" s="105">
        <v>192</v>
      </c>
      <c r="BA116" s="105">
        <v>-347</v>
      </c>
      <c r="BB116" s="105">
        <v>3989</v>
      </c>
      <c r="BC116" s="105">
        <v>-1099</v>
      </c>
      <c r="BD116" s="105">
        <v>-348</v>
      </c>
      <c r="BE116" s="105">
        <v>147</v>
      </c>
      <c r="BF116" s="105">
        <v>-1593</v>
      </c>
      <c r="BG116" s="105">
        <v>481</v>
      </c>
      <c r="BH116" s="105">
        <v>-1389</v>
      </c>
      <c r="BI116" s="105">
        <v>22103</v>
      </c>
      <c r="BJ116" s="105">
        <v>-2585</v>
      </c>
      <c r="BK116" s="105">
        <v>-352</v>
      </c>
      <c r="BL116" s="105">
        <v>1814</v>
      </c>
      <c r="BM116" s="105">
        <v>-5203</v>
      </c>
      <c r="BN116" s="105">
        <v>-1043</v>
      </c>
      <c r="BO116" s="106">
        <v>9890</v>
      </c>
      <c r="BQ116" s="135"/>
      <c r="BR116" s="104"/>
      <c r="BS116" s="105"/>
      <c r="BT116" s="105"/>
      <c r="BU116" s="105"/>
      <c r="BV116" s="106"/>
      <c r="BW116" s="104"/>
      <c r="BX116" s="105"/>
      <c r="BY116" s="105"/>
      <c r="BZ116" s="105"/>
      <c r="CA116" s="106"/>
      <c r="CB116" s="96"/>
      <c r="CC116" s="97"/>
      <c r="CD116" s="105"/>
      <c r="CE116" s="105"/>
      <c r="CF116" s="105"/>
      <c r="CG116" s="105"/>
      <c r="CH116" s="105"/>
      <c r="CI116" s="105"/>
      <c r="CJ116" s="105"/>
      <c r="CK116" s="105"/>
      <c r="CL116" s="105"/>
      <c r="CM116" s="105"/>
      <c r="CN116" s="105"/>
      <c r="CO116" s="106"/>
      <c r="CP116" s="96"/>
      <c r="CQ116" s="97"/>
      <c r="CR116" s="97"/>
      <c r="CS116" s="97"/>
      <c r="CT116" s="102"/>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6"/>
    </row>
    <row r="117" spans="1:128" s="109" customFormat="1" x14ac:dyDescent="0.25">
      <c r="A117" s="104">
        <v>20314</v>
      </c>
      <c r="B117" s="105">
        <v>16249</v>
      </c>
      <c r="C117" s="105">
        <v>118500</v>
      </c>
      <c r="D117" s="105">
        <v>3540</v>
      </c>
      <c r="E117" s="106">
        <v>4049</v>
      </c>
      <c r="F117" s="135">
        <v>130.26509999999999</v>
      </c>
      <c r="G117" s="104">
        <v>16249</v>
      </c>
      <c r="H117" s="105">
        <v>118500</v>
      </c>
      <c r="I117" s="105">
        <v>3540</v>
      </c>
      <c r="J117" s="105">
        <v>20089</v>
      </c>
      <c r="K117" s="106">
        <v>4049</v>
      </c>
      <c r="L117" s="104">
        <v>16106</v>
      </c>
      <c r="M117" s="105">
        <v>110255</v>
      </c>
      <c r="N117" s="105">
        <v>3215</v>
      </c>
      <c r="O117" s="105">
        <v>18793</v>
      </c>
      <c r="P117" s="106">
        <v>4223</v>
      </c>
      <c r="Q117" s="96">
        <v>-8.4817999999999998</v>
      </c>
      <c r="R117" s="97">
        <v>138.74690000000001</v>
      </c>
      <c r="S117" s="105">
        <v>-24124</v>
      </c>
      <c r="T117" s="105">
        <f t="shared" si="2"/>
        <v>176716</v>
      </c>
      <c r="U117" s="105">
        <v>-6310</v>
      </c>
      <c r="V117" s="105">
        <v>22416</v>
      </c>
      <c r="W117" s="105">
        <v>-8217</v>
      </c>
      <c r="X117" s="105">
        <v>118472</v>
      </c>
      <c r="Y117" s="105">
        <v>-778</v>
      </c>
      <c r="Z117" s="105">
        <v>3992</v>
      </c>
      <c r="AA117" s="105">
        <v>-3284</v>
      </c>
      <c r="AB117" s="105">
        <v>22077</v>
      </c>
      <c r="AC117" s="105">
        <v>-5536</v>
      </c>
      <c r="AD117" s="106">
        <v>9759</v>
      </c>
      <c r="AE117" s="96">
        <v>1.6358999999999999</v>
      </c>
      <c r="AF117" s="97">
        <v>-5.5247000000000002</v>
      </c>
      <c r="AG117" s="97">
        <v>3.7353000000000001</v>
      </c>
      <c r="AH117" s="97">
        <v>-8.3283000000000005</v>
      </c>
      <c r="AI117" s="102">
        <v>138.74690000000001</v>
      </c>
      <c r="AJ117" s="105">
        <v>-2250</v>
      </c>
      <c r="AK117" s="105">
        <v>1785</v>
      </c>
      <c r="AL117" s="105">
        <v>-2517</v>
      </c>
      <c r="AM117" s="105">
        <v>-18</v>
      </c>
      <c r="AN117" s="105">
        <v>-3310</v>
      </c>
      <c r="AO117" s="105">
        <v>22416</v>
      </c>
      <c r="AP117" s="105">
        <v>7175</v>
      </c>
      <c r="AQ117" s="105">
        <v>-1069</v>
      </c>
      <c r="AR117" s="105">
        <v>-1377</v>
      </c>
      <c r="AS117" s="105">
        <v>-8284</v>
      </c>
      <c r="AT117" s="105">
        <v>-2491</v>
      </c>
      <c r="AU117" s="105">
        <v>5006</v>
      </c>
      <c r="AV117" s="105">
        <v>118472</v>
      </c>
      <c r="AW117" s="105">
        <f t="shared" si="3"/>
        <v>326</v>
      </c>
      <c r="AX117" s="105">
        <v>-543</v>
      </c>
      <c r="AY117" s="105">
        <v>-439</v>
      </c>
      <c r="AZ117" s="105">
        <v>374</v>
      </c>
      <c r="BA117" s="105">
        <v>-170</v>
      </c>
      <c r="BB117" s="105">
        <v>3992</v>
      </c>
      <c r="BC117" s="105">
        <v>-1175</v>
      </c>
      <c r="BD117" s="105">
        <v>109</v>
      </c>
      <c r="BE117" s="105">
        <v>169</v>
      </c>
      <c r="BF117" s="105">
        <v>-1487</v>
      </c>
      <c r="BG117" s="105">
        <v>447</v>
      </c>
      <c r="BH117" s="105">
        <v>-1349</v>
      </c>
      <c r="BI117" s="105">
        <v>22077</v>
      </c>
      <c r="BJ117" s="105">
        <v>-903</v>
      </c>
      <c r="BK117" s="105">
        <v>-1140</v>
      </c>
      <c r="BL117" s="105">
        <v>2130</v>
      </c>
      <c r="BM117" s="105">
        <v>-5013</v>
      </c>
      <c r="BN117" s="105">
        <v>-609</v>
      </c>
      <c r="BO117" s="106">
        <v>9759</v>
      </c>
      <c r="BQ117" s="135"/>
      <c r="BR117" s="104"/>
      <c r="BS117" s="105"/>
      <c r="BT117" s="105"/>
      <c r="BU117" s="105"/>
      <c r="BV117" s="106"/>
      <c r="BW117" s="104"/>
      <c r="BX117" s="105"/>
      <c r="BY117" s="105"/>
      <c r="BZ117" s="105"/>
      <c r="CA117" s="106"/>
      <c r="CB117" s="96"/>
      <c r="CC117" s="97"/>
      <c r="CD117" s="105"/>
      <c r="CE117" s="105"/>
      <c r="CF117" s="105"/>
      <c r="CG117" s="105"/>
      <c r="CH117" s="105"/>
      <c r="CI117" s="105"/>
      <c r="CJ117" s="105"/>
      <c r="CK117" s="105"/>
      <c r="CL117" s="105"/>
      <c r="CM117" s="105"/>
      <c r="CN117" s="105"/>
      <c r="CO117" s="106"/>
      <c r="CP117" s="96"/>
      <c r="CQ117" s="97"/>
      <c r="CR117" s="97"/>
      <c r="CS117" s="97"/>
      <c r="CT117" s="102"/>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6"/>
    </row>
    <row r="118" spans="1:128" s="109" customFormat="1" x14ac:dyDescent="0.25">
      <c r="A118" s="104">
        <v>22696</v>
      </c>
      <c r="B118" s="105">
        <v>17604</v>
      </c>
      <c r="C118" s="105">
        <v>119898</v>
      </c>
      <c r="D118" s="105">
        <v>4409</v>
      </c>
      <c r="E118" s="106">
        <v>5628</v>
      </c>
      <c r="F118" s="135">
        <v>131.45769999999999</v>
      </c>
      <c r="G118" s="104">
        <v>17604</v>
      </c>
      <c r="H118" s="105">
        <v>119898</v>
      </c>
      <c r="I118" s="105">
        <v>4409</v>
      </c>
      <c r="J118" s="105">
        <v>20216</v>
      </c>
      <c r="K118" s="106">
        <v>5628</v>
      </c>
      <c r="L118" s="104">
        <v>16698</v>
      </c>
      <c r="M118" s="105">
        <v>130935</v>
      </c>
      <c r="N118" s="105">
        <v>4653</v>
      </c>
      <c r="O118" s="105">
        <v>21216</v>
      </c>
      <c r="P118" s="106">
        <v>6279</v>
      </c>
      <c r="Q118" s="96">
        <v>-7.6182999999999996</v>
      </c>
      <c r="R118" s="97">
        <v>139.07599999999999</v>
      </c>
      <c r="S118" s="105">
        <v>2222</v>
      </c>
      <c r="T118" s="105">
        <f t="shared" si="2"/>
        <v>177559</v>
      </c>
      <c r="U118" s="105">
        <v>-5896</v>
      </c>
      <c r="V118" s="105">
        <v>22594</v>
      </c>
      <c r="W118" s="105">
        <v>11632</v>
      </c>
      <c r="X118" s="105">
        <v>119303</v>
      </c>
      <c r="Y118" s="105">
        <v>658</v>
      </c>
      <c r="Z118" s="105">
        <v>3995</v>
      </c>
      <c r="AA118" s="105">
        <v>-835</v>
      </c>
      <c r="AB118" s="105">
        <v>22051</v>
      </c>
      <c r="AC118" s="105">
        <v>-3337</v>
      </c>
      <c r="AD118" s="106">
        <v>9616</v>
      </c>
      <c r="AE118" s="96">
        <v>-6.3899999999999998E-2</v>
      </c>
      <c r="AF118" s="97">
        <v>-2.1882999999999999</v>
      </c>
      <c r="AG118" s="97">
        <v>2.0137</v>
      </c>
      <c r="AH118" s="97">
        <v>-7.3799000000000001</v>
      </c>
      <c r="AI118" s="102">
        <v>139.07599999999999</v>
      </c>
      <c r="AJ118" s="105">
        <v>-1534</v>
      </c>
      <c r="AK118" s="105">
        <v>609</v>
      </c>
      <c r="AL118" s="105">
        <v>-1628</v>
      </c>
      <c r="AM118" s="105">
        <v>-17</v>
      </c>
      <c r="AN118" s="105">
        <v>-3326</v>
      </c>
      <c r="AO118" s="105">
        <v>22594</v>
      </c>
      <c r="AP118" s="105">
        <v>-8134</v>
      </c>
      <c r="AQ118" s="105">
        <v>2904</v>
      </c>
      <c r="AR118" s="105">
        <v>9033</v>
      </c>
      <c r="AS118" s="105">
        <v>-4569</v>
      </c>
      <c r="AT118" s="105">
        <v>-506</v>
      </c>
      <c r="AU118" s="105">
        <v>4770</v>
      </c>
      <c r="AV118" s="105">
        <v>119303</v>
      </c>
      <c r="AW118" s="105">
        <f t="shared" si="3"/>
        <v>-244</v>
      </c>
      <c r="AX118" s="105">
        <v>487</v>
      </c>
      <c r="AY118" s="105">
        <v>-373</v>
      </c>
      <c r="AZ118" s="105">
        <v>535</v>
      </c>
      <c r="BA118" s="105">
        <v>9</v>
      </c>
      <c r="BB118" s="105">
        <v>3995</v>
      </c>
      <c r="BC118" s="105">
        <v>674</v>
      </c>
      <c r="BD118" s="105">
        <v>571</v>
      </c>
      <c r="BE118" s="105">
        <v>153</v>
      </c>
      <c r="BF118" s="105">
        <v>-1336</v>
      </c>
      <c r="BG118" s="105">
        <v>407</v>
      </c>
      <c r="BH118" s="105">
        <v>-1304</v>
      </c>
      <c r="BI118" s="105">
        <v>22051</v>
      </c>
      <c r="BJ118" s="105">
        <v>1095</v>
      </c>
      <c r="BK118" s="105">
        <v>-1819</v>
      </c>
      <c r="BL118" s="105">
        <v>2220</v>
      </c>
      <c r="BM118" s="105">
        <v>-4671</v>
      </c>
      <c r="BN118" s="105">
        <v>-161</v>
      </c>
      <c r="BO118" s="106">
        <v>9616</v>
      </c>
      <c r="BQ118" s="135"/>
      <c r="BR118" s="104"/>
      <c r="BS118" s="105"/>
      <c r="BT118" s="105"/>
      <c r="BU118" s="105"/>
      <c r="BV118" s="106"/>
      <c r="BW118" s="104"/>
      <c r="BX118" s="105"/>
      <c r="BY118" s="105"/>
      <c r="BZ118" s="105"/>
      <c r="CA118" s="106"/>
      <c r="CB118" s="96"/>
      <c r="CC118" s="97"/>
      <c r="CD118" s="105"/>
      <c r="CE118" s="105"/>
      <c r="CF118" s="105"/>
      <c r="CG118" s="105"/>
      <c r="CH118" s="105"/>
      <c r="CI118" s="105"/>
      <c r="CJ118" s="105"/>
      <c r="CK118" s="105"/>
      <c r="CL118" s="105"/>
      <c r="CM118" s="105"/>
      <c r="CN118" s="105"/>
      <c r="CO118" s="106"/>
      <c r="CP118" s="96"/>
      <c r="CQ118" s="97"/>
      <c r="CR118" s="97"/>
      <c r="CS118" s="97"/>
      <c r="CT118" s="102"/>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6"/>
    </row>
    <row r="119" spans="1:128" s="109" customFormat="1" x14ac:dyDescent="0.25">
      <c r="A119" s="104">
        <v>26185</v>
      </c>
      <c r="B119" s="105">
        <v>19890</v>
      </c>
      <c r="C119" s="105">
        <v>154211</v>
      </c>
      <c r="D119" s="105">
        <v>5049</v>
      </c>
      <c r="E119" s="106">
        <v>7508</v>
      </c>
      <c r="F119" s="135">
        <v>133.43729999999999</v>
      </c>
      <c r="G119" s="104">
        <v>19890</v>
      </c>
      <c r="H119" s="105">
        <v>154211</v>
      </c>
      <c r="I119" s="105">
        <v>5049</v>
      </c>
      <c r="J119" s="105">
        <v>22468</v>
      </c>
      <c r="K119" s="106">
        <v>7508</v>
      </c>
      <c r="L119" s="104">
        <v>18149</v>
      </c>
      <c r="M119" s="105">
        <v>142912</v>
      </c>
      <c r="N119" s="105">
        <v>5269</v>
      </c>
      <c r="O119" s="105">
        <v>21739</v>
      </c>
      <c r="P119" s="106">
        <v>7039</v>
      </c>
      <c r="Q119" s="96">
        <v>-5.9775</v>
      </c>
      <c r="R119" s="97">
        <v>139.41480000000001</v>
      </c>
      <c r="S119" s="105">
        <v>16709</v>
      </c>
      <c r="T119" s="105">
        <f t="shared" si="2"/>
        <v>178400</v>
      </c>
      <c r="U119" s="105">
        <v>-4621</v>
      </c>
      <c r="V119" s="105">
        <v>22770</v>
      </c>
      <c r="W119" s="105">
        <v>22768</v>
      </c>
      <c r="X119" s="105">
        <v>120144</v>
      </c>
      <c r="Y119" s="105">
        <v>1272</v>
      </c>
      <c r="Z119" s="105">
        <v>3997</v>
      </c>
      <c r="AA119" s="105">
        <v>-287</v>
      </c>
      <c r="AB119" s="105">
        <v>22026</v>
      </c>
      <c r="AC119" s="105">
        <v>-2424</v>
      </c>
      <c r="AD119" s="106">
        <v>9463</v>
      </c>
      <c r="AE119" s="96">
        <v>-1.9505999999999999</v>
      </c>
      <c r="AF119" s="97">
        <v>1.9591000000000001</v>
      </c>
      <c r="AG119" s="97">
        <v>0.2409</v>
      </c>
      <c r="AH119" s="97">
        <v>-6.2268999999999997</v>
      </c>
      <c r="AI119" s="102">
        <v>139.41480000000001</v>
      </c>
      <c r="AJ119" s="105">
        <v>77</v>
      </c>
      <c r="AK119" s="105">
        <v>-701</v>
      </c>
      <c r="AL119" s="105">
        <v>-653</v>
      </c>
      <c r="AM119" s="105">
        <v>-17</v>
      </c>
      <c r="AN119" s="105">
        <v>-3328</v>
      </c>
      <c r="AO119" s="105">
        <v>22770</v>
      </c>
      <c r="AP119" s="105">
        <v>11255</v>
      </c>
      <c r="AQ119" s="105">
        <v>-44</v>
      </c>
      <c r="AR119" s="105">
        <v>17700</v>
      </c>
      <c r="AS119" s="105">
        <v>-865</v>
      </c>
      <c r="AT119" s="105">
        <v>1497</v>
      </c>
      <c r="AU119" s="105">
        <v>4480</v>
      </c>
      <c r="AV119" s="105">
        <v>120144</v>
      </c>
      <c r="AW119" s="105">
        <f t="shared" si="3"/>
        <v>-220</v>
      </c>
      <c r="AX119" s="105">
        <v>574</v>
      </c>
      <c r="AY119" s="105">
        <v>-147</v>
      </c>
      <c r="AZ119" s="105">
        <v>660</v>
      </c>
      <c r="BA119" s="105">
        <v>185</v>
      </c>
      <c r="BB119" s="105">
        <v>3997</v>
      </c>
      <c r="BC119" s="105">
        <v>765</v>
      </c>
      <c r="BD119" s="105">
        <v>865</v>
      </c>
      <c r="BE119" s="105">
        <v>120</v>
      </c>
      <c r="BF119" s="105">
        <v>-1144</v>
      </c>
      <c r="BG119" s="105">
        <v>363</v>
      </c>
      <c r="BH119" s="105">
        <v>-1255</v>
      </c>
      <c r="BI119" s="105">
        <v>22026</v>
      </c>
      <c r="BJ119" s="105">
        <v>1135</v>
      </c>
      <c r="BK119" s="105">
        <v>-1710</v>
      </c>
      <c r="BL119" s="105">
        <v>2045</v>
      </c>
      <c r="BM119" s="105">
        <v>-4184</v>
      </c>
      <c r="BN119" s="105">
        <v>290</v>
      </c>
      <c r="BO119" s="106">
        <v>9463</v>
      </c>
      <c r="BQ119" s="135"/>
      <c r="BR119" s="104"/>
      <c r="BS119" s="105"/>
      <c r="BT119" s="105"/>
      <c r="BU119" s="105"/>
      <c r="BV119" s="106"/>
      <c r="BW119" s="104"/>
      <c r="BX119" s="105"/>
      <c r="BY119" s="105"/>
      <c r="BZ119" s="105"/>
      <c r="CA119" s="106"/>
      <c r="CB119" s="96"/>
      <c r="CC119" s="97"/>
      <c r="CD119" s="105"/>
      <c r="CE119" s="105"/>
      <c r="CF119" s="105"/>
      <c r="CG119" s="105"/>
      <c r="CH119" s="105"/>
      <c r="CI119" s="105"/>
      <c r="CJ119" s="105"/>
      <c r="CK119" s="105"/>
      <c r="CL119" s="105"/>
      <c r="CM119" s="105"/>
      <c r="CN119" s="105"/>
      <c r="CO119" s="106"/>
      <c r="CP119" s="96"/>
      <c r="CQ119" s="97"/>
      <c r="CR119" s="97"/>
      <c r="CS119" s="97"/>
      <c r="CT119" s="102"/>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6"/>
    </row>
    <row r="120" spans="1:128" s="109" customFormat="1" x14ac:dyDescent="0.25">
      <c r="A120" s="104">
        <v>40816</v>
      </c>
      <c r="B120" s="105">
        <v>20321</v>
      </c>
      <c r="C120" s="105">
        <v>131338</v>
      </c>
      <c r="D120" s="105">
        <v>5693</v>
      </c>
      <c r="E120" s="106">
        <v>9254</v>
      </c>
      <c r="F120" s="135">
        <v>138.78270000000001</v>
      </c>
      <c r="G120" s="104">
        <v>20321</v>
      </c>
      <c r="H120" s="105">
        <v>131338</v>
      </c>
      <c r="I120" s="105">
        <v>5693</v>
      </c>
      <c r="J120" s="105">
        <v>20271</v>
      </c>
      <c r="K120" s="106">
        <v>9254</v>
      </c>
      <c r="L120" s="104">
        <v>19940</v>
      </c>
      <c r="M120" s="105">
        <v>136452</v>
      </c>
      <c r="N120" s="105">
        <v>5161</v>
      </c>
      <c r="O120" s="105">
        <v>20576</v>
      </c>
      <c r="P120" s="106">
        <v>8283</v>
      </c>
      <c r="Q120" s="96">
        <v>-0.98080000000000001</v>
      </c>
      <c r="R120" s="97">
        <v>139.76349999999999</v>
      </c>
      <c r="S120" s="105">
        <v>11175</v>
      </c>
      <c r="T120" s="105">
        <f t="shared" si="2"/>
        <v>179238</v>
      </c>
      <c r="U120" s="105">
        <v>-3004</v>
      </c>
      <c r="V120" s="105">
        <v>22944</v>
      </c>
      <c r="W120" s="105">
        <v>15461</v>
      </c>
      <c r="X120" s="105">
        <v>120992</v>
      </c>
      <c r="Y120" s="105">
        <v>1163</v>
      </c>
      <c r="Z120" s="105">
        <v>3998</v>
      </c>
      <c r="AA120" s="105">
        <v>-1426</v>
      </c>
      <c r="AB120" s="105">
        <v>22002</v>
      </c>
      <c r="AC120" s="105">
        <v>-1019</v>
      </c>
      <c r="AD120" s="106">
        <v>9302</v>
      </c>
      <c r="AE120" s="96">
        <v>0.245</v>
      </c>
      <c r="AF120" s="97">
        <v>5.0449000000000002</v>
      </c>
      <c r="AG120" s="97">
        <v>-1.3664000000000001</v>
      </c>
      <c r="AH120" s="97">
        <v>-4.9042000000000003</v>
      </c>
      <c r="AI120" s="102">
        <v>139.76349999999999</v>
      </c>
      <c r="AJ120" s="105">
        <v>1911</v>
      </c>
      <c r="AK120" s="105">
        <v>-1954</v>
      </c>
      <c r="AL120" s="105">
        <v>371</v>
      </c>
      <c r="AM120" s="105">
        <v>-16</v>
      </c>
      <c r="AN120" s="105">
        <v>-3315</v>
      </c>
      <c r="AO120" s="105">
        <v>22944</v>
      </c>
      <c r="AP120" s="105">
        <v>-21418</v>
      </c>
      <c r="AQ120" s="105">
        <v>-16304</v>
      </c>
      <c r="AR120" s="105">
        <v>21491</v>
      </c>
      <c r="AS120" s="105">
        <v>2668</v>
      </c>
      <c r="AT120" s="105">
        <v>3466</v>
      </c>
      <c r="AU120" s="105">
        <v>4140</v>
      </c>
      <c r="AV120" s="105">
        <v>120992</v>
      </c>
      <c r="AW120" s="105">
        <f t="shared" si="3"/>
        <v>532</v>
      </c>
      <c r="AX120" s="105">
        <v>-109</v>
      </c>
      <c r="AY120" s="105">
        <v>187</v>
      </c>
      <c r="AZ120" s="105">
        <v>735</v>
      </c>
      <c r="BA120" s="105">
        <v>350</v>
      </c>
      <c r="BB120" s="105">
        <v>3998</v>
      </c>
      <c r="BC120" s="105">
        <v>-597</v>
      </c>
      <c r="BD120" s="105">
        <v>877</v>
      </c>
      <c r="BE120" s="105">
        <v>99</v>
      </c>
      <c r="BF120" s="105">
        <v>-917</v>
      </c>
      <c r="BG120" s="105">
        <v>315</v>
      </c>
      <c r="BH120" s="105">
        <v>-1202</v>
      </c>
      <c r="BI120" s="105">
        <v>22002</v>
      </c>
      <c r="BJ120" s="105">
        <v>718</v>
      </c>
      <c r="BK120" s="105">
        <v>-516</v>
      </c>
      <c r="BL120" s="105">
        <v>1607</v>
      </c>
      <c r="BM120" s="105">
        <v>-3561</v>
      </c>
      <c r="BN120" s="105">
        <v>734</v>
      </c>
      <c r="BO120" s="106">
        <v>9302</v>
      </c>
      <c r="BQ120" s="135"/>
      <c r="BR120" s="104"/>
      <c r="BS120" s="105"/>
      <c r="BT120" s="105"/>
      <c r="BU120" s="105"/>
      <c r="BV120" s="106"/>
      <c r="BW120" s="104"/>
      <c r="BX120" s="105"/>
      <c r="BY120" s="105"/>
      <c r="BZ120" s="105"/>
      <c r="CA120" s="106"/>
      <c r="CB120" s="96"/>
      <c r="CC120" s="97"/>
      <c r="CD120" s="105"/>
      <c r="CE120" s="105"/>
      <c r="CF120" s="105"/>
      <c r="CG120" s="105"/>
      <c r="CH120" s="105"/>
      <c r="CI120" s="105"/>
      <c r="CJ120" s="105"/>
      <c r="CK120" s="105"/>
      <c r="CL120" s="105"/>
      <c r="CM120" s="105"/>
      <c r="CN120" s="105"/>
      <c r="CO120" s="106"/>
      <c r="CP120" s="96"/>
      <c r="CQ120" s="97"/>
      <c r="CR120" s="97"/>
      <c r="CS120" s="97"/>
      <c r="CT120" s="102"/>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6"/>
    </row>
    <row r="121" spans="1:128" s="109" customFormat="1" x14ac:dyDescent="0.25">
      <c r="A121" s="104">
        <v>25197</v>
      </c>
      <c r="B121" s="105">
        <v>18751</v>
      </c>
      <c r="C121" s="105">
        <v>124411</v>
      </c>
      <c r="D121" s="105">
        <v>5022</v>
      </c>
      <c r="E121" s="106">
        <v>8069</v>
      </c>
      <c r="F121" s="135">
        <v>140.4023</v>
      </c>
      <c r="G121" s="104">
        <v>18751</v>
      </c>
      <c r="H121" s="105">
        <v>124411</v>
      </c>
      <c r="I121" s="105">
        <v>5022</v>
      </c>
      <c r="J121" s="105">
        <v>20288</v>
      </c>
      <c r="K121" s="106">
        <v>8069</v>
      </c>
      <c r="L121" s="104">
        <v>21279</v>
      </c>
      <c r="M121" s="105">
        <v>133235</v>
      </c>
      <c r="N121" s="105">
        <v>5472</v>
      </c>
      <c r="O121" s="105">
        <v>20589</v>
      </c>
      <c r="P121" s="106">
        <v>10199</v>
      </c>
      <c r="Q121" s="96">
        <v>0.28000000000000003</v>
      </c>
      <c r="R121" s="97">
        <v>140.1223</v>
      </c>
      <c r="S121" s="105">
        <v>10703</v>
      </c>
      <c r="T121" s="105">
        <f t="shared" si="2"/>
        <v>180072</v>
      </c>
      <c r="U121" s="105">
        <v>-1835</v>
      </c>
      <c r="V121" s="105">
        <v>23115</v>
      </c>
      <c r="W121" s="105">
        <v>11391</v>
      </c>
      <c r="X121" s="105">
        <v>121844</v>
      </c>
      <c r="Y121" s="105">
        <v>1474</v>
      </c>
      <c r="Z121" s="105">
        <v>3998</v>
      </c>
      <c r="AA121" s="105">
        <v>-1389</v>
      </c>
      <c r="AB121" s="105">
        <v>21978</v>
      </c>
      <c r="AC121" s="105">
        <v>1062</v>
      </c>
      <c r="AD121" s="106">
        <v>9137</v>
      </c>
      <c r="AE121" s="96">
        <v>0.30230000000000001</v>
      </c>
      <c r="AF121" s="97">
        <v>6.0792999999999999</v>
      </c>
      <c r="AG121" s="97">
        <v>-2.6480999999999999</v>
      </c>
      <c r="AH121" s="97">
        <v>-3.4535</v>
      </c>
      <c r="AI121" s="102">
        <v>140.1223</v>
      </c>
      <c r="AJ121" s="105">
        <v>3039</v>
      </c>
      <c r="AK121" s="105">
        <v>-2976</v>
      </c>
      <c r="AL121" s="105">
        <v>1405</v>
      </c>
      <c r="AM121" s="105">
        <v>-15</v>
      </c>
      <c r="AN121" s="105">
        <v>-3288</v>
      </c>
      <c r="AO121" s="105">
        <v>23115</v>
      </c>
      <c r="AP121" s="105">
        <v>-31565</v>
      </c>
      <c r="AQ121" s="105">
        <v>-22741</v>
      </c>
      <c r="AR121" s="105">
        <v>19136</v>
      </c>
      <c r="AS121" s="105">
        <v>5896</v>
      </c>
      <c r="AT121" s="105">
        <v>5348</v>
      </c>
      <c r="AU121" s="105">
        <v>3752</v>
      </c>
      <c r="AV121" s="105">
        <v>121844</v>
      </c>
      <c r="AW121" s="105">
        <f t="shared" si="3"/>
        <v>-450</v>
      </c>
      <c r="AX121" s="105">
        <v>-265</v>
      </c>
      <c r="AY121" s="105">
        <v>500</v>
      </c>
      <c r="AZ121" s="105">
        <v>741</v>
      </c>
      <c r="BA121" s="105">
        <v>498</v>
      </c>
      <c r="BB121" s="105">
        <v>3998</v>
      </c>
      <c r="BC121" s="105">
        <v>-554</v>
      </c>
      <c r="BD121" s="105">
        <v>598</v>
      </c>
      <c r="BE121" s="105">
        <v>111</v>
      </c>
      <c r="BF121" s="105">
        <v>-662</v>
      </c>
      <c r="BG121" s="105">
        <v>263</v>
      </c>
      <c r="BH121" s="105">
        <v>-1145</v>
      </c>
      <c r="BI121" s="105">
        <v>21978</v>
      </c>
      <c r="BJ121" s="105">
        <v>455</v>
      </c>
      <c r="BK121" s="105">
        <v>1316</v>
      </c>
      <c r="BL121" s="105">
        <v>949</v>
      </c>
      <c r="BM121" s="105">
        <v>-2817</v>
      </c>
      <c r="BN121" s="105">
        <v>1159</v>
      </c>
      <c r="BO121" s="106">
        <v>9137</v>
      </c>
      <c r="BQ121" s="135"/>
      <c r="BR121" s="104"/>
      <c r="BS121" s="105"/>
      <c r="BT121" s="105"/>
      <c r="BU121" s="105"/>
      <c r="BV121" s="106"/>
      <c r="BW121" s="104"/>
      <c r="BX121" s="105"/>
      <c r="BY121" s="105"/>
      <c r="BZ121" s="105"/>
      <c r="CA121" s="106"/>
      <c r="CB121" s="96"/>
      <c r="CC121" s="97"/>
      <c r="CD121" s="105"/>
      <c r="CE121" s="105"/>
      <c r="CF121" s="105"/>
      <c r="CG121" s="105"/>
      <c r="CH121" s="105"/>
      <c r="CI121" s="105"/>
      <c r="CJ121" s="105"/>
      <c r="CK121" s="105"/>
      <c r="CL121" s="105"/>
      <c r="CM121" s="105"/>
      <c r="CN121" s="105"/>
      <c r="CO121" s="106"/>
      <c r="CP121" s="96"/>
      <c r="CQ121" s="97"/>
      <c r="CR121" s="97"/>
      <c r="CS121" s="97"/>
      <c r="CT121" s="102"/>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6"/>
    </row>
    <row r="122" spans="1:128" s="109" customFormat="1" x14ac:dyDescent="0.25">
      <c r="A122" s="104">
        <v>38932</v>
      </c>
      <c r="B122" s="105">
        <v>23065</v>
      </c>
      <c r="C122" s="105">
        <v>148156</v>
      </c>
      <c r="D122" s="105">
        <v>6088</v>
      </c>
      <c r="E122" s="106">
        <v>12201</v>
      </c>
      <c r="F122" s="135">
        <v>140.8749</v>
      </c>
      <c r="G122" s="104">
        <v>23065</v>
      </c>
      <c r="H122" s="105">
        <v>177768</v>
      </c>
      <c r="I122" s="105">
        <v>6088</v>
      </c>
      <c r="J122" s="105">
        <v>22171</v>
      </c>
      <c r="K122" s="106">
        <v>12201</v>
      </c>
      <c r="L122" s="104">
        <v>21607</v>
      </c>
      <c r="M122" s="105">
        <v>152809</v>
      </c>
      <c r="N122" s="105">
        <v>5974</v>
      </c>
      <c r="O122" s="105">
        <v>21437</v>
      </c>
      <c r="P122" s="106">
        <v>10663</v>
      </c>
      <c r="Q122" s="96">
        <v>0.38340000000000002</v>
      </c>
      <c r="R122" s="97">
        <v>140.4915</v>
      </c>
      <c r="S122" s="105">
        <v>31587</v>
      </c>
      <c r="T122" s="105">
        <f t="shared" si="2"/>
        <v>180904</v>
      </c>
      <c r="U122" s="105">
        <v>-1676</v>
      </c>
      <c r="V122" s="105">
        <v>23283</v>
      </c>
      <c r="W122" s="105">
        <v>30111</v>
      </c>
      <c r="X122" s="105">
        <v>122698</v>
      </c>
      <c r="Y122" s="105">
        <v>1976</v>
      </c>
      <c r="Z122" s="105">
        <v>3998</v>
      </c>
      <c r="AA122" s="105">
        <v>-518</v>
      </c>
      <c r="AB122" s="105">
        <v>21956</v>
      </c>
      <c r="AC122" s="105">
        <v>1694</v>
      </c>
      <c r="AD122" s="106">
        <v>8969</v>
      </c>
      <c r="AE122" s="96">
        <v>0.72409999999999997</v>
      </c>
      <c r="AF122" s="97">
        <v>5.0955000000000004</v>
      </c>
      <c r="AG122" s="97">
        <v>-3.5146999999999999</v>
      </c>
      <c r="AH122" s="97">
        <v>-1.9214</v>
      </c>
      <c r="AI122" s="102">
        <v>140.4915</v>
      </c>
      <c r="AJ122" s="105">
        <v>2805</v>
      </c>
      <c r="AK122" s="105">
        <v>-3633</v>
      </c>
      <c r="AL122" s="105">
        <v>2412</v>
      </c>
      <c r="AM122" s="105">
        <v>-14</v>
      </c>
      <c r="AN122" s="105">
        <v>-3246</v>
      </c>
      <c r="AO122" s="105">
        <v>23283</v>
      </c>
      <c r="AP122" s="105">
        <v>24349</v>
      </c>
      <c r="AQ122" s="105">
        <v>-610</v>
      </c>
      <c r="AR122" s="105">
        <v>11600</v>
      </c>
      <c r="AS122" s="105">
        <v>8708</v>
      </c>
      <c r="AT122" s="105">
        <v>7094</v>
      </c>
      <c r="AU122" s="105">
        <v>3319</v>
      </c>
      <c r="AV122" s="105">
        <v>122698</v>
      </c>
      <c r="AW122" s="105">
        <f t="shared" si="3"/>
        <v>114</v>
      </c>
      <c r="AX122" s="105">
        <v>60</v>
      </c>
      <c r="AY122" s="105">
        <v>628</v>
      </c>
      <c r="AZ122" s="105">
        <v>664</v>
      </c>
      <c r="BA122" s="105">
        <v>624</v>
      </c>
      <c r="BB122" s="105">
        <v>3998</v>
      </c>
      <c r="BC122" s="105">
        <v>452</v>
      </c>
      <c r="BD122" s="105">
        <v>125</v>
      </c>
      <c r="BE122" s="105">
        <v>167</v>
      </c>
      <c r="BF122" s="105">
        <v>-386</v>
      </c>
      <c r="BG122" s="105">
        <v>208</v>
      </c>
      <c r="BH122" s="105">
        <v>-1085</v>
      </c>
      <c r="BI122" s="105">
        <v>21956</v>
      </c>
      <c r="BJ122" s="105">
        <v>-810</v>
      </c>
      <c r="BK122" s="105">
        <v>2757</v>
      </c>
      <c r="BL122" s="105">
        <v>159</v>
      </c>
      <c r="BM122" s="105">
        <v>-1968</v>
      </c>
      <c r="BN122" s="105">
        <v>1556</v>
      </c>
      <c r="BO122" s="106">
        <v>8969</v>
      </c>
      <c r="BQ122" s="135"/>
      <c r="BR122" s="104"/>
      <c r="BS122" s="105"/>
      <c r="BT122" s="105"/>
      <c r="BU122" s="105"/>
      <c r="BV122" s="106"/>
      <c r="BW122" s="104"/>
      <c r="BX122" s="105"/>
      <c r="BY122" s="105"/>
      <c r="BZ122" s="105"/>
      <c r="CA122" s="106"/>
      <c r="CB122" s="96"/>
      <c r="CC122" s="97"/>
      <c r="CD122" s="105"/>
      <c r="CE122" s="105"/>
      <c r="CF122" s="105"/>
      <c r="CG122" s="105"/>
      <c r="CH122" s="105"/>
      <c r="CI122" s="105"/>
      <c r="CJ122" s="105"/>
      <c r="CK122" s="105"/>
      <c r="CL122" s="105"/>
      <c r="CM122" s="105"/>
      <c r="CN122" s="105"/>
      <c r="CO122" s="106"/>
      <c r="CP122" s="96"/>
      <c r="CQ122" s="97"/>
      <c r="CR122" s="97"/>
      <c r="CS122" s="97"/>
      <c r="CT122" s="102"/>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6"/>
    </row>
    <row r="123" spans="1:128" s="109" customFormat="1" x14ac:dyDescent="0.25">
      <c r="A123" s="104">
        <v>33662</v>
      </c>
      <c r="B123" s="105">
        <v>20278</v>
      </c>
      <c r="C123" s="105">
        <v>145252</v>
      </c>
      <c r="D123" s="105">
        <v>5929</v>
      </c>
      <c r="E123" s="106">
        <v>10234</v>
      </c>
      <c r="F123" s="135">
        <v>138.50319999999999</v>
      </c>
      <c r="G123" s="104">
        <v>20278</v>
      </c>
      <c r="H123" s="105">
        <v>145252</v>
      </c>
      <c r="I123" s="105">
        <v>5929</v>
      </c>
      <c r="J123" s="105">
        <v>20928</v>
      </c>
      <c r="K123" s="106">
        <v>10234</v>
      </c>
      <c r="L123" s="104">
        <v>20968</v>
      </c>
      <c r="M123" s="105">
        <v>178266</v>
      </c>
      <c r="N123" s="105">
        <v>5657</v>
      </c>
      <c r="O123" s="105">
        <v>21420</v>
      </c>
      <c r="P123" s="106">
        <v>9912</v>
      </c>
      <c r="Q123" s="96">
        <v>-2.3679999999999999</v>
      </c>
      <c r="R123" s="97">
        <v>140.87119999999999</v>
      </c>
      <c r="S123" s="105">
        <v>54490</v>
      </c>
      <c r="T123" s="105">
        <f t="shared" si="2"/>
        <v>181733</v>
      </c>
      <c r="U123" s="105">
        <v>-2481</v>
      </c>
      <c r="V123" s="105">
        <v>23448</v>
      </c>
      <c r="W123" s="105">
        <v>54713</v>
      </c>
      <c r="X123" s="105">
        <v>123553</v>
      </c>
      <c r="Y123" s="105">
        <v>1660</v>
      </c>
      <c r="Z123" s="105">
        <v>3997</v>
      </c>
      <c r="AA123" s="105">
        <v>-514</v>
      </c>
      <c r="AB123" s="105">
        <v>21934</v>
      </c>
      <c r="AC123" s="105">
        <v>1111</v>
      </c>
      <c r="AD123" s="106">
        <v>8801</v>
      </c>
      <c r="AE123" s="96">
        <v>-0.70960000000000001</v>
      </c>
      <c r="AF123" s="97">
        <v>2.6469</v>
      </c>
      <c r="AG123" s="97">
        <v>-3.9474</v>
      </c>
      <c r="AH123" s="97">
        <v>-0.35780000000000001</v>
      </c>
      <c r="AI123" s="102">
        <v>140.87119999999999</v>
      </c>
      <c r="AJ123" s="105">
        <v>1204</v>
      </c>
      <c r="AK123" s="105">
        <v>-3839</v>
      </c>
      <c r="AL123" s="105">
        <v>3356</v>
      </c>
      <c r="AM123" s="105">
        <v>-13</v>
      </c>
      <c r="AN123" s="105">
        <v>-3189</v>
      </c>
      <c r="AO123" s="105">
        <v>23448</v>
      </c>
      <c r="AP123" s="105">
        <v>-2357</v>
      </c>
      <c r="AQ123" s="105">
        <v>30657</v>
      </c>
      <c r="AR123" s="105">
        <v>1533</v>
      </c>
      <c r="AS123" s="105">
        <v>11019</v>
      </c>
      <c r="AT123" s="105">
        <v>8658</v>
      </c>
      <c r="AU123" s="105">
        <v>2847</v>
      </c>
      <c r="AV123" s="105">
        <v>123553</v>
      </c>
      <c r="AW123" s="105">
        <f t="shared" si="3"/>
        <v>271</v>
      </c>
      <c r="AX123" s="105">
        <v>-26</v>
      </c>
      <c r="AY123" s="105">
        <v>464</v>
      </c>
      <c r="AZ123" s="105">
        <v>498</v>
      </c>
      <c r="BA123" s="105">
        <v>725</v>
      </c>
      <c r="BB123" s="105">
        <v>3997</v>
      </c>
      <c r="BC123" s="105">
        <v>568</v>
      </c>
      <c r="BD123" s="105">
        <v>-378</v>
      </c>
      <c r="BE123" s="105">
        <v>262</v>
      </c>
      <c r="BF123" s="105">
        <v>-97</v>
      </c>
      <c r="BG123" s="105">
        <v>151</v>
      </c>
      <c r="BH123" s="105">
        <v>-1021</v>
      </c>
      <c r="BI123" s="105">
        <v>21934</v>
      </c>
      <c r="BJ123" s="105">
        <v>-1966</v>
      </c>
      <c r="BK123" s="105">
        <v>2843</v>
      </c>
      <c r="BL123" s="105">
        <v>-644</v>
      </c>
      <c r="BM123" s="105">
        <v>-1036</v>
      </c>
      <c r="BN123" s="105">
        <v>1915</v>
      </c>
      <c r="BO123" s="106">
        <v>8801</v>
      </c>
      <c r="BQ123" s="135"/>
      <c r="BR123" s="104"/>
      <c r="BS123" s="105"/>
      <c r="BT123" s="105"/>
      <c r="BU123" s="105"/>
      <c r="BV123" s="106"/>
      <c r="BW123" s="104"/>
      <c r="BX123" s="105"/>
      <c r="BY123" s="105"/>
      <c r="BZ123" s="105"/>
      <c r="CA123" s="106"/>
      <c r="CB123" s="96"/>
      <c r="CC123" s="97"/>
      <c r="CD123" s="105"/>
      <c r="CE123" s="105"/>
      <c r="CF123" s="105"/>
      <c r="CG123" s="105"/>
      <c r="CH123" s="105"/>
      <c r="CI123" s="105"/>
      <c r="CJ123" s="105"/>
      <c r="CK123" s="105"/>
      <c r="CL123" s="105"/>
      <c r="CM123" s="105"/>
      <c r="CN123" s="105"/>
      <c r="CO123" s="106"/>
      <c r="CP123" s="96"/>
      <c r="CQ123" s="97"/>
      <c r="CR123" s="97"/>
      <c r="CS123" s="97"/>
      <c r="CT123" s="102"/>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6"/>
    </row>
    <row r="124" spans="1:128" s="109" customFormat="1" x14ac:dyDescent="0.25">
      <c r="A124" s="104">
        <v>24873</v>
      </c>
      <c r="B124" s="105">
        <v>18246</v>
      </c>
      <c r="C124" s="105">
        <v>202669</v>
      </c>
      <c r="D124" s="105">
        <v>4289</v>
      </c>
      <c r="E124" s="106">
        <v>8408</v>
      </c>
      <c r="F124" s="135">
        <v>137.9547</v>
      </c>
      <c r="G124" s="104">
        <v>18246</v>
      </c>
      <c r="H124" s="105">
        <v>202669</v>
      </c>
      <c r="I124" s="105">
        <v>4289</v>
      </c>
      <c r="J124" s="105">
        <v>20659</v>
      </c>
      <c r="K124" s="106">
        <v>8408</v>
      </c>
      <c r="L124" s="104">
        <v>20021</v>
      </c>
      <c r="M124" s="105">
        <v>175904</v>
      </c>
      <c r="N124" s="105">
        <v>4801</v>
      </c>
      <c r="O124" s="105">
        <v>21106</v>
      </c>
      <c r="P124" s="106">
        <v>10069</v>
      </c>
      <c r="Q124" s="96">
        <v>-3.3068</v>
      </c>
      <c r="R124" s="97">
        <v>141.26150000000001</v>
      </c>
      <c r="S124" s="105">
        <v>49339</v>
      </c>
      <c r="T124" s="105">
        <f t="shared" si="2"/>
        <v>182561</v>
      </c>
      <c r="U124" s="105">
        <v>-3590</v>
      </c>
      <c r="V124" s="105">
        <v>23611</v>
      </c>
      <c r="W124" s="105">
        <v>51499</v>
      </c>
      <c r="X124" s="105">
        <v>124405</v>
      </c>
      <c r="Y124" s="105">
        <v>805</v>
      </c>
      <c r="Z124" s="105">
        <v>3995</v>
      </c>
      <c r="AA124" s="105">
        <v>-809</v>
      </c>
      <c r="AB124" s="105">
        <v>21914</v>
      </c>
      <c r="AC124" s="105">
        <v>1433</v>
      </c>
      <c r="AD124" s="106">
        <v>8636</v>
      </c>
      <c r="AE124" s="96">
        <v>0.1792</v>
      </c>
      <c r="AF124" s="97">
        <v>-0.68759999999999999</v>
      </c>
      <c r="AG124" s="97">
        <v>-3.9836999999999998</v>
      </c>
      <c r="AH124" s="97">
        <v>1.1853</v>
      </c>
      <c r="AI124" s="102">
        <v>141.26150000000001</v>
      </c>
      <c r="AJ124" s="105">
        <v>-1095</v>
      </c>
      <c r="AK124" s="105">
        <v>-3572</v>
      </c>
      <c r="AL124" s="105">
        <v>4206</v>
      </c>
      <c r="AM124" s="105">
        <v>-11</v>
      </c>
      <c r="AN124" s="105">
        <v>-3119</v>
      </c>
      <c r="AO124" s="105">
        <v>23611</v>
      </c>
      <c r="AP124" s="105">
        <v>61031</v>
      </c>
      <c r="AQ124" s="105">
        <v>34266</v>
      </c>
      <c r="AR124" s="105">
        <v>-7877</v>
      </c>
      <c r="AS124" s="105">
        <v>12773</v>
      </c>
      <c r="AT124" s="105">
        <v>9998</v>
      </c>
      <c r="AU124" s="105">
        <v>2339</v>
      </c>
      <c r="AV124" s="105">
        <v>124405</v>
      </c>
      <c r="AW124" s="105">
        <f t="shared" si="3"/>
        <v>-511</v>
      </c>
      <c r="AX124" s="105">
        <v>-286</v>
      </c>
      <c r="AY124" s="105">
        <v>45</v>
      </c>
      <c r="AZ124" s="105">
        <v>249</v>
      </c>
      <c r="BA124" s="105">
        <v>797</v>
      </c>
      <c r="BB124" s="105">
        <v>3995</v>
      </c>
      <c r="BC124" s="105">
        <v>224</v>
      </c>
      <c r="BD124" s="105">
        <v>-740</v>
      </c>
      <c r="BE124" s="105">
        <v>373</v>
      </c>
      <c r="BF124" s="105">
        <v>196</v>
      </c>
      <c r="BG124" s="105">
        <v>92</v>
      </c>
      <c r="BH124" s="105">
        <v>-953</v>
      </c>
      <c r="BI124" s="105">
        <v>21914</v>
      </c>
      <c r="BJ124" s="105">
        <v>-785</v>
      </c>
      <c r="BK124" s="105">
        <v>1370</v>
      </c>
      <c r="BL124" s="105">
        <v>-1335</v>
      </c>
      <c r="BM124" s="105">
        <v>-45</v>
      </c>
      <c r="BN124" s="105">
        <v>2229</v>
      </c>
      <c r="BO124" s="106">
        <v>8636</v>
      </c>
      <c r="BQ124" s="135"/>
      <c r="BR124" s="104"/>
      <c r="BS124" s="105"/>
      <c r="BT124" s="105"/>
      <c r="BU124" s="105"/>
      <c r="BV124" s="106"/>
      <c r="BW124" s="104"/>
      <c r="BX124" s="105"/>
      <c r="BY124" s="105"/>
      <c r="BZ124" s="105"/>
      <c r="CA124" s="106"/>
      <c r="CB124" s="96"/>
      <c r="CC124" s="97"/>
      <c r="CD124" s="105"/>
      <c r="CE124" s="105"/>
      <c r="CF124" s="105"/>
      <c r="CG124" s="105"/>
      <c r="CH124" s="105"/>
      <c r="CI124" s="105"/>
      <c r="CJ124" s="105"/>
      <c r="CK124" s="105"/>
      <c r="CL124" s="105"/>
      <c r="CM124" s="105"/>
      <c r="CN124" s="105"/>
      <c r="CO124" s="106"/>
      <c r="CP124" s="96"/>
      <c r="CQ124" s="97"/>
      <c r="CR124" s="97"/>
      <c r="CS124" s="97"/>
      <c r="CT124" s="102"/>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6"/>
    </row>
    <row r="125" spans="1:128" s="109" customFormat="1" x14ac:dyDescent="0.25">
      <c r="A125" s="104">
        <v>37688</v>
      </c>
      <c r="B125" s="105">
        <v>22230</v>
      </c>
      <c r="C125" s="105">
        <v>130365</v>
      </c>
      <c r="D125" s="105">
        <v>4773</v>
      </c>
      <c r="E125" s="106">
        <v>12353</v>
      </c>
      <c r="F125" s="135">
        <v>137.53210000000001</v>
      </c>
      <c r="G125" s="104">
        <v>22230</v>
      </c>
      <c r="H125" s="105">
        <v>130365</v>
      </c>
      <c r="I125" s="105">
        <v>4773</v>
      </c>
      <c r="J125" s="105">
        <v>22616</v>
      </c>
      <c r="K125" s="106">
        <v>12353</v>
      </c>
      <c r="L125" s="104">
        <v>19730</v>
      </c>
      <c r="M125" s="105">
        <v>141093</v>
      </c>
      <c r="N125" s="105">
        <v>4359</v>
      </c>
      <c r="O125" s="105">
        <v>21300</v>
      </c>
      <c r="P125" s="106">
        <v>10759</v>
      </c>
      <c r="Q125" s="96">
        <v>-4.1304999999999996</v>
      </c>
      <c r="R125" s="97">
        <v>141.6626</v>
      </c>
      <c r="S125" s="105">
        <v>13851</v>
      </c>
      <c r="T125" s="105">
        <f t="shared" si="2"/>
        <v>183389</v>
      </c>
      <c r="U125" s="105">
        <v>-4041</v>
      </c>
      <c r="V125" s="105">
        <v>23771</v>
      </c>
      <c r="W125" s="105">
        <v>15839</v>
      </c>
      <c r="X125" s="105">
        <v>125253</v>
      </c>
      <c r="Y125" s="105">
        <v>366</v>
      </c>
      <c r="Z125" s="105">
        <v>3993</v>
      </c>
      <c r="AA125" s="105">
        <v>-595</v>
      </c>
      <c r="AB125" s="105">
        <v>21895</v>
      </c>
      <c r="AC125" s="105">
        <v>2281</v>
      </c>
      <c r="AD125" s="106">
        <v>8477</v>
      </c>
      <c r="AE125" s="96">
        <v>1.2168000000000001</v>
      </c>
      <c r="AF125" s="97">
        <v>-4.3071999999999999</v>
      </c>
      <c r="AG125" s="97">
        <v>-3.6966000000000001</v>
      </c>
      <c r="AH125" s="97">
        <v>2.6564999999999999</v>
      </c>
      <c r="AI125" s="102">
        <v>141.6626</v>
      </c>
      <c r="AJ125" s="105">
        <v>-3070</v>
      </c>
      <c r="AK125" s="105">
        <v>-2860</v>
      </c>
      <c r="AL125" s="105">
        <v>4933</v>
      </c>
      <c r="AM125" s="105">
        <v>-9</v>
      </c>
      <c r="AN125" s="105">
        <v>-3034</v>
      </c>
      <c r="AO125" s="105">
        <v>23771</v>
      </c>
      <c r="AP125" s="105">
        <v>-7590</v>
      </c>
      <c r="AQ125" s="105">
        <v>3138</v>
      </c>
      <c r="AR125" s="105">
        <v>-14119</v>
      </c>
      <c r="AS125" s="105">
        <v>13942</v>
      </c>
      <c r="AT125" s="105">
        <v>11078</v>
      </c>
      <c r="AU125" s="105">
        <v>1801</v>
      </c>
      <c r="AV125" s="105">
        <v>125253</v>
      </c>
      <c r="AW125" s="105">
        <f t="shared" si="3"/>
        <v>414</v>
      </c>
      <c r="AX125" s="105">
        <v>24</v>
      </c>
      <c r="AY125" s="105">
        <v>-439</v>
      </c>
      <c r="AZ125" s="105">
        <v>-59</v>
      </c>
      <c r="BA125" s="105">
        <v>840</v>
      </c>
      <c r="BB125" s="105">
        <v>3993</v>
      </c>
      <c r="BC125" s="105">
        <v>158</v>
      </c>
      <c r="BD125" s="105">
        <v>-852</v>
      </c>
      <c r="BE125" s="105">
        <v>467</v>
      </c>
      <c r="BF125" s="105">
        <v>484</v>
      </c>
      <c r="BG125" s="105">
        <v>31</v>
      </c>
      <c r="BH125" s="105">
        <v>-883</v>
      </c>
      <c r="BI125" s="105">
        <v>21895</v>
      </c>
      <c r="BJ125" s="105">
        <v>1498</v>
      </c>
      <c r="BK125" s="105">
        <v>-882</v>
      </c>
      <c r="BL125" s="105">
        <v>-1801</v>
      </c>
      <c r="BM125" s="105">
        <v>977</v>
      </c>
      <c r="BN125" s="105">
        <v>2489</v>
      </c>
      <c r="BO125" s="106">
        <v>8477</v>
      </c>
      <c r="BQ125" s="135"/>
      <c r="BR125" s="104"/>
      <c r="BS125" s="105"/>
      <c r="BT125" s="105"/>
      <c r="BU125" s="105"/>
      <c r="BV125" s="106"/>
      <c r="BW125" s="104"/>
      <c r="BX125" s="105"/>
      <c r="BY125" s="105"/>
      <c r="BZ125" s="105"/>
      <c r="CA125" s="106"/>
      <c r="CB125" s="96"/>
      <c r="CC125" s="97"/>
      <c r="CD125" s="105"/>
      <c r="CE125" s="105"/>
      <c r="CF125" s="105"/>
      <c r="CG125" s="105"/>
      <c r="CH125" s="105"/>
      <c r="CI125" s="105"/>
      <c r="CJ125" s="105"/>
      <c r="CK125" s="105"/>
      <c r="CL125" s="105"/>
      <c r="CM125" s="105"/>
      <c r="CN125" s="105"/>
      <c r="CO125" s="106"/>
      <c r="CP125" s="96"/>
      <c r="CQ125" s="97"/>
      <c r="CR125" s="97"/>
      <c r="CS125" s="97"/>
      <c r="CT125" s="102"/>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6"/>
    </row>
    <row r="126" spans="1:128" s="109" customFormat="1" x14ac:dyDescent="0.25">
      <c r="A126" s="104">
        <v>36361</v>
      </c>
      <c r="B126" s="105">
        <v>22303</v>
      </c>
      <c r="C126" s="105">
        <v>103976</v>
      </c>
      <c r="D126" s="105">
        <v>4126</v>
      </c>
      <c r="E126" s="106">
        <v>9436</v>
      </c>
      <c r="F126" s="135">
        <v>134.30160000000001</v>
      </c>
      <c r="G126" s="104">
        <v>22303</v>
      </c>
      <c r="H126" s="105">
        <v>103976</v>
      </c>
      <c r="I126" s="105">
        <v>4126</v>
      </c>
      <c r="J126" s="105">
        <v>20177</v>
      </c>
      <c r="K126" s="106">
        <v>9436</v>
      </c>
      <c r="L126" s="104">
        <v>20930</v>
      </c>
      <c r="M126" s="105">
        <v>107447</v>
      </c>
      <c r="N126" s="105">
        <v>4179</v>
      </c>
      <c r="O126" s="105">
        <v>21353</v>
      </c>
      <c r="P126" s="106">
        <v>10335</v>
      </c>
      <c r="Q126" s="96">
        <v>-7.7729999999999997</v>
      </c>
      <c r="R126" s="97">
        <v>142.0746</v>
      </c>
      <c r="S126" s="105">
        <v>-19974</v>
      </c>
      <c r="T126" s="105">
        <f t="shared" si="2"/>
        <v>184217</v>
      </c>
      <c r="U126" s="105">
        <v>-2998</v>
      </c>
      <c r="V126" s="105">
        <v>23928</v>
      </c>
      <c r="W126" s="105">
        <v>-18647</v>
      </c>
      <c r="X126" s="105">
        <v>126094</v>
      </c>
      <c r="Y126" s="105">
        <v>189</v>
      </c>
      <c r="Z126" s="105">
        <v>3990</v>
      </c>
      <c r="AA126" s="105">
        <v>-525</v>
      </c>
      <c r="AB126" s="105">
        <v>21878</v>
      </c>
      <c r="AC126" s="105">
        <v>2007</v>
      </c>
      <c r="AD126" s="106">
        <v>8327</v>
      </c>
      <c r="AE126" s="96">
        <v>-1.3593</v>
      </c>
      <c r="AF126" s="97">
        <v>-7.2499000000000002</v>
      </c>
      <c r="AG126" s="97">
        <v>-3.1701999999999999</v>
      </c>
      <c r="AH126" s="97">
        <v>4.0064000000000002</v>
      </c>
      <c r="AI126" s="102">
        <v>142.0746</v>
      </c>
      <c r="AJ126" s="105">
        <v>-3784</v>
      </c>
      <c r="AK126" s="105">
        <v>-1786</v>
      </c>
      <c r="AL126" s="105">
        <v>5515</v>
      </c>
      <c r="AM126" s="105">
        <v>-7</v>
      </c>
      <c r="AN126" s="105">
        <v>-2936</v>
      </c>
      <c r="AO126" s="105">
        <v>23928</v>
      </c>
      <c r="AP126" s="105">
        <v>-33605</v>
      </c>
      <c r="AQ126" s="105">
        <v>-30134</v>
      </c>
      <c r="AR126" s="105">
        <v>-16142</v>
      </c>
      <c r="AS126" s="105">
        <v>14522</v>
      </c>
      <c r="AT126" s="105">
        <v>11868</v>
      </c>
      <c r="AU126" s="105">
        <v>1238</v>
      </c>
      <c r="AV126" s="105">
        <v>126094</v>
      </c>
      <c r="AW126" s="105">
        <f t="shared" si="3"/>
        <v>-52</v>
      </c>
      <c r="AX126" s="105">
        <v>451</v>
      </c>
      <c r="AY126" s="105">
        <v>-729</v>
      </c>
      <c r="AZ126" s="105">
        <v>-386</v>
      </c>
      <c r="BA126" s="105">
        <v>852</v>
      </c>
      <c r="BB126" s="105">
        <v>3990</v>
      </c>
      <c r="BC126" s="105">
        <v>-255</v>
      </c>
      <c r="BD126" s="105">
        <v>-699</v>
      </c>
      <c r="BE126" s="105">
        <v>509</v>
      </c>
      <c r="BF126" s="105">
        <v>759</v>
      </c>
      <c r="BG126" s="105">
        <v>-30</v>
      </c>
      <c r="BH126" s="105">
        <v>-809</v>
      </c>
      <c r="BI126" s="105">
        <v>21878</v>
      </c>
      <c r="BJ126" s="105">
        <v>1888</v>
      </c>
      <c r="BK126" s="105">
        <v>-2605</v>
      </c>
      <c r="BL126" s="105">
        <v>-1968</v>
      </c>
      <c r="BM126" s="105">
        <v>2002</v>
      </c>
      <c r="BN126" s="105">
        <v>2689</v>
      </c>
      <c r="BO126" s="106">
        <v>8327</v>
      </c>
      <c r="BQ126" s="135"/>
      <c r="BR126" s="104"/>
      <c r="BS126" s="105"/>
      <c r="BT126" s="105"/>
      <c r="BU126" s="105"/>
      <c r="BV126" s="106"/>
      <c r="BW126" s="104"/>
      <c r="BX126" s="105"/>
      <c r="BY126" s="105"/>
      <c r="BZ126" s="105"/>
      <c r="CA126" s="106"/>
      <c r="CB126" s="96"/>
      <c r="CC126" s="97"/>
      <c r="CD126" s="105"/>
      <c r="CE126" s="105"/>
      <c r="CF126" s="105"/>
      <c r="CG126" s="105"/>
      <c r="CH126" s="105"/>
      <c r="CI126" s="105"/>
      <c r="CJ126" s="105"/>
      <c r="CK126" s="105"/>
      <c r="CL126" s="105"/>
      <c r="CM126" s="105"/>
      <c r="CN126" s="105"/>
      <c r="CO126" s="106"/>
      <c r="CP126" s="96"/>
      <c r="CQ126" s="97"/>
      <c r="CR126" s="97"/>
      <c r="CS126" s="97"/>
      <c r="CT126" s="102"/>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6"/>
    </row>
    <row r="127" spans="1:128" s="109" customFormat="1" x14ac:dyDescent="0.25">
      <c r="A127" s="104">
        <v>37433</v>
      </c>
      <c r="B127" s="105">
        <v>23070</v>
      </c>
      <c r="C127" s="105">
        <v>115416</v>
      </c>
      <c r="D127" s="105">
        <v>3493</v>
      </c>
      <c r="E127" s="106">
        <v>10453</v>
      </c>
      <c r="F127" s="135">
        <v>136.3312</v>
      </c>
      <c r="G127" s="104">
        <v>23070</v>
      </c>
      <c r="H127" s="105">
        <v>115416</v>
      </c>
      <c r="I127" s="105">
        <v>3493</v>
      </c>
      <c r="J127" s="105">
        <v>21279</v>
      </c>
      <c r="K127" s="106">
        <v>10453</v>
      </c>
      <c r="L127" s="104">
        <v>23945</v>
      </c>
      <c r="M127" s="105">
        <v>107277</v>
      </c>
      <c r="N127" s="105">
        <v>3674</v>
      </c>
      <c r="O127" s="105">
        <v>21247</v>
      </c>
      <c r="P127" s="106">
        <v>9832</v>
      </c>
      <c r="Q127" s="96">
        <v>-6.1662999999999997</v>
      </c>
      <c r="R127" s="97">
        <v>142.49760000000001</v>
      </c>
      <c r="S127" s="105">
        <v>-19072</v>
      </c>
      <c r="T127" s="105">
        <f t="shared" si="2"/>
        <v>185046</v>
      </c>
      <c r="U127" s="105">
        <v>-137</v>
      </c>
      <c r="V127" s="105">
        <v>24082</v>
      </c>
      <c r="W127" s="105">
        <v>-19651</v>
      </c>
      <c r="X127" s="105">
        <v>126927</v>
      </c>
      <c r="Y127" s="105">
        <v>-313</v>
      </c>
      <c r="Z127" s="105">
        <v>3987</v>
      </c>
      <c r="AA127" s="105">
        <v>-615</v>
      </c>
      <c r="AB127" s="105">
        <v>21862</v>
      </c>
      <c r="AC127" s="105">
        <v>1643</v>
      </c>
      <c r="AD127" s="106">
        <v>8188</v>
      </c>
      <c r="AE127" s="96">
        <v>-0.74360000000000004</v>
      </c>
      <c r="AF127" s="97">
        <v>-8.1329999999999991</v>
      </c>
      <c r="AG127" s="97">
        <v>-2.4796</v>
      </c>
      <c r="AH127" s="97">
        <v>5.1898999999999997</v>
      </c>
      <c r="AI127" s="102">
        <v>142.49760000000001</v>
      </c>
      <c r="AJ127" s="105">
        <v>-2772</v>
      </c>
      <c r="AK127" s="105">
        <v>-469</v>
      </c>
      <c r="AL127" s="105">
        <v>5934</v>
      </c>
      <c r="AM127" s="105">
        <v>-5</v>
      </c>
      <c r="AN127" s="105">
        <v>-2825</v>
      </c>
      <c r="AO127" s="105">
        <v>24082</v>
      </c>
      <c r="AP127" s="105">
        <v>-24612</v>
      </c>
      <c r="AQ127" s="105">
        <v>-32752</v>
      </c>
      <c r="AR127" s="105">
        <v>-14441</v>
      </c>
      <c r="AS127" s="105">
        <v>14537</v>
      </c>
      <c r="AT127" s="105">
        <v>12348</v>
      </c>
      <c r="AU127" s="105">
        <v>657</v>
      </c>
      <c r="AV127" s="105">
        <v>126927</v>
      </c>
      <c r="AW127" s="105">
        <f t="shared" si="3"/>
        <v>-181</v>
      </c>
      <c r="AX127" s="105">
        <v>181</v>
      </c>
      <c r="AY127" s="105">
        <v>-647</v>
      </c>
      <c r="AZ127" s="105">
        <v>-684</v>
      </c>
      <c r="BA127" s="105">
        <v>837</v>
      </c>
      <c r="BB127" s="105">
        <v>3987</v>
      </c>
      <c r="BC127" s="105">
        <v>-917</v>
      </c>
      <c r="BD127" s="105">
        <v>-357</v>
      </c>
      <c r="BE127" s="105">
        <v>472</v>
      </c>
      <c r="BF127" s="105">
        <v>1012</v>
      </c>
      <c r="BG127" s="105">
        <v>-91</v>
      </c>
      <c r="BH127" s="105">
        <v>-734</v>
      </c>
      <c r="BI127" s="105">
        <v>21862</v>
      </c>
      <c r="BJ127" s="105">
        <v>437</v>
      </c>
      <c r="BK127" s="105">
        <v>-2807</v>
      </c>
      <c r="BL127" s="105">
        <v>-1812</v>
      </c>
      <c r="BM127" s="105">
        <v>2997</v>
      </c>
      <c r="BN127" s="105">
        <v>2827</v>
      </c>
      <c r="BO127" s="106">
        <v>8188</v>
      </c>
      <c r="BQ127" s="135"/>
      <c r="BR127" s="104"/>
      <c r="BS127" s="105"/>
      <c r="BT127" s="105"/>
      <c r="BU127" s="105"/>
      <c r="BV127" s="106"/>
      <c r="BW127" s="104"/>
      <c r="BX127" s="105"/>
      <c r="BY127" s="105"/>
      <c r="BZ127" s="105"/>
      <c r="CA127" s="106"/>
      <c r="CB127" s="96"/>
      <c r="CC127" s="97"/>
      <c r="CD127" s="105"/>
      <c r="CE127" s="105"/>
      <c r="CF127" s="105"/>
      <c r="CG127" s="105"/>
      <c r="CH127" s="105"/>
      <c r="CI127" s="105"/>
      <c r="CJ127" s="105"/>
      <c r="CK127" s="105"/>
      <c r="CL127" s="105"/>
      <c r="CM127" s="105"/>
      <c r="CN127" s="105"/>
      <c r="CO127" s="106"/>
      <c r="CP127" s="96"/>
      <c r="CQ127" s="97"/>
      <c r="CR127" s="97"/>
      <c r="CS127" s="97"/>
      <c r="CT127" s="102"/>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6"/>
    </row>
    <row r="128" spans="1:128" s="109" customFormat="1" x14ac:dyDescent="0.25">
      <c r="A128" s="104">
        <v>39910</v>
      </c>
      <c r="B128" s="105">
        <v>25214</v>
      </c>
      <c r="C128" s="105">
        <v>129103</v>
      </c>
      <c r="D128" s="105">
        <v>3383</v>
      </c>
      <c r="E128" s="106">
        <v>10414</v>
      </c>
      <c r="F128" s="135">
        <v>140.68719999999999</v>
      </c>
      <c r="G128" s="104">
        <v>25214</v>
      </c>
      <c r="H128" s="105">
        <v>129103</v>
      </c>
      <c r="I128" s="105">
        <v>3383</v>
      </c>
      <c r="J128" s="105">
        <v>22868</v>
      </c>
      <c r="K128" s="106">
        <v>10414</v>
      </c>
      <c r="L128" s="104">
        <v>28354</v>
      </c>
      <c r="M128" s="105">
        <v>135199</v>
      </c>
      <c r="N128" s="105">
        <v>3326</v>
      </c>
      <c r="O128" s="105">
        <v>21970</v>
      </c>
      <c r="P128" s="106">
        <v>11226</v>
      </c>
      <c r="Q128" s="96">
        <v>-2.2444000000000002</v>
      </c>
      <c r="R128" s="97">
        <v>142.9316</v>
      </c>
      <c r="S128" s="105">
        <v>14201</v>
      </c>
      <c r="T128" s="105">
        <f t="shared" si="2"/>
        <v>185876</v>
      </c>
      <c r="U128" s="105">
        <v>4121</v>
      </c>
      <c r="V128" s="105">
        <v>24233</v>
      </c>
      <c r="W128" s="105">
        <v>7450</v>
      </c>
      <c r="X128" s="105">
        <v>127749</v>
      </c>
      <c r="Y128" s="105">
        <v>-656</v>
      </c>
      <c r="Z128" s="105">
        <v>3983</v>
      </c>
      <c r="AA128" s="105">
        <v>123</v>
      </c>
      <c r="AB128" s="105">
        <v>21847</v>
      </c>
      <c r="AC128" s="105">
        <v>3162</v>
      </c>
      <c r="AD128" s="106">
        <v>8064</v>
      </c>
      <c r="AE128" s="96">
        <v>-0.92820000000000003</v>
      </c>
      <c r="AF128" s="97">
        <v>-5.8049999999999997</v>
      </c>
      <c r="AG128" s="97">
        <v>-1.6788000000000001</v>
      </c>
      <c r="AH128" s="97">
        <v>6.1675000000000004</v>
      </c>
      <c r="AI128" s="102">
        <v>142.9316</v>
      </c>
      <c r="AJ128" s="105">
        <v>-292</v>
      </c>
      <c r="AK128" s="105">
        <v>938</v>
      </c>
      <c r="AL128" s="105">
        <v>6178</v>
      </c>
      <c r="AM128" s="105">
        <v>-3</v>
      </c>
      <c r="AN128" s="105">
        <v>-2701</v>
      </c>
      <c r="AO128" s="105">
        <v>24233</v>
      </c>
      <c r="AP128" s="105">
        <v>-14719</v>
      </c>
      <c r="AQ128" s="105">
        <v>-8622</v>
      </c>
      <c r="AR128" s="105">
        <v>-10524</v>
      </c>
      <c r="AS128" s="105">
        <v>14030</v>
      </c>
      <c r="AT128" s="105">
        <v>12503</v>
      </c>
      <c r="AU128" s="105">
        <v>63</v>
      </c>
      <c r="AV128" s="105">
        <v>127749</v>
      </c>
      <c r="AW128" s="105">
        <f t="shared" si="3"/>
        <v>57</v>
      </c>
      <c r="AX128" s="105">
        <v>-338</v>
      </c>
      <c r="AY128" s="105">
        <v>-214</v>
      </c>
      <c r="AZ128" s="105">
        <v>-899</v>
      </c>
      <c r="BA128" s="105">
        <v>794</v>
      </c>
      <c r="BB128" s="105">
        <v>3983</v>
      </c>
      <c r="BC128" s="105">
        <v>-692</v>
      </c>
      <c r="BD128" s="105">
        <v>44</v>
      </c>
      <c r="BE128" s="105">
        <v>343</v>
      </c>
      <c r="BF128" s="105">
        <v>1234</v>
      </c>
      <c r="BG128" s="105">
        <v>-151</v>
      </c>
      <c r="BH128" s="105">
        <v>-656</v>
      </c>
      <c r="BI128" s="105">
        <v>21847</v>
      </c>
      <c r="BJ128" s="105">
        <v>-831</v>
      </c>
      <c r="BK128" s="105">
        <v>-1469</v>
      </c>
      <c r="BL128" s="105">
        <v>-1366</v>
      </c>
      <c r="BM128" s="105">
        <v>3930</v>
      </c>
      <c r="BN128" s="105">
        <v>2898</v>
      </c>
      <c r="BO128" s="106">
        <v>8064</v>
      </c>
      <c r="BQ128" s="135"/>
      <c r="BR128" s="104"/>
      <c r="BS128" s="105"/>
      <c r="BT128" s="105"/>
      <c r="BU128" s="105"/>
      <c r="BV128" s="106"/>
      <c r="BW128" s="104"/>
      <c r="BX128" s="105"/>
      <c r="BY128" s="105"/>
      <c r="BZ128" s="105"/>
      <c r="CA128" s="106"/>
      <c r="CB128" s="96"/>
      <c r="CC128" s="97"/>
      <c r="CD128" s="105"/>
      <c r="CE128" s="105"/>
      <c r="CF128" s="105"/>
      <c r="CG128" s="105"/>
      <c r="CH128" s="105"/>
      <c r="CI128" s="105"/>
      <c r="CJ128" s="105"/>
      <c r="CK128" s="105"/>
      <c r="CL128" s="105"/>
      <c r="CM128" s="105"/>
      <c r="CN128" s="105"/>
      <c r="CO128" s="106"/>
      <c r="CP128" s="96"/>
      <c r="CQ128" s="97"/>
      <c r="CR128" s="97"/>
      <c r="CS128" s="97"/>
      <c r="CT128" s="102"/>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6"/>
    </row>
    <row r="129" spans="1:128" s="109" customFormat="1" x14ac:dyDescent="0.25">
      <c r="A129" s="104">
        <v>51394</v>
      </c>
      <c r="B129" s="105">
        <v>34498</v>
      </c>
      <c r="C129" s="105">
        <v>166870</v>
      </c>
      <c r="D129" s="105">
        <v>3984</v>
      </c>
      <c r="E129" s="106">
        <v>14907</v>
      </c>
      <c r="F129" s="135">
        <v>152.83949999999999</v>
      </c>
      <c r="G129" s="104">
        <v>34498</v>
      </c>
      <c r="H129" s="105">
        <v>166870</v>
      </c>
      <c r="I129" s="105">
        <v>3984</v>
      </c>
      <c r="J129" s="105">
        <v>22846</v>
      </c>
      <c r="K129" s="106">
        <v>14907</v>
      </c>
      <c r="L129" s="104">
        <v>32972</v>
      </c>
      <c r="M129" s="105">
        <v>161227</v>
      </c>
      <c r="N129" s="105">
        <v>3791</v>
      </c>
      <c r="O129" s="105">
        <v>23270</v>
      </c>
      <c r="P129" s="106">
        <v>13934</v>
      </c>
      <c r="Q129" s="96">
        <v>9.4627999999999997</v>
      </c>
      <c r="R129" s="97">
        <v>143.3767</v>
      </c>
      <c r="S129" s="105">
        <v>48486</v>
      </c>
      <c r="T129" s="105">
        <f t="shared" si="2"/>
        <v>186708</v>
      </c>
      <c r="U129" s="105">
        <v>8591</v>
      </c>
      <c r="V129" s="105">
        <v>24380</v>
      </c>
      <c r="W129" s="105">
        <v>32669</v>
      </c>
      <c r="X129" s="105">
        <v>128559</v>
      </c>
      <c r="Y129" s="105">
        <v>-187</v>
      </c>
      <c r="Z129" s="105">
        <v>3978</v>
      </c>
      <c r="AA129" s="105">
        <v>1435</v>
      </c>
      <c r="AB129" s="105">
        <v>21835</v>
      </c>
      <c r="AC129" s="105">
        <v>5979</v>
      </c>
      <c r="AD129" s="106">
        <v>7956</v>
      </c>
      <c r="AE129" s="96">
        <v>3.7591000000000001</v>
      </c>
      <c r="AF129" s="97">
        <v>-0.40529999999999999</v>
      </c>
      <c r="AG129" s="97">
        <v>-0.79859999999999998</v>
      </c>
      <c r="AH129" s="97">
        <v>6.9076000000000004</v>
      </c>
      <c r="AI129" s="102">
        <v>143.3767</v>
      </c>
      <c r="AJ129" s="105">
        <v>2645</v>
      </c>
      <c r="AK129" s="105">
        <v>2269</v>
      </c>
      <c r="AL129" s="105">
        <v>6242</v>
      </c>
      <c r="AM129" s="105">
        <v>0</v>
      </c>
      <c r="AN129" s="105">
        <v>-2564</v>
      </c>
      <c r="AO129" s="105">
        <v>24380</v>
      </c>
      <c r="AP129" s="105">
        <v>19544</v>
      </c>
      <c r="AQ129" s="105">
        <v>13901</v>
      </c>
      <c r="AR129" s="105">
        <v>-6088</v>
      </c>
      <c r="AS129" s="105">
        <v>13063</v>
      </c>
      <c r="AT129" s="105">
        <v>12329</v>
      </c>
      <c r="AU129" s="105">
        <v>-536</v>
      </c>
      <c r="AV129" s="105">
        <v>128559</v>
      </c>
      <c r="AW129" s="105">
        <f t="shared" si="3"/>
        <v>194</v>
      </c>
      <c r="AX129" s="105">
        <v>-266</v>
      </c>
      <c r="AY129" s="105">
        <v>338</v>
      </c>
      <c r="AZ129" s="105">
        <v>-988</v>
      </c>
      <c r="BA129" s="105">
        <v>728</v>
      </c>
      <c r="BB129" s="105">
        <v>3978</v>
      </c>
      <c r="BC129" s="105">
        <v>294</v>
      </c>
      <c r="BD129" s="105">
        <v>377</v>
      </c>
      <c r="BE129" s="105">
        <v>129</v>
      </c>
      <c r="BF129" s="105">
        <v>1420</v>
      </c>
      <c r="BG129" s="105">
        <v>-209</v>
      </c>
      <c r="BH129" s="105">
        <v>-576</v>
      </c>
      <c r="BI129" s="105">
        <v>21835</v>
      </c>
      <c r="BJ129" s="105">
        <v>-1434</v>
      </c>
      <c r="BK129" s="105">
        <v>455</v>
      </c>
      <c r="BL129" s="105">
        <v>-712</v>
      </c>
      <c r="BM129" s="105">
        <v>4769</v>
      </c>
      <c r="BN129" s="105">
        <v>2900</v>
      </c>
      <c r="BO129" s="106">
        <v>7956</v>
      </c>
      <c r="BQ129" s="135"/>
      <c r="BR129" s="104"/>
      <c r="BS129" s="105"/>
      <c r="BT129" s="105"/>
      <c r="BU129" s="105"/>
      <c r="BV129" s="106"/>
      <c r="BW129" s="104"/>
      <c r="BX129" s="105"/>
      <c r="BY129" s="105"/>
      <c r="BZ129" s="105"/>
      <c r="CA129" s="106"/>
      <c r="CB129" s="96"/>
      <c r="CC129" s="97"/>
      <c r="CD129" s="105"/>
      <c r="CE129" s="105"/>
      <c r="CF129" s="105"/>
      <c r="CG129" s="105"/>
      <c r="CH129" s="105"/>
      <c r="CI129" s="105"/>
      <c r="CJ129" s="105"/>
      <c r="CK129" s="105"/>
      <c r="CL129" s="105"/>
      <c r="CM129" s="105"/>
      <c r="CN129" s="105"/>
      <c r="CO129" s="106"/>
      <c r="CP129" s="96"/>
      <c r="CQ129" s="97"/>
      <c r="CR129" s="97"/>
      <c r="CS129" s="97"/>
      <c r="CT129" s="102"/>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6"/>
    </row>
    <row r="130" spans="1:128" s="109" customFormat="1" x14ac:dyDescent="0.25">
      <c r="A130" s="104">
        <v>57917</v>
      </c>
      <c r="B130" s="105">
        <v>37910</v>
      </c>
      <c r="C130" s="105">
        <v>158885</v>
      </c>
      <c r="D130" s="105">
        <v>4208</v>
      </c>
      <c r="E130" s="106">
        <v>19501</v>
      </c>
      <c r="F130" s="135">
        <v>157.74539999999999</v>
      </c>
      <c r="G130" s="104">
        <v>37910</v>
      </c>
      <c r="H130" s="105">
        <v>158885</v>
      </c>
      <c r="I130" s="105">
        <v>4208</v>
      </c>
      <c r="J130" s="105">
        <v>22693</v>
      </c>
      <c r="K130" s="106">
        <v>15541</v>
      </c>
      <c r="L130" s="104">
        <v>36169</v>
      </c>
      <c r="M130" s="105">
        <v>169049</v>
      </c>
      <c r="N130" s="105">
        <v>4466</v>
      </c>
      <c r="O130" s="105">
        <v>23799</v>
      </c>
      <c r="P130" s="106">
        <v>16522</v>
      </c>
      <c r="Q130" s="96">
        <v>13.9125</v>
      </c>
      <c r="R130" s="97">
        <v>143.833</v>
      </c>
      <c r="S130" s="105">
        <v>62463</v>
      </c>
      <c r="T130" s="105">
        <f t="shared" si="2"/>
        <v>187542</v>
      </c>
      <c r="U130" s="105">
        <v>11644</v>
      </c>
      <c r="V130" s="105">
        <v>24525</v>
      </c>
      <c r="W130" s="105">
        <v>39695</v>
      </c>
      <c r="X130" s="105">
        <v>129353</v>
      </c>
      <c r="Y130" s="105">
        <v>493</v>
      </c>
      <c r="Z130" s="105">
        <v>3973</v>
      </c>
      <c r="AA130" s="105">
        <v>1976</v>
      </c>
      <c r="AB130" s="105">
        <v>21824</v>
      </c>
      <c r="AC130" s="105">
        <v>8656</v>
      </c>
      <c r="AD130" s="106">
        <v>7867</v>
      </c>
      <c r="AE130" s="96">
        <v>0.29970000000000002</v>
      </c>
      <c r="AF130" s="97">
        <v>6.0811999999999999</v>
      </c>
      <c r="AG130" s="97">
        <v>0.1447</v>
      </c>
      <c r="AH130" s="97">
        <v>7.3868999999999998</v>
      </c>
      <c r="AI130" s="102">
        <v>143.833</v>
      </c>
      <c r="AJ130" s="105">
        <v>4579</v>
      </c>
      <c r="AK130" s="105">
        <v>3357</v>
      </c>
      <c r="AL130" s="105">
        <v>6122</v>
      </c>
      <c r="AM130" s="105">
        <v>2</v>
      </c>
      <c r="AN130" s="105">
        <v>-2416</v>
      </c>
      <c r="AO130" s="105">
        <v>24525</v>
      </c>
      <c r="AP130" s="105">
        <v>9437</v>
      </c>
      <c r="AQ130" s="105">
        <v>19600</v>
      </c>
      <c r="AR130" s="105">
        <v>-2312</v>
      </c>
      <c r="AS130" s="105">
        <v>11715</v>
      </c>
      <c r="AT130" s="105">
        <v>11828</v>
      </c>
      <c r="AU130" s="105">
        <v>-1136</v>
      </c>
      <c r="AV130" s="105">
        <v>129353</v>
      </c>
      <c r="AW130" s="105">
        <f t="shared" si="3"/>
        <v>-257</v>
      </c>
      <c r="AX130" s="105">
        <v>80</v>
      </c>
      <c r="AY130" s="105">
        <v>698</v>
      </c>
      <c r="AZ130" s="105">
        <v>-928</v>
      </c>
      <c r="BA130" s="105">
        <v>642</v>
      </c>
      <c r="BB130" s="105">
        <v>3973</v>
      </c>
      <c r="BC130" s="105">
        <v>754</v>
      </c>
      <c r="BD130" s="105">
        <v>557</v>
      </c>
      <c r="BE130" s="105">
        <v>-138</v>
      </c>
      <c r="BF130" s="105">
        <v>1563</v>
      </c>
      <c r="BG130" s="105">
        <v>-266</v>
      </c>
      <c r="BH130" s="105">
        <v>-494</v>
      </c>
      <c r="BI130" s="105">
        <v>21824</v>
      </c>
      <c r="BJ130" s="105">
        <v>-1418</v>
      </c>
      <c r="BK130" s="105">
        <v>1721</v>
      </c>
      <c r="BL130" s="105">
        <v>35</v>
      </c>
      <c r="BM130" s="105">
        <v>5482</v>
      </c>
      <c r="BN130" s="105">
        <v>2836</v>
      </c>
      <c r="BO130" s="106">
        <v>7867</v>
      </c>
      <c r="BQ130" s="135"/>
      <c r="BR130" s="104"/>
      <c r="BS130" s="105"/>
      <c r="BT130" s="105"/>
      <c r="BU130" s="105"/>
      <c r="BV130" s="106"/>
      <c r="BW130" s="104"/>
      <c r="BX130" s="105"/>
      <c r="BY130" s="105"/>
      <c r="BZ130" s="105"/>
      <c r="CA130" s="106"/>
      <c r="CB130" s="96"/>
      <c r="CC130" s="97"/>
      <c r="CD130" s="105"/>
      <c r="CE130" s="105"/>
      <c r="CF130" s="105"/>
      <c r="CG130" s="105"/>
      <c r="CH130" s="105"/>
      <c r="CI130" s="105"/>
      <c r="CJ130" s="105"/>
      <c r="CK130" s="105"/>
      <c r="CL130" s="105"/>
      <c r="CM130" s="105"/>
      <c r="CN130" s="105"/>
      <c r="CO130" s="106"/>
      <c r="CP130" s="96"/>
      <c r="CQ130" s="97"/>
      <c r="CR130" s="97"/>
      <c r="CS130" s="97"/>
      <c r="CT130" s="102"/>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6"/>
    </row>
    <row r="131" spans="1:128" s="109" customFormat="1" x14ac:dyDescent="0.25">
      <c r="A131" s="104">
        <v>57892</v>
      </c>
      <c r="B131" s="105">
        <v>40775</v>
      </c>
      <c r="C131" s="105">
        <v>179108</v>
      </c>
      <c r="D131" s="105">
        <v>4661</v>
      </c>
      <c r="E131" s="106">
        <v>21240</v>
      </c>
      <c r="F131" s="135">
        <v>160.8751</v>
      </c>
      <c r="G131" s="104">
        <v>35362</v>
      </c>
      <c r="H131" s="105">
        <v>179108</v>
      </c>
      <c r="I131" s="105">
        <v>4661</v>
      </c>
      <c r="J131" s="105">
        <v>25403</v>
      </c>
      <c r="K131" s="106">
        <v>19972</v>
      </c>
      <c r="L131" s="104">
        <v>36577</v>
      </c>
      <c r="M131" s="105">
        <v>164560</v>
      </c>
      <c r="N131" s="105">
        <v>4509</v>
      </c>
      <c r="O131" s="105">
        <v>23390</v>
      </c>
      <c r="P131" s="106">
        <v>19049</v>
      </c>
      <c r="Q131" s="96">
        <v>16.5747</v>
      </c>
      <c r="R131" s="97">
        <v>144.30029999999999</v>
      </c>
      <c r="S131" s="105">
        <v>59705</v>
      </c>
      <c r="T131" s="105">
        <f t="shared" si="2"/>
        <v>188380</v>
      </c>
      <c r="U131" s="105">
        <v>11910</v>
      </c>
      <c r="V131" s="105">
        <v>24667</v>
      </c>
      <c r="W131" s="105">
        <v>34428</v>
      </c>
      <c r="X131" s="105">
        <v>130132</v>
      </c>
      <c r="Y131" s="105">
        <v>542</v>
      </c>
      <c r="Z131" s="105">
        <v>3967</v>
      </c>
      <c r="AA131" s="105">
        <v>1576</v>
      </c>
      <c r="AB131" s="105">
        <v>21815</v>
      </c>
      <c r="AC131" s="105">
        <v>11250</v>
      </c>
      <c r="AD131" s="106">
        <v>7799</v>
      </c>
      <c r="AE131" s="96">
        <v>-2.6707000000000001</v>
      </c>
      <c r="AF131" s="97">
        <v>10.5182</v>
      </c>
      <c r="AG131" s="97">
        <v>1.135</v>
      </c>
      <c r="AH131" s="97">
        <v>7.5922000000000001</v>
      </c>
      <c r="AI131" s="102">
        <v>144.30029999999999</v>
      </c>
      <c r="AJ131" s="105">
        <v>4287</v>
      </c>
      <c r="AK131" s="105">
        <v>4055</v>
      </c>
      <c r="AL131" s="105">
        <v>5822</v>
      </c>
      <c r="AM131" s="105">
        <v>4</v>
      </c>
      <c r="AN131" s="105">
        <v>-2257</v>
      </c>
      <c r="AO131" s="105">
        <v>24667</v>
      </c>
      <c r="AP131" s="105">
        <v>29169</v>
      </c>
      <c r="AQ131" s="105">
        <v>14622</v>
      </c>
      <c r="AR131" s="105">
        <v>446</v>
      </c>
      <c r="AS131" s="105">
        <v>10074</v>
      </c>
      <c r="AT131" s="105">
        <v>11014</v>
      </c>
      <c r="AU131" s="105">
        <v>-1728</v>
      </c>
      <c r="AV131" s="105">
        <v>130132</v>
      </c>
      <c r="AW131" s="105">
        <f t="shared" si="3"/>
        <v>152</v>
      </c>
      <c r="AX131" s="105">
        <v>62</v>
      </c>
      <c r="AY131" s="105">
        <v>660</v>
      </c>
      <c r="AZ131" s="105">
        <v>-721</v>
      </c>
      <c r="BA131" s="105">
        <v>541</v>
      </c>
      <c r="BB131" s="105">
        <v>3967</v>
      </c>
      <c r="BC131" s="105">
        <v>495</v>
      </c>
      <c r="BD131" s="105">
        <v>568</v>
      </c>
      <c r="BE131" s="105">
        <v>-416</v>
      </c>
      <c r="BF131" s="105">
        <v>1659</v>
      </c>
      <c r="BG131" s="105">
        <v>-320</v>
      </c>
      <c r="BH131" s="105">
        <v>-411</v>
      </c>
      <c r="BI131" s="105">
        <v>21815</v>
      </c>
      <c r="BJ131" s="105">
        <v>107</v>
      </c>
      <c r="BK131" s="105">
        <v>1648</v>
      </c>
      <c r="BL131" s="105">
        <v>750</v>
      </c>
      <c r="BM131" s="105">
        <v>6039</v>
      </c>
      <c r="BN131" s="105">
        <v>2706</v>
      </c>
      <c r="BO131" s="106">
        <v>7799</v>
      </c>
      <c r="BQ131" s="135"/>
      <c r="BR131" s="104"/>
      <c r="BS131" s="105"/>
      <c r="BT131" s="105"/>
      <c r="BU131" s="105"/>
      <c r="BV131" s="106"/>
      <c r="BW131" s="104"/>
      <c r="BX131" s="105"/>
      <c r="BY131" s="105"/>
      <c r="BZ131" s="105"/>
      <c r="CA131" s="106"/>
      <c r="CB131" s="96"/>
      <c r="CC131" s="97"/>
      <c r="CD131" s="105"/>
      <c r="CE131" s="105"/>
      <c r="CF131" s="105"/>
      <c r="CG131" s="105"/>
      <c r="CH131" s="105"/>
      <c r="CI131" s="105"/>
      <c r="CJ131" s="105"/>
      <c r="CK131" s="105"/>
      <c r="CL131" s="105"/>
      <c r="CM131" s="105"/>
      <c r="CN131" s="105"/>
      <c r="CO131" s="106"/>
      <c r="CP131" s="96"/>
      <c r="CQ131" s="97"/>
      <c r="CR131" s="97"/>
      <c r="CS131" s="97"/>
      <c r="CT131" s="102"/>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6"/>
    </row>
    <row r="132" spans="1:128" s="109" customFormat="1" x14ac:dyDescent="0.25">
      <c r="A132" s="104">
        <v>52666</v>
      </c>
      <c r="B132" s="105">
        <v>32878</v>
      </c>
      <c r="C132" s="105">
        <v>143459</v>
      </c>
      <c r="D132" s="105">
        <v>4212</v>
      </c>
      <c r="E132" s="106">
        <v>20304</v>
      </c>
      <c r="F132" s="135">
        <v>162.72810000000001</v>
      </c>
      <c r="G132" s="104">
        <v>32878</v>
      </c>
      <c r="H132" s="105">
        <v>143459</v>
      </c>
      <c r="I132" s="105">
        <v>4212</v>
      </c>
      <c r="J132" s="105">
        <v>21732</v>
      </c>
      <c r="K132" s="106">
        <v>20304</v>
      </c>
      <c r="L132" s="104">
        <v>33924</v>
      </c>
      <c r="M132" s="105">
        <v>155445</v>
      </c>
      <c r="N132" s="105">
        <v>4250</v>
      </c>
      <c r="O132" s="105">
        <v>22965</v>
      </c>
      <c r="P132" s="106">
        <v>20905</v>
      </c>
      <c r="Q132" s="96">
        <v>17.949400000000001</v>
      </c>
      <c r="R132" s="97">
        <v>144.77879999999999</v>
      </c>
      <c r="S132" s="105">
        <v>48268</v>
      </c>
      <c r="T132" s="105">
        <f t="shared" ref="T132:T195" si="4">V132+X132+Z132+AB132+AD132</f>
        <v>189221</v>
      </c>
      <c r="U132" s="105">
        <v>9119</v>
      </c>
      <c r="V132" s="105">
        <v>24805</v>
      </c>
      <c r="W132" s="105">
        <v>24552</v>
      </c>
      <c r="X132" s="105">
        <v>130893</v>
      </c>
      <c r="Y132" s="105">
        <v>289</v>
      </c>
      <c r="Z132" s="105">
        <v>3961</v>
      </c>
      <c r="AA132" s="105">
        <v>1158</v>
      </c>
      <c r="AB132" s="105">
        <v>21807</v>
      </c>
      <c r="AC132" s="105">
        <v>13150</v>
      </c>
      <c r="AD132" s="106">
        <v>7755</v>
      </c>
      <c r="AE132" s="96">
        <v>-2.0922999999999998</v>
      </c>
      <c r="AF132" s="97">
        <v>10.3817</v>
      </c>
      <c r="AG132" s="97">
        <v>2.1392000000000002</v>
      </c>
      <c r="AH132" s="97">
        <v>7.5206999999999997</v>
      </c>
      <c r="AI132" s="102">
        <v>144.77879999999999</v>
      </c>
      <c r="AJ132" s="105">
        <v>1594</v>
      </c>
      <c r="AK132" s="105">
        <v>4259</v>
      </c>
      <c r="AL132" s="105">
        <v>5348</v>
      </c>
      <c r="AM132" s="105">
        <v>6</v>
      </c>
      <c r="AN132" s="105">
        <v>-2088</v>
      </c>
      <c r="AO132" s="105">
        <v>24805</v>
      </c>
      <c r="AP132" s="105">
        <v>-5762</v>
      </c>
      <c r="AQ132" s="105">
        <v>6224</v>
      </c>
      <c r="AR132" s="105">
        <v>2490</v>
      </c>
      <c r="AS132" s="105">
        <v>8238</v>
      </c>
      <c r="AT132" s="105">
        <v>9907</v>
      </c>
      <c r="AU132" s="105">
        <v>-2307</v>
      </c>
      <c r="AV132" s="105">
        <v>130893</v>
      </c>
      <c r="AW132" s="105">
        <f t="shared" ref="AW132:AW195" si="5">I132-AX132-AY132-AZ132-BA132-BB132</f>
        <v>-38</v>
      </c>
      <c r="AX132" s="105">
        <v>5</v>
      </c>
      <c r="AY132" s="105">
        <v>254</v>
      </c>
      <c r="AZ132" s="105">
        <v>-398</v>
      </c>
      <c r="BA132" s="105">
        <v>428</v>
      </c>
      <c r="BB132" s="105">
        <v>3961</v>
      </c>
      <c r="BC132" s="105">
        <v>349</v>
      </c>
      <c r="BD132" s="105">
        <v>452</v>
      </c>
      <c r="BE132" s="105">
        <v>-651</v>
      </c>
      <c r="BF132" s="105">
        <v>1704</v>
      </c>
      <c r="BG132" s="105">
        <v>-370</v>
      </c>
      <c r="BH132" s="105">
        <v>-327</v>
      </c>
      <c r="BI132" s="105">
        <v>21807</v>
      </c>
      <c r="BJ132" s="105">
        <v>2353</v>
      </c>
      <c r="BK132" s="105">
        <v>551</v>
      </c>
      <c r="BL132" s="105">
        <v>1318</v>
      </c>
      <c r="BM132" s="105">
        <v>6416</v>
      </c>
      <c r="BN132" s="105">
        <v>2513</v>
      </c>
      <c r="BO132" s="106">
        <v>7755</v>
      </c>
      <c r="BQ132" s="135"/>
      <c r="BR132" s="104"/>
      <c r="BS132" s="105"/>
      <c r="BT132" s="105"/>
      <c r="BU132" s="105"/>
      <c r="BV132" s="106"/>
      <c r="BW132" s="104"/>
      <c r="BX132" s="105"/>
      <c r="BY132" s="105"/>
      <c r="BZ132" s="105"/>
      <c r="CA132" s="106"/>
      <c r="CB132" s="96"/>
      <c r="CC132" s="97"/>
      <c r="CD132" s="105"/>
      <c r="CE132" s="105"/>
      <c r="CF132" s="105"/>
      <c r="CG132" s="105"/>
      <c r="CH132" s="105"/>
      <c r="CI132" s="105"/>
      <c r="CJ132" s="105"/>
      <c r="CK132" s="105"/>
      <c r="CL132" s="105"/>
      <c r="CM132" s="105"/>
      <c r="CN132" s="105"/>
      <c r="CO132" s="106"/>
      <c r="CP132" s="96"/>
      <c r="CQ132" s="97"/>
      <c r="CR132" s="97"/>
      <c r="CS132" s="97"/>
      <c r="CT132" s="102"/>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6"/>
    </row>
    <row r="133" spans="1:128" s="109" customFormat="1" x14ac:dyDescent="0.25">
      <c r="A133" s="104">
        <v>53629</v>
      </c>
      <c r="B133" s="105">
        <v>31998</v>
      </c>
      <c r="C133" s="105">
        <v>145953</v>
      </c>
      <c r="D133" s="105">
        <v>4202</v>
      </c>
      <c r="E133" s="106">
        <v>19869</v>
      </c>
      <c r="F133" s="135">
        <v>161.93039999999999</v>
      </c>
      <c r="G133" s="104">
        <v>31998</v>
      </c>
      <c r="H133" s="105">
        <v>145953</v>
      </c>
      <c r="I133" s="105">
        <v>4202</v>
      </c>
      <c r="J133" s="105">
        <v>22249</v>
      </c>
      <c r="K133" s="106">
        <v>19869</v>
      </c>
      <c r="L133" s="104">
        <v>29438</v>
      </c>
      <c r="M133" s="105">
        <v>143487</v>
      </c>
      <c r="N133" s="105">
        <v>4242</v>
      </c>
      <c r="O133" s="105">
        <v>22621</v>
      </c>
      <c r="P133" s="106">
        <v>19880</v>
      </c>
      <c r="Q133" s="96">
        <v>16.662099999999999</v>
      </c>
      <c r="R133" s="97">
        <v>145.26830000000001</v>
      </c>
      <c r="S133" s="105">
        <v>29601</v>
      </c>
      <c r="T133" s="105">
        <f t="shared" si="4"/>
        <v>190066</v>
      </c>
      <c r="U133" s="105">
        <v>4499</v>
      </c>
      <c r="V133" s="105">
        <v>24940</v>
      </c>
      <c r="W133" s="105">
        <v>11852</v>
      </c>
      <c r="X133" s="105">
        <v>131634</v>
      </c>
      <c r="Y133" s="105">
        <v>287</v>
      </c>
      <c r="Z133" s="105">
        <v>3954</v>
      </c>
      <c r="AA133" s="105">
        <v>819</v>
      </c>
      <c r="AB133" s="105">
        <v>21802</v>
      </c>
      <c r="AC133" s="105">
        <v>12143</v>
      </c>
      <c r="AD133" s="106">
        <v>7736</v>
      </c>
      <c r="AE133" s="96">
        <v>0.93289999999999995</v>
      </c>
      <c r="AF133" s="97">
        <v>5.4542999999999999</v>
      </c>
      <c r="AG133" s="97">
        <v>3.0950000000000002</v>
      </c>
      <c r="AH133" s="97">
        <v>7.1798999999999999</v>
      </c>
      <c r="AI133" s="102">
        <v>145.26830000000001</v>
      </c>
      <c r="AJ133" s="105">
        <v>-2243</v>
      </c>
      <c r="AK133" s="105">
        <v>3931</v>
      </c>
      <c r="AL133" s="105">
        <v>4711</v>
      </c>
      <c r="AM133" s="105">
        <v>8</v>
      </c>
      <c r="AN133" s="105">
        <v>-1908</v>
      </c>
      <c r="AO133" s="105">
        <v>24940</v>
      </c>
      <c r="AP133" s="105">
        <v>-1975</v>
      </c>
      <c r="AQ133" s="105">
        <v>-4441</v>
      </c>
      <c r="AR133" s="105">
        <v>4322</v>
      </c>
      <c r="AS133" s="105">
        <v>6302</v>
      </c>
      <c r="AT133" s="105">
        <v>8535</v>
      </c>
      <c r="AU133" s="105">
        <v>-2866</v>
      </c>
      <c r="AV133" s="105">
        <v>131634</v>
      </c>
      <c r="AW133" s="105">
        <f t="shared" si="5"/>
        <v>-39</v>
      </c>
      <c r="AX133" s="105">
        <v>261</v>
      </c>
      <c r="AY133" s="105">
        <v>-267</v>
      </c>
      <c r="AZ133" s="105">
        <v>-14</v>
      </c>
      <c r="BA133" s="105">
        <v>307</v>
      </c>
      <c r="BB133" s="105">
        <v>3954</v>
      </c>
      <c r="BC133" s="105">
        <v>303</v>
      </c>
      <c r="BD133" s="105">
        <v>274</v>
      </c>
      <c r="BE133" s="105">
        <v>-797</v>
      </c>
      <c r="BF133" s="105">
        <v>1697</v>
      </c>
      <c r="BG133" s="105">
        <v>-416</v>
      </c>
      <c r="BH133" s="105">
        <v>-241</v>
      </c>
      <c r="BI133" s="105">
        <v>21802</v>
      </c>
      <c r="BJ133" s="105">
        <v>2213</v>
      </c>
      <c r="BK133" s="105">
        <v>-577</v>
      </c>
      <c r="BL133" s="105">
        <v>1653</v>
      </c>
      <c r="BM133" s="105">
        <v>6590</v>
      </c>
      <c r="BN133" s="105">
        <v>2263</v>
      </c>
      <c r="BO133" s="106">
        <v>7736</v>
      </c>
      <c r="BQ133" s="135"/>
      <c r="BR133" s="104"/>
      <c r="BS133" s="105"/>
      <c r="BT133" s="105"/>
      <c r="BU133" s="105"/>
      <c r="BV133" s="106"/>
      <c r="BW133" s="104"/>
      <c r="BX133" s="105"/>
      <c r="BY133" s="105"/>
      <c r="BZ133" s="105"/>
      <c r="CA133" s="106"/>
      <c r="CB133" s="96"/>
      <c r="CC133" s="97"/>
      <c r="CD133" s="105"/>
      <c r="CE133" s="105"/>
      <c r="CF133" s="105"/>
      <c r="CG133" s="105"/>
      <c r="CH133" s="105"/>
      <c r="CI133" s="105"/>
      <c r="CJ133" s="105"/>
      <c r="CK133" s="105"/>
      <c r="CL133" s="105"/>
      <c r="CM133" s="105"/>
      <c r="CN133" s="105"/>
      <c r="CO133" s="106"/>
      <c r="CP133" s="96"/>
      <c r="CQ133" s="97"/>
      <c r="CR133" s="97"/>
      <c r="CS133" s="97"/>
      <c r="CT133" s="102"/>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6"/>
    </row>
    <row r="134" spans="1:128" s="109" customFormat="1" x14ac:dyDescent="0.25">
      <c r="A134" s="104">
        <v>46310</v>
      </c>
      <c r="B134" s="105">
        <v>25546</v>
      </c>
      <c r="C134" s="105">
        <v>140157</v>
      </c>
      <c r="D134" s="105">
        <v>4148</v>
      </c>
      <c r="E134" s="106">
        <v>16432</v>
      </c>
      <c r="F134" s="135">
        <v>158.98150000000001</v>
      </c>
      <c r="G134" s="104">
        <v>25546</v>
      </c>
      <c r="H134" s="105">
        <v>140157</v>
      </c>
      <c r="I134" s="105">
        <v>4148</v>
      </c>
      <c r="J134" s="105">
        <v>22897</v>
      </c>
      <c r="K134" s="106">
        <v>16432</v>
      </c>
      <c r="L134" s="104">
        <v>25343</v>
      </c>
      <c r="M134" s="105">
        <v>133312</v>
      </c>
      <c r="N134" s="105">
        <v>4121</v>
      </c>
      <c r="O134" s="105">
        <v>21774</v>
      </c>
      <c r="P134" s="106">
        <v>16198</v>
      </c>
      <c r="Q134" s="96">
        <v>13.2128</v>
      </c>
      <c r="R134" s="97">
        <v>145.7687</v>
      </c>
      <c r="S134" s="105">
        <v>9831</v>
      </c>
      <c r="T134" s="105">
        <f t="shared" si="4"/>
        <v>190917</v>
      </c>
      <c r="U134" s="105">
        <v>272</v>
      </c>
      <c r="V134" s="105">
        <v>25071</v>
      </c>
      <c r="W134" s="105">
        <v>957</v>
      </c>
      <c r="X134" s="105">
        <v>132355</v>
      </c>
      <c r="Y134" s="105">
        <v>174</v>
      </c>
      <c r="Z134" s="105">
        <v>3947</v>
      </c>
      <c r="AA134" s="105">
        <v>-25</v>
      </c>
      <c r="AB134" s="105">
        <v>21799</v>
      </c>
      <c r="AC134" s="105">
        <v>8453</v>
      </c>
      <c r="AD134" s="106">
        <v>7745</v>
      </c>
      <c r="AE134" s="96">
        <v>4.5431999999999997</v>
      </c>
      <c r="AF134" s="97">
        <v>-1.8244</v>
      </c>
      <c r="AG134" s="97">
        <v>3.9060999999999999</v>
      </c>
      <c r="AH134" s="97">
        <v>6.5877999999999997</v>
      </c>
      <c r="AI134" s="102">
        <v>145.7687</v>
      </c>
      <c r="AJ134" s="105">
        <v>-5048</v>
      </c>
      <c r="AK134" s="105">
        <v>3109</v>
      </c>
      <c r="AL134" s="105">
        <v>3921</v>
      </c>
      <c r="AM134" s="105">
        <v>10</v>
      </c>
      <c r="AN134" s="105">
        <v>-1720</v>
      </c>
      <c r="AO134" s="105">
        <v>25071</v>
      </c>
      <c r="AP134" s="105">
        <v>-6276</v>
      </c>
      <c r="AQ134" s="105">
        <v>-13121</v>
      </c>
      <c r="AR134" s="105">
        <v>6180</v>
      </c>
      <c r="AS134" s="105">
        <v>4361</v>
      </c>
      <c r="AT134" s="105">
        <v>6935</v>
      </c>
      <c r="AU134" s="105">
        <v>-3398</v>
      </c>
      <c r="AV134" s="105">
        <v>132355</v>
      </c>
      <c r="AW134" s="105">
        <f t="shared" si="5"/>
        <v>28</v>
      </c>
      <c r="AX134" s="105">
        <v>215</v>
      </c>
      <c r="AY134" s="105">
        <v>-590</v>
      </c>
      <c r="AZ134" s="105">
        <v>364</v>
      </c>
      <c r="BA134" s="105">
        <v>184</v>
      </c>
      <c r="BB134" s="105">
        <v>3947</v>
      </c>
      <c r="BC134" s="105">
        <v>-321</v>
      </c>
      <c r="BD134" s="105">
        <v>95</v>
      </c>
      <c r="BE134" s="105">
        <v>-822</v>
      </c>
      <c r="BF134" s="105">
        <v>1636</v>
      </c>
      <c r="BG134" s="105">
        <v>-458</v>
      </c>
      <c r="BH134" s="105">
        <v>-156</v>
      </c>
      <c r="BI134" s="105">
        <v>21799</v>
      </c>
      <c r="BJ134" s="105">
        <v>-917</v>
      </c>
      <c r="BK134" s="105">
        <v>-849</v>
      </c>
      <c r="BL134" s="105">
        <v>1711</v>
      </c>
      <c r="BM134" s="105">
        <v>6546</v>
      </c>
      <c r="BN134" s="105">
        <v>1962</v>
      </c>
      <c r="BO134" s="106">
        <v>7745</v>
      </c>
      <c r="BQ134" s="135"/>
      <c r="BR134" s="104"/>
      <c r="BS134" s="105"/>
      <c r="BT134" s="105"/>
      <c r="BU134" s="105"/>
      <c r="BV134" s="106"/>
      <c r="BW134" s="104"/>
      <c r="BX134" s="105"/>
      <c r="BY134" s="105"/>
      <c r="BZ134" s="105"/>
      <c r="CA134" s="106"/>
      <c r="CB134" s="96"/>
      <c r="CC134" s="97"/>
      <c r="CD134" s="105"/>
      <c r="CE134" s="105"/>
      <c r="CF134" s="105"/>
      <c r="CG134" s="105"/>
      <c r="CH134" s="105"/>
      <c r="CI134" s="105"/>
      <c r="CJ134" s="105"/>
      <c r="CK134" s="105"/>
      <c r="CL134" s="105"/>
      <c r="CM134" s="105"/>
      <c r="CN134" s="105"/>
      <c r="CO134" s="106"/>
      <c r="CP134" s="96"/>
      <c r="CQ134" s="97"/>
      <c r="CR134" s="97"/>
      <c r="CS134" s="97"/>
      <c r="CT134" s="102"/>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6"/>
    </row>
    <row r="135" spans="1:128" s="109" customFormat="1" x14ac:dyDescent="0.25">
      <c r="A135" s="104">
        <v>47778</v>
      </c>
      <c r="B135" s="105">
        <v>20274</v>
      </c>
      <c r="C135" s="105">
        <v>121863</v>
      </c>
      <c r="D135" s="105">
        <v>3890</v>
      </c>
      <c r="E135" s="106">
        <v>14380</v>
      </c>
      <c r="F135" s="135">
        <v>147.47059999999999</v>
      </c>
      <c r="G135" s="104">
        <v>20274</v>
      </c>
      <c r="H135" s="105">
        <v>121863</v>
      </c>
      <c r="I135" s="105">
        <v>3890</v>
      </c>
      <c r="J135" s="105">
        <v>20247</v>
      </c>
      <c r="K135" s="106">
        <v>14380</v>
      </c>
      <c r="L135" s="104">
        <v>23553</v>
      </c>
      <c r="M135" s="105">
        <v>130815</v>
      </c>
      <c r="N135" s="105">
        <v>3736</v>
      </c>
      <c r="O135" s="105">
        <v>20850</v>
      </c>
      <c r="P135" s="106">
        <v>13929</v>
      </c>
      <c r="Q135" s="96">
        <v>1.1906000000000001</v>
      </c>
      <c r="R135" s="97">
        <v>146.28</v>
      </c>
      <c r="S135" s="105">
        <v>1110</v>
      </c>
      <c r="T135" s="105">
        <f t="shared" si="4"/>
        <v>191773</v>
      </c>
      <c r="U135" s="105">
        <v>-1647</v>
      </c>
      <c r="V135" s="105">
        <v>25200</v>
      </c>
      <c r="W135" s="105">
        <v>-2238</v>
      </c>
      <c r="X135" s="105">
        <v>133053</v>
      </c>
      <c r="Y135" s="105">
        <v>-204</v>
      </c>
      <c r="Z135" s="105">
        <v>3940</v>
      </c>
      <c r="AA135" s="105">
        <v>-948</v>
      </c>
      <c r="AB135" s="105">
        <v>21798</v>
      </c>
      <c r="AC135" s="105">
        <v>6147</v>
      </c>
      <c r="AD135" s="106">
        <v>7782</v>
      </c>
      <c r="AE135" s="96">
        <v>-1.2971999999999999</v>
      </c>
      <c r="AF135" s="97">
        <v>-7.7347999999999999</v>
      </c>
      <c r="AG135" s="97">
        <v>4.4507000000000003</v>
      </c>
      <c r="AH135" s="97">
        <v>5.7717999999999998</v>
      </c>
      <c r="AI135" s="102">
        <v>146.28</v>
      </c>
      <c r="AJ135" s="105">
        <v>-5037</v>
      </c>
      <c r="AK135" s="105">
        <v>1910</v>
      </c>
      <c r="AL135" s="105">
        <v>2994</v>
      </c>
      <c r="AM135" s="105">
        <v>12</v>
      </c>
      <c r="AN135" s="105">
        <v>-1524</v>
      </c>
      <c r="AO135" s="105">
        <v>25200</v>
      </c>
      <c r="AP135" s="105">
        <v>-22764</v>
      </c>
      <c r="AQ135" s="105">
        <v>-13812</v>
      </c>
      <c r="AR135" s="105">
        <v>7825</v>
      </c>
      <c r="AS135" s="105">
        <v>2497</v>
      </c>
      <c r="AT135" s="105">
        <v>5149</v>
      </c>
      <c r="AU135" s="105">
        <v>-3898</v>
      </c>
      <c r="AV135" s="105">
        <v>133053</v>
      </c>
      <c r="AW135" s="105">
        <f t="shared" si="5"/>
        <v>153</v>
      </c>
      <c r="AX135" s="105">
        <v>-396</v>
      </c>
      <c r="AY135" s="105">
        <v>-538</v>
      </c>
      <c r="AZ135" s="105">
        <v>670</v>
      </c>
      <c r="BA135" s="105">
        <v>61</v>
      </c>
      <c r="BB135" s="105">
        <v>3940</v>
      </c>
      <c r="BC135" s="105">
        <v>-1133</v>
      </c>
      <c r="BD135" s="105">
        <v>-59</v>
      </c>
      <c r="BE135" s="105">
        <v>-717</v>
      </c>
      <c r="BF135" s="105">
        <v>1525</v>
      </c>
      <c r="BG135" s="105">
        <v>-495</v>
      </c>
      <c r="BH135" s="105">
        <v>-70</v>
      </c>
      <c r="BI135" s="105">
        <v>21798</v>
      </c>
      <c r="BJ135" s="105">
        <v>-3078</v>
      </c>
      <c r="BK135" s="105">
        <v>-157</v>
      </c>
      <c r="BL135" s="105">
        <v>1488</v>
      </c>
      <c r="BM135" s="105">
        <v>6276</v>
      </c>
      <c r="BN135" s="105">
        <v>1617</v>
      </c>
      <c r="BO135" s="106">
        <v>7782</v>
      </c>
      <c r="BQ135" s="135"/>
      <c r="BR135" s="104"/>
      <c r="BS135" s="105"/>
      <c r="BT135" s="105"/>
      <c r="BU135" s="105"/>
      <c r="BV135" s="106"/>
      <c r="BW135" s="104"/>
      <c r="BX135" s="105"/>
      <c r="BY135" s="105"/>
      <c r="BZ135" s="105"/>
      <c r="CA135" s="106"/>
      <c r="CB135" s="96"/>
      <c r="CC135" s="97"/>
      <c r="CD135" s="105"/>
      <c r="CE135" s="105"/>
      <c r="CF135" s="105"/>
      <c r="CG135" s="105"/>
      <c r="CH135" s="105"/>
      <c r="CI135" s="105"/>
      <c r="CJ135" s="105"/>
      <c r="CK135" s="105"/>
      <c r="CL135" s="105"/>
      <c r="CM135" s="105"/>
      <c r="CN135" s="105"/>
      <c r="CO135" s="106"/>
      <c r="CP135" s="96"/>
      <c r="CQ135" s="97"/>
      <c r="CR135" s="97"/>
      <c r="CS135" s="97"/>
      <c r="CT135" s="102"/>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6"/>
    </row>
    <row r="136" spans="1:128" s="109" customFormat="1" x14ac:dyDescent="0.25">
      <c r="A136" s="104">
        <v>56863</v>
      </c>
      <c r="B136" s="105">
        <v>23311</v>
      </c>
      <c r="C136" s="105">
        <v>137926</v>
      </c>
      <c r="D136" s="105">
        <v>3710</v>
      </c>
      <c r="E136" s="106">
        <v>14128</v>
      </c>
      <c r="F136" s="135">
        <v>145.02770000000001</v>
      </c>
      <c r="G136" s="104">
        <v>23311</v>
      </c>
      <c r="H136" s="105">
        <v>137926</v>
      </c>
      <c r="I136" s="105">
        <v>3710</v>
      </c>
      <c r="J136" s="105">
        <v>20937</v>
      </c>
      <c r="K136" s="106">
        <v>14128</v>
      </c>
      <c r="L136" s="104">
        <v>24384</v>
      </c>
      <c r="M136" s="105">
        <v>134389</v>
      </c>
      <c r="N136" s="105">
        <v>3985</v>
      </c>
      <c r="O136" s="105">
        <v>20998</v>
      </c>
      <c r="P136" s="106">
        <v>15370</v>
      </c>
      <c r="Q136" s="96">
        <v>-1.7745</v>
      </c>
      <c r="R136" s="97">
        <v>146.8021</v>
      </c>
      <c r="S136" s="105">
        <v>6493</v>
      </c>
      <c r="T136" s="105">
        <f t="shared" si="4"/>
        <v>192633</v>
      </c>
      <c r="U136" s="105">
        <v>-940</v>
      </c>
      <c r="V136" s="105">
        <v>25325</v>
      </c>
      <c r="W136" s="105">
        <v>661</v>
      </c>
      <c r="X136" s="105">
        <v>133728</v>
      </c>
      <c r="Y136" s="105">
        <v>53</v>
      </c>
      <c r="Z136" s="105">
        <v>3932</v>
      </c>
      <c r="AA136" s="105">
        <v>-801</v>
      </c>
      <c r="AB136" s="105">
        <v>21799</v>
      </c>
      <c r="AC136" s="105">
        <v>7520</v>
      </c>
      <c r="AD136" s="106">
        <v>7849</v>
      </c>
      <c r="AE136" s="96">
        <v>-1.6389</v>
      </c>
      <c r="AF136" s="97">
        <v>-9.5036000000000005</v>
      </c>
      <c r="AG136" s="97">
        <v>4.5998000000000001</v>
      </c>
      <c r="AH136" s="97">
        <v>4.7682000000000002</v>
      </c>
      <c r="AI136" s="102">
        <v>146.8021</v>
      </c>
      <c r="AJ136" s="105">
        <v>-2091</v>
      </c>
      <c r="AK136" s="105">
        <v>514</v>
      </c>
      <c r="AL136" s="105">
        <v>1945</v>
      </c>
      <c r="AM136" s="105">
        <v>13</v>
      </c>
      <c r="AN136" s="105">
        <v>-1321</v>
      </c>
      <c r="AO136" s="105">
        <v>25325</v>
      </c>
      <c r="AP136" s="105">
        <v>-4115</v>
      </c>
      <c r="AQ136" s="105">
        <v>-7651</v>
      </c>
      <c r="AR136" s="105">
        <v>8668</v>
      </c>
      <c r="AS136" s="105">
        <v>780</v>
      </c>
      <c r="AT136" s="105">
        <v>3224</v>
      </c>
      <c r="AU136" s="105">
        <v>-4359</v>
      </c>
      <c r="AV136" s="105">
        <v>133728</v>
      </c>
      <c r="AW136" s="105">
        <f t="shared" si="5"/>
        <v>-275</v>
      </c>
      <c r="AX136" s="105">
        <v>-563</v>
      </c>
      <c r="AY136" s="105">
        <v>-178</v>
      </c>
      <c r="AZ136" s="105">
        <v>851</v>
      </c>
      <c r="BA136" s="105">
        <v>-57</v>
      </c>
      <c r="BB136" s="105">
        <v>3932</v>
      </c>
      <c r="BC136" s="105">
        <v>-967</v>
      </c>
      <c r="BD136" s="105">
        <v>-189</v>
      </c>
      <c r="BE136" s="105">
        <v>-500</v>
      </c>
      <c r="BF136" s="105">
        <v>1366</v>
      </c>
      <c r="BG136" s="105">
        <v>-526</v>
      </c>
      <c r="BH136" s="105">
        <v>16</v>
      </c>
      <c r="BI136" s="105">
        <v>21799</v>
      </c>
      <c r="BJ136" s="105">
        <v>-1327</v>
      </c>
      <c r="BK136" s="105">
        <v>810</v>
      </c>
      <c r="BL136" s="105">
        <v>1022</v>
      </c>
      <c r="BM136" s="105">
        <v>5780</v>
      </c>
      <c r="BN136" s="105">
        <v>1236</v>
      </c>
      <c r="BO136" s="106">
        <v>7849</v>
      </c>
      <c r="BQ136" s="135"/>
      <c r="BR136" s="104"/>
      <c r="BS136" s="105"/>
      <c r="BT136" s="105"/>
      <c r="BU136" s="105"/>
      <c r="BV136" s="106"/>
      <c r="BW136" s="104"/>
      <c r="BX136" s="105"/>
      <c r="BY136" s="105"/>
      <c r="BZ136" s="105"/>
      <c r="CA136" s="106"/>
      <c r="CB136" s="96"/>
      <c r="CC136" s="97"/>
      <c r="CD136" s="105"/>
      <c r="CE136" s="105"/>
      <c r="CF136" s="105"/>
      <c r="CG136" s="105"/>
      <c r="CH136" s="105"/>
      <c r="CI136" s="105"/>
      <c r="CJ136" s="105"/>
      <c r="CK136" s="105"/>
      <c r="CL136" s="105"/>
      <c r="CM136" s="105"/>
      <c r="CN136" s="105"/>
      <c r="CO136" s="106"/>
      <c r="CP136" s="96"/>
      <c r="CQ136" s="97"/>
      <c r="CR136" s="97"/>
      <c r="CS136" s="97"/>
      <c r="CT136" s="102"/>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6"/>
    </row>
    <row r="137" spans="1:128" s="109" customFormat="1" x14ac:dyDescent="0.25">
      <c r="A137" s="104">
        <v>75721</v>
      </c>
      <c r="B137" s="105">
        <v>29820</v>
      </c>
      <c r="C137" s="105">
        <v>141947</v>
      </c>
      <c r="D137" s="105">
        <v>5020</v>
      </c>
      <c r="E137" s="106">
        <v>17937</v>
      </c>
      <c r="F137" s="135">
        <v>145.24170000000001</v>
      </c>
      <c r="G137" s="104">
        <v>29820</v>
      </c>
      <c r="H137" s="105">
        <v>141947</v>
      </c>
      <c r="I137" s="105">
        <v>5020</v>
      </c>
      <c r="J137" s="105">
        <v>22045</v>
      </c>
      <c r="K137" s="106">
        <v>17937</v>
      </c>
      <c r="L137" s="104">
        <v>26276</v>
      </c>
      <c r="M137" s="105">
        <v>138537</v>
      </c>
      <c r="N137" s="105">
        <v>5106</v>
      </c>
      <c r="O137" s="105">
        <v>22162</v>
      </c>
      <c r="P137" s="106">
        <v>17148</v>
      </c>
      <c r="Q137" s="96">
        <v>-2.0931000000000002</v>
      </c>
      <c r="R137" s="97">
        <v>147.3348</v>
      </c>
      <c r="S137" s="105">
        <v>15732</v>
      </c>
      <c r="T137" s="105">
        <f t="shared" si="4"/>
        <v>193497</v>
      </c>
      <c r="U137" s="105">
        <v>830</v>
      </c>
      <c r="V137" s="105">
        <v>25446</v>
      </c>
      <c r="W137" s="105">
        <v>4158</v>
      </c>
      <c r="X137" s="105">
        <v>134379</v>
      </c>
      <c r="Y137" s="105">
        <v>1183</v>
      </c>
      <c r="Z137" s="105">
        <v>3923</v>
      </c>
      <c r="AA137" s="105">
        <v>359</v>
      </c>
      <c r="AB137" s="105">
        <v>21802</v>
      </c>
      <c r="AC137" s="105">
        <v>9202</v>
      </c>
      <c r="AD137" s="106">
        <v>7947</v>
      </c>
      <c r="AE137" s="96">
        <v>-3.0929000000000002</v>
      </c>
      <c r="AF137" s="97">
        <v>-6.8658999999999999</v>
      </c>
      <c r="AG137" s="97">
        <v>4.2454999999999998</v>
      </c>
      <c r="AH137" s="97">
        <v>3.6202000000000001</v>
      </c>
      <c r="AI137" s="102">
        <v>147.3348</v>
      </c>
      <c r="AJ137" s="105">
        <v>2002</v>
      </c>
      <c r="AK137" s="105">
        <v>-867</v>
      </c>
      <c r="AL137" s="105">
        <v>793</v>
      </c>
      <c r="AM137" s="105">
        <v>14</v>
      </c>
      <c r="AN137" s="105">
        <v>-1112</v>
      </c>
      <c r="AO137" s="105">
        <v>25446</v>
      </c>
      <c r="AP137" s="105">
        <v>3723</v>
      </c>
      <c r="AQ137" s="105">
        <v>314</v>
      </c>
      <c r="AR137" s="105">
        <v>8151</v>
      </c>
      <c r="AS137" s="105">
        <v>-740</v>
      </c>
      <c r="AT137" s="105">
        <v>1210</v>
      </c>
      <c r="AU137" s="105">
        <v>-4777</v>
      </c>
      <c r="AV137" s="105">
        <v>134379</v>
      </c>
      <c r="AW137" s="105">
        <f t="shared" si="5"/>
        <v>-86</v>
      </c>
      <c r="AX137" s="105">
        <v>230</v>
      </c>
      <c r="AY137" s="105">
        <v>238</v>
      </c>
      <c r="AZ137" s="105">
        <v>883</v>
      </c>
      <c r="BA137" s="105">
        <v>-168</v>
      </c>
      <c r="BB137" s="105">
        <v>3923</v>
      </c>
      <c r="BC137" s="105">
        <v>170</v>
      </c>
      <c r="BD137" s="105">
        <v>-309</v>
      </c>
      <c r="BE137" s="105">
        <v>-213</v>
      </c>
      <c r="BF137" s="105">
        <v>1163</v>
      </c>
      <c r="BG137" s="105">
        <v>-552</v>
      </c>
      <c r="BH137" s="105">
        <v>101</v>
      </c>
      <c r="BI137" s="105">
        <v>21802</v>
      </c>
      <c r="BJ137" s="105">
        <v>1771</v>
      </c>
      <c r="BK137" s="105">
        <v>1160</v>
      </c>
      <c r="BL137" s="105">
        <v>379</v>
      </c>
      <c r="BM137" s="105">
        <v>5063</v>
      </c>
      <c r="BN137" s="105">
        <v>828</v>
      </c>
      <c r="BO137" s="106">
        <v>7947</v>
      </c>
      <c r="BQ137" s="135"/>
      <c r="BR137" s="104"/>
      <c r="BS137" s="105"/>
      <c r="BT137" s="105"/>
      <c r="BU137" s="105"/>
      <c r="BV137" s="106"/>
      <c r="BW137" s="104"/>
      <c r="BX137" s="105"/>
      <c r="BY137" s="105"/>
      <c r="BZ137" s="105"/>
      <c r="CA137" s="106"/>
      <c r="CB137" s="96"/>
      <c r="CC137" s="97"/>
      <c r="CD137" s="105"/>
      <c r="CE137" s="105"/>
      <c r="CF137" s="105"/>
      <c r="CG137" s="105"/>
      <c r="CH137" s="105"/>
      <c r="CI137" s="105"/>
      <c r="CJ137" s="105"/>
      <c r="CK137" s="105"/>
      <c r="CL137" s="105"/>
      <c r="CM137" s="105"/>
      <c r="CN137" s="105"/>
      <c r="CO137" s="106"/>
      <c r="CP137" s="96"/>
      <c r="CQ137" s="97"/>
      <c r="CR137" s="97"/>
      <c r="CS137" s="97"/>
      <c r="CT137" s="102"/>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6"/>
    </row>
    <row r="138" spans="1:128" s="109" customFormat="1" x14ac:dyDescent="0.25">
      <c r="A138" s="104">
        <v>91783</v>
      </c>
      <c r="B138" s="105">
        <v>30424</v>
      </c>
      <c r="C138" s="105">
        <v>136227</v>
      </c>
      <c r="D138" s="105">
        <v>7041</v>
      </c>
      <c r="E138" s="106">
        <v>15764</v>
      </c>
      <c r="F138" s="135">
        <v>154.381</v>
      </c>
      <c r="G138" s="104">
        <v>30424</v>
      </c>
      <c r="H138" s="105">
        <v>136227</v>
      </c>
      <c r="I138" s="105">
        <v>6425</v>
      </c>
      <c r="J138" s="105">
        <v>23877</v>
      </c>
      <c r="K138" s="106">
        <v>15764</v>
      </c>
      <c r="L138" s="104">
        <v>26885</v>
      </c>
      <c r="M138" s="105">
        <v>141452</v>
      </c>
      <c r="N138" s="105">
        <v>5617</v>
      </c>
      <c r="O138" s="105">
        <v>22985</v>
      </c>
      <c r="P138" s="106">
        <v>14957</v>
      </c>
      <c r="Q138" s="96">
        <v>6.5030000000000001</v>
      </c>
      <c r="R138" s="97">
        <v>147.87799999999999</v>
      </c>
      <c r="S138" s="105">
        <v>17529</v>
      </c>
      <c r="T138" s="105">
        <f t="shared" si="4"/>
        <v>194367</v>
      </c>
      <c r="U138" s="105">
        <v>1321</v>
      </c>
      <c r="V138" s="105">
        <v>25564</v>
      </c>
      <c r="W138" s="105">
        <v>6447</v>
      </c>
      <c r="X138" s="105">
        <v>135004</v>
      </c>
      <c r="Y138" s="105">
        <v>1702</v>
      </c>
      <c r="Z138" s="105">
        <v>3915</v>
      </c>
      <c r="AA138" s="105">
        <v>1177</v>
      </c>
      <c r="AB138" s="105">
        <v>21808</v>
      </c>
      <c r="AC138" s="105">
        <v>6881</v>
      </c>
      <c r="AD138" s="106">
        <v>8076</v>
      </c>
      <c r="AE138" s="96">
        <v>2.7433999999999998</v>
      </c>
      <c r="AF138" s="97">
        <v>-1.9478</v>
      </c>
      <c r="AG138" s="97">
        <v>3.3308</v>
      </c>
      <c r="AH138" s="97">
        <v>2.3765999999999998</v>
      </c>
      <c r="AI138" s="102">
        <v>147.87799999999999</v>
      </c>
      <c r="AJ138" s="105">
        <v>4680</v>
      </c>
      <c r="AK138" s="105">
        <v>-2033</v>
      </c>
      <c r="AL138" s="105">
        <v>-442</v>
      </c>
      <c r="AM138" s="105">
        <v>15</v>
      </c>
      <c r="AN138" s="105">
        <v>-898</v>
      </c>
      <c r="AO138" s="105">
        <v>25564</v>
      </c>
      <c r="AP138" s="105">
        <v>3090</v>
      </c>
      <c r="AQ138" s="105">
        <v>8315</v>
      </c>
      <c r="AR138" s="105">
        <v>6149</v>
      </c>
      <c r="AS138" s="105">
        <v>-2034</v>
      </c>
      <c r="AT138" s="105">
        <v>-837</v>
      </c>
      <c r="AU138" s="105">
        <v>-5145</v>
      </c>
      <c r="AV138" s="105">
        <v>135004</v>
      </c>
      <c r="AW138" s="105">
        <f t="shared" si="5"/>
        <v>808</v>
      </c>
      <c r="AX138" s="105">
        <v>753</v>
      </c>
      <c r="AY138" s="105">
        <v>447</v>
      </c>
      <c r="AZ138" s="105">
        <v>771</v>
      </c>
      <c r="BA138" s="105">
        <v>-269</v>
      </c>
      <c r="BB138" s="105">
        <v>3915</v>
      </c>
      <c r="BC138" s="105">
        <v>972</v>
      </c>
      <c r="BD138" s="105">
        <v>-422</v>
      </c>
      <c r="BE138" s="105">
        <v>90</v>
      </c>
      <c r="BF138" s="105">
        <v>922</v>
      </c>
      <c r="BG138" s="105">
        <v>-571</v>
      </c>
      <c r="BH138" s="105">
        <v>186</v>
      </c>
      <c r="BI138" s="105">
        <v>21808</v>
      </c>
      <c r="BJ138" s="105">
        <v>2154</v>
      </c>
      <c r="BK138" s="105">
        <v>533</v>
      </c>
      <c r="BL138" s="105">
        <v>-354</v>
      </c>
      <c r="BM138" s="105">
        <v>4144</v>
      </c>
      <c r="BN138" s="105">
        <v>403</v>
      </c>
      <c r="BO138" s="106">
        <v>8076</v>
      </c>
      <c r="BQ138" s="135"/>
      <c r="BR138" s="104"/>
      <c r="BS138" s="105"/>
      <c r="BT138" s="105"/>
      <c r="BU138" s="105"/>
      <c r="BV138" s="106"/>
      <c r="BW138" s="104"/>
      <c r="BX138" s="105"/>
      <c r="BY138" s="105"/>
      <c r="BZ138" s="105"/>
      <c r="CA138" s="106"/>
      <c r="CB138" s="96"/>
      <c r="CC138" s="97"/>
      <c r="CD138" s="105"/>
      <c r="CE138" s="105"/>
      <c r="CF138" s="105"/>
      <c r="CG138" s="105"/>
      <c r="CH138" s="105"/>
      <c r="CI138" s="105"/>
      <c r="CJ138" s="105"/>
      <c r="CK138" s="105"/>
      <c r="CL138" s="105"/>
      <c r="CM138" s="105"/>
      <c r="CN138" s="105"/>
      <c r="CO138" s="106"/>
      <c r="CP138" s="96"/>
      <c r="CQ138" s="97"/>
      <c r="CR138" s="97"/>
      <c r="CS138" s="97"/>
      <c r="CT138" s="102"/>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6"/>
    </row>
    <row r="139" spans="1:128" s="109" customFormat="1" x14ac:dyDescent="0.25">
      <c r="A139" s="104">
        <v>46859</v>
      </c>
      <c r="B139" s="105">
        <v>18339</v>
      </c>
      <c r="C139" s="105">
        <v>123939</v>
      </c>
      <c r="D139" s="105">
        <v>3425</v>
      </c>
      <c r="E139" s="106">
        <v>7758</v>
      </c>
      <c r="F139" s="135">
        <v>155.208</v>
      </c>
      <c r="G139" s="104">
        <v>18339</v>
      </c>
      <c r="H139" s="105">
        <v>141778</v>
      </c>
      <c r="I139" s="105">
        <v>3425</v>
      </c>
      <c r="J139" s="105">
        <v>21183</v>
      </c>
      <c r="K139" s="106">
        <v>7758</v>
      </c>
      <c r="L139" s="104">
        <v>24820</v>
      </c>
      <c r="M139" s="105">
        <v>141439</v>
      </c>
      <c r="N139" s="105">
        <v>4520</v>
      </c>
      <c r="O139" s="105">
        <v>22764</v>
      </c>
      <c r="P139" s="106">
        <v>9619</v>
      </c>
      <c r="Q139" s="96">
        <v>6.7766000000000002</v>
      </c>
      <c r="R139" s="97">
        <v>148.4314</v>
      </c>
      <c r="S139" s="105">
        <v>7921</v>
      </c>
      <c r="T139" s="105">
        <f t="shared" si="4"/>
        <v>195241</v>
      </c>
      <c r="U139" s="105">
        <v>-858</v>
      </c>
      <c r="V139" s="105">
        <v>25679</v>
      </c>
      <c r="W139" s="105">
        <v>5835</v>
      </c>
      <c r="X139" s="105">
        <v>135604</v>
      </c>
      <c r="Y139" s="105">
        <v>614</v>
      </c>
      <c r="Z139" s="105">
        <v>3906</v>
      </c>
      <c r="AA139" s="105">
        <v>948</v>
      </c>
      <c r="AB139" s="105">
        <v>21816</v>
      </c>
      <c r="AC139" s="105">
        <v>1383</v>
      </c>
      <c r="AD139" s="106">
        <v>8236</v>
      </c>
      <c r="AE139" s="96">
        <v>1.4851000000000001</v>
      </c>
      <c r="AF139" s="97">
        <v>2.3252999999999999</v>
      </c>
      <c r="AG139" s="97">
        <v>1.8765000000000001</v>
      </c>
      <c r="AH139" s="97">
        <v>1.0896999999999999</v>
      </c>
      <c r="AI139" s="102">
        <v>148.4314</v>
      </c>
      <c r="AJ139" s="105">
        <v>4378</v>
      </c>
      <c r="AK139" s="105">
        <v>-2833</v>
      </c>
      <c r="AL139" s="105">
        <v>-1739</v>
      </c>
      <c r="AM139" s="105">
        <v>16</v>
      </c>
      <c r="AN139" s="105">
        <v>-679</v>
      </c>
      <c r="AO139" s="105">
        <v>25679</v>
      </c>
      <c r="AP139" s="105">
        <v>14448</v>
      </c>
      <c r="AQ139" s="105">
        <v>14108</v>
      </c>
      <c r="AR139" s="105">
        <v>3147</v>
      </c>
      <c r="AS139" s="105">
        <v>-3095</v>
      </c>
      <c r="AT139" s="105">
        <v>-2864</v>
      </c>
      <c r="AU139" s="105">
        <v>-5461</v>
      </c>
      <c r="AV139" s="105">
        <v>135604</v>
      </c>
      <c r="AW139" s="105">
        <f t="shared" si="5"/>
        <v>-1095</v>
      </c>
      <c r="AX139" s="105">
        <v>73</v>
      </c>
      <c r="AY139" s="105">
        <v>349</v>
      </c>
      <c r="AZ139" s="105">
        <v>550</v>
      </c>
      <c r="BA139" s="105">
        <v>-358</v>
      </c>
      <c r="BB139" s="105">
        <v>3906</v>
      </c>
      <c r="BC139" s="105">
        <v>763</v>
      </c>
      <c r="BD139" s="105">
        <v>-502</v>
      </c>
      <c r="BE139" s="105">
        <v>350</v>
      </c>
      <c r="BF139" s="105">
        <v>651</v>
      </c>
      <c r="BG139" s="105">
        <v>-584</v>
      </c>
      <c r="BH139" s="105">
        <v>270</v>
      </c>
      <c r="BI139" s="105">
        <v>21816</v>
      </c>
      <c r="BJ139" s="105">
        <v>77</v>
      </c>
      <c r="BK139" s="105">
        <v>-628</v>
      </c>
      <c r="BL139" s="105">
        <v>-1083</v>
      </c>
      <c r="BM139" s="105">
        <v>3046</v>
      </c>
      <c r="BN139" s="105">
        <v>-29</v>
      </c>
      <c r="BO139" s="106">
        <v>8236</v>
      </c>
      <c r="BQ139" s="135"/>
      <c r="BR139" s="104"/>
      <c r="BS139" s="105"/>
      <c r="BT139" s="105"/>
      <c r="BU139" s="105"/>
      <c r="BV139" s="106"/>
      <c r="BW139" s="104"/>
      <c r="BX139" s="105"/>
      <c r="BY139" s="105"/>
      <c r="BZ139" s="105"/>
      <c r="CA139" s="106"/>
      <c r="CB139" s="96"/>
      <c r="CC139" s="97"/>
      <c r="CD139" s="105"/>
      <c r="CE139" s="105"/>
      <c r="CF139" s="105"/>
      <c r="CG139" s="105"/>
      <c r="CH139" s="105"/>
      <c r="CI139" s="105"/>
      <c r="CJ139" s="105"/>
      <c r="CK139" s="105"/>
      <c r="CL139" s="105"/>
      <c r="CM139" s="105"/>
      <c r="CN139" s="105"/>
      <c r="CO139" s="106"/>
      <c r="CP139" s="96"/>
      <c r="CQ139" s="97"/>
      <c r="CR139" s="97"/>
      <c r="CS139" s="97"/>
      <c r="CT139" s="102"/>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6"/>
    </row>
    <row r="140" spans="1:128" s="109" customFormat="1" x14ac:dyDescent="0.25">
      <c r="A140" s="104">
        <v>43561</v>
      </c>
      <c r="B140" s="105">
        <v>21336</v>
      </c>
      <c r="C140" s="105">
        <v>139597</v>
      </c>
      <c r="D140" s="105">
        <v>3631</v>
      </c>
      <c r="E140" s="106">
        <v>6674</v>
      </c>
      <c r="F140" s="135">
        <v>153.99100000000001</v>
      </c>
      <c r="G140" s="104">
        <v>21336</v>
      </c>
      <c r="H140" s="105">
        <v>139597</v>
      </c>
      <c r="I140" s="105">
        <v>3631</v>
      </c>
      <c r="J140" s="105">
        <v>24170</v>
      </c>
      <c r="K140" s="106">
        <v>6674</v>
      </c>
      <c r="L140" s="104">
        <v>20678</v>
      </c>
      <c r="M140" s="105">
        <v>133649</v>
      </c>
      <c r="N140" s="105">
        <v>3101</v>
      </c>
      <c r="O140" s="105">
        <v>22192</v>
      </c>
      <c r="P140" s="106">
        <v>5370</v>
      </c>
      <c r="Q140" s="96">
        <v>4.9961000000000002</v>
      </c>
      <c r="R140" s="97">
        <v>148.9949</v>
      </c>
      <c r="S140" s="105">
        <v>-11126</v>
      </c>
      <c r="T140" s="105">
        <f t="shared" si="4"/>
        <v>196116</v>
      </c>
      <c r="U140" s="105">
        <v>-5111</v>
      </c>
      <c r="V140" s="105">
        <v>25790</v>
      </c>
      <c r="W140" s="105">
        <v>-2527</v>
      </c>
      <c r="X140" s="105">
        <v>136176</v>
      </c>
      <c r="Y140" s="105">
        <v>-795</v>
      </c>
      <c r="Z140" s="105">
        <v>3896</v>
      </c>
      <c r="AA140" s="105">
        <v>366</v>
      </c>
      <c r="AB140" s="105">
        <v>21826</v>
      </c>
      <c r="AC140" s="105">
        <v>-3058</v>
      </c>
      <c r="AD140" s="106">
        <v>8428</v>
      </c>
      <c r="AE140" s="96">
        <v>1.0918000000000001</v>
      </c>
      <c r="AF140" s="97">
        <v>4.0953999999999997</v>
      </c>
      <c r="AG140" s="97">
        <v>-4.4999999999999997E-3</v>
      </c>
      <c r="AH140" s="97">
        <v>-0.18659999999999999</v>
      </c>
      <c r="AI140" s="102">
        <v>148.9949</v>
      </c>
      <c r="AJ140" s="105">
        <v>1608</v>
      </c>
      <c r="AK140" s="105">
        <v>-3205</v>
      </c>
      <c r="AL140" s="105">
        <v>-3073</v>
      </c>
      <c r="AM140" s="105">
        <v>16</v>
      </c>
      <c r="AN140" s="105">
        <v>-458</v>
      </c>
      <c r="AO140" s="105">
        <v>25790</v>
      </c>
      <c r="AP140" s="105">
        <v>17803</v>
      </c>
      <c r="AQ140" s="105">
        <v>11855</v>
      </c>
      <c r="AR140" s="105">
        <v>91</v>
      </c>
      <c r="AS140" s="105">
        <v>-3938</v>
      </c>
      <c r="AT140" s="105">
        <v>-4816</v>
      </c>
      <c r="AU140" s="105">
        <v>-5719</v>
      </c>
      <c r="AV140" s="105">
        <v>136176</v>
      </c>
      <c r="AW140" s="105">
        <f t="shared" si="5"/>
        <v>530</v>
      </c>
      <c r="AX140" s="105">
        <v>-687</v>
      </c>
      <c r="AY140" s="105">
        <v>53</v>
      </c>
      <c r="AZ140" s="105">
        <v>273</v>
      </c>
      <c r="BA140" s="105">
        <v>-434</v>
      </c>
      <c r="BB140" s="105">
        <v>3896</v>
      </c>
      <c r="BC140" s="105">
        <v>227</v>
      </c>
      <c r="BD140" s="105">
        <v>-499</v>
      </c>
      <c r="BE140" s="105">
        <v>518</v>
      </c>
      <c r="BF140" s="105">
        <v>357</v>
      </c>
      <c r="BG140" s="105">
        <v>-590</v>
      </c>
      <c r="BH140" s="105">
        <v>352</v>
      </c>
      <c r="BI140" s="105">
        <v>21826</v>
      </c>
      <c r="BJ140" s="105">
        <v>-1208</v>
      </c>
      <c r="BK140" s="105">
        <v>-1475</v>
      </c>
      <c r="BL140" s="105">
        <v>-1716</v>
      </c>
      <c r="BM140" s="105">
        <v>1802</v>
      </c>
      <c r="BN140" s="105">
        <v>-460</v>
      </c>
      <c r="BO140" s="106">
        <v>8428</v>
      </c>
      <c r="BQ140" s="135"/>
      <c r="BR140" s="104"/>
      <c r="BS140" s="105"/>
      <c r="BT140" s="105"/>
      <c r="BU140" s="105"/>
      <c r="BV140" s="106"/>
      <c r="BW140" s="104"/>
      <c r="BX140" s="105"/>
      <c r="BY140" s="105"/>
      <c r="BZ140" s="105"/>
      <c r="CA140" s="106"/>
      <c r="CB140" s="96"/>
      <c r="CC140" s="97"/>
      <c r="CD140" s="105"/>
      <c r="CE140" s="105"/>
      <c r="CF140" s="105"/>
      <c r="CG140" s="105"/>
      <c r="CH140" s="105"/>
      <c r="CI140" s="105"/>
      <c r="CJ140" s="105"/>
      <c r="CK140" s="105"/>
      <c r="CL140" s="105"/>
      <c r="CM140" s="105"/>
      <c r="CN140" s="105"/>
      <c r="CO140" s="106"/>
      <c r="CP140" s="96"/>
      <c r="CQ140" s="97"/>
      <c r="CR140" s="97"/>
      <c r="CS140" s="97"/>
      <c r="CT140" s="102"/>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6"/>
    </row>
    <row r="141" spans="1:128" s="109" customFormat="1" x14ac:dyDescent="0.25">
      <c r="A141" s="104">
        <v>28663</v>
      </c>
      <c r="B141" s="105">
        <v>17980</v>
      </c>
      <c r="C141" s="105">
        <v>112392</v>
      </c>
      <c r="D141" s="105">
        <v>3122</v>
      </c>
      <c r="E141" s="106">
        <v>3930</v>
      </c>
      <c r="F141" s="135">
        <v>146.88399999999999</v>
      </c>
      <c r="G141" s="104">
        <v>17980</v>
      </c>
      <c r="H141" s="105">
        <v>112392</v>
      </c>
      <c r="I141" s="105">
        <v>3122</v>
      </c>
      <c r="J141" s="105">
        <v>19961</v>
      </c>
      <c r="K141" s="106">
        <v>3930</v>
      </c>
      <c r="L141" s="104">
        <v>16553</v>
      </c>
      <c r="M141" s="105">
        <v>118365</v>
      </c>
      <c r="N141" s="105">
        <v>2900</v>
      </c>
      <c r="O141" s="105">
        <v>21949</v>
      </c>
      <c r="P141" s="106">
        <v>3972</v>
      </c>
      <c r="Q141" s="96">
        <v>-2.6842999999999999</v>
      </c>
      <c r="R141" s="97">
        <v>149.56819999999999</v>
      </c>
      <c r="S141" s="105">
        <v>-33257</v>
      </c>
      <c r="T141" s="105">
        <f t="shared" si="4"/>
        <v>196995</v>
      </c>
      <c r="U141" s="105">
        <v>-9344</v>
      </c>
      <c r="V141" s="105">
        <v>25897</v>
      </c>
      <c r="W141" s="105">
        <v>-18356</v>
      </c>
      <c r="X141" s="105">
        <v>136721</v>
      </c>
      <c r="Y141" s="105">
        <v>-987</v>
      </c>
      <c r="Z141" s="105">
        <v>3887</v>
      </c>
      <c r="AA141" s="105">
        <v>110</v>
      </c>
      <c r="AB141" s="105">
        <v>21839</v>
      </c>
      <c r="AC141" s="105">
        <v>-4679</v>
      </c>
      <c r="AD141" s="106">
        <v>8651</v>
      </c>
      <c r="AE141" s="96">
        <v>-2.6314000000000002</v>
      </c>
      <c r="AF141" s="97">
        <v>3.4552</v>
      </c>
      <c r="AG141" s="97">
        <v>-2.1088</v>
      </c>
      <c r="AH141" s="97">
        <v>-1.3992</v>
      </c>
      <c r="AI141" s="102">
        <v>149.56819999999999</v>
      </c>
      <c r="AJ141" s="105">
        <v>-1532</v>
      </c>
      <c r="AK141" s="105">
        <v>-3177</v>
      </c>
      <c r="AL141" s="105">
        <v>-4417</v>
      </c>
      <c r="AM141" s="105">
        <v>16</v>
      </c>
      <c r="AN141" s="105">
        <v>-234</v>
      </c>
      <c r="AO141" s="105">
        <v>25897</v>
      </c>
      <c r="AP141" s="105">
        <v>-5131</v>
      </c>
      <c r="AQ141" s="105">
        <v>842</v>
      </c>
      <c r="AR141" s="105">
        <v>-2044</v>
      </c>
      <c r="AS141" s="105">
        <v>-4598</v>
      </c>
      <c r="AT141" s="105">
        <v>-6639</v>
      </c>
      <c r="AU141" s="105">
        <v>-5917</v>
      </c>
      <c r="AV141" s="105">
        <v>136721</v>
      </c>
      <c r="AW141" s="105">
        <f t="shared" si="5"/>
        <v>223</v>
      </c>
      <c r="AX141" s="105">
        <v>-272</v>
      </c>
      <c r="AY141" s="105">
        <v>-216</v>
      </c>
      <c r="AZ141" s="105">
        <v>-3</v>
      </c>
      <c r="BA141" s="105">
        <v>-497</v>
      </c>
      <c r="BB141" s="105">
        <v>3887</v>
      </c>
      <c r="BC141" s="105">
        <v>15</v>
      </c>
      <c r="BD141" s="105">
        <v>-364</v>
      </c>
      <c r="BE141" s="105">
        <v>564</v>
      </c>
      <c r="BF141" s="105">
        <v>50</v>
      </c>
      <c r="BG141" s="105">
        <v>-589</v>
      </c>
      <c r="BH141" s="105">
        <v>434</v>
      </c>
      <c r="BI141" s="105">
        <v>21839</v>
      </c>
      <c r="BJ141" s="105">
        <v>-628</v>
      </c>
      <c r="BK141" s="105">
        <v>-1453</v>
      </c>
      <c r="BL141" s="105">
        <v>-2171</v>
      </c>
      <c r="BM141" s="105">
        <v>451</v>
      </c>
      <c r="BN141" s="105">
        <v>-877</v>
      </c>
      <c r="BO141" s="106">
        <v>8651</v>
      </c>
      <c r="BQ141" s="135"/>
      <c r="BR141" s="104"/>
      <c r="BS141" s="105"/>
      <c r="BT141" s="105"/>
      <c r="BU141" s="105"/>
      <c r="BV141" s="106"/>
      <c r="BW141" s="104"/>
      <c r="BX141" s="105"/>
      <c r="BY141" s="105"/>
      <c r="BZ141" s="105"/>
      <c r="CA141" s="106"/>
      <c r="CB141" s="96"/>
      <c r="CC141" s="97"/>
      <c r="CD141" s="105"/>
      <c r="CE141" s="105"/>
      <c r="CF141" s="105"/>
      <c r="CG141" s="105"/>
      <c r="CH141" s="105"/>
      <c r="CI141" s="105"/>
      <c r="CJ141" s="105"/>
      <c r="CK141" s="105"/>
      <c r="CL141" s="105"/>
      <c r="CM141" s="105"/>
      <c r="CN141" s="105"/>
      <c r="CO141" s="106"/>
      <c r="CP141" s="96"/>
      <c r="CQ141" s="97"/>
      <c r="CR141" s="97"/>
      <c r="CS141" s="97"/>
      <c r="CT141" s="102"/>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6"/>
    </row>
    <row r="142" spans="1:128" s="109" customFormat="1" x14ac:dyDescent="0.25">
      <c r="A142" s="104">
        <v>24928</v>
      </c>
      <c r="B142" s="105">
        <v>15348</v>
      </c>
      <c r="C142" s="105">
        <v>103738</v>
      </c>
      <c r="D142" s="105">
        <v>3004</v>
      </c>
      <c r="E142" s="106">
        <v>3212</v>
      </c>
      <c r="F142" s="135">
        <v>144.4632</v>
      </c>
      <c r="G142" s="104">
        <v>15348</v>
      </c>
      <c r="H142" s="105">
        <v>103738</v>
      </c>
      <c r="I142" s="105">
        <v>3004</v>
      </c>
      <c r="J142" s="105">
        <v>23066</v>
      </c>
      <c r="K142" s="106">
        <v>3212</v>
      </c>
      <c r="L142" s="104">
        <v>14388</v>
      </c>
      <c r="M142" s="105">
        <v>105315</v>
      </c>
      <c r="N142" s="105">
        <v>3319</v>
      </c>
      <c r="O142" s="105">
        <v>21794</v>
      </c>
      <c r="P142" s="106">
        <v>3665</v>
      </c>
      <c r="Q142" s="96">
        <v>-5.6879</v>
      </c>
      <c r="R142" s="97">
        <v>150.15110000000001</v>
      </c>
      <c r="S142" s="105">
        <v>-49394</v>
      </c>
      <c r="T142" s="105">
        <f t="shared" si="4"/>
        <v>197875</v>
      </c>
      <c r="U142" s="105">
        <v>-11613</v>
      </c>
      <c r="V142" s="105">
        <v>26001</v>
      </c>
      <c r="W142" s="105">
        <v>-31924</v>
      </c>
      <c r="X142" s="105">
        <v>137239</v>
      </c>
      <c r="Y142" s="105">
        <v>-558</v>
      </c>
      <c r="Z142" s="105">
        <v>3877</v>
      </c>
      <c r="AA142" s="105">
        <v>-61</v>
      </c>
      <c r="AB142" s="105">
        <v>21854</v>
      </c>
      <c r="AC142" s="105">
        <v>-5239</v>
      </c>
      <c r="AD142" s="106">
        <v>8904</v>
      </c>
      <c r="AE142" s="96">
        <v>-0.93730000000000002</v>
      </c>
      <c r="AF142" s="97">
        <v>1.9093</v>
      </c>
      <c r="AG142" s="97">
        <v>-4.1623999999999999</v>
      </c>
      <c r="AH142" s="97">
        <v>-2.4975000000000001</v>
      </c>
      <c r="AI142" s="102">
        <v>150.15110000000001</v>
      </c>
      <c r="AJ142" s="105">
        <v>-3015</v>
      </c>
      <c r="AK142" s="105">
        <v>-2863</v>
      </c>
      <c r="AL142" s="105">
        <v>-5741</v>
      </c>
      <c r="AM142" s="105">
        <v>16</v>
      </c>
      <c r="AN142" s="105">
        <v>-10</v>
      </c>
      <c r="AO142" s="105">
        <v>26001</v>
      </c>
      <c r="AP142" s="105">
        <v>-11295</v>
      </c>
      <c r="AQ142" s="105">
        <v>-9718</v>
      </c>
      <c r="AR142" s="105">
        <v>-2746</v>
      </c>
      <c r="AS142" s="105">
        <v>-5124</v>
      </c>
      <c r="AT142" s="105">
        <v>-8285</v>
      </c>
      <c r="AU142" s="105">
        <v>-6051</v>
      </c>
      <c r="AV142" s="105">
        <v>137239</v>
      </c>
      <c r="AW142" s="105">
        <f t="shared" si="5"/>
        <v>-316</v>
      </c>
      <c r="AX142" s="105">
        <v>503</v>
      </c>
      <c r="AY142" s="105">
        <v>-288</v>
      </c>
      <c r="AZ142" s="105">
        <v>-228</v>
      </c>
      <c r="BA142" s="105">
        <v>-544</v>
      </c>
      <c r="BB142" s="105">
        <v>3877</v>
      </c>
      <c r="BC142" s="105">
        <v>-137</v>
      </c>
      <c r="BD142" s="105">
        <v>-82</v>
      </c>
      <c r="BE142" s="105">
        <v>488</v>
      </c>
      <c r="BF142" s="105">
        <v>-260</v>
      </c>
      <c r="BG142" s="105">
        <v>-582</v>
      </c>
      <c r="BH142" s="105">
        <v>513</v>
      </c>
      <c r="BI142" s="105">
        <v>21854</v>
      </c>
      <c r="BJ142" s="105">
        <v>78</v>
      </c>
      <c r="BK142" s="105">
        <v>-704</v>
      </c>
      <c r="BL142" s="105">
        <v>-2380</v>
      </c>
      <c r="BM142" s="105">
        <v>-959</v>
      </c>
      <c r="BN142" s="105">
        <v>-1274</v>
      </c>
      <c r="BO142" s="106">
        <v>8904</v>
      </c>
      <c r="BQ142" s="135"/>
      <c r="BR142" s="104"/>
      <c r="BS142" s="105"/>
      <c r="BT142" s="105"/>
      <c r="BU142" s="105"/>
      <c r="BV142" s="106"/>
      <c r="BW142" s="104"/>
      <c r="BX142" s="105"/>
      <c r="BY142" s="105"/>
      <c r="BZ142" s="105"/>
      <c r="CA142" s="106"/>
      <c r="CB142" s="96"/>
      <c r="CC142" s="97"/>
      <c r="CD142" s="105"/>
      <c r="CE142" s="105"/>
      <c r="CF142" s="105"/>
      <c r="CG142" s="105"/>
      <c r="CH142" s="105"/>
      <c r="CI142" s="105"/>
      <c r="CJ142" s="105"/>
      <c r="CK142" s="105"/>
      <c r="CL142" s="105"/>
      <c r="CM142" s="105"/>
      <c r="CN142" s="105"/>
      <c r="CO142" s="106"/>
      <c r="CP142" s="96"/>
      <c r="CQ142" s="97"/>
      <c r="CR142" s="97"/>
      <c r="CS142" s="97"/>
      <c r="CT142" s="102"/>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6"/>
    </row>
    <row r="143" spans="1:128" s="109" customFormat="1" x14ac:dyDescent="0.25">
      <c r="A143" s="104">
        <v>22483</v>
      </c>
      <c r="B143" s="105">
        <v>14331</v>
      </c>
      <c r="C143" s="105">
        <v>110399</v>
      </c>
      <c r="D143" s="105">
        <v>2960</v>
      </c>
      <c r="E143" s="106">
        <v>2992</v>
      </c>
      <c r="F143" s="135">
        <v>142.8828</v>
      </c>
      <c r="G143" s="104">
        <v>14331</v>
      </c>
      <c r="H143" s="105">
        <v>110399</v>
      </c>
      <c r="I143" s="105">
        <v>2960</v>
      </c>
      <c r="J143" s="105">
        <v>21331</v>
      </c>
      <c r="K143" s="106">
        <v>2992</v>
      </c>
      <c r="L143" s="104">
        <v>14548</v>
      </c>
      <c r="M143" s="105">
        <v>102372</v>
      </c>
      <c r="N143" s="105">
        <v>3049</v>
      </c>
      <c r="O143" s="105">
        <v>21432</v>
      </c>
      <c r="P143" s="106">
        <v>2932</v>
      </c>
      <c r="Q143" s="96">
        <v>-7.8605</v>
      </c>
      <c r="R143" s="97">
        <v>150.7433</v>
      </c>
      <c r="S143" s="105">
        <v>-54422</v>
      </c>
      <c r="T143" s="105">
        <f t="shared" si="4"/>
        <v>198756</v>
      </c>
      <c r="U143" s="105">
        <v>-11554</v>
      </c>
      <c r="V143" s="105">
        <v>26102</v>
      </c>
      <c r="W143" s="105">
        <v>-35356</v>
      </c>
      <c r="X143" s="105">
        <v>137728</v>
      </c>
      <c r="Y143" s="105">
        <v>-818</v>
      </c>
      <c r="Z143" s="105">
        <v>3867</v>
      </c>
      <c r="AA143" s="105">
        <v>-439</v>
      </c>
      <c r="AB143" s="105">
        <v>21872</v>
      </c>
      <c r="AC143" s="105">
        <v>-6255</v>
      </c>
      <c r="AD143" s="106">
        <v>9187</v>
      </c>
      <c r="AE143" s="96">
        <v>0.43680000000000002</v>
      </c>
      <c r="AF143" s="97">
        <v>0.99680000000000002</v>
      </c>
      <c r="AG143" s="97">
        <v>-5.8585000000000003</v>
      </c>
      <c r="AH143" s="97">
        <v>-3.4355000000000002</v>
      </c>
      <c r="AI143" s="102">
        <v>150.7433</v>
      </c>
      <c r="AJ143" s="105">
        <v>-2358</v>
      </c>
      <c r="AK143" s="105">
        <v>-2416</v>
      </c>
      <c r="AL143" s="105">
        <v>-7010</v>
      </c>
      <c r="AM143" s="105">
        <v>16</v>
      </c>
      <c r="AN143" s="105">
        <v>215</v>
      </c>
      <c r="AO143" s="105">
        <v>26102</v>
      </c>
      <c r="AP143" s="105">
        <v>-3664</v>
      </c>
      <c r="AQ143" s="105">
        <v>-11691</v>
      </c>
      <c r="AR143" s="105">
        <v>-2267</v>
      </c>
      <c r="AS143" s="105">
        <v>-5569</v>
      </c>
      <c r="AT143" s="105">
        <v>-9709</v>
      </c>
      <c r="AU143" s="105">
        <v>-6120</v>
      </c>
      <c r="AV143" s="105">
        <v>137728</v>
      </c>
      <c r="AW143" s="105">
        <f t="shared" si="5"/>
        <v>-90</v>
      </c>
      <c r="AX143" s="105">
        <v>292</v>
      </c>
      <c r="AY143" s="105">
        <v>-157</v>
      </c>
      <c r="AZ143" s="105">
        <v>-375</v>
      </c>
      <c r="BA143" s="105">
        <v>-577</v>
      </c>
      <c r="BB143" s="105">
        <v>3867</v>
      </c>
      <c r="BC143" s="105">
        <v>-512</v>
      </c>
      <c r="BD143" s="105">
        <v>303</v>
      </c>
      <c r="BE143" s="105">
        <v>312</v>
      </c>
      <c r="BF143" s="105">
        <v>-565</v>
      </c>
      <c r="BG143" s="105">
        <v>-567</v>
      </c>
      <c r="BH143" s="105">
        <v>590</v>
      </c>
      <c r="BI143" s="105">
        <v>21872</v>
      </c>
      <c r="BJ143" s="105">
        <v>-87</v>
      </c>
      <c r="BK143" s="105">
        <v>148</v>
      </c>
      <c r="BL143" s="105">
        <v>-2297</v>
      </c>
      <c r="BM143" s="105">
        <v>-2380</v>
      </c>
      <c r="BN143" s="105">
        <v>-1639</v>
      </c>
      <c r="BO143" s="106">
        <v>9187</v>
      </c>
      <c r="BQ143" s="135"/>
      <c r="BR143" s="104"/>
      <c r="BS143" s="105"/>
      <c r="BT143" s="105"/>
      <c r="BU143" s="105"/>
      <c r="BV143" s="106"/>
      <c r="BW143" s="104"/>
      <c r="BX143" s="105"/>
      <c r="BY143" s="105"/>
      <c r="BZ143" s="105"/>
      <c r="CA143" s="106"/>
      <c r="CB143" s="96"/>
      <c r="CC143" s="97"/>
      <c r="CD143" s="105"/>
      <c r="CE143" s="105"/>
      <c r="CF143" s="105"/>
      <c r="CG143" s="105"/>
      <c r="CH143" s="105"/>
      <c r="CI143" s="105"/>
      <c r="CJ143" s="105"/>
      <c r="CK143" s="105"/>
      <c r="CL143" s="105"/>
      <c r="CM143" s="105"/>
      <c r="CN143" s="105"/>
      <c r="CO143" s="106"/>
      <c r="CP143" s="96"/>
      <c r="CQ143" s="97"/>
      <c r="CR143" s="97"/>
      <c r="CS143" s="97"/>
      <c r="CT143" s="102"/>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6"/>
    </row>
    <row r="144" spans="1:128" s="109" customFormat="1" x14ac:dyDescent="0.25">
      <c r="A144" s="104">
        <v>21124</v>
      </c>
      <c r="B144" s="105">
        <v>14242</v>
      </c>
      <c r="C144" s="105">
        <v>101899</v>
      </c>
      <c r="D144" s="105">
        <v>2686</v>
      </c>
      <c r="E144" s="106">
        <v>2615</v>
      </c>
      <c r="F144" s="135">
        <v>142.67769999999999</v>
      </c>
      <c r="G144" s="104">
        <v>14242</v>
      </c>
      <c r="H144" s="105">
        <v>101899</v>
      </c>
      <c r="I144" s="105">
        <v>2686</v>
      </c>
      <c r="J144" s="105">
        <v>20860</v>
      </c>
      <c r="K144" s="106">
        <v>2615</v>
      </c>
      <c r="L144" s="104">
        <v>15763</v>
      </c>
      <c r="M144" s="105">
        <v>106056</v>
      </c>
      <c r="N144" s="105">
        <v>2477</v>
      </c>
      <c r="O144" s="105">
        <v>21189</v>
      </c>
      <c r="P144" s="106">
        <v>2331</v>
      </c>
      <c r="Q144" s="96">
        <v>-8.6669</v>
      </c>
      <c r="R144" s="97">
        <v>151.34450000000001</v>
      </c>
      <c r="S144" s="105">
        <v>-51818</v>
      </c>
      <c r="T144" s="105">
        <f t="shared" si="4"/>
        <v>199634</v>
      </c>
      <c r="U144" s="105">
        <v>-10435</v>
      </c>
      <c r="V144" s="105">
        <v>26198</v>
      </c>
      <c r="W144" s="105">
        <v>-32134</v>
      </c>
      <c r="X144" s="105">
        <v>138190</v>
      </c>
      <c r="Y144" s="105">
        <v>-1379</v>
      </c>
      <c r="Z144" s="105">
        <v>3856</v>
      </c>
      <c r="AA144" s="105">
        <v>-703</v>
      </c>
      <c r="AB144" s="105">
        <v>21892</v>
      </c>
      <c r="AC144" s="105">
        <v>-7167</v>
      </c>
      <c r="AD144" s="106">
        <v>9498</v>
      </c>
      <c r="AE144" s="96">
        <v>1.2663</v>
      </c>
      <c r="AF144" s="97">
        <v>1.1471</v>
      </c>
      <c r="AG144" s="97">
        <v>-6.9066000000000001</v>
      </c>
      <c r="AH144" s="97">
        <v>-4.1737000000000002</v>
      </c>
      <c r="AI144" s="102">
        <v>151.34450000000001</v>
      </c>
      <c r="AJ144" s="105">
        <v>-720</v>
      </c>
      <c r="AK144" s="105">
        <v>-1978</v>
      </c>
      <c r="AL144" s="105">
        <v>-8190</v>
      </c>
      <c r="AM144" s="105">
        <v>15</v>
      </c>
      <c r="AN144" s="105">
        <v>438</v>
      </c>
      <c r="AO144" s="105">
        <v>26198</v>
      </c>
      <c r="AP144" s="105">
        <v>-11756</v>
      </c>
      <c r="AQ144" s="105">
        <v>-7599</v>
      </c>
      <c r="AR144" s="105">
        <v>-1552</v>
      </c>
      <c r="AS144" s="105">
        <v>-5990</v>
      </c>
      <c r="AT144" s="105">
        <v>-10870</v>
      </c>
      <c r="AU144" s="105">
        <v>-6123</v>
      </c>
      <c r="AV144" s="105">
        <v>138190</v>
      </c>
      <c r="AW144" s="105">
        <f t="shared" si="5"/>
        <v>209</v>
      </c>
      <c r="AX144" s="105">
        <v>-386</v>
      </c>
      <c r="AY144" s="105">
        <v>40</v>
      </c>
      <c r="AZ144" s="105">
        <v>-438</v>
      </c>
      <c r="BA144" s="105">
        <v>-595</v>
      </c>
      <c r="BB144" s="105">
        <v>3856</v>
      </c>
      <c r="BC144" s="105">
        <v>-741</v>
      </c>
      <c r="BD144" s="105">
        <v>689</v>
      </c>
      <c r="BE144" s="105">
        <v>85</v>
      </c>
      <c r="BF144" s="105">
        <v>-855</v>
      </c>
      <c r="BG144" s="105">
        <v>-547</v>
      </c>
      <c r="BH144" s="105">
        <v>665</v>
      </c>
      <c r="BI144" s="105">
        <v>21892</v>
      </c>
      <c r="BJ144" s="105">
        <v>-144</v>
      </c>
      <c r="BK144" s="105">
        <v>602</v>
      </c>
      <c r="BL144" s="105">
        <v>-1902</v>
      </c>
      <c r="BM144" s="105">
        <v>-3757</v>
      </c>
      <c r="BN144" s="105">
        <v>-1967</v>
      </c>
      <c r="BO144" s="106">
        <v>9498</v>
      </c>
      <c r="BQ144" s="135"/>
      <c r="BR144" s="104"/>
      <c r="BS144" s="105"/>
      <c r="BT144" s="105"/>
      <c r="BU144" s="105"/>
      <c r="BV144" s="106"/>
      <c r="BW144" s="104"/>
      <c r="BX144" s="105"/>
      <c r="BY144" s="105"/>
      <c r="BZ144" s="105"/>
      <c r="CA144" s="106"/>
      <c r="CB144" s="96"/>
      <c r="CC144" s="97"/>
      <c r="CD144" s="105"/>
      <c r="CE144" s="105"/>
      <c r="CF144" s="105"/>
      <c r="CG144" s="105"/>
      <c r="CH144" s="105"/>
      <c r="CI144" s="105"/>
      <c r="CJ144" s="105"/>
      <c r="CK144" s="105"/>
      <c r="CL144" s="105"/>
      <c r="CM144" s="105"/>
      <c r="CN144" s="105"/>
      <c r="CO144" s="106"/>
      <c r="CP144" s="96"/>
      <c r="CQ144" s="97"/>
      <c r="CR144" s="97"/>
      <c r="CS144" s="97"/>
      <c r="CT144" s="102"/>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6"/>
    </row>
    <row r="145" spans="1:128" s="109" customFormat="1" x14ac:dyDescent="0.25">
      <c r="A145" s="104">
        <v>24588</v>
      </c>
      <c r="B145" s="105">
        <v>15793</v>
      </c>
      <c r="C145" s="105">
        <v>102976</v>
      </c>
      <c r="D145" s="105">
        <v>2795</v>
      </c>
      <c r="E145" s="106">
        <v>2398</v>
      </c>
      <c r="F145" s="135">
        <v>142.37690000000001</v>
      </c>
      <c r="G145" s="104">
        <v>15793</v>
      </c>
      <c r="H145" s="105">
        <v>102976</v>
      </c>
      <c r="I145" s="105">
        <v>2795</v>
      </c>
      <c r="J145" s="105">
        <v>20892</v>
      </c>
      <c r="K145" s="106">
        <v>2398</v>
      </c>
      <c r="L145" s="104">
        <v>16437</v>
      </c>
      <c r="M145" s="105">
        <v>109249</v>
      </c>
      <c r="N145" s="105">
        <v>2715</v>
      </c>
      <c r="O145" s="105">
        <v>21331</v>
      </c>
      <c r="P145" s="106">
        <v>2587</v>
      </c>
      <c r="Q145" s="96">
        <v>-9.5775000000000006</v>
      </c>
      <c r="R145" s="97">
        <v>151.9545</v>
      </c>
      <c r="S145" s="105">
        <v>-48192</v>
      </c>
      <c r="T145" s="105">
        <f t="shared" si="4"/>
        <v>200511</v>
      </c>
      <c r="U145" s="105">
        <v>-9855</v>
      </c>
      <c r="V145" s="105">
        <v>26292</v>
      </c>
      <c r="W145" s="105">
        <v>-29375</v>
      </c>
      <c r="X145" s="105">
        <v>138624</v>
      </c>
      <c r="Y145" s="105">
        <v>-1131</v>
      </c>
      <c r="Z145" s="105">
        <v>3846</v>
      </c>
      <c r="AA145" s="105">
        <v>-583</v>
      </c>
      <c r="AB145" s="105">
        <v>21914</v>
      </c>
      <c r="AC145" s="105">
        <v>-7248</v>
      </c>
      <c r="AD145" s="106">
        <v>9835</v>
      </c>
      <c r="AE145" s="96">
        <v>0.63119999999999998</v>
      </c>
      <c r="AF145" s="97">
        <v>1.5558000000000001</v>
      </c>
      <c r="AG145" s="97">
        <v>-7.0842000000000001</v>
      </c>
      <c r="AH145" s="97">
        <v>-4.6802999999999999</v>
      </c>
      <c r="AI145" s="102">
        <v>151.9545</v>
      </c>
      <c r="AJ145" s="105">
        <v>345</v>
      </c>
      <c r="AK145" s="105">
        <v>-1632</v>
      </c>
      <c r="AL145" s="105">
        <v>-9241</v>
      </c>
      <c r="AM145" s="105">
        <v>14</v>
      </c>
      <c r="AN145" s="105">
        <v>659</v>
      </c>
      <c r="AO145" s="105">
        <v>26292</v>
      </c>
      <c r="AP145" s="105">
        <v>-9629</v>
      </c>
      <c r="AQ145" s="105">
        <v>-3356</v>
      </c>
      <c r="AR145" s="105">
        <v>-1788</v>
      </c>
      <c r="AS145" s="105">
        <v>-6433</v>
      </c>
      <c r="AT145" s="105">
        <v>-11738</v>
      </c>
      <c r="AU145" s="105">
        <v>-6059</v>
      </c>
      <c r="AV145" s="105">
        <v>138624</v>
      </c>
      <c r="AW145" s="105">
        <f t="shared" si="5"/>
        <v>80</v>
      </c>
      <c r="AX145" s="105">
        <v>-248</v>
      </c>
      <c r="AY145" s="105">
        <v>148</v>
      </c>
      <c r="AZ145" s="105">
        <v>-433</v>
      </c>
      <c r="BA145" s="105">
        <v>-598</v>
      </c>
      <c r="BB145" s="105">
        <v>3846</v>
      </c>
      <c r="BC145" s="105">
        <v>-486</v>
      </c>
      <c r="BD145" s="105">
        <v>940</v>
      </c>
      <c r="BE145" s="105">
        <v>-135</v>
      </c>
      <c r="BF145" s="105">
        <v>-1120</v>
      </c>
      <c r="BG145" s="105">
        <v>-519</v>
      </c>
      <c r="BH145" s="105">
        <v>738</v>
      </c>
      <c r="BI145" s="105">
        <v>21914</v>
      </c>
      <c r="BJ145" s="105">
        <v>550</v>
      </c>
      <c r="BK145" s="105">
        <v>695</v>
      </c>
      <c r="BL145" s="105">
        <v>-1207</v>
      </c>
      <c r="BM145" s="105">
        <v>-5038</v>
      </c>
      <c r="BN145" s="105">
        <v>-2248</v>
      </c>
      <c r="BO145" s="106">
        <v>9835</v>
      </c>
      <c r="BQ145" s="135"/>
      <c r="BR145" s="104"/>
      <c r="BS145" s="105"/>
      <c r="BT145" s="105"/>
      <c r="BU145" s="105"/>
      <c r="BV145" s="106"/>
      <c r="BW145" s="104"/>
      <c r="BX145" s="105"/>
      <c r="BY145" s="105"/>
      <c r="BZ145" s="105"/>
      <c r="CA145" s="106"/>
      <c r="CB145" s="96"/>
      <c r="CC145" s="97"/>
      <c r="CD145" s="105"/>
      <c r="CE145" s="105"/>
      <c r="CF145" s="105"/>
      <c r="CG145" s="105"/>
      <c r="CH145" s="105"/>
      <c r="CI145" s="105"/>
      <c r="CJ145" s="105"/>
      <c r="CK145" s="105"/>
      <c r="CL145" s="105"/>
      <c r="CM145" s="105"/>
      <c r="CN145" s="105"/>
      <c r="CO145" s="106"/>
      <c r="CP145" s="96"/>
      <c r="CQ145" s="97"/>
      <c r="CR145" s="97"/>
      <c r="CS145" s="97"/>
      <c r="CT145" s="102"/>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6"/>
    </row>
    <row r="146" spans="1:128" s="109" customFormat="1" x14ac:dyDescent="0.25">
      <c r="A146" s="104">
        <v>31181</v>
      </c>
      <c r="B146" s="105">
        <v>20281</v>
      </c>
      <c r="C146" s="105">
        <v>120983</v>
      </c>
      <c r="D146" s="105">
        <v>3171</v>
      </c>
      <c r="E146" s="106">
        <v>3222</v>
      </c>
      <c r="F146" s="135">
        <v>142.5154</v>
      </c>
      <c r="G146" s="104">
        <v>20281</v>
      </c>
      <c r="H146" s="105">
        <v>120983</v>
      </c>
      <c r="I146" s="105">
        <v>3171</v>
      </c>
      <c r="J146" s="105">
        <v>22542</v>
      </c>
      <c r="K146" s="106">
        <v>3222</v>
      </c>
      <c r="L146" s="104">
        <v>16078</v>
      </c>
      <c r="M146" s="105">
        <v>111715</v>
      </c>
      <c r="N146" s="105">
        <v>3350</v>
      </c>
      <c r="O146" s="105">
        <v>21593</v>
      </c>
      <c r="P146" s="106">
        <v>3103</v>
      </c>
      <c r="Q146" s="96">
        <v>-10.0573</v>
      </c>
      <c r="R146" s="97">
        <v>152.5728</v>
      </c>
      <c r="S146" s="105">
        <v>-45544</v>
      </c>
      <c r="T146" s="105">
        <f t="shared" si="4"/>
        <v>201382</v>
      </c>
      <c r="U146" s="105">
        <v>-10303</v>
      </c>
      <c r="V146" s="105">
        <v>26381</v>
      </c>
      <c r="W146" s="105">
        <v>-27315</v>
      </c>
      <c r="X146" s="105">
        <v>139029</v>
      </c>
      <c r="Y146" s="105">
        <v>-485</v>
      </c>
      <c r="Z146" s="105">
        <v>3835</v>
      </c>
      <c r="AA146" s="105">
        <v>-346</v>
      </c>
      <c r="AB146" s="105">
        <v>21939</v>
      </c>
      <c r="AC146" s="105">
        <v>-7095</v>
      </c>
      <c r="AD146" s="106">
        <v>10198</v>
      </c>
      <c r="AE146" s="96">
        <v>8.8200000000000001E-2</v>
      </c>
      <c r="AF146" s="97">
        <v>1.0704</v>
      </c>
      <c r="AG146" s="97">
        <v>-6.2834000000000003</v>
      </c>
      <c r="AH146" s="97">
        <v>-4.9325000000000001</v>
      </c>
      <c r="AI146" s="102">
        <v>152.5728</v>
      </c>
      <c r="AJ146" s="105">
        <v>295</v>
      </c>
      <c r="AK146" s="105">
        <v>-1365</v>
      </c>
      <c r="AL146" s="105">
        <v>-10124</v>
      </c>
      <c r="AM146" s="105">
        <v>13</v>
      </c>
      <c r="AN146" s="105">
        <v>877</v>
      </c>
      <c r="AO146" s="105">
        <v>26381</v>
      </c>
      <c r="AP146" s="105">
        <v>10876</v>
      </c>
      <c r="AQ146" s="105">
        <v>1607</v>
      </c>
      <c r="AR146" s="105">
        <v>-3775</v>
      </c>
      <c r="AS146" s="105">
        <v>-6931</v>
      </c>
      <c r="AT146" s="105">
        <v>-12287</v>
      </c>
      <c r="AU146" s="105">
        <v>-5929</v>
      </c>
      <c r="AV146" s="105">
        <v>139029</v>
      </c>
      <c r="AW146" s="105">
        <f t="shared" si="5"/>
        <v>-179</v>
      </c>
      <c r="AX146" s="105">
        <v>375</v>
      </c>
      <c r="AY146" s="105">
        <v>115</v>
      </c>
      <c r="AZ146" s="105">
        <v>-388</v>
      </c>
      <c r="BA146" s="105">
        <v>-587</v>
      </c>
      <c r="BB146" s="105">
        <v>3835</v>
      </c>
      <c r="BC146" s="105">
        <v>41</v>
      </c>
      <c r="BD146" s="105">
        <v>937</v>
      </c>
      <c r="BE146" s="105">
        <v>-294</v>
      </c>
      <c r="BF146" s="105">
        <v>-1352</v>
      </c>
      <c r="BG146" s="105">
        <v>-485</v>
      </c>
      <c r="BH146" s="105">
        <v>807</v>
      </c>
      <c r="BI146" s="105">
        <v>21939</v>
      </c>
      <c r="BJ146" s="105">
        <v>987</v>
      </c>
      <c r="BK146" s="105">
        <v>828</v>
      </c>
      <c r="BL146" s="105">
        <v>-263</v>
      </c>
      <c r="BM146" s="105">
        <v>-6169</v>
      </c>
      <c r="BN146" s="105">
        <v>-2478</v>
      </c>
      <c r="BO146" s="106">
        <v>10198</v>
      </c>
      <c r="BQ146" s="135"/>
      <c r="BR146" s="104"/>
      <c r="BS146" s="105"/>
      <c r="BT146" s="105"/>
      <c r="BU146" s="105"/>
      <c r="BV146" s="106"/>
      <c r="BW146" s="104"/>
      <c r="BX146" s="105"/>
      <c r="BY146" s="105"/>
      <c r="BZ146" s="105"/>
      <c r="CA146" s="106"/>
      <c r="CB146" s="96"/>
      <c r="CC146" s="97"/>
      <c r="CD146" s="105"/>
      <c r="CE146" s="105"/>
      <c r="CF146" s="105"/>
      <c r="CG146" s="105"/>
      <c r="CH146" s="105"/>
      <c r="CI146" s="105"/>
      <c r="CJ146" s="105"/>
      <c r="CK146" s="105"/>
      <c r="CL146" s="105"/>
      <c r="CM146" s="105"/>
      <c r="CN146" s="105"/>
      <c r="CO146" s="106"/>
      <c r="CP146" s="96"/>
      <c r="CQ146" s="97"/>
      <c r="CR146" s="97"/>
      <c r="CS146" s="97"/>
      <c r="CT146" s="102"/>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6"/>
    </row>
    <row r="147" spans="1:128" s="109" customFormat="1" x14ac:dyDescent="0.25">
      <c r="A147" s="104">
        <v>25627</v>
      </c>
      <c r="B147" s="105">
        <v>16878</v>
      </c>
      <c r="C147" s="105">
        <v>115703</v>
      </c>
      <c r="D147" s="105">
        <v>3136</v>
      </c>
      <c r="E147" s="106">
        <v>2776</v>
      </c>
      <c r="F147" s="135">
        <v>141.61770000000001</v>
      </c>
      <c r="G147" s="104">
        <v>12250</v>
      </c>
      <c r="H147" s="105">
        <v>115703</v>
      </c>
      <c r="I147" s="105">
        <v>3136</v>
      </c>
      <c r="J147" s="105">
        <v>21884</v>
      </c>
      <c r="K147" s="106">
        <v>2776</v>
      </c>
      <c r="L147" s="104">
        <v>15600</v>
      </c>
      <c r="M147" s="105">
        <v>115705</v>
      </c>
      <c r="N147" s="105">
        <v>3216</v>
      </c>
      <c r="O147" s="105">
        <v>21743</v>
      </c>
      <c r="P147" s="106">
        <v>3051</v>
      </c>
      <c r="Q147" s="96">
        <v>-11.5814</v>
      </c>
      <c r="R147" s="97">
        <v>153.19909999999999</v>
      </c>
      <c r="S147" s="105">
        <v>-42933</v>
      </c>
      <c r="T147" s="105">
        <f t="shared" si="4"/>
        <v>202246</v>
      </c>
      <c r="U147" s="105">
        <v>-10867</v>
      </c>
      <c r="V147" s="105">
        <v>26467</v>
      </c>
      <c r="W147" s="105">
        <v>-23702</v>
      </c>
      <c r="X147" s="105">
        <v>139407</v>
      </c>
      <c r="Y147" s="105">
        <v>-608</v>
      </c>
      <c r="Z147" s="105">
        <v>3824</v>
      </c>
      <c r="AA147" s="105">
        <v>-224</v>
      </c>
      <c r="AB147" s="105">
        <v>21966</v>
      </c>
      <c r="AC147" s="105">
        <v>-7531</v>
      </c>
      <c r="AD147" s="106">
        <v>10582</v>
      </c>
      <c r="AE147" s="96">
        <v>-1.4646999999999999</v>
      </c>
      <c r="AF147" s="97">
        <v>-0.65939999999999999</v>
      </c>
      <c r="AG147" s="97">
        <v>-4.5400999999999998</v>
      </c>
      <c r="AH147" s="97">
        <v>-4.9172000000000002</v>
      </c>
      <c r="AI147" s="102">
        <v>153.19909999999999</v>
      </c>
      <c r="AJ147" s="105">
        <v>-101</v>
      </c>
      <c r="AK147" s="105">
        <v>-1071</v>
      </c>
      <c r="AL147" s="105">
        <v>-10797</v>
      </c>
      <c r="AM147" s="105">
        <v>11</v>
      </c>
      <c r="AN147" s="105">
        <v>1090</v>
      </c>
      <c r="AO147" s="105">
        <v>26467</v>
      </c>
      <c r="AP147" s="105">
        <v>9414</v>
      </c>
      <c r="AQ147" s="105">
        <v>9416</v>
      </c>
      <c r="AR147" s="105">
        <v>-7390</v>
      </c>
      <c r="AS147" s="105">
        <v>-7493</v>
      </c>
      <c r="AT147" s="105">
        <v>-12502</v>
      </c>
      <c r="AU147" s="105">
        <v>-5733</v>
      </c>
      <c r="AV147" s="105">
        <v>139407</v>
      </c>
      <c r="AW147" s="105">
        <f t="shared" si="5"/>
        <v>-80</v>
      </c>
      <c r="AX147" s="105">
        <v>275</v>
      </c>
      <c r="AY147" s="105">
        <v>10</v>
      </c>
      <c r="AZ147" s="105">
        <v>-330</v>
      </c>
      <c r="BA147" s="105">
        <v>-563</v>
      </c>
      <c r="BB147" s="105">
        <v>3824</v>
      </c>
      <c r="BC147" s="105">
        <v>608</v>
      </c>
      <c r="BD147" s="105">
        <v>631</v>
      </c>
      <c r="BE147" s="105">
        <v>-349</v>
      </c>
      <c r="BF147" s="105">
        <v>-1543</v>
      </c>
      <c r="BG147" s="105">
        <v>-445</v>
      </c>
      <c r="BH147" s="105">
        <v>874</v>
      </c>
      <c r="BI147" s="105">
        <v>21966</v>
      </c>
      <c r="BJ147" s="105">
        <v>174</v>
      </c>
      <c r="BK147" s="105">
        <v>1207</v>
      </c>
      <c r="BL147" s="105">
        <v>843</v>
      </c>
      <c r="BM147" s="105">
        <v>-7104</v>
      </c>
      <c r="BN147" s="105">
        <v>-2651</v>
      </c>
      <c r="BO147" s="106">
        <v>10582</v>
      </c>
      <c r="BQ147" s="135"/>
      <c r="BR147" s="104"/>
      <c r="BS147" s="105"/>
      <c r="BT147" s="105"/>
      <c r="BU147" s="105"/>
      <c r="BV147" s="106"/>
      <c r="BW147" s="104"/>
      <c r="BX147" s="105"/>
      <c r="BY147" s="105"/>
      <c r="BZ147" s="105"/>
      <c r="CA147" s="106"/>
      <c r="CB147" s="96"/>
      <c r="CC147" s="97"/>
      <c r="CD147" s="105"/>
      <c r="CE147" s="105"/>
      <c r="CF147" s="105"/>
      <c r="CG147" s="105"/>
      <c r="CH147" s="105"/>
      <c r="CI147" s="105"/>
      <c r="CJ147" s="105"/>
      <c r="CK147" s="105"/>
      <c r="CL147" s="105"/>
      <c r="CM147" s="105"/>
      <c r="CN147" s="105"/>
      <c r="CO147" s="106"/>
      <c r="CP147" s="96"/>
      <c r="CQ147" s="97"/>
      <c r="CR147" s="97"/>
      <c r="CS147" s="97"/>
      <c r="CT147" s="102"/>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6"/>
    </row>
    <row r="148" spans="1:128" s="109" customFormat="1" x14ac:dyDescent="0.25">
      <c r="A148" s="104">
        <v>22868</v>
      </c>
      <c r="B148" s="105">
        <v>15791</v>
      </c>
      <c r="C148" s="105">
        <v>107579</v>
      </c>
      <c r="D148" s="105">
        <v>2715</v>
      </c>
      <c r="E148" s="106">
        <v>2902</v>
      </c>
      <c r="F148" s="135">
        <v>143.7414</v>
      </c>
      <c r="G148" s="104">
        <v>15791</v>
      </c>
      <c r="H148" s="105">
        <v>107579</v>
      </c>
      <c r="I148" s="105">
        <v>2715</v>
      </c>
      <c r="J148" s="105">
        <v>20159</v>
      </c>
      <c r="K148" s="106">
        <v>2902</v>
      </c>
      <c r="L148" s="104">
        <v>16281</v>
      </c>
      <c r="M148" s="105">
        <v>116749</v>
      </c>
      <c r="N148" s="105">
        <v>2599</v>
      </c>
      <c r="O148" s="105">
        <v>21762</v>
      </c>
      <c r="P148" s="106">
        <v>2731</v>
      </c>
      <c r="Q148" s="96">
        <v>-10.091699999999999</v>
      </c>
      <c r="R148" s="97">
        <v>153.833</v>
      </c>
      <c r="S148" s="105">
        <v>-42983</v>
      </c>
      <c r="T148" s="105">
        <f t="shared" si="4"/>
        <v>203105</v>
      </c>
      <c r="U148" s="105">
        <v>-10269</v>
      </c>
      <c r="V148" s="105">
        <v>26550</v>
      </c>
      <c r="W148" s="105">
        <v>-23010</v>
      </c>
      <c r="X148" s="105">
        <v>139758</v>
      </c>
      <c r="Y148" s="105">
        <v>-1215</v>
      </c>
      <c r="Z148" s="105">
        <v>3814</v>
      </c>
      <c r="AA148" s="105">
        <v>-234</v>
      </c>
      <c r="AB148" s="105">
        <v>21996</v>
      </c>
      <c r="AC148" s="105">
        <v>-8256</v>
      </c>
      <c r="AD148" s="106">
        <v>10987</v>
      </c>
      <c r="AE148" s="96">
        <v>-0.70279999999999998</v>
      </c>
      <c r="AF148" s="97">
        <v>-2.7162999999999999</v>
      </c>
      <c r="AG148" s="97">
        <v>-2.0411999999999999</v>
      </c>
      <c r="AH148" s="97">
        <v>-4.6313000000000004</v>
      </c>
      <c r="AI148" s="102">
        <v>153.833</v>
      </c>
      <c r="AJ148" s="105">
        <v>230</v>
      </c>
      <c r="AK148" s="105">
        <v>-586</v>
      </c>
      <c r="AL148" s="105">
        <v>-11222</v>
      </c>
      <c r="AM148" s="105">
        <v>10</v>
      </c>
      <c r="AN148" s="105">
        <v>1298</v>
      </c>
      <c r="AO148" s="105">
        <v>26550</v>
      </c>
      <c r="AP148" s="105">
        <v>5210</v>
      </c>
      <c r="AQ148" s="105">
        <v>14380</v>
      </c>
      <c r="AR148" s="105">
        <v>-11436</v>
      </c>
      <c r="AS148" s="105">
        <v>-8103</v>
      </c>
      <c r="AT148" s="105">
        <v>-12377</v>
      </c>
      <c r="AU148" s="105">
        <v>-5473</v>
      </c>
      <c r="AV148" s="105">
        <v>139758</v>
      </c>
      <c r="AW148" s="105">
        <f t="shared" si="5"/>
        <v>116</v>
      </c>
      <c r="AX148" s="105">
        <v>-360</v>
      </c>
      <c r="AY148" s="105">
        <v>-50</v>
      </c>
      <c r="AZ148" s="105">
        <v>-280</v>
      </c>
      <c r="BA148" s="105">
        <v>-525</v>
      </c>
      <c r="BB148" s="105">
        <v>3814</v>
      </c>
      <c r="BC148" s="105">
        <v>1121</v>
      </c>
      <c r="BD148" s="105">
        <v>77</v>
      </c>
      <c r="BE148" s="105">
        <v>-282</v>
      </c>
      <c r="BF148" s="105">
        <v>-1686</v>
      </c>
      <c r="BG148" s="105">
        <v>-400</v>
      </c>
      <c r="BH148" s="105">
        <v>937</v>
      </c>
      <c r="BI148" s="105">
        <v>21996</v>
      </c>
      <c r="BJ148" s="105">
        <v>-1152</v>
      </c>
      <c r="BK148" s="105">
        <v>1472</v>
      </c>
      <c r="BL148" s="105">
        <v>1989</v>
      </c>
      <c r="BM148" s="105">
        <v>-7801</v>
      </c>
      <c r="BN148" s="105">
        <v>-2764</v>
      </c>
      <c r="BO148" s="106">
        <v>10987</v>
      </c>
      <c r="BQ148" s="135"/>
      <c r="BR148" s="104"/>
      <c r="BS148" s="105"/>
      <c r="BT148" s="105"/>
      <c r="BU148" s="105"/>
      <c r="BV148" s="106"/>
      <c r="BW148" s="104"/>
      <c r="BX148" s="105"/>
      <c r="BY148" s="105"/>
      <c r="BZ148" s="105"/>
      <c r="CA148" s="106"/>
      <c r="CB148" s="96"/>
      <c r="CC148" s="97"/>
      <c r="CD148" s="105"/>
      <c r="CE148" s="105"/>
      <c r="CF148" s="105"/>
      <c r="CG148" s="105"/>
      <c r="CH148" s="105"/>
      <c r="CI148" s="105"/>
      <c r="CJ148" s="105"/>
      <c r="CK148" s="105"/>
      <c r="CL148" s="105"/>
      <c r="CM148" s="105"/>
      <c r="CN148" s="105"/>
      <c r="CO148" s="106"/>
      <c r="CP148" s="96"/>
      <c r="CQ148" s="97"/>
      <c r="CR148" s="97"/>
      <c r="CS148" s="97"/>
      <c r="CT148" s="102"/>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6"/>
    </row>
    <row r="149" spans="1:128" s="109" customFormat="1" x14ac:dyDescent="0.25">
      <c r="A149" s="104">
        <v>27431</v>
      </c>
      <c r="B149" s="105">
        <v>20025</v>
      </c>
      <c r="C149" s="105">
        <v>115485</v>
      </c>
      <c r="D149" s="105">
        <v>3050</v>
      </c>
      <c r="E149" s="106">
        <v>3471</v>
      </c>
      <c r="F149" s="135">
        <v>147.411</v>
      </c>
      <c r="G149" s="104">
        <v>20025</v>
      </c>
      <c r="H149" s="105">
        <v>115485</v>
      </c>
      <c r="I149" s="105">
        <v>3050</v>
      </c>
      <c r="J149" s="105">
        <v>22542</v>
      </c>
      <c r="K149" s="106">
        <v>3471</v>
      </c>
      <c r="L149" s="104">
        <v>18437</v>
      </c>
      <c r="M149" s="105">
        <v>108492</v>
      </c>
      <c r="N149" s="105">
        <v>2705</v>
      </c>
      <c r="O149" s="105">
        <v>21268</v>
      </c>
      <c r="P149" s="106">
        <v>3056</v>
      </c>
      <c r="Q149" s="96">
        <v>-7.0632999999999999</v>
      </c>
      <c r="R149" s="97">
        <v>154.4743</v>
      </c>
      <c r="S149" s="105">
        <v>-49993</v>
      </c>
      <c r="T149" s="105">
        <f t="shared" si="4"/>
        <v>203952</v>
      </c>
      <c r="U149" s="105">
        <v>-8192</v>
      </c>
      <c r="V149" s="105">
        <v>26629</v>
      </c>
      <c r="W149" s="105">
        <v>-31591</v>
      </c>
      <c r="X149" s="105">
        <v>140083</v>
      </c>
      <c r="Y149" s="105">
        <v>-1097</v>
      </c>
      <c r="Z149" s="105">
        <v>3803</v>
      </c>
      <c r="AA149" s="105">
        <v>-760</v>
      </c>
      <c r="AB149" s="105">
        <v>22028</v>
      </c>
      <c r="AC149" s="105">
        <v>-8353</v>
      </c>
      <c r="AD149" s="106">
        <v>11409</v>
      </c>
      <c r="AE149" s="96">
        <v>-0.29570000000000002</v>
      </c>
      <c r="AF149" s="97">
        <v>-3.5798000000000001</v>
      </c>
      <c r="AG149" s="97">
        <v>0.89419999999999999</v>
      </c>
      <c r="AH149" s="97">
        <v>-4.0819000000000001</v>
      </c>
      <c r="AI149" s="102">
        <v>154.4743</v>
      </c>
      <c r="AJ149" s="105">
        <v>1417</v>
      </c>
      <c r="AK149" s="105">
        <v>247</v>
      </c>
      <c r="AL149" s="105">
        <v>-11363</v>
      </c>
      <c r="AM149" s="105">
        <v>8</v>
      </c>
      <c r="AN149" s="105">
        <v>1500</v>
      </c>
      <c r="AO149" s="105">
        <v>26629</v>
      </c>
      <c r="AP149" s="105">
        <v>15177</v>
      </c>
      <c r="AQ149" s="105">
        <v>8184</v>
      </c>
      <c r="AR149" s="105">
        <v>-13990</v>
      </c>
      <c r="AS149" s="105">
        <v>-8720</v>
      </c>
      <c r="AT149" s="105">
        <v>-11913</v>
      </c>
      <c r="AU149" s="105">
        <v>-5152</v>
      </c>
      <c r="AV149" s="105">
        <v>140083</v>
      </c>
      <c r="AW149" s="105">
        <f t="shared" si="5"/>
        <v>345</v>
      </c>
      <c r="AX149" s="105">
        <v>-369</v>
      </c>
      <c r="AY149" s="105">
        <v>-16</v>
      </c>
      <c r="AZ149" s="105">
        <v>-238</v>
      </c>
      <c r="BA149" s="105">
        <v>-475</v>
      </c>
      <c r="BB149" s="105">
        <v>3803</v>
      </c>
      <c r="BC149" s="105">
        <v>1049</v>
      </c>
      <c r="BD149" s="105">
        <v>-575</v>
      </c>
      <c r="BE149" s="105">
        <v>-104</v>
      </c>
      <c r="BF149" s="105">
        <v>-1778</v>
      </c>
      <c r="BG149" s="105">
        <v>-350</v>
      </c>
      <c r="BH149" s="105">
        <v>997</v>
      </c>
      <c r="BI149" s="105">
        <v>22028</v>
      </c>
      <c r="BJ149" s="105">
        <v>-1321</v>
      </c>
      <c r="BK149" s="105">
        <v>981</v>
      </c>
      <c r="BL149" s="105">
        <v>3026</v>
      </c>
      <c r="BM149" s="105">
        <v>-8224</v>
      </c>
      <c r="BN149" s="105">
        <v>-2815</v>
      </c>
      <c r="BO149" s="106">
        <v>11409</v>
      </c>
      <c r="BQ149" s="135"/>
      <c r="BR149" s="104"/>
      <c r="BS149" s="105"/>
      <c r="BT149" s="105"/>
      <c r="BU149" s="105"/>
      <c r="BV149" s="106"/>
      <c r="BW149" s="104"/>
      <c r="BX149" s="105"/>
      <c r="BY149" s="105"/>
      <c r="BZ149" s="105"/>
      <c r="CA149" s="106"/>
      <c r="CB149" s="96"/>
      <c r="CC149" s="97"/>
      <c r="CD149" s="105"/>
      <c r="CE149" s="105"/>
      <c r="CF149" s="105"/>
      <c r="CG149" s="105"/>
      <c r="CH149" s="105"/>
      <c r="CI149" s="105"/>
      <c r="CJ149" s="105"/>
      <c r="CK149" s="105"/>
      <c r="CL149" s="105"/>
      <c r="CM149" s="105"/>
      <c r="CN149" s="105"/>
      <c r="CO149" s="106"/>
      <c r="CP149" s="96"/>
      <c r="CQ149" s="97"/>
      <c r="CR149" s="97"/>
      <c r="CS149" s="97"/>
      <c r="CT149" s="102"/>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6"/>
    </row>
    <row r="150" spans="1:128" s="109" customFormat="1" x14ac:dyDescent="0.25">
      <c r="A150" s="104">
        <v>24531</v>
      </c>
      <c r="B150" s="105">
        <v>19316</v>
      </c>
      <c r="C150" s="105">
        <v>95381</v>
      </c>
      <c r="D150" s="105">
        <v>2807</v>
      </c>
      <c r="E150" s="106">
        <v>3255</v>
      </c>
      <c r="F150" s="135">
        <v>155.94460000000001</v>
      </c>
      <c r="G150" s="104">
        <v>19316</v>
      </c>
      <c r="H150" s="105">
        <v>95381</v>
      </c>
      <c r="I150" s="105">
        <v>2807</v>
      </c>
      <c r="J150" s="105">
        <v>20101</v>
      </c>
      <c r="K150" s="106">
        <v>3255</v>
      </c>
      <c r="L150" s="104">
        <v>21094</v>
      </c>
      <c r="M150" s="105">
        <v>95576</v>
      </c>
      <c r="N150" s="105">
        <v>3485</v>
      </c>
      <c r="O150" s="105">
        <v>19879</v>
      </c>
      <c r="P150" s="106">
        <v>4087</v>
      </c>
      <c r="Q150" s="96">
        <v>0.82220000000000004</v>
      </c>
      <c r="R150" s="97">
        <v>155.1224</v>
      </c>
      <c r="S150" s="105">
        <v>-60665</v>
      </c>
      <c r="T150" s="105">
        <f t="shared" si="4"/>
        <v>204786</v>
      </c>
      <c r="U150" s="105">
        <v>-5610</v>
      </c>
      <c r="V150" s="105">
        <v>26704</v>
      </c>
      <c r="W150" s="105">
        <v>-44805</v>
      </c>
      <c r="X150" s="105">
        <v>140381</v>
      </c>
      <c r="Y150" s="105">
        <v>-307</v>
      </c>
      <c r="Z150" s="105">
        <v>3792</v>
      </c>
      <c r="AA150" s="105">
        <v>-2183</v>
      </c>
      <c r="AB150" s="105">
        <v>22063</v>
      </c>
      <c r="AC150" s="105">
        <v>-7759</v>
      </c>
      <c r="AD150" s="106">
        <v>11846</v>
      </c>
      <c r="AE150" s="96">
        <v>2.7012999999999998</v>
      </c>
      <c r="AF150" s="97">
        <v>-2.4514</v>
      </c>
      <c r="AG150" s="97">
        <v>3.8578999999999999</v>
      </c>
      <c r="AH150" s="97">
        <v>-3.2856000000000001</v>
      </c>
      <c r="AI150" s="102">
        <v>155.1224</v>
      </c>
      <c r="AJ150" s="105">
        <v>2380</v>
      </c>
      <c r="AK150" s="105">
        <v>1500</v>
      </c>
      <c r="AL150" s="105">
        <v>-11190</v>
      </c>
      <c r="AM150" s="105">
        <v>6</v>
      </c>
      <c r="AN150" s="105">
        <v>1694</v>
      </c>
      <c r="AO150" s="105">
        <v>26704</v>
      </c>
      <c r="AP150" s="105">
        <v>-6685</v>
      </c>
      <c r="AQ150" s="105">
        <v>-6489</v>
      </c>
      <c r="AR150" s="105">
        <v>-13146</v>
      </c>
      <c r="AS150" s="105">
        <v>-9275</v>
      </c>
      <c r="AT150" s="105">
        <v>-11123</v>
      </c>
      <c r="AU150" s="105">
        <v>-4772</v>
      </c>
      <c r="AV150" s="105">
        <v>140381</v>
      </c>
      <c r="AW150" s="105">
        <f t="shared" si="5"/>
        <v>-679</v>
      </c>
      <c r="AX150" s="105">
        <v>241</v>
      </c>
      <c r="AY150" s="105">
        <v>59</v>
      </c>
      <c r="AZ150" s="105">
        <v>-193</v>
      </c>
      <c r="BA150" s="105">
        <v>-413</v>
      </c>
      <c r="BB150" s="105">
        <v>3792</v>
      </c>
      <c r="BC150" s="105">
        <v>-161</v>
      </c>
      <c r="BD150" s="105">
        <v>-1114</v>
      </c>
      <c r="BE150" s="105">
        <v>148</v>
      </c>
      <c r="BF150" s="105">
        <v>-1814</v>
      </c>
      <c r="BG150" s="105">
        <v>-295</v>
      </c>
      <c r="BH150" s="105">
        <v>1053</v>
      </c>
      <c r="BI150" s="105">
        <v>22063</v>
      </c>
      <c r="BJ150" s="105">
        <v>72</v>
      </c>
      <c r="BK150" s="105">
        <v>-477</v>
      </c>
      <c r="BL150" s="105">
        <v>3800</v>
      </c>
      <c r="BM150" s="105">
        <v>-8351</v>
      </c>
      <c r="BN150" s="105">
        <v>-2803</v>
      </c>
      <c r="BO150" s="106">
        <v>11846</v>
      </c>
      <c r="BQ150" s="135"/>
      <c r="BR150" s="104"/>
      <c r="BS150" s="105"/>
      <c r="BT150" s="105"/>
      <c r="BU150" s="105"/>
      <c r="BV150" s="106"/>
      <c r="BW150" s="104"/>
      <c r="BX150" s="105"/>
      <c r="BY150" s="105"/>
      <c r="BZ150" s="105"/>
      <c r="CA150" s="106"/>
      <c r="CB150" s="96"/>
      <c r="CC150" s="97"/>
      <c r="CD150" s="105"/>
      <c r="CE150" s="105"/>
      <c r="CF150" s="105"/>
      <c r="CG150" s="105"/>
      <c r="CH150" s="105"/>
      <c r="CI150" s="105"/>
      <c r="CJ150" s="105"/>
      <c r="CK150" s="105"/>
      <c r="CL150" s="105"/>
      <c r="CM150" s="105"/>
      <c r="CN150" s="105"/>
      <c r="CO150" s="106"/>
      <c r="CP150" s="96"/>
      <c r="CQ150" s="97"/>
      <c r="CR150" s="97"/>
      <c r="CS150" s="97"/>
      <c r="CT150" s="102"/>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6"/>
    </row>
    <row r="151" spans="1:128" s="109" customFormat="1" x14ac:dyDescent="0.25">
      <c r="A151" s="104">
        <v>29577</v>
      </c>
      <c r="B151" s="105">
        <v>24906</v>
      </c>
      <c r="C151" s="105">
        <v>94064</v>
      </c>
      <c r="D151" s="105">
        <v>4126</v>
      </c>
      <c r="E151" s="106">
        <v>5257</v>
      </c>
      <c r="F151" s="135">
        <v>160.2175</v>
      </c>
      <c r="G151" s="104">
        <v>24906</v>
      </c>
      <c r="H151" s="105">
        <v>94064</v>
      </c>
      <c r="I151" s="105">
        <v>4126</v>
      </c>
      <c r="J151" s="105">
        <v>18466</v>
      </c>
      <c r="K151" s="106">
        <v>5257</v>
      </c>
      <c r="L151" s="104">
        <v>22935</v>
      </c>
      <c r="M151" s="105">
        <v>92896</v>
      </c>
      <c r="N151" s="105">
        <v>3798</v>
      </c>
      <c r="O151" s="105">
        <v>18548</v>
      </c>
      <c r="P151" s="106">
        <v>4799</v>
      </c>
      <c r="Q151" s="96">
        <v>4.4405999999999999</v>
      </c>
      <c r="R151" s="97">
        <v>155.77690000000001</v>
      </c>
      <c r="S151" s="105">
        <v>-62627</v>
      </c>
      <c r="T151" s="105">
        <f t="shared" si="4"/>
        <v>205604</v>
      </c>
      <c r="U151" s="105">
        <v>-3841</v>
      </c>
      <c r="V151" s="105">
        <v>26776</v>
      </c>
      <c r="W151" s="105">
        <v>-47758</v>
      </c>
      <c r="X151" s="105">
        <v>140654</v>
      </c>
      <c r="Y151" s="105">
        <v>18</v>
      </c>
      <c r="Z151" s="105">
        <v>3781</v>
      </c>
      <c r="AA151" s="105">
        <v>-3551</v>
      </c>
      <c r="AB151" s="105">
        <v>22099</v>
      </c>
      <c r="AC151" s="105">
        <v>-7495</v>
      </c>
      <c r="AD151" s="106">
        <v>12294</v>
      </c>
      <c r="AE151" s="96">
        <v>0.41020000000000001</v>
      </c>
      <c r="AF151" s="97">
        <v>-0.1153</v>
      </c>
      <c r="AG151" s="97">
        <v>6.4137000000000004</v>
      </c>
      <c r="AH151" s="97">
        <v>-2.2679999999999998</v>
      </c>
      <c r="AI151" s="102">
        <v>155.77690000000001</v>
      </c>
      <c r="AJ151" s="105">
        <v>1852</v>
      </c>
      <c r="AK151" s="105">
        <v>3103</v>
      </c>
      <c r="AL151" s="105">
        <v>-10679</v>
      </c>
      <c r="AM151" s="105">
        <v>4</v>
      </c>
      <c r="AN151" s="105">
        <v>1880</v>
      </c>
      <c r="AO151" s="105">
        <v>26776</v>
      </c>
      <c r="AP151" s="105">
        <v>-14658</v>
      </c>
      <c r="AQ151" s="105">
        <v>-15826</v>
      </c>
      <c r="AR151" s="105">
        <v>-7885</v>
      </c>
      <c r="AS151" s="105">
        <v>-9681</v>
      </c>
      <c r="AT151" s="105">
        <v>-10028</v>
      </c>
      <c r="AU151" s="105">
        <v>-4339</v>
      </c>
      <c r="AV151" s="105">
        <v>140654</v>
      </c>
      <c r="AW151" s="105">
        <f t="shared" si="5"/>
        <v>327</v>
      </c>
      <c r="AX151" s="105">
        <v>411</v>
      </c>
      <c r="AY151" s="105">
        <v>73</v>
      </c>
      <c r="AZ151" s="105">
        <v>-126</v>
      </c>
      <c r="BA151" s="105">
        <v>-340</v>
      </c>
      <c r="BB151" s="105">
        <v>3781</v>
      </c>
      <c r="BC151" s="105">
        <v>-1698</v>
      </c>
      <c r="BD151" s="105">
        <v>-1348</v>
      </c>
      <c r="BE151" s="105">
        <v>417</v>
      </c>
      <c r="BF151" s="105">
        <v>-1793</v>
      </c>
      <c r="BG151" s="105">
        <v>-235</v>
      </c>
      <c r="BH151" s="105">
        <v>1106</v>
      </c>
      <c r="BI151" s="105">
        <v>22099</v>
      </c>
      <c r="BJ151" s="105">
        <v>1462</v>
      </c>
      <c r="BK151" s="105">
        <v>-2228</v>
      </c>
      <c r="BL151" s="105">
        <v>4168</v>
      </c>
      <c r="BM151" s="105">
        <v>-8169</v>
      </c>
      <c r="BN151" s="105">
        <v>-2729</v>
      </c>
      <c r="BO151" s="106">
        <v>12294</v>
      </c>
      <c r="BQ151" s="135"/>
      <c r="BR151" s="104"/>
      <c r="BS151" s="105"/>
      <c r="BT151" s="105"/>
      <c r="BU151" s="105"/>
      <c r="BV151" s="106"/>
      <c r="BW151" s="104"/>
      <c r="BX151" s="105"/>
      <c r="BY151" s="105"/>
      <c r="BZ151" s="105"/>
      <c r="CA151" s="106"/>
      <c r="CB151" s="96"/>
      <c r="CC151" s="97"/>
      <c r="CD151" s="105"/>
      <c r="CE151" s="105"/>
      <c r="CF151" s="105"/>
      <c r="CG151" s="105"/>
      <c r="CH151" s="105"/>
      <c r="CI151" s="105"/>
      <c r="CJ151" s="105"/>
      <c r="CK151" s="105"/>
      <c r="CL151" s="105"/>
      <c r="CM151" s="105"/>
      <c r="CN151" s="105"/>
      <c r="CO151" s="106"/>
      <c r="CP151" s="96"/>
      <c r="CQ151" s="97"/>
      <c r="CR151" s="97"/>
      <c r="CS151" s="97"/>
      <c r="CT151" s="102"/>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6"/>
    </row>
    <row r="152" spans="1:128" s="109" customFormat="1" x14ac:dyDescent="0.25">
      <c r="A152" s="104">
        <v>25228</v>
      </c>
      <c r="B152" s="105">
        <v>25548</v>
      </c>
      <c r="C152" s="105">
        <v>101434</v>
      </c>
      <c r="D152" s="105">
        <v>3670</v>
      </c>
      <c r="E152" s="106">
        <v>4851</v>
      </c>
      <c r="F152" s="135">
        <v>163.5479</v>
      </c>
      <c r="G152" s="104">
        <v>25548</v>
      </c>
      <c r="H152" s="105">
        <v>101434</v>
      </c>
      <c r="I152" s="105">
        <v>3670</v>
      </c>
      <c r="J152" s="105">
        <v>17125</v>
      </c>
      <c r="K152" s="106">
        <v>4851</v>
      </c>
      <c r="L152" s="104">
        <v>23592</v>
      </c>
      <c r="M152" s="105">
        <v>109107</v>
      </c>
      <c r="N152" s="105">
        <v>3424</v>
      </c>
      <c r="O152" s="105">
        <v>19152</v>
      </c>
      <c r="P152" s="106">
        <v>4630</v>
      </c>
      <c r="Q152" s="96">
        <v>7.1104000000000003</v>
      </c>
      <c r="R152" s="97">
        <v>156.4375</v>
      </c>
      <c r="S152" s="105">
        <v>-46503</v>
      </c>
      <c r="T152" s="105">
        <f t="shared" si="4"/>
        <v>206407</v>
      </c>
      <c r="U152" s="105">
        <v>-3252</v>
      </c>
      <c r="V152" s="105">
        <v>26844</v>
      </c>
      <c r="W152" s="105">
        <v>-31796</v>
      </c>
      <c r="X152" s="105">
        <v>140903</v>
      </c>
      <c r="Y152" s="105">
        <v>-346</v>
      </c>
      <c r="Z152" s="105">
        <v>3770</v>
      </c>
      <c r="AA152" s="105">
        <v>-2987</v>
      </c>
      <c r="AB152" s="105">
        <v>22139</v>
      </c>
      <c r="AC152" s="105">
        <v>-8121</v>
      </c>
      <c r="AD152" s="106">
        <v>12751</v>
      </c>
      <c r="AE152" s="96">
        <v>-1.5455000000000001</v>
      </c>
      <c r="AF152" s="97">
        <v>1.5527</v>
      </c>
      <c r="AG152" s="97">
        <v>8.1655999999999995</v>
      </c>
      <c r="AH152" s="97">
        <v>-1.0624</v>
      </c>
      <c r="AI152" s="102">
        <v>156.4375</v>
      </c>
      <c r="AJ152" s="105">
        <v>-303</v>
      </c>
      <c r="AK152" s="105">
        <v>4811</v>
      </c>
      <c r="AL152" s="105">
        <v>-9818</v>
      </c>
      <c r="AM152" s="105">
        <v>2</v>
      </c>
      <c r="AN152" s="105">
        <v>2056</v>
      </c>
      <c r="AO152" s="105">
        <v>26844</v>
      </c>
      <c r="AP152" s="105">
        <v>-18424</v>
      </c>
      <c r="AQ152" s="105">
        <v>-10751</v>
      </c>
      <c r="AR152" s="105">
        <v>1306</v>
      </c>
      <c r="AS152" s="105">
        <v>-9840</v>
      </c>
      <c r="AT152" s="105">
        <v>-8655</v>
      </c>
      <c r="AU152" s="105">
        <v>-3856</v>
      </c>
      <c r="AV152" s="105">
        <v>140903</v>
      </c>
      <c r="AW152" s="105">
        <f t="shared" si="5"/>
        <v>245</v>
      </c>
      <c r="AX152" s="105">
        <v>-51</v>
      </c>
      <c r="AY152" s="105">
        <v>-17</v>
      </c>
      <c r="AZ152" s="105">
        <v>-20</v>
      </c>
      <c r="BA152" s="105">
        <v>-257</v>
      </c>
      <c r="BB152" s="105">
        <v>3770</v>
      </c>
      <c r="BC152" s="105">
        <v>-1726</v>
      </c>
      <c r="BD152" s="105">
        <v>-1168</v>
      </c>
      <c r="BE152" s="105">
        <v>640</v>
      </c>
      <c r="BF152" s="105">
        <v>-1715</v>
      </c>
      <c r="BG152" s="105">
        <v>-173</v>
      </c>
      <c r="BH152" s="105">
        <v>1154</v>
      </c>
      <c r="BI152" s="105">
        <v>22139</v>
      </c>
      <c r="BJ152" s="105">
        <v>1200</v>
      </c>
      <c r="BK152" s="105">
        <v>-3079</v>
      </c>
      <c r="BL152" s="105">
        <v>4029</v>
      </c>
      <c r="BM152" s="105">
        <v>-7676</v>
      </c>
      <c r="BN152" s="105">
        <v>-2595</v>
      </c>
      <c r="BO152" s="106">
        <v>12751</v>
      </c>
      <c r="BQ152" s="135"/>
      <c r="BR152" s="104"/>
      <c r="BS152" s="105"/>
      <c r="BT152" s="105"/>
      <c r="BU152" s="105"/>
      <c r="BV152" s="106"/>
      <c r="BW152" s="104"/>
      <c r="BX152" s="105"/>
      <c r="BY152" s="105"/>
      <c r="BZ152" s="105"/>
      <c r="CA152" s="106"/>
      <c r="CB152" s="96"/>
      <c r="CC152" s="97"/>
      <c r="CD152" s="105"/>
      <c r="CE152" s="105"/>
      <c r="CF152" s="105"/>
      <c r="CG152" s="105"/>
      <c r="CH152" s="105"/>
      <c r="CI152" s="105"/>
      <c r="CJ152" s="105"/>
      <c r="CK152" s="105"/>
      <c r="CL152" s="105"/>
      <c r="CM152" s="105"/>
      <c r="CN152" s="105"/>
      <c r="CO152" s="106"/>
      <c r="CP152" s="96"/>
      <c r="CQ152" s="97"/>
      <c r="CR152" s="97"/>
      <c r="CS152" s="97"/>
      <c r="CT152" s="102"/>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6"/>
    </row>
    <row r="153" spans="1:128" s="109" customFormat="1" x14ac:dyDescent="0.25">
      <c r="A153" s="104">
        <v>27208</v>
      </c>
      <c r="B153" s="105">
        <v>20468</v>
      </c>
      <c r="C153" s="105">
        <v>144749</v>
      </c>
      <c r="D153" s="105">
        <v>3001</v>
      </c>
      <c r="E153" s="106">
        <v>4539</v>
      </c>
      <c r="F153" s="135">
        <v>165.61269999999999</v>
      </c>
      <c r="G153" s="104">
        <v>20468</v>
      </c>
      <c r="H153" s="105">
        <v>144749</v>
      </c>
      <c r="I153" s="105">
        <v>3001</v>
      </c>
      <c r="J153" s="105">
        <v>24967</v>
      </c>
      <c r="K153" s="106">
        <v>4539</v>
      </c>
      <c r="L153" s="104">
        <v>24000</v>
      </c>
      <c r="M153" s="105">
        <v>135850</v>
      </c>
      <c r="N153" s="105">
        <v>3259</v>
      </c>
      <c r="O153" s="105">
        <v>21967</v>
      </c>
      <c r="P153" s="106">
        <v>4678</v>
      </c>
      <c r="Q153" s="96">
        <v>8.5091000000000001</v>
      </c>
      <c r="R153" s="97">
        <v>157.1036</v>
      </c>
      <c r="S153" s="105">
        <v>-17436</v>
      </c>
      <c r="T153" s="105">
        <f t="shared" si="4"/>
        <v>207189</v>
      </c>
      <c r="U153" s="105">
        <v>-2910</v>
      </c>
      <c r="V153" s="105">
        <v>26909</v>
      </c>
      <c r="W153" s="105">
        <v>-5278</v>
      </c>
      <c r="X153" s="105">
        <v>141128</v>
      </c>
      <c r="Y153" s="105">
        <v>-500</v>
      </c>
      <c r="Z153" s="105">
        <v>3759</v>
      </c>
      <c r="AA153" s="105">
        <v>-213</v>
      </c>
      <c r="AB153" s="105">
        <v>22180</v>
      </c>
      <c r="AC153" s="105">
        <v>-8535</v>
      </c>
      <c r="AD153" s="106">
        <v>13213</v>
      </c>
      <c r="AE153" s="96">
        <v>-1.7943</v>
      </c>
      <c r="AF153" s="97">
        <v>1.1880999999999999</v>
      </c>
      <c r="AG153" s="97">
        <v>8.8239000000000001</v>
      </c>
      <c r="AH153" s="97">
        <v>0.29149999999999998</v>
      </c>
      <c r="AI153" s="102">
        <v>157.1036</v>
      </c>
      <c r="AJ153" s="105">
        <v>-2765</v>
      </c>
      <c r="AK153" s="105">
        <v>6238</v>
      </c>
      <c r="AL153" s="105">
        <v>-8604</v>
      </c>
      <c r="AM153" s="105">
        <v>0</v>
      </c>
      <c r="AN153" s="105">
        <v>2222</v>
      </c>
      <c r="AO153" s="105">
        <v>26909</v>
      </c>
      <c r="AP153" s="105">
        <v>11291</v>
      </c>
      <c r="AQ153" s="105">
        <v>2392</v>
      </c>
      <c r="AR153" s="105">
        <v>12354</v>
      </c>
      <c r="AS153" s="105">
        <v>-9653</v>
      </c>
      <c r="AT153" s="105">
        <v>-7044</v>
      </c>
      <c r="AU153" s="105">
        <v>-3328</v>
      </c>
      <c r="AV153" s="105">
        <v>141128</v>
      </c>
      <c r="AW153" s="105">
        <f t="shared" si="5"/>
        <v>-258</v>
      </c>
      <c r="AX153" s="105">
        <v>-313</v>
      </c>
      <c r="AY153" s="105">
        <v>-150</v>
      </c>
      <c r="AZ153" s="105">
        <v>129</v>
      </c>
      <c r="BA153" s="105">
        <v>-166</v>
      </c>
      <c r="BB153" s="105">
        <v>3759</v>
      </c>
      <c r="BC153" s="105">
        <v>119</v>
      </c>
      <c r="BD153" s="105">
        <v>-600</v>
      </c>
      <c r="BE153" s="105">
        <v>759</v>
      </c>
      <c r="BF153" s="105">
        <v>-1581</v>
      </c>
      <c r="BG153" s="105">
        <v>-108</v>
      </c>
      <c r="BH153" s="105">
        <v>1199</v>
      </c>
      <c r="BI153" s="105">
        <v>22180</v>
      </c>
      <c r="BJ153" s="105">
        <v>-290</v>
      </c>
      <c r="BK153" s="105">
        <v>-2294</v>
      </c>
      <c r="BL153" s="105">
        <v>3338</v>
      </c>
      <c r="BM153" s="105">
        <v>-6884</v>
      </c>
      <c r="BN153" s="105">
        <v>-2404</v>
      </c>
      <c r="BO153" s="106">
        <v>13213</v>
      </c>
      <c r="BQ153" s="135"/>
      <c r="BR153" s="104"/>
      <c r="BS153" s="105"/>
      <c r="BT153" s="105"/>
      <c r="BU153" s="105"/>
      <c r="BV153" s="106"/>
      <c r="BW153" s="104"/>
      <c r="BX153" s="105"/>
      <c r="BY153" s="105"/>
      <c r="BZ153" s="105"/>
      <c r="CA153" s="106"/>
      <c r="CB153" s="96"/>
      <c r="CC153" s="97"/>
      <c r="CD153" s="105"/>
      <c r="CE153" s="105"/>
      <c r="CF153" s="105"/>
      <c r="CG153" s="105"/>
      <c r="CH153" s="105"/>
      <c r="CI153" s="105"/>
      <c r="CJ153" s="105"/>
      <c r="CK153" s="105"/>
      <c r="CL153" s="105"/>
      <c r="CM153" s="105"/>
      <c r="CN153" s="105"/>
      <c r="CO153" s="106"/>
      <c r="CP153" s="96"/>
      <c r="CQ153" s="97"/>
      <c r="CR153" s="97"/>
      <c r="CS153" s="97"/>
      <c r="CT153" s="102"/>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6"/>
    </row>
    <row r="154" spans="1:128" s="109" customFormat="1" x14ac:dyDescent="0.25">
      <c r="A154" s="104">
        <v>30223</v>
      </c>
      <c r="B154" s="105">
        <v>23843</v>
      </c>
      <c r="C154" s="105">
        <v>152408</v>
      </c>
      <c r="D154" s="105">
        <v>3555</v>
      </c>
      <c r="E154" s="106">
        <v>5550</v>
      </c>
      <c r="F154" s="135">
        <v>167.30009999999999</v>
      </c>
      <c r="G154" s="104">
        <v>23843</v>
      </c>
      <c r="H154" s="105">
        <v>152408</v>
      </c>
      <c r="I154" s="105">
        <v>3555</v>
      </c>
      <c r="J154" s="105">
        <v>23546</v>
      </c>
      <c r="K154" s="106">
        <v>5550</v>
      </c>
      <c r="L154" s="104">
        <v>25468</v>
      </c>
      <c r="M154" s="105">
        <v>156535</v>
      </c>
      <c r="N154" s="105">
        <v>3707</v>
      </c>
      <c r="O154" s="105">
        <v>24735</v>
      </c>
      <c r="P154" s="106">
        <v>6321</v>
      </c>
      <c r="Q154" s="96">
        <v>9.5252999999999997</v>
      </c>
      <c r="R154" s="97">
        <v>157.7748</v>
      </c>
      <c r="S154" s="105">
        <v>8816</v>
      </c>
      <c r="T154" s="105">
        <f t="shared" si="4"/>
        <v>207950</v>
      </c>
      <c r="U154" s="105">
        <v>-1502</v>
      </c>
      <c r="V154" s="105">
        <v>26970</v>
      </c>
      <c r="W154" s="105">
        <v>15204</v>
      </c>
      <c r="X154" s="105">
        <v>141331</v>
      </c>
      <c r="Y154" s="105">
        <v>-42</v>
      </c>
      <c r="Z154" s="105">
        <v>3748</v>
      </c>
      <c r="AA154" s="105">
        <v>2511</v>
      </c>
      <c r="AB154" s="105">
        <v>22224</v>
      </c>
      <c r="AC154" s="105">
        <v>-7356</v>
      </c>
      <c r="AD154" s="106">
        <v>13677</v>
      </c>
      <c r="AE154" s="96">
        <v>0.2374</v>
      </c>
      <c r="AF154" s="97">
        <v>-0.71499999999999997</v>
      </c>
      <c r="AG154" s="97">
        <v>8.2540999999999993</v>
      </c>
      <c r="AH154" s="97">
        <v>1.7487999999999999</v>
      </c>
      <c r="AI154" s="102">
        <v>157.7748</v>
      </c>
      <c r="AJ154" s="105">
        <v>-3763</v>
      </c>
      <c r="AK154" s="105">
        <v>6937</v>
      </c>
      <c r="AL154" s="105">
        <v>-7051</v>
      </c>
      <c r="AM154" s="105">
        <v>-2</v>
      </c>
      <c r="AN154" s="105">
        <v>2377</v>
      </c>
      <c r="AO154" s="105">
        <v>26970</v>
      </c>
      <c r="AP154" s="105">
        <v>5967</v>
      </c>
      <c r="AQ154" s="105">
        <v>10095</v>
      </c>
      <c r="AR154" s="105">
        <v>22137</v>
      </c>
      <c r="AS154" s="105">
        <v>-9029</v>
      </c>
      <c r="AT154" s="105">
        <v>-5237</v>
      </c>
      <c r="AU154" s="105">
        <v>-2762</v>
      </c>
      <c r="AV154" s="105">
        <v>141331</v>
      </c>
      <c r="AW154" s="105">
        <f t="shared" si="5"/>
        <v>-152</v>
      </c>
      <c r="AX154" s="105">
        <v>-74</v>
      </c>
      <c r="AY154" s="105">
        <v>-204</v>
      </c>
      <c r="AZ154" s="105">
        <v>304</v>
      </c>
      <c r="BA154" s="105">
        <v>-67</v>
      </c>
      <c r="BB154" s="105">
        <v>3748</v>
      </c>
      <c r="BC154" s="105">
        <v>1780</v>
      </c>
      <c r="BD154" s="105">
        <v>194</v>
      </c>
      <c r="BE154" s="105">
        <v>734</v>
      </c>
      <c r="BF154" s="105">
        <v>-1396</v>
      </c>
      <c r="BG154" s="105">
        <v>-40</v>
      </c>
      <c r="BH154" s="105">
        <v>1239</v>
      </c>
      <c r="BI154" s="105">
        <v>22224</v>
      </c>
      <c r="BJ154" s="105">
        <v>-1203</v>
      </c>
      <c r="BK154" s="105">
        <v>-302</v>
      </c>
      <c r="BL154" s="105">
        <v>2129</v>
      </c>
      <c r="BM154" s="105">
        <v>-5819</v>
      </c>
      <c r="BN154" s="105">
        <v>-2161</v>
      </c>
      <c r="BO154" s="106">
        <v>13677</v>
      </c>
      <c r="BQ154" s="135"/>
      <c r="BR154" s="104"/>
      <c r="BS154" s="105"/>
      <c r="BT154" s="105"/>
      <c r="BU154" s="105"/>
      <c r="BV154" s="106"/>
      <c r="BW154" s="104"/>
      <c r="BX154" s="105"/>
      <c r="BY154" s="105"/>
      <c r="BZ154" s="105"/>
      <c r="CA154" s="106"/>
      <c r="CB154" s="96"/>
      <c r="CC154" s="97"/>
      <c r="CD154" s="105"/>
      <c r="CE154" s="105"/>
      <c r="CF154" s="105"/>
      <c r="CG154" s="105"/>
      <c r="CH154" s="105"/>
      <c r="CI154" s="105"/>
      <c r="CJ154" s="105"/>
      <c r="CK154" s="105"/>
      <c r="CL154" s="105"/>
      <c r="CM154" s="105"/>
      <c r="CN154" s="105"/>
      <c r="CO154" s="106"/>
      <c r="CP154" s="96"/>
      <c r="CQ154" s="97"/>
      <c r="CR154" s="97"/>
      <c r="CS154" s="97"/>
      <c r="CT154" s="102"/>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6"/>
    </row>
    <row r="155" spans="1:128" s="109" customFormat="1" x14ac:dyDescent="0.25">
      <c r="A155" s="104">
        <v>33744</v>
      </c>
      <c r="B155" s="105">
        <v>30300</v>
      </c>
      <c r="C155" s="105">
        <v>162866</v>
      </c>
      <c r="D155" s="105">
        <v>4414</v>
      </c>
      <c r="E155" s="106">
        <v>10129</v>
      </c>
      <c r="F155" s="135">
        <v>168.28720000000001</v>
      </c>
      <c r="G155" s="104">
        <v>30300</v>
      </c>
      <c r="H155" s="105">
        <v>162866</v>
      </c>
      <c r="I155" s="105">
        <v>4414</v>
      </c>
      <c r="J155" s="105">
        <v>24438</v>
      </c>
      <c r="K155" s="106">
        <v>10129</v>
      </c>
      <c r="L155" s="104">
        <v>28358</v>
      </c>
      <c r="M155" s="105">
        <v>162632</v>
      </c>
      <c r="N155" s="105">
        <v>4263</v>
      </c>
      <c r="O155" s="105">
        <v>25282</v>
      </c>
      <c r="P155" s="106">
        <v>8928</v>
      </c>
      <c r="Q155" s="96">
        <v>9.8364999999999991</v>
      </c>
      <c r="R155" s="97">
        <v>158.45070000000001</v>
      </c>
      <c r="S155" s="105">
        <v>20776</v>
      </c>
      <c r="T155" s="105">
        <f t="shared" si="4"/>
        <v>208686</v>
      </c>
      <c r="U155" s="105">
        <v>1330</v>
      </c>
      <c r="V155" s="105">
        <v>27028</v>
      </c>
      <c r="W155" s="105">
        <v>21120</v>
      </c>
      <c r="X155" s="105">
        <v>141512</v>
      </c>
      <c r="Y155" s="105">
        <v>526</v>
      </c>
      <c r="Z155" s="105">
        <v>3737</v>
      </c>
      <c r="AA155" s="105">
        <v>3012</v>
      </c>
      <c r="AB155" s="105">
        <v>22270</v>
      </c>
      <c r="AC155" s="105">
        <v>-5212</v>
      </c>
      <c r="AD155" s="106">
        <v>14139</v>
      </c>
      <c r="AE155" s="96">
        <v>2.1402000000000001</v>
      </c>
      <c r="AF155" s="97">
        <v>-2.0691999999999999</v>
      </c>
      <c r="AG155" s="97">
        <v>6.5038</v>
      </c>
      <c r="AH155" s="97">
        <v>3.2616999999999998</v>
      </c>
      <c r="AI155" s="102">
        <v>158.45070000000001</v>
      </c>
      <c r="AJ155" s="105">
        <v>-2522</v>
      </c>
      <c r="AK155" s="105">
        <v>6519</v>
      </c>
      <c r="AL155" s="105">
        <v>-5184</v>
      </c>
      <c r="AM155" s="105">
        <v>-4</v>
      </c>
      <c r="AN155" s="105">
        <v>2521</v>
      </c>
      <c r="AO155" s="105">
        <v>27028</v>
      </c>
      <c r="AP155" s="105">
        <v>7216</v>
      </c>
      <c r="AQ155" s="105">
        <v>6982</v>
      </c>
      <c r="AR155" s="105">
        <v>27485</v>
      </c>
      <c r="AS155" s="105">
        <v>-7901</v>
      </c>
      <c r="AT155" s="105">
        <v>-3283</v>
      </c>
      <c r="AU155" s="105">
        <v>-2163</v>
      </c>
      <c r="AV155" s="105">
        <v>141512</v>
      </c>
      <c r="AW155" s="105">
        <f t="shared" si="5"/>
        <v>151</v>
      </c>
      <c r="AX155" s="105">
        <v>122</v>
      </c>
      <c r="AY155" s="105">
        <v>-103</v>
      </c>
      <c r="AZ155" s="105">
        <v>470</v>
      </c>
      <c r="BA155" s="105">
        <v>37</v>
      </c>
      <c r="BB155" s="105">
        <v>3737</v>
      </c>
      <c r="BC155" s="105">
        <v>1351</v>
      </c>
      <c r="BD155" s="105">
        <v>967</v>
      </c>
      <c r="BE155" s="105">
        <v>556</v>
      </c>
      <c r="BF155" s="105">
        <v>-1164</v>
      </c>
      <c r="BG155" s="105">
        <v>28</v>
      </c>
      <c r="BH155" s="105">
        <v>1274</v>
      </c>
      <c r="BI155" s="105">
        <v>22270</v>
      </c>
      <c r="BJ155" s="105">
        <v>-923</v>
      </c>
      <c r="BK155" s="105">
        <v>1582</v>
      </c>
      <c r="BL155" s="105">
        <v>517</v>
      </c>
      <c r="BM155" s="105">
        <v>-4515</v>
      </c>
      <c r="BN155" s="105">
        <v>-1872</v>
      </c>
      <c r="BO155" s="106">
        <v>14139</v>
      </c>
      <c r="BQ155" s="135"/>
      <c r="BR155" s="104"/>
      <c r="BS155" s="105"/>
      <c r="BT155" s="105"/>
      <c r="BU155" s="105"/>
      <c r="BV155" s="106"/>
      <c r="BW155" s="104"/>
      <c r="BX155" s="105"/>
      <c r="BY155" s="105"/>
      <c r="BZ155" s="105"/>
      <c r="CA155" s="106"/>
      <c r="CB155" s="96"/>
      <c r="CC155" s="97"/>
      <c r="CD155" s="105"/>
      <c r="CE155" s="105"/>
      <c r="CF155" s="105"/>
      <c r="CG155" s="105"/>
      <c r="CH155" s="105"/>
      <c r="CI155" s="105"/>
      <c r="CJ155" s="105"/>
      <c r="CK155" s="105"/>
      <c r="CL155" s="105"/>
      <c r="CM155" s="105"/>
      <c r="CN155" s="105"/>
      <c r="CO155" s="106"/>
      <c r="CP155" s="96"/>
      <c r="CQ155" s="97"/>
      <c r="CR155" s="97"/>
      <c r="CS155" s="97"/>
      <c r="CT155" s="102"/>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6"/>
    </row>
    <row r="156" spans="1:128" s="109" customFormat="1" x14ac:dyDescent="0.25">
      <c r="A156" s="104">
        <v>42716</v>
      </c>
      <c r="B156" s="105">
        <v>35039</v>
      </c>
      <c r="C156" s="105">
        <v>160531</v>
      </c>
      <c r="D156" s="105">
        <v>5034</v>
      </c>
      <c r="E156" s="106">
        <v>10649</v>
      </c>
      <c r="F156" s="135">
        <v>167.69829999999999</v>
      </c>
      <c r="G156" s="104">
        <v>35039</v>
      </c>
      <c r="H156" s="105">
        <v>160531</v>
      </c>
      <c r="I156" s="105">
        <v>5034</v>
      </c>
      <c r="J156" s="105">
        <v>24692</v>
      </c>
      <c r="K156" s="106">
        <v>10649</v>
      </c>
      <c r="L156" s="104">
        <v>31616</v>
      </c>
      <c r="M156" s="105">
        <v>158209</v>
      </c>
      <c r="N156" s="105">
        <v>4606</v>
      </c>
      <c r="O156" s="105">
        <v>24137</v>
      </c>
      <c r="P156" s="106">
        <v>10730</v>
      </c>
      <c r="Q156" s="96">
        <v>8.5676000000000005</v>
      </c>
      <c r="R156" s="97">
        <v>159.13069999999999</v>
      </c>
      <c r="S156" s="105">
        <v>19900</v>
      </c>
      <c r="T156" s="105">
        <f t="shared" si="4"/>
        <v>209398</v>
      </c>
      <c r="U156" s="105">
        <v>4534</v>
      </c>
      <c r="V156" s="105">
        <v>27082</v>
      </c>
      <c r="W156" s="105">
        <v>16535</v>
      </c>
      <c r="X156" s="105">
        <v>141674</v>
      </c>
      <c r="Y156" s="105">
        <v>879</v>
      </c>
      <c r="Z156" s="105">
        <v>3727</v>
      </c>
      <c r="AA156" s="105">
        <v>1819</v>
      </c>
      <c r="AB156" s="105">
        <v>22318</v>
      </c>
      <c r="AC156" s="105">
        <v>-3867</v>
      </c>
      <c r="AD156" s="106">
        <v>14597</v>
      </c>
      <c r="AE156" s="96">
        <v>1.0210999999999999</v>
      </c>
      <c r="AF156" s="97">
        <v>-1.0330999999999999</v>
      </c>
      <c r="AG156" s="97">
        <v>3.7989999999999999</v>
      </c>
      <c r="AH156" s="97">
        <v>4.7805999999999997</v>
      </c>
      <c r="AI156" s="102">
        <v>159.13069999999999</v>
      </c>
      <c r="AJ156" s="105">
        <v>152</v>
      </c>
      <c r="AK156" s="105">
        <v>4782</v>
      </c>
      <c r="AL156" s="105">
        <v>-3045</v>
      </c>
      <c r="AM156" s="105">
        <v>-6</v>
      </c>
      <c r="AN156" s="105">
        <v>2651</v>
      </c>
      <c r="AO156" s="105">
        <v>27082</v>
      </c>
      <c r="AP156" s="105">
        <v>1573</v>
      </c>
      <c r="AQ156" s="105">
        <v>-749</v>
      </c>
      <c r="AR156" s="105">
        <v>26294</v>
      </c>
      <c r="AS156" s="105">
        <v>-6235</v>
      </c>
      <c r="AT156" s="105">
        <v>-1237</v>
      </c>
      <c r="AU156" s="105">
        <v>-1538</v>
      </c>
      <c r="AV156" s="105">
        <v>141674</v>
      </c>
      <c r="AW156" s="105">
        <f t="shared" si="5"/>
        <v>428</v>
      </c>
      <c r="AX156" s="105">
        <v>43</v>
      </c>
      <c r="AY156" s="105">
        <v>108</v>
      </c>
      <c r="AZ156" s="105">
        <v>584</v>
      </c>
      <c r="BA156" s="105">
        <v>144</v>
      </c>
      <c r="BB156" s="105">
        <v>3727</v>
      </c>
      <c r="BC156" s="105">
        <v>-397</v>
      </c>
      <c r="BD156" s="105">
        <v>1463</v>
      </c>
      <c r="BE156" s="105">
        <v>243</v>
      </c>
      <c r="BF156" s="105">
        <v>-894</v>
      </c>
      <c r="BG156" s="105">
        <v>98</v>
      </c>
      <c r="BH156" s="105">
        <v>1305</v>
      </c>
      <c r="BI156" s="105">
        <v>22318</v>
      </c>
      <c r="BJ156" s="105">
        <v>-259</v>
      </c>
      <c r="BK156" s="105">
        <v>2268</v>
      </c>
      <c r="BL156" s="105">
        <v>-1314</v>
      </c>
      <c r="BM156" s="105">
        <v>-3019</v>
      </c>
      <c r="BN156" s="105">
        <v>-1543</v>
      </c>
      <c r="BO156" s="106">
        <v>14597</v>
      </c>
      <c r="BQ156" s="135"/>
      <c r="BR156" s="104"/>
      <c r="BS156" s="105"/>
      <c r="BT156" s="105"/>
      <c r="BU156" s="105"/>
      <c r="BV156" s="106"/>
      <c r="BW156" s="104"/>
      <c r="BX156" s="105"/>
      <c r="BY156" s="105"/>
      <c r="BZ156" s="105"/>
      <c r="CA156" s="106"/>
      <c r="CB156" s="96"/>
      <c r="CC156" s="97"/>
      <c r="CD156" s="105"/>
      <c r="CE156" s="105"/>
      <c r="CF156" s="105"/>
      <c r="CG156" s="105"/>
      <c r="CH156" s="105"/>
      <c r="CI156" s="105"/>
      <c r="CJ156" s="105"/>
      <c r="CK156" s="105"/>
      <c r="CL156" s="105"/>
      <c r="CM156" s="105"/>
      <c r="CN156" s="105"/>
      <c r="CO156" s="106"/>
      <c r="CP156" s="96"/>
      <c r="CQ156" s="97"/>
      <c r="CR156" s="97"/>
      <c r="CS156" s="97"/>
      <c r="CT156" s="102"/>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6"/>
    </row>
    <row r="157" spans="1:128" s="109" customFormat="1" x14ac:dyDescent="0.25">
      <c r="A157" s="104">
        <v>27777</v>
      </c>
      <c r="B157" s="105">
        <v>29938</v>
      </c>
      <c r="C157" s="105">
        <v>145007</v>
      </c>
      <c r="D157" s="105">
        <v>4087</v>
      </c>
      <c r="E157" s="106">
        <v>9972</v>
      </c>
      <c r="F157" s="135">
        <v>167.94120000000001</v>
      </c>
      <c r="G157" s="104">
        <v>29938</v>
      </c>
      <c r="H157" s="105">
        <v>145007</v>
      </c>
      <c r="I157" s="105">
        <v>4087</v>
      </c>
      <c r="J157" s="105">
        <v>24019</v>
      </c>
      <c r="K157" s="106">
        <v>9972</v>
      </c>
      <c r="L157" s="104">
        <v>33603</v>
      </c>
      <c r="M157" s="105">
        <v>151247</v>
      </c>
      <c r="N157" s="105">
        <v>4880</v>
      </c>
      <c r="O157" s="105">
        <v>23397</v>
      </c>
      <c r="P157" s="106">
        <v>11783</v>
      </c>
      <c r="Q157" s="96">
        <v>8.1267999999999994</v>
      </c>
      <c r="R157" s="97">
        <v>159.81440000000001</v>
      </c>
      <c r="S157" s="105">
        <v>14830</v>
      </c>
      <c r="T157" s="105">
        <f t="shared" si="4"/>
        <v>210080</v>
      </c>
      <c r="U157" s="105">
        <v>6470</v>
      </c>
      <c r="V157" s="105">
        <v>27133</v>
      </c>
      <c r="W157" s="105">
        <v>9431</v>
      </c>
      <c r="X157" s="105">
        <v>141816</v>
      </c>
      <c r="Y157" s="105">
        <v>1163</v>
      </c>
      <c r="Z157" s="105">
        <v>3716</v>
      </c>
      <c r="AA157" s="105">
        <v>1028</v>
      </c>
      <c r="AB157" s="105">
        <v>22369</v>
      </c>
      <c r="AC157" s="105">
        <v>-3262</v>
      </c>
      <c r="AD157" s="106">
        <v>15046</v>
      </c>
      <c r="AE157" s="96">
        <v>-0.83209999999999995</v>
      </c>
      <c r="AF157" s="97">
        <v>2.1901999999999999</v>
      </c>
      <c r="AG157" s="97">
        <v>0.51249999999999996</v>
      </c>
      <c r="AH157" s="97">
        <v>6.2561999999999998</v>
      </c>
      <c r="AI157" s="102">
        <v>159.81440000000001</v>
      </c>
      <c r="AJ157" s="105">
        <v>2592</v>
      </c>
      <c r="AK157" s="105">
        <v>1806</v>
      </c>
      <c r="AL157" s="105">
        <v>-690</v>
      </c>
      <c r="AM157" s="105">
        <v>-8</v>
      </c>
      <c r="AN157" s="105">
        <v>2769</v>
      </c>
      <c r="AO157" s="105">
        <v>27133</v>
      </c>
      <c r="AP157" s="105">
        <v>-11050</v>
      </c>
      <c r="AQ157" s="105">
        <v>-4810</v>
      </c>
      <c r="AR157" s="105">
        <v>18329</v>
      </c>
      <c r="AS157" s="105">
        <v>-4039</v>
      </c>
      <c r="AT157" s="105">
        <v>845</v>
      </c>
      <c r="AU157" s="105">
        <v>-894</v>
      </c>
      <c r="AV157" s="105">
        <v>141816</v>
      </c>
      <c r="AW157" s="105">
        <f t="shared" si="5"/>
        <v>-792</v>
      </c>
      <c r="AX157" s="105">
        <v>17</v>
      </c>
      <c r="AY157" s="105">
        <v>287</v>
      </c>
      <c r="AZ157" s="105">
        <v>606</v>
      </c>
      <c r="BA157" s="105">
        <v>253</v>
      </c>
      <c r="BB157" s="105">
        <v>3716</v>
      </c>
      <c r="BC157" s="105">
        <v>-1234</v>
      </c>
      <c r="BD157" s="105">
        <v>1510</v>
      </c>
      <c r="BE157" s="105">
        <v>-156</v>
      </c>
      <c r="BF157" s="105">
        <v>-592</v>
      </c>
      <c r="BG157" s="105">
        <v>167</v>
      </c>
      <c r="BH157" s="105">
        <v>1332</v>
      </c>
      <c r="BI157" s="105">
        <v>22369</v>
      </c>
      <c r="BJ157" s="105">
        <v>628</v>
      </c>
      <c r="BK157" s="105">
        <v>1806</v>
      </c>
      <c r="BL157" s="105">
        <v>-3130</v>
      </c>
      <c r="BM157" s="105">
        <v>-1386</v>
      </c>
      <c r="BN157" s="105">
        <v>-1181</v>
      </c>
      <c r="BO157" s="106">
        <v>15046</v>
      </c>
      <c r="BQ157" s="135"/>
      <c r="BR157" s="104"/>
      <c r="BS157" s="105"/>
      <c r="BT157" s="105"/>
      <c r="BU157" s="105"/>
      <c r="BV157" s="106"/>
      <c r="BW157" s="104"/>
      <c r="BX157" s="105"/>
      <c r="BY157" s="105"/>
      <c r="BZ157" s="105"/>
      <c r="CA157" s="106"/>
      <c r="CB157" s="96"/>
      <c r="CC157" s="97"/>
      <c r="CD157" s="105"/>
      <c r="CE157" s="105"/>
      <c r="CF157" s="105"/>
      <c r="CG157" s="105"/>
      <c r="CH157" s="105"/>
      <c r="CI157" s="105"/>
      <c r="CJ157" s="105"/>
      <c r="CK157" s="105"/>
      <c r="CL157" s="105"/>
      <c r="CM157" s="105"/>
      <c r="CN157" s="105"/>
      <c r="CO157" s="106"/>
      <c r="CP157" s="96"/>
      <c r="CQ157" s="97"/>
      <c r="CR157" s="97"/>
      <c r="CS157" s="97"/>
      <c r="CT157" s="102"/>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6"/>
    </row>
    <row r="158" spans="1:128" s="109" customFormat="1" x14ac:dyDescent="0.25">
      <c r="A158" s="104">
        <v>29248</v>
      </c>
      <c r="B158" s="105">
        <v>34612</v>
      </c>
      <c r="C158" s="105">
        <v>153074</v>
      </c>
      <c r="D158" s="105">
        <v>5381</v>
      </c>
      <c r="E158" s="106">
        <v>15805</v>
      </c>
      <c r="F158" s="135">
        <v>168.1405</v>
      </c>
      <c r="G158" s="104">
        <v>34612</v>
      </c>
      <c r="H158" s="105">
        <v>153074</v>
      </c>
      <c r="I158" s="105">
        <v>5381</v>
      </c>
      <c r="J158" s="105">
        <v>23367</v>
      </c>
      <c r="K158" s="106">
        <v>15805</v>
      </c>
      <c r="L158" s="104">
        <v>33403</v>
      </c>
      <c r="M158" s="105">
        <v>145511</v>
      </c>
      <c r="N158" s="105">
        <v>4978</v>
      </c>
      <c r="O158" s="105">
        <v>23753</v>
      </c>
      <c r="P158" s="106">
        <v>13323</v>
      </c>
      <c r="Q158" s="96">
        <v>7.6393000000000004</v>
      </c>
      <c r="R158" s="97">
        <v>160.50120000000001</v>
      </c>
      <c r="S158" s="105">
        <v>10238</v>
      </c>
      <c r="T158" s="105">
        <f t="shared" si="4"/>
        <v>210731</v>
      </c>
      <c r="U158" s="105">
        <v>6223</v>
      </c>
      <c r="V158" s="105">
        <v>27180</v>
      </c>
      <c r="W158" s="105">
        <v>3570</v>
      </c>
      <c r="X158" s="105">
        <v>141941</v>
      </c>
      <c r="Y158" s="105">
        <v>1272</v>
      </c>
      <c r="Z158" s="105">
        <v>3706</v>
      </c>
      <c r="AA158" s="105">
        <v>1331</v>
      </c>
      <c r="AB158" s="105">
        <v>22421</v>
      </c>
      <c r="AC158" s="105">
        <v>-2160</v>
      </c>
      <c r="AD158" s="106">
        <v>15483</v>
      </c>
      <c r="AE158" s="96">
        <v>-2.4527000000000001</v>
      </c>
      <c r="AF158" s="97">
        <v>5.3428000000000004</v>
      </c>
      <c r="AG158" s="97">
        <v>-2.8917000000000002</v>
      </c>
      <c r="AH158" s="97">
        <v>7.6409000000000002</v>
      </c>
      <c r="AI158" s="102">
        <v>160.50120000000001</v>
      </c>
      <c r="AJ158" s="105">
        <v>3552</v>
      </c>
      <c r="AK158" s="105">
        <v>-2006</v>
      </c>
      <c r="AL158" s="105">
        <v>1813</v>
      </c>
      <c r="AM158" s="105">
        <v>-10</v>
      </c>
      <c r="AN158" s="105">
        <v>2874</v>
      </c>
      <c r="AO158" s="105">
        <v>27180</v>
      </c>
      <c r="AP158" s="105">
        <v>4423</v>
      </c>
      <c r="AQ158" s="105">
        <v>-3140</v>
      </c>
      <c r="AR158" s="105">
        <v>5410</v>
      </c>
      <c r="AS158" s="105">
        <v>-1366</v>
      </c>
      <c r="AT158" s="105">
        <v>2906</v>
      </c>
      <c r="AU158" s="105">
        <v>-239</v>
      </c>
      <c r="AV158" s="105">
        <v>141941</v>
      </c>
      <c r="AW158" s="105">
        <f t="shared" si="5"/>
        <v>403</v>
      </c>
      <c r="AX158" s="105">
        <v>100</v>
      </c>
      <c r="AY158" s="105">
        <v>299</v>
      </c>
      <c r="AZ158" s="105">
        <v>512</v>
      </c>
      <c r="BA158" s="105">
        <v>361</v>
      </c>
      <c r="BB158" s="105">
        <v>3706</v>
      </c>
      <c r="BC158" s="105">
        <v>-498</v>
      </c>
      <c r="BD158" s="105">
        <v>1082</v>
      </c>
      <c r="BE158" s="105">
        <v>-573</v>
      </c>
      <c r="BF158" s="105">
        <v>-268</v>
      </c>
      <c r="BG158" s="105">
        <v>235</v>
      </c>
      <c r="BH158" s="105">
        <v>1354</v>
      </c>
      <c r="BI158" s="105">
        <v>22421</v>
      </c>
      <c r="BJ158" s="105">
        <v>1801</v>
      </c>
      <c r="BK158" s="105">
        <v>1189</v>
      </c>
      <c r="BL158" s="105">
        <v>-4676</v>
      </c>
      <c r="BM158" s="105">
        <v>322</v>
      </c>
      <c r="BN158" s="105">
        <v>-796</v>
      </c>
      <c r="BO158" s="106">
        <v>15483</v>
      </c>
      <c r="BQ158" s="135"/>
      <c r="BR158" s="104"/>
      <c r="BS158" s="105"/>
      <c r="BT158" s="105"/>
      <c r="BU158" s="105"/>
      <c r="BV158" s="106"/>
      <c r="BW158" s="104"/>
      <c r="BX158" s="105"/>
      <c r="BY158" s="105"/>
      <c r="BZ158" s="105"/>
      <c r="CA158" s="106"/>
      <c r="CB158" s="96"/>
      <c r="CC158" s="97"/>
      <c r="CD158" s="105"/>
      <c r="CE158" s="105"/>
      <c r="CF158" s="105"/>
      <c r="CG158" s="105"/>
      <c r="CH158" s="105"/>
      <c r="CI158" s="105"/>
      <c r="CJ158" s="105"/>
      <c r="CK158" s="105"/>
      <c r="CL158" s="105"/>
      <c r="CM158" s="105"/>
      <c r="CN158" s="105"/>
      <c r="CO158" s="106"/>
      <c r="CP158" s="96"/>
      <c r="CQ158" s="97"/>
      <c r="CR158" s="97"/>
      <c r="CS158" s="97"/>
      <c r="CT158" s="102"/>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6"/>
    </row>
    <row r="159" spans="1:128" s="109" customFormat="1" x14ac:dyDescent="0.25">
      <c r="A159" s="104">
        <v>26522</v>
      </c>
      <c r="B159" s="105">
        <v>31888</v>
      </c>
      <c r="C159" s="105">
        <v>138559</v>
      </c>
      <c r="D159" s="105">
        <v>4850</v>
      </c>
      <c r="E159" s="106">
        <v>13346</v>
      </c>
      <c r="F159" s="135">
        <v>169.73009999999999</v>
      </c>
      <c r="G159" s="104">
        <v>31888</v>
      </c>
      <c r="H159" s="105">
        <v>138559</v>
      </c>
      <c r="I159" s="105">
        <v>4850</v>
      </c>
      <c r="J159" s="105">
        <v>23837</v>
      </c>
      <c r="K159" s="106">
        <v>13346</v>
      </c>
      <c r="L159" s="104">
        <v>31463</v>
      </c>
      <c r="M159" s="105">
        <v>141073</v>
      </c>
      <c r="N159" s="105">
        <v>4585</v>
      </c>
      <c r="O159" s="105">
        <v>24053</v>
      </c>
      <c r="P159" s="106">
        <v>14408</v>
      </c>
      <c r="Q159" s="96">
        <v>8.5394000000000005</v>
      </c>
      <c r="R159" s="97">
        <v>161.19069999999999</v>
      </c>
      <c r="S159" s="105">
        <v>4233</v>
      </c>
      <c r="T159" s="105">
        <f t="shared" si="4"/>
        <v>211350</v>
      </c>
      <c r="U159" s="105">
        <v>4239</v>
      </c>
      <c r="V159" s="105">
        <v>27224</v>
      </c>
      <c r="W159" s="105">
        <v>-977</v>
      </c>
      <c r="X159" s="105">
        <v>142049</v>
      </c>
      <c r="Y159" s="105">
        <v>889</v>
      </c>
      <c r="Z159" s="105">
        <v>3696</v>
      </c>
      <c r="AA159" s="105">
        <v>1578</v>
      </c>
      <c r="AB159" s="105">
        <v>22476</v>
      </c>
      <c r="AC159" s="105">
        <v>-1496</v>
      </c>
      <c r="AD159" s="106">
        <v>15905</v>
      </c>
      <c r="AE159" s="96">
        <v>-0.39389999999999997</v>
      </c>
      <c r="AF159" s="97">
        <v>5.9718999999999998</v>
      </c>
      <c r="AG159" s="97">
        <v>-5.9288999999999996</v>
      </c>
      <c r="AH159" s="97">
        <v>8.8902999999999999</v>
      </c>
      <c r="AI159" s="102">
        <v>161.19069999999999</v>
      </c>
      <c r="AJ159" s="105">
        <v>2886</v>
      </c>
      <c r="AK159" s="105">
        <v>-5982</v>
      </c>
      <c r="AL159" s="105">
        <v>4383</v>
      </c>
      <c r="AM159" s="105">
        <v>-11</v>
      </c>
      <c r="AN159" s="105">
        <v>2964</v>
      </c>
      <c r="AO159" s="105">
        <v>27224</v>
      </c>
      <c r="AP159" s="105">
        <v>-1381</v>
      </c>
      <c r="AQ159" s="105">
        <v>1133</v>
      </c>
      <c r="AR159" s="105">
        <v>-9098</v>
      </c>
      <c r="AS159" s="105">
        <v>1679</v>
      </c>
      <c r="AT159" s="105">
        <v>4888</v>
      </c>
      <c r="AU159" s="105">
        <v>422</v>
      </c>
      <c r="AV159" s="105">
        <v>142049</v>
      </c>
      <c r="AW159" s="105">
        <f t="shared" si="5"/>
        <v>265</v>
      </c>
      <c r="AX159" s="105">
        <v>-2</v>
      </c>
      <c r="AY159" s="105">
        <v>119</v>
      </c>
      <c r="AZ159" s="105">
        <v>307</v>
      </c>
      <c r="BA159" s="105">
        <v>465</v>
      </c>
      <c r="BB159" s="105">
        <v>3696</v>
      </c>
      <c r="BC159" s="105">
        <v>466</v>
      </c>
      <c r="BD159" s="105">
        <v>308</v>
      </c>
      <c r="BE159" s="105">
        <v>-936</v>
      </c>
      <c r="BF159" s="105">
        <v>67</v>
      </c>
      <c r="BG159" s="105">
        <v>301</v>
      </c>
      <c r="BH159" s="105">
        <v>1371</v>
      </c>
      <c r="BI159" s="105">
        <v>22476</v>
      </c>
      <c r="BJ159" s="105">
        <v>1398</v>
      </c>
      <c r="BK159" s="105">
        <v>1183</v>
      </c>
      <c r="BL159" s="105">
        <v>-5722</v>
      </c>
      <c r="BM159" s="105">
        <v>2040</v>
      </c>
      <c r="BN159" s="105">
        <v>-395</v>
      </c>
      <c r="BO159" s="106">
        <v>15905</v>
      </c>
      <c r="BQ159" s="135"/>
      <c r="BR159" s="104"/>
      <c r="BS159" s="105"/>
      <c r="BT159" s="105"/>
      <c r="BU159" s="105"/>
      <c r="BV159" s="106"/>
      <c r="BW159" s="104"/>
      <c r="BX159" s="105"/>
      <c r="BY159" s="105"/>
      <c r="BZ159" s="105"/>
      <c r="CA159" s="106"/>
      <c r="CB159" s="96"/>
      <c r="CC159" s="97"/>
      <c r="CD159" s="105"/>
      <c r="CE159" s="105"/>
      <c r="CF159" s="105"/>
      <c r="CG159" s="105"/>
      <c r="CH159" s="105"/>
      <c r="CI159" s="105"/>
      <c r="CJ159" s="105"/>
      <c r="CK159" s="105"/>
      <c r="CL159" s="105"/>
      <c r="CM159" s="105"/>
      <c r="CN159" s="105"/>
      <c r="CO159" s="106"/>
      <c r="CP159" s="96"/>
      <c r="CQ159" s="97"/>
      <c r="CR159" s="97"/>
      <c r="CS159" s="97"/>
      <c r="CT159" s="102"/>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6"/>
    </row>
    <row r="160" spans="1:128" s="109" customFormat="1" x14ac:dyDescent="0.25">
      <c r="A160" s="104">
        <v>25915</v>
      </c>
      <c r="B160" s="105">
        <v>26214</v>
      </c>
      <c r="C160" s="105">
        <v>134315</v>
      </c>
      <c r="D160" s="105">
        <v>3408</v>
      </c>
      <c r="E160" s="106">
        <v>12549</v>
      </c>
      <c r="F160" s="135">
        <v>168.7664</v>
      </c>
      <c r="G160" s="104">
        <v>26214</v>
      </c>
      <c r="H160" s="105">
        <v>134315</v>
      </c>
      <c r="I160" s="105">
        <v>3408</v>
      </c>
      <c r="J160" s="105">
        <v>22833</v>
      </c>
      <c r="K160" s="106">
        <v>12549</v>
      </c>
      <c r="L160" s="104">
        <v>29127</v>
      </c>
      <c r="M160" s="105">
        <v>138097</v>
      </c>
      <c r="N160" s="105">
        <v>3919</v>
      </c>
      <c r="O160" s="105">
        <v>23491</v>
      </c>
      <c r="P160" s="106">
        <v>13548</v>
      </c>
      <c r="Q160" s="96">
        <v>6.8840000000000003</v>
      </c>
      <c r="R160" s="97">
        <v>161.88239999999999</v>
      </c>
      <c r="S160" s="105">
        <v>-3752</v>
      </c>
      <c r="T160" s="105">
        <f t="shared" si="4"/>
        <v>211935</v>
      </c>
      <c r="U160" s="105">
        <v>1862</v>
      </c>
      <c r="V160" s="105">
        <v>27265</v>
      </c>
      <c r="W160" s="105">
        <v>-4046</v>
      </c>
      <c r="X160" s="105">
        <v>142143</v>
      </c>
      <c r="Y160" s="105">
        <v>233</v>
      </c>
      <c r="Z160" s="105">
        <v>3686</v>
      </c>
      <c r="AA160" s="105">
        <v>959</v>
      </c>
      <c r="AB160" s="105">
        <v>22532</v>
      </c>
      <c r="AC160" s="105">
        <v>-2761</v>
      </c>
      <c r="AD160" s="106">
        <v>16309</v>
      </c>
      <c r="AE160" s="96">
        <v>1.6917</v>
      </c>
      <c r="AF160" s="97">
        <v>3.3938000000000001</v>
      </c>
      <c r="AG160" s="97">
        <v>-8.1661000000000001</v>
      </c>
      <c r="AH160" s="97">
        <v>9.9646000000000008</v>
      </c>
      <c r="AI160" s="102">
        <v>161.88239999999999</v>
      </c>
      <c r="AJ160" s="105">
        <v>1212</v>
      </c>
      <c r="AK160" s="105">
        <v>-9309</v>
      </c>
      <c r="AL160" s="105">
        <v>6932</v>
      </c>
      <c r="AM160" s="105">
        <v>-12</v>
      </c>
      <c r="AN160" s="105">
        <v>3039</v>
      </c>
      <c r="AO160" s="105">
        <v>27265</v>
      </c>
      <c r="AP160" s="105">
        <v>733</v>
      </c>
      <c r="AQ160" s="105">
        <v>4515</v>
      </c>
      <c r="AR160" s="105">
        <v>-21328</v>
      </c>
      <c r="AS160" s="105">
        <v>4952</v>
      </c>
      <c r="AT160" s="105">
        <v>6735</v>
      </c>
      <c r="AU160" s="105">
        <v>1079</v>
      </c>
      <c r="AV160" s="105">
        <v>142143</v>
      </c>
      <c r="AW160" s="105">
        <f t="shared" si="5"/>
        <v>-511</v>
      </c>
      <c r="AX160" s="105">
        <v>-206</v>
      </c>
      <c r="AY160" s="105">
        <v>-149</v>
      </c>
      <c r="AZ160" s="105">
        <v>25</v>
      </c>
      <c r="BA160" s="105">
        <v>563</v>
      </c>
      <c r="BB160" s="105">
        <v>3686</v>
      </c>
      <c r="BC160" s="105">
        <v>547</v>
      </c>
      <c r="BD160" s="105">
        <v>-563</v>
      </c>
      <c r="BE160" s="105">
        <v>-1177</v>
      </c>
      <c r="BF160" s="105">
        <v>404</v>
      </c>
      <c r="BG160" s="105">
        <v>365</v>
      </c>
      <c r="BH160" s="105">
        <v>1384</v>
      </c>
      <c r="BI160" s="105">
        <v>22532</v>
      </c>
      <c r="BJ160" s="105">
        <v>-1754</v>
      </c>
      <c r="BK160" s="105">
        <v>1374</v>
      </c>
      <c r="BL160" s="105">
        <v>-6093</v>
      </c>
      <c r="BM160" s="105">
        <v>3699</v>
      </c>
      <c r="BN160" s="105">
        <v>13</v>
      </c>
      <c r="BO160" s="106">
        <v>16309</v>
      </c>
      <c r="BQ160" s="135"/>
      <c r="BR160" s="104"/>
      <c r="BS160" s="105"/>
      <c r="BT160" s="105"/>
      <c r="BU160" s="105"/>
      <c r="BV160" s="106"/>
      <c r="BW160" s="104"/>
      <c r="BX160" s="105"/>
      <c r="BY160" s="105"/>
      <c r="BZ160" s="105"/>
      <c r="CA160" s="106"/>
      <c r="CB160" s="96"/>
      <c r="CC160" s="97"/>
      <c r="CD160" s="105"/>
      <c r="CE160" s="105"/>
      <c r="CF160" s="105"/>
      <c r="CG160" s="105"/>
      <c r="CH160" s="105"/>
      <c r="CI160" s="105"/>
      <c r="CJ160" s="105"/>
      <c r="CK160" s="105"/>
      <c r="CL160" s="105"/>
      <c r="CM160" s="105"/>
      <c r="CN160" s="105"/>
      <c r="CO160" s="106"/>
      <c r="CP160" s="96"/>
      <c r="CQ160" s="97"/>
      <c r="CR160" s="97"/>
      <c r="CS160" s="97"/>
      <c r="CT160" s="102"/>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6"/>
    </row>
    <row r="161" spans="1:128" s="109" customFormat="1" x14ac:dyDescent="0.25">
      <c r="A161" s="104">
        <v>28816</v>
      </c>
      <c r="B161" s="105">
        <v>29417</v>
      </c>
      <c r="C161" s="105">
        <v>142752</v>
      </c>
      <c r="D161" s="105">
        <v>3939</v>
      </c>
      <c r="E161" s="106">
        <v>17248</v>
      </c>
      <c r="F161" s="135">
        <v>166.68350000000001</v>
      </c>
      <c r="G161" s="104">
        <v>29417</v>
      </c>
      <c r="H161" s="105">
        <v>142752</v>
      </c>
      <c r="I161" s="105">
        <v>3939</v>
      </c>
      <c r="J161" s="105">
        <v>24298</v>
      </c>
      <c r="K161" s="106">
        <v>14922</v>
      </c>
      <c r="L161" s="104">
        <v>27724</v>
      </c>
      <c r="M161" s="105">
        <v>137143</v>
      </c>
      <c r="N161" s="105">
        <v>3575</v>
      </c>
      <c r="O161" s="105">
        <v>22774</v>
      </c>
      <c r="P161" s="106">
        <v>13423</v>
      </c>
      <c r="Q161" s="96">
        <v>4.1078000000000001</v>
      </c>
      <c r="R161" s="97">
        <v>162.57560000000001</v>
      </c>
      <c r="S161" s="105">
        <v>-7843</v>
      </c>
      <c r="T161" s="105">
        <f t="shared" si="4"/>
        <v>212483</v>
      </c>
      <c r="U161" s="105">
        <v>422</v>
      </c>
      <c r="V161" s="105">
        <v>27302</v>
      </c>
      <c r="W161" s="105">
        <v>-5080</v>
      </c>
      <c r="X161" s="105">
        <v>142224</v>
      </c>
      <c r="Y161" s="105">
        <v>-101</v>
      </c>
      <c r="Z161" s="105">
        <v>3676</v>
      </c>
      <c r="AA161" s="105">
        <v>184</v>
      </c>
      <c r="AB161" s="105">
        <v>22590</v>
      </c>
      <c r="AC161" s="105">
        <v>-3268</v>
      </c>
      <c r="AD161" s="106">
        <v>16691</v>
      </c>
      <c r="AE161" s="96">
        <v>3.613</v>
      </c>
      <c r="AF161" s="97">
        <v>-1.0481</v>
      </c>
      <c r="AG161" s="97">
        <v>-9.2868999999999993</v>
      </c>
      <c r="AH161" s="97">
        <v>10.8299</v>
      </c>
      <c r="AI161" s="102">
        <v>162.57560000000001</v>
      </c>
      <c r="AJ161" s="105">
        <v>-817</v>
      </c>
      <c r="AK161" s="105">
        <v>-11214</v>
      </c>
      <c r="AL161" s="105">
        <v>9367</v>
      </c>
      <c r="AM161" s="105">
        <v>-14</v>
      </c>
      <c r="AN161" s="105">
        <v>3100</v>
      </c>
      <c r="AO161" s="105">
        <v>27302</v>
      </c>
      <c r="AP161" s="105">
        <v>10248</v>
      </c>
      <c r="AQ161" s="105">
        <v>4640</v>
      </c>
      <c r="AR161" s="105">
        <v>-28111</v>
      </c>
      <c r="AS161" s="105">
        <v>8270</v>
      </c>
      <c r="AT161" s="105">
        <v>8396</v>
      </c>
      <c r="AU161" s="105">
        <v>1726</v>
      </c>
      <c r="AV161" s="105">
        <v>142224</v>
      </c>
      <c r="AW161" s="105">
        <f t="shared" si="5"/>
        <v>365</v>
      </c>
      <c r="AX161" s="105">
        <v>-131</v>
      </c>
      <c r="AY161" s="105">
        <v>-345</v>
      </c>
      <c r="AZ161" s="105">
        <v>-278</v>
      </c>
      <c r="BA161" s="105">
        <v>652</v>
      </c>
      <c r="BB161" s="105">
        <v>3676</v>
      </c>
      <c r="BC161" s="105">
        <v>137</v>
      </c>
      <c r="BD161" s="105">
        <v>-1253</v>
      </c>
      <c r="BE161" s="105">
        <v>-1248</v>
      </c>
      <c r="BF161" s="105">
        <v>730</v>
      </c>
      <c r="BG161" s="105">
        <v>426</v>
      </c>
      <c r="BH161" s="105">
        <v>1391</v>
      </c>
      <c r="BI161" s="105">
        <v>22590</v>
      </c>
      <c r="BJ161" s="105">
        <v>-3741</v>
      </c>
      <c r="BK161" s="105">
        <v>521</v>
      </c>
      <c r="BL161" s="105">
        <v>-5701</v>
      </c>
      <c r="BM161" s="105">
        <v>5234</v>
      </c>
      <c r="BN161" s="105">
        <v>419</v>
      </c>
      <c r="BO161" s="106">
        <v>16691</v>
      </c>
      <c r="BQ161" s="135"/>
      <c r="BR161" s="104"/>
      <c r="BS161" s="105"/>
      <c r="BT161" s="105"/>
      <c r="BU161" s="105"/>
      <c r="BV161" s="106"/>
      <c r="BW161" s="104"/>
      <c r="BX161" s="105"/>
      <c r="BY161" s="105"/>
      <c r="BZ161" s="105"/>
      <c r="CA161" s="106"/>
      <c r="CB161" s="96"/>
      <c r="CC161" s="97"/>
      <c r="CD161" s="105"/>
      <c r="CE161" s="105"/>
      <c r="CF161" s="105"/>
      <c r="CG161" s="105"/>
      <c r="CH161" s="105"/>
      <c r="CI161" s="105"/>
      <c r="CJ161" s="105"/>
      <c r="CK161" s="105"/>
      <c r="CL161" s="105"/>
      <c r="CM161" s="105"/>
      <c r="CN161" s="105"/>
      <c r="CO161" s="106"/>
      <c r="CP161" s="96"/>
      <c r="CQ161" s="97"/>
      <c r="CR161" s="97"/>
      <c r="CS161" s="97"/>
      <c r="CT161" s="102"/>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6"/>
    </row>
    <row r="162" spans="1:128" s="109" customFormat="1" x14ac:dyDescent="0.25">
      <c r="A162" s="104">
        <v>26953</v>
      </c>
      <c r="B162" s="105">
        <v>28261</v>
      </c>
      <c r="C162" s="105">
        <v>133486</v>
      </c>
      <c r="D162" s="105">
        <v>3415</v>
      </c>
      <c r="E162" s="106">
        <v>17601</v>
      </c>
      <c r="F162" s="135">
        <v>157.38839999999999</v>
      </c>
      <c r="G162" s="104">
        <v>28261</v>
      </c>
      <c r="H162" s="105">
        <v>133486</v>
      </c>
      <c r="I162" s="105">
        <v>3415</v>
      </c>
      <c r="J162" s="105">
        <v>22480</v>
      </c>
      <c r="K162" s="106">
        <v>17601</v>
      </c>
      <c r="L162" s="104">
        <v>28133</v>
      </c>
      <c r="M162" s="105">
        <v>138038</v>
      </c>
      <c r="N162" s="105">
        <v>3667</v>
      </c>
      <c r="O162" s="105">
        <v>22849</v>
      </c>
      <c r="P162" s="106">
        <v>17663</v>
      </c>
      <c r="Q162" s="96">
        <v>-5.8815999999999997</v>
      </c>
      <c r="R162" s="97">
        <v>163.27000000000001</v>
      </c>
      <c r="S162" s="105">
        <v>-2644</v>
      </c>
      <c r="T162" s="105">
        <f t="shared" si="4"/>
        <v>212994</v>
      </c>
      <c r="U162" s="105">
        <v>797</v>
      </c>
      <c r="V162" s="105">
        <v>27336</v>
      </c>
      <c r="W162" s="105">
        <v>-4254</v>
      </c>
      <c r="X162" s="105">
        <v>142292</v>
      </c>
      <c r="Y162" s="105">
        <v>0</v>
      </c>
      <c r="Z162" s="105">
        <v>3667</v>
      </c>
      <c r="AA162" s="105">
        <v>199</v>
      </c>
      <c r="AB162" s="105">
        <v>22650</v>
      </c>
      <c r="AC162" s="105">
        <v>614</v>
      </c>
      <c r="AD162" s="106">
        <v>17049</v>
      </c>
      <c r="AE162" s="96">
        <v>-2.8458999999999999</v>
      </c>
      <c r="AF162" s="97">
        <v>-5.3571</v>
      </c>
      <c r="AG162" s="97">
        <v>-9.1370000000000005</v>
      </c>
      <c r="AH162" s="97">
        <v>11.458399999999999</v>
      </c>
      <c r="AI162" s="102">
        <v>163.27000000000001</v>
      </c>
      <c r="AJ162" s="105">
        <v>-2767</v>
      </c>
      <c r="AK162" s="105">
        <v>-11161</v>
      </c>
      <c r="AL162" s="105">
        <v>11595</v>
      </c>
      <c r="AM162" s="105">
        <v>-15</v>
      </c>
      <c r="AN162" s="105">
        <v>3145</v>
      </c>
      <c r="AO162" s="105">
        <v>27336</v>
      </c>
      <c r="AP162" s="105">
        <v>-4484</v>
      </c>
      <c r="AQ162" s="105">
        <v>69</v>
      </c>
      <c r="AR162" s="105">
        <v>-27926</v>
      </c>
      <c r="AS162" s="105">
        <v>11425</v>
      </c>
      <c r="AT162" s="105">
        <v>9824</v>
      </c>
      <c r="AU162" s="105">
        <v>2355</v>
      </c>
      <c r="AV162" s="105">
        <v>142292</v>
      </c>
      <c r="AW162" s="105">
        <f t="shared" si="5"/>
        <v>-252</v>
      </c>
      <c r="AX162" s="105">
        <v>158</v>
      </c>
      <c r="AY162" s="105">
        <v>-353</v>
      </c>
      <c r="AZ162" s="105">
        <v>-534</v>
      </c>
      <c r="BA162" s="105">
        <v>729</v>
      </c>
      <c r="BB162" s="105">
        <v>3667</v>
      </c>
      <c r="BC162" s="105">
        <v>-43</v>
      </c>
      <c r="BD162" s="105">
        <v>-1542</v>
      </c>
      <c r="BE162" s="105">
        <v>-1130</v>
      </c>
      <c r="BF162" s="105">
        <v>1037</v>
      </c>
      <c r="BG162" s="105">
        <v>483</v>
      </c>
      <c r="BH162" s="105">
        <v>1394</v>
      </c>
      <c r="BI162" s="105">
        <v>22650</v>
      </c>
      <c r="BJ162" s="105">
        <v>-261</v>
      </c>
      <c r="BK162" s="105">
        <v>-1961</v>
      </c>
      <c r="BL162" s="105">
        <v>-4562</v>
      </c>
      <c r="BM162" s="105">
        <v>6585</v>
      </c>
      <c r="BN162" s="105">
        <v>813</v>
      </c>
      <c r="BO162" s="106">
        <v>17049</v>
      </c>
      <c r="BQ162" s="135"/>
      <c r="BR162" s="104"/>
      <c r="BS162" s="105"/>
      <c r="BT162" s="105"/>
      <c r="BU162" s="105"/>
      <c r="BV162" s="106"/>
      <c r="BW162" s="104"/>
      <c r="BX162" s="105"/>
      <c r="BY162" s="105"/>
      <c r="BZ162" s="105"/>
      <c r="CA162" s="106"/>
      <c r="CB162" s="96"/>
      <c r="CC162" s="97"/>
      <c r="CD162" s="105"/>
      <c r="CE162" s="105"/>
      <c r="CF162" s="105"/>
      <c r="CG162" s="105"/>
      <c r="CH162" s="105"/>
      <c r="CI162" s="105"/>
      <c r="CJ162" s="105"/>
      <c r="CK162" s="105"/>
      <c r="CL162" s="105"/>
      <c r="CM162" s="105"/>
      <c r="CN162" s="105"/>
      <c r="CO162" s="106"/>
      <c r="CP162" s="96"/>
      <c r="CQ162" s="97"/>
      <c r="CR162" s="97"/>
      <c r="CS162" s="97"/>
      <c r="CT162" s="102"/>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6"/>
    </row>
    <row r="163" spans="1:128" s="109" customFormat="1" x14ac:dyDescent="0.25">
      <c r="A163" s="104">
        <v>33070</v>
      </c>
      <c r="B163" s="105">
        <v>34344</v>
      </c>
      <c r="C163" s="105">
        <v>145006</v>
      </c>
      <c r="D163" s="105">
        <v>4039</v>
      </c>
      <c r="E163" s="106">
        <v>21841</v>
      </c>
      <c r="F163" s="135">
        <v>157.63650000000001</v>
      </c>
      <c r="G163" s="104">
        <v>34344</v>
      </c>
      <c r="H163" s="105">
        <v>145006</v>
      </c>
      <c r="I163" s="105">
        <v>4039</v>
      </c>
      <c r="J163" s="105">
        <v>22671</v>
      </c>
      <c r="K163" s="106">
        <v>21841</v>
      </c>
      <c r="L163" s="104">
        <v>30987</v>
      </c>
      <c r="M163" s="105">
        <v>141812</v>
      </c>
      <c r="N163" s="105">
        <v>3820</v>
      </c>
      <c r="O163" s="105">
        <v>23616</v>
      </c>
      <c r="P163" s="106">
        <v>23160</v>
      </c>
      <c r="Q163" s="96">
        <v>-6.3282999999999996</v>
      </c>
      <c r="R163" s="97">
        <v>163.9649</v>
      </c>
      <c r="S163" s="105">
        <v>9929</v>
      </c>
      <c r="T163" s="105">
        <f t="shared" si="4"/>
        <v>213466</v>
      </c>
      <c r="U163" s="105">
        <v>3621</v>
      </c>
      <c r="V163" s="105">
        <v>27366</v>
      </c>
      <c r="W163" s="105">
        <v>-538</v>
      </c>
      <c r="X163" s="105">
        <v>142350</v>
      </c>
      <c r="Y163" s="105">
        <v>162</v>
      </c>
      <c r="Z163" s="105">
        <v>3658</v>
      </c>
      <c r="AA163" s="105">
        <v>905</v>
      </c>
      <c r="AB163" s="105">
        <v>22711</v>
      </c>
      <c r="AC163" s="105">
        <v>5779</v>
      </c>
      <c r="AD163" s="106">
        <v>17381</v>
      </c>
      <c r="AE163" s="96">
        <v>-2.2684000000000002</v>
      </c>
      <c r="AF163" s="97">
        <v>-8.1458999999999993</v>
      </c>
      <c r="AG163" s="97">
        <v>-7.7438000000000002</v>
      </c>
      <c r="AH163" s="97">
        <v>11.829800000000001</v>
      </c>
      <c r="AI163" s="102">
        <v>163.9649</v>
      </c>
      <c r="AJ163" s="105">
        <v>-4060</v>
      </c>
      <c r="AK163" s="105">
        <v>-9004</v>
      </c>
      <c r="AL163" s="105">
        <v>13524</v>
      </c>
      <c r="AM163" s="105">
        <v>-15</v>
      </c>
      <c r="AN163" s="105">
        <v>3175</v>
      </c>
      <c r="AO163" s="105">
        <v>27366</v>
      </c>
      <c r="AP163" s="105">
        <v>-4213</v>
      </c>
      <c r="AQ163" s="105">
        <v>-7407</v>
      </c>
      <c r="AR163" s="105">
        <v>-21271</v>
      </c>
      <c r="AS163" s="105">
        <v>14203</v>
      </c>
      <c r="AT163" s="105">
        <v>10978</v>
      </c>
      <c r="AU163" s="105">
        <v>2959</v>
      </c>
      <c r="AV163" s="105">
        <v>142350</v>
      </c>
      <c r="AW163" s="105">
        <f t="shared" si="5"/>
        <v>218</v>
      </c>
      <c r="AX163" s="105">
        <v>231</v>
      </c>
      <c r="AY163" s="105">
        <v>-171</v>
      </c>
      <c r="AZ163" s="105">
        <v>-688</v>
      </c>
      <c r="BA163" s="105">
        <v>791</v>
      </c>
      <c r="BB163" s="105">
        <v>3658</v>
      </c>
      <c r="BC163" s="105">
        <v>-154</v>
      </c>
      <c r="BD163" s="105">
        <v>-1345</v>
      </c>
      <c r="BE163" s="105">
        <v>-837</v>
      </c>
      <c r="BF163" s="105">
        <v>1313</v>
      </c>
      <c r="BG163" s="105">
        <v>536</v>
      </c>
      <c r="BH163" s="105">
        <v>1392</v>
      </c>
      <c r="BI163" s="105">
        <v>22711</v>
      </c>
      <c r="BJ163" s="105">
        <v>4556</v>
      </c>
      <c r="BK163" s="105">
        <v>-4858</v>
      </c>
      <c r="BL163" s="105">
        <v>-2802</v>
      </c>
      <c r="BM163" s="105">
        <v>7695</v>
      </c>
      <c r="BN163" s="105">
        <v>1187</v>
      </c>
      <c r="BO163" s="106">
        <v>17381</v>
      </c>
      <c r="BQ163" s="135"/>
      <c r="BR163" s="104"/>
      <c r="BS163" s="105"/>
      <c r="BT163" s="105"/>
      <c r="BU163" s="105"/>
      <c r="BV163" s="106"/>
      <c r="BW163" s="104"/>
      <c r="BX163" s="105"/>
      <c r="BY163" s="105"/>
      <c r="BZ163" s="105"/>
      <c r="CA163" s="106"/>
      <c r="CB163" s="96"/>
      <c r="CC163" s="97"/>
      <c r="CD163" s="105"/>
      <c r="CE163" s="105"/>
      <c r="CF163" s="105"/>
      <c r="CG163" s="105"/>
      <c r="CH163" s="105"/>
      <c r="CI163" s="105"/>
      <c r="CJ163" s="105"/>
      <c r="CK163" s="105"/>
      <c r="CL163" s="105"/>
      <c r="CM163" s="105"/>
      <c r="CN163" s="105"/>
      <c r="CO163" s="106"/>
      <c r="CP163" s="96"/>
      <c r="CQ163" s="97"/>
      <c r="CR163" s="97"/>
      <c r="CS163" s="97"/>
      <c r="CT163" s="102"/>
      <c r="CU163" s="105"/>
      <c r="CV163" s="105"/>
      <c r="CW163" s="105"/>
      <c r="CX163" s="105"/>
      <c r="CY163" s="105"/>
      <c r="CZ163" s="105"/>
      <c r="DA163" s="105"/>
      <c r="DB163" s="105"/>
      <c r="DC163" s="105"/>
      <c r="DD163" s="105"/>
      <c r="DE163" s="105"/>
      <c r="DF163" s="105"/>
      <c r="DG163" s="105"/>
      <c r="DH163" s="105"/>
      <c r="DI163" s="105"/>
      <c r="DJ163" s="105"/>
      <c r="DK163" s="105"/>
      <c r="DL163" s="105"/>
      <c r="DM163" s="105"/>
      <c r="DN163" s="105"/>
      <c r="DO163" s="105"/>
      <c r="DP163" s="105"/>
      <c r="DQ163" s="105"/>
      <c r="DR163" s="105"/>
      <c r="DS163" s="105"/>
      <c r="DT163" s="105"/>
      <c r="DU163" s="105"/>
      <c r="DV163" s="105"/>
      <c r="DW163" s="105"/>
      <c r="DX163" s="106"/>
    </row>
    <row r="164" spans="1:128" s="109" customFormat="1" x14ac:dyDescent="0.25">
      <c r="A164" s="104">
        <v>29953</v>
      </c>
      <c r="B164" s="105">
        <v>33072</v>
      </c>
      <c r="C164" s="105">
        <v>150332</v>
      </c>
      <c r="D164" s="105">
        <v>3844</v>
      </c>
      <c r="E164" s="106">
        <v>24823</v>
      </c>
      <c r="F164" s="135">
        <v>161.33510000000001</v>
      </c>
      <c r="G164" s="104">
        <v>33072</v>
      </c>
      <c r="H164" s="105">
        <v>150332</v>
      </c>
      <c r="I164" s="105">
        <v>3844</v>
      </c>
      <c r="J164" s="105">
        <v>24503</v>
      </c>
      <c r="K164" s="106">
        <v>24823</v>
      </c>
      <c r="L164" s="104">
        <v>36821</v>
      </c>
      <c r="M164" s="105">
        <v>152643</v>
      </c>
      <c r="N164" s="105">
        <v>3897</v>
      </c>
      <c r="O164" s="105">
        <v>24565</v>
      </c>
      <c r="P164" s="106">
        <v>24325</v>
      </c>
      <c r="Q164" s="96">
        <v>-3.3247</v>
      </c>
      <c r="R164" s="97">
        <v>164.65979999999999</v>
      </c>
      <c r="S164" s="105">
        <v>28351</v>
      </c>
      <c r="T164" s="105">
        <f t="shared" si="4"/>
        <v>213899</v>
      </c>
      <c r="U164" s="105">
        <v>9428</v>
      </c>
      <c r="V164" s="105">
        <v>27393</v>
      </c>
      <c r="W164" s="105">
        <v>10244</v>
      </c>
      <c r="X164" s="105">
        <v>142400</v>
      </c>
      <c r="Y164" s="105">
        <v>247</v>
      </c>
      <c r="Z164" s="105">
        <v>3649</v>
      </c>
      <c r="AA164" s="105">
        <v>1791</v>
      </c>
      <c r="AB164" s="105">
        <v>22774</v>
      </c>
      <c r="AC164" s="105">
        <v>6641</v>
      </c>
      <c r="AD164" s="106">
        <v>17683</v>
      </c>
      <c r="AE164" s="96">
        <v>-1.3742000000000001</v>
      </c>
      <c r="AF164" s="97">
        <v>-8.5722000000000005</v>
      </c>
      <c r="AG164" s="97">
        <v>-5.3094999999999999</v>
      </c>
      <c r="AH164" s="97">
        <v>11.9312</v>
      </c>
      <c r="AI164" s="102">
        <v>164.65979999999999</v>
      </c>
      <c r="AJ164" s="105">
        <v>-3769</v>
      </c>
      <c r="AK164" s="105">
        <v>-5053</v>
      </c>
      <c r="AL164" s="105">
        <v>15075</v>
      </c>
      <c r="AM164" s="105">
        <v>-16</v>
      </c>
      <c r="AN164" s="105">
        <v>3190</v>
      </c>
      <c r="AO164" s="105">
        <v>27393</v>
      </c>
      <c r="AP164" s="105">
        <v>-13444</v>
      </c>
      <c r="AQ164" s="105">
        <v>-11132</v>
      </c>
      <c r="AR164" s="105">
        <v>-10376</v>
      </c>
      <c r="AS164" s="105">
        <v>16397</v>
      </c>
      <c r="AT164" s="105">
        <v>11823</v>
      </c>
      <c r="AU164" s="105">
        <v>3532</v>
      </c>
      <c r="AV164" s="105">
        <v>142400</v>
      </c>
      <c r="AW164" s="105">
        <f t="shared" si="5"/>
        <v>-52</v>
      </c>
      <c r="AX164" s="105">
        <v>16</v>
      </c>
      <c r="AY164" s="105">
        <v>100</v>
      </c>
      <c r="AZ164" s="105">
        <v>-706</v>
      </c>
      <c r="BA164" s="105">
        <v>837</v>
      </c>
      <c r="BB164" s="105">
        <v>3649</v>
      </c>
      <c r="BC164" s="105">
        <v>-579</v>
      </c>
      <c r="BD164" s="105">
        <v>-739</v>
      </c>
      <c r="BE164" s="105">
        <v>-410</v>
      </c>
      <c r="BF164" s="105">
        <v>1550</v>
      </c>
      <c r="BG164" s="105">
        <v>583</v>
      </c>
      <c r="BH164" s="105">
        <v>1386</v>
      </c>
      <c r="BI164" s="105">
        <v>22774</v>
      </c>
      <c r="BJ164" s="105">
        <v>2940</v>
      </c>
      <c r="BK164" s="105">
        <v>-5722</v>
      </c>
      <c r="BL164" s="105">
        <v>-632</v>
      </c>
      <c r="BM164" s="105">
        <v>8521</v>
      </c>
      <c r="BN164" s="105">
        <v>1535</v>
      </c>
      <c r="BO164" s="106">
        <v>17683</v>
      </c>
      <c r="BQ164" s="135"/>
      <c r="BR164" s="104"/>
      <c r="BS164" s="105"/>
      <c r="BT164" s="105"/>
      <c r="BU164" s="105"/>
      <c r="BV164" s="106"/>
      <c r="BW164" s="104"/>
      <c r="BX164" s="105"/>
      <c r="BY164" s="105"/>
      <c r="BZ164" s="105"/>
      <c r="CA164" s="106"/>
      <c r="CB164" s="96"/>
      <c r="CC164" s="97"/>
      <c r="CD164" s="105"/>
      <c r="CE164" s="105"/>
      <c r="CF164" s="105"/>
      <c r="CG164" s="105"/>
      <c r="CH164" s="105"/>
      <c r="CI164" s="105"/>
      <c r="CJ164" s="105"/>
      <c r="CK164" s="105"/>
      <c r="CL164" s="105"/>
      <c r="CM164" s="105"/>
      <c r="CN164" s="105"/>
      <c r="CO164" s="106"/>
      <c r="CP164" s="96"/>
      <c r="CQ164" s="97"/>
      <c r="CR164" s="97"/>
      <c r="CS164" s="97"/>
      <c r="CT164" s="102"/>
      <c r="CU164" s="105"/>
      <c r="CV164" s="105"/>
      <c r="CW164" s="105"/>
      <c r="CX164" s="105"/>
      <c r="CY164" s="105"/>
      <c r="CZ164" s="105"/>
      <c r="DA164" s="105"/>
      <c r="DB164" s="105"/>
      <c r="DC164" s="105"/>
      <c r="DD164" s="105"/>
      <c r="DE164" s="105"/>
      <c r="DF164" s="105"/>
      <c r="DG164" s="105"/>
      <c r="DH164" s="105"/>
      <c r="DI164" s="105"/>
      <c r="DJ164" s="105"/>
      <c r="DK164" s="105"/>
      <c r="DL164" s="105"/>
      <c r="DM164" s="105"/>
      <c r="DN164" s="105"/>
      <c r="DO164" s="105"/>
      <c r="DP164" s="105"/>
      <c r="DQ164" s="105"/>
      <c r="DR164" s="105"/>
      <c r="DS164" s="105"/>
      <c r="DT164" s="105"/>
      <c r="DU164" s="105"/>
      <c r="DV164" s="105"/>
      <c r="DW164" s="105"/>
      <c r="DX164" s="106"/>
    </row>
    <row r="165" spans="1:128" s="109" customFormat="1" x14ac:dyDescent="0.25">
      <c r="A165" s="104">
        <v>41612</v>
      </c>
      <c r="B165" s="105">
        <v>46475</v>
      </c>
      <c r="C165" s="105">
        <v>179775</v>
      </c>
      <c r="D165" s="105">
        <v>3965</v>
      </c>
      <c r="E165" s="106">
        <v>26794</v>
      </c>
      <c r="F165" s="135">
        <v>174.0548</v>
      </c>
      <c r="G165" s="104">
        <v>46475</v>
      </c>
      <c r="H165" s="105">
        <v>179775</v>
      </c>
      <c r="I165" s="105">
        <v>3965</v>
      </c>
      <c r="J165" s="105">
        <v>27466</v>
      </c>
      <c r="K165" s="106">
        <v>26794</v>
      </c>
      <c r="L165" s="104">
        <v>45498</v>
      </c>
      <c r="M165" s="105">
        <v>173471</v>
      </c>
      <c r="N165" s="105">
        <v>4078</v>
      </c>
      <c r="O165" s="105">
        <v>25914</v>
      </c>
      <c r="P165" s="106">
        <v>24437</v>
      </c>
      <c r="Q165" s="96">
        <v>8.7005999999999997</v>
      </c>
      <c r="R165" s="97">
        <v>165.35419999999999</v>
      </c>
      <c r="S165" s="105">
        <v>59105</v>
      </c>
      <c r="T165" s="105">
        <f t="shared" si="4"/>
        <v>214294</v>
      </c>
      <c r="U165" s="105">
        <v>18080</v>
      </c>
      <c r="V165" s="105">
        <v>27418</v>
      </c>
      <c r="W165" s="105">
        <v>31030</v>
      </c>
      <c r="X165" s="105">
        <v>142442</v>
      </c>
      <c r="Y165" s="105">
        <v>437</v>
      </c>
      <c r="Z165" s="105">
        <v>3641</v>
      </c>
      <c r="AA165" s="105">
        <v>3075</v>
      </c>
      <c r="AB165" s="105">
        <v>22839</v>
      </c>
      <c r="AC165" s="105">
        <v>6483</v>
      </c>
      <c r="AD165" s="106">
        <v>17954</v>
      </c>
      <c r="AE165" s="96">
        <v>4.8994</v>
      </c>
      <c r="AF165" s="97">
        <v>-5.7788000000000004</v>
      </c>
      <c r="AG165" s="97">
        <v>-2.1772999999999998</v>
      </c>
      <c r="AH165" s="97">
        <v>11.757300000000001</v>
      </c>
      <c r="AI165" s="102">
        <v>165.35419999999999</v>
      </c>
      <c r="AJ165" s="105">
        <v>-1239</v>
      </c>
      <c r="AK165" s="105">
        <v>-31</v>
      </c>
      <c r="AL165" s="105">
        <v>16177</v>
      </c>
      <c r="AM165" s="105">
        <v>-16</v>
      </c>
      <c r="AN165" s="105">
        <v>3189</v>
      </c>
      <c r="AO165" s="105">
        <v>27418</v>
      </c>
      <c r="AP165" s="105">
        <v>1501</v>
      </c>
      <c r="AQ165" s="105">
        <v>-4803</v>
      </c>
      <c r="AR165" s="105">
        <v>1600</v>
      </c>
      <c r="AS165" s="105">
        <v>17830</v>
      </c>
      <c r="AT165" s="105">
        <v>12337</v>
      </c>
      <c r="AU165" s="105">
        <v>4066</v>
      </c>
      <c r="AV165" s="105">
        <v>142442</v>
      </c>
      <c r="AW165" s="105">
        <f t="shared" si="5"/>
        <v>-113</v>
      </c>
      <c r="AX165" s="105">
        <v>-167</v>
      </c>
      <c r="AY165" s="105">
        <v>326</v>
      </c>
      <c r="AZ165" s="105">
        <v>-586</v>
      </c>
      <c r="BA165" s="105">
        <v>864</v>
      </c>
      <c r="BB165" s="105">
        <v>3641</v>
      </c>
      <c r="BC165" s="105">
        <v>-818</v>
      </c>
      <c r="BD165" s="105">
        <v>70</v>
      </c>
      <c r="BE165" s="105">
        <v>86</v>
      </c>
      <c r="BF165" s="105">
        <v>1739</v>
      </c>
      <c r="BG165" s="105">
        <v>625</v>
      </c>
      <c r="BH165" s="105">
        <v>1374</v>
      </c>
      <c r="BI165" s="105">
        <v>22839</v>
      </c>
      <c r="BJ165" s="105">
        <v>-3108</v>
      </c>
      <c r="BK165" s="105">
        <v>-2954</v>
      </c>
      <c r="BL165" s="105">
        <v>1671</v>
      </c>
      <c r="BM165" s="105">
        <v>9027</v>
      </c>
      <c r="BN165" s="105">
        <v>1847</v>
      </c>
      <c r="BO165" s="106">
        <v>17954</v>
      </c>
      <c r="BQ165" s="135"/>
      <c r="BR165" s="104"/>
      <c r="BS165" s="105"/>
      <c r="BT165" s="105"/>
      <c r="BU165" s="105"/>
      <c r="BV165" s="106"/>
      <c r="BW165" s="104"/>
      <c r="BX165" s="105"/>
      <c r="BY165" s="105"/>
      <c r="BZ165" s="105"/>
      <c r="CA165" s="106"/>
      <c r="CB165" s="96"/>
      <c r="CC165" s="97"/>
      <c r="CD165" s="105"/>
      <c r="CE165" s="105"/>
      <c r="CF165" s="105"/>
      <c r="CG165" s="105"/>
      <c r="CH165" s="105"/>
      <c r="CI165" s="105"/>
      <c r="CJ165" s="105"/>
      <c r="CK165" s="105"/>
      <c r="CL165" s="105"/>
      <c r="CM165" s="105"/>
      <c r="CN165" s="105"/>
      <c r="CO165" s="106"/>
      <c r="CP165" s="96"/>
      <c r="CQ165" s="97"/>
      <c r="CR165" s="97"/>
      <c r="CS165" s="97"/>
      <c r="CT165" s="102"/>
      <c r="CU165" s="105"/>
      <c r="CV165" s="105"/>
      <c r="CW165" s="105"/>
      <c r="CX165" s="105"/>
      <c r="CY165" s="105"/>
      <c r="CZ165" s="105"/>
      <c r="DA165" s="105"/>
      <c r="DB165" s="105"/>
      <c r="DC165" s="105"/>
      <c r="DD165" s="105"/>
      <c r="DE165" s="105"/>
      <c r="DF165" s="105"/>
      <c r="DG165" s="105"/>
      <c r="DH165" s="105"/>
      <c r="DI165" s="105"/>
      <c r="DJ165" s="105"/>
      <c r="DK165" s="105"/>
      <c r="DL165" s="105"/>
      <c r="DM165" s="105"/>
      <c r="DN165" s="105"/>
      <c r="DO165" s="105"/>
      <c r="DP165" s="105"/>
      <c r="DQ165" s="105"/>
      <c r="DR165" s="105"/>
      <c r="DS165" s="105"/>
      <c r="DT165" s="105"/>
      <c r="DU165" s="105"/>
      <c r="DV165" s="105"/>
      <c r="DW165" s="105"/>
      <c r="DX165" s="106"/>
    </row>
    <row r="166" spans="1:128" s="109" customFormat="1" x14ac:dyDescent="0.25">
      <c r="A166" s="104">
        <v>42649</v>
      </c>
      <c r="B166" s="105">
        <v>52547</v>
      </c>
      <c r="C166" s="105">
        <v>180561</v>
      </c>
      <c r="D166" s="105">
        <v>4359</v>
      </c>
      <c r="E166" s="106">
        <v>33401</v>
      </c>
      <c r="F166" s="135">
        <v>180.4759</v>
      </c>
      <c r="G166" s="104">
        <v>52547</v>
      </c>
      <c r="H166" s="105">
        <v>180561</v>
      </c>
      <c r="I166" s="105">
        <v>4359</v>
      </c>
      <c r="J166" s="105">
        <v>27191</v>
      </c>
      <c r="K166" s="106">
        <v>26503</v>
      </c>
      <c r="L166" s="104">
        <v>55288</v>
      </c>
      <c r="M166" s="105">
        <v>198201</v>
      </c>
      <c r="N166" s="105">
        <v>4377</v>
      </c>
      <c r="O166" s="105">
        <v>28140</v>
      </c>
      <c r="P166" s="106">
        <v>31351</v>
      </c>
      <c r="Q166" s="96">
        <v>14.4284</v>
      </c>
      <c r="R166" s="97">
        <v>166.04759999999999</v>
      </c>
      <c r="S166" s="105">
        <v>102712</v>
      </c>
      <c r="T166" s="105">
        <f t="shared" si="4"/>
        <v>214646</v>
      </c>
      <c r="U166" s="105">
        <v>27850</v>
      </c>
      <c r="V166" s="105">
        <v>27438</v>
      </c>
      <c r="W166" s="105">
        <v>55724</v>
      </c>
      <c r="X166" s="105">
        <v>142478</v>
      </c>
      <c r="Y166" s="105">
        <v>744</v>
      </c>
      <c r="Z166" s="105">
        <v>3633</v>
      </c>
      <c r="AA166" s="105">
        <v>5235</v>
      </c>
      <c r="AB166" s="105">
        <v>22905</v>
      </c>
      <c r="AC166" s="105">
        <v>13159</v>
      </c>
      <c r="AD166" s="106">
        <v>18192</v>
      </c>
      <c r="AE166" s="96">
        <v>1.3862000000000001</v>
      </c>
      <c r="AF166" s="97">
        <v>0.5111</v>
      </c>
      <c r="AG166" s="97">
        <v>1.2203999999999999</v>
      </c>
      <c r="AH166" s="97">
        <v>11.310600000000001</v>
      </c>
      <c r="AI166" s="102">
        <v>166.04759999999999</v>
      </c>
      <c r="AJ166" s="105">
        <v>2841</v>
      </c>
      <c r="AK166" s="105">
        <v>5073</v>
      </c>
      <c r="AL166" s="105">
        <v>16779</v>
      </c>
      <c r="AM166" s="105">
        <v>-16</v>
      </c>
      <c r="AN166" s="105">
        <v>3172</v>
      </c>
      <c r="AO166" s="105">
        <v>27438</v>
      </c>
      <c r="AP166" s="105">
        <v>-8927</v>
      </c>
      <c r="AQ166" s="105">
        <v>8713</v>
      </c>
      <c r="AR166" s="105">
        <v>11588</v>
      </c>
      <c r="AS166" s="105">
        <v>18365</v>
      </c>
      <c r="AT166" s="105">
        <v>12502</v>
      </c>
      <c r="AU166" s="105">
        <v>4555</v>
      </c>
      <c r="AV166" s="105">
        <v>142478</v>
      </c>
      <c r="AW166" s="105">
        <f t="shared" si="5"/>
        <v>-18</v>
      </c>
      <c r="AX166" s="105">
        <v>-166</v>
      </c>
      <c r="AY166" s="105">
        <v>398</v>
      </c>
      <c r="AZ166" s="105">
        <v>-360</v>
      </c>
      <c r="BA166" s="105">
        <v>872</v>
      </c>
      <c r="BB166" s="105">
        <v>3633</v>
      </c>
      <c r="BC166" s="105">
        <v>-50</v>
      </c>
      <c r="BD166" s="105">
        <v>817</v>
      </c>
      <c r="BE166" s="105">
        <v>576</v>
      </c>
      <c r="BF166" s="105">
        <v>1874</v>
      </c>
      <c r="BG166" s="105">
        <v>660</v>
      </c>
      <c r="BH166" s="105">
        <v>1358</v>
      </c>
      <c r="BI166" s="105">
        <v>22905</v>
      </c>
      <c r="BJ166" s="105">
        <v>-4365</v>
      </c>
      <c r="BK166" s="105">
        <v>2402</v>
      </c>
      <c r="BL166" s="105">
        <v>3811</v>
      </c>
      <c r="BM166" s="105">
        <v>9194</v>
      </c>
      <c r="BN166" s="105">
        <v>2117</v>
      </c>
      <c r="BO166" s="106">
        <v>18192</v>
      </c>
      <c r="BQ166" s="135"/>
      <c r="BR166" s="104"/>
      <c r="BS166" s="105"/>
      <c r="BT166" s="105"/>
      <c r="BU166" s="105"/>
      <c r="BV166" s="106"/>
      <c r="BW166" s="104"/>
      <c r="BX166" s="105"/>
      <c r="BY166" s="105"/>
      <c r="BZ166" s="105"/>
      <c r="CA166" s="106"/>
      <c r="CB166" s="96"/>
      <c r="CC166" s="97"/>
      <c r="CD166" s="105"/>
      <c r="CE166" s="105"/>
      <c r="CF166" s="105"/>
      <c r="CG166" s="105"/>
      <c r="CH166" s="105"/>
      <c r="CI166" s="105"/>
      <c r="CJ166" s="105"/>
      <c r="CK166" s="105"/>
      <c r="CL166" s="105"/>
      <c r="CM166" s="105"/>
      <c r="CN166" s="105"/>
      <c r="CO166" s="106"/>
      <c r="CP166" s="96"/>
      <c r="CQ166" s="97"/>
      <c r="CR166" s="97"/>
      <c r="CS166" s="97"/>
      <c r="CT166" s="102"/>
      <c r="CU166" s="105"/>
      <c r="CV166" s="105"/>
      <c r="CW166" s="105"/>
      <c r="CX166" s="105"/>
      <c r="CY166" s="105"/>
      <c r="CZ166" s="105"/>
      <c r="DA166" s="105"/>
      <c r="DB166" s="105"/>
      <c r="DC166" s="105"/>
      <c r="DD166" s="105"/>
      <c r="DE166" s="105"/>
      <c r="DF166" s="105"/>
      <c r="DG166" s="105"/>
      <c r="DH166" s="105"/>
      <c r="DI166" s="105"/>
      <c r="DJ166" s="105"/>
      <c r="DK166" s="105"/>
      <c r="DL166" s="105"/>
      <c r="DM166" s="105"/>
      <c r="DN166" s="105"/>
      <c r="DO166" s="105"/>
      <c r="DP166" s="105"/>
      <c r="DQ166" s="105"/>
      <c r="DR166" s="105"/>
      <c r="DS166" s="105"/>
      <c r="DT166" s="105"/>
      <c r="DU166" s="105"/>
      <c r="DV166" s="105"/>
      <c r="DW166" s="105"/>
      <c r="DX166" s="106"/>
    </row>
    <row r="167" spans="1:128" s="109" customFormat="1" x14ac:dyDescent="0.25">
      <c r="A167" s="104">
        <v>46654</v>
      </c>
      <c r="B167" s="105">
        <v>66270</v>
      </c>
      <c r="C167" s="105">
        <v>211010</v>
      </c>
      <c r="D167" s="105">
        <v>4909</v>
      </c>
      <c r="E167" s="106">
        <v>47421</v>
      </c>
      <c r="F167" s="135">
        <v>186.16929999999999</v>
      </c>
      <c r="G167" s="104">
        <v>64456</v>
      </c>
      <c r="H167" s="105">
        <v>238617</v>
      </c>
      <c r="I167" s="105">
        <v>4909</v>
      </c>
      <c r="J167" s="105">
        <v>30493</v>
      </c>
      <c r="K167" s="106">
        <v>47421</v>
      </c>
      <c r="L167" s="104">
        <v>62810</v>
      </c>
      <c r="M167" s="105">
        <v>212229</v>
      </c>
      <c r="N167" s="105">
        <v>4630</v>
      </c>
      <c r="O167" s="105">
        <v>30566</v>
      </c>
      <c r="P167" s="106">
        <v>42546</v>
      </c>
      <c r="Q167" s="96">
        <v>19.4299</v>
      </c>
      <c r="R167" s="97">
        <v>166.73929999999999</v>
      </c>
      <c r="S167" s="105">
        <v>137823</v>
      </c>
      <c r="T167" s="105">
        <f t="shared" si="4"/>
        <v>214956</v>
      </c>
      <c r="U167" s="105">
        <v>35354</v>
      </c>
      <c r="V167" s="105">
        <v>27456</v>
      </c>
      <c r="W167" s="105">
        <v>69719</v>
      </c>
      <c r="X167" s="105">
        <v>142509</v>
      </c>
      <c r="Y167" s="105">
        <v>1004</v>
      </c>
      <c r="Z167" s="105">
        <v>3625</v>
      </c>
      <c r="AA167" s="105">
        <v>7594</v>
      </c>
      <c r="AB167" s="105">
        <v>22972</v>
      </c>
      <c r="AC167" s="105">
        <v>24151</v>
      </c>
      <c r="AD167" s="106">
        <v>18394</v>
      </c>
      <c r="AE167" s="96">
        <v>-3.9641000000000002</v>
      </c>
      <c r="AF167" s="97">
        <v>8.3682999999999996</v>
      </c>
      <c r="AG167" s="97">
        <v>4.4250999999999996</v>
      </c>
      <c r="AH167" s="97">
        <v>10.6007</v>
      </c>
      <c r="AI167" s="102">
        <v>166.73929999999999</v>
      </c>
      <c r="AJ167" s="105">
        <v>6153</v>
      </c>
      <c r="AK167" s="105">
        <v>9229</v>
      </c>
      <c r="AL167" s="105">
        <v>16847</v>
      </c>
      <c r="AM167" s="105">
        <v>-15</v>
      </c>
      <c r="AN167" s="105">
        <v>3141</v>
      </c>
      <c r="AO167" s="105">
        <v>27456</v>
      </c>
      <c r="AP167" s="105">
        <v>43405</v>
      </c>
      <c r="AQ167" s="105">
        <v>17017</v>
      </c>
      <c r="AR167" s="105">
        <v>17471</v>
      </c>
      <c r="AS167" s="105">
        <v>17925</v>
      </c>
      <c r="AT167" s="105">
        <v>12313</v>
      </c>
      <c r="AU167" s="105">
        <v>4994</v>
      </c>
      <c r="AV167" s="105">
        <v>142509</v>
      </c>
      <c r="AW167" s="105">
        <f t="shared" si="5"/>
        <v>279</v>
      </c>
      <c r="AX167" s="105">
        <v>-53</v>
      </c>
      <c r="AY167" s="105">
        <v>280</v>
      </c>
      <c r="AZ167" s="105">
        <v>-80</v>
      </c>
      <c r="BA167" s="105">
        <v>858</v>
      </c>
      <c r="BB167" s="105">
        <v>3625</v>
      </c>
      <c r="BC167" s="105">
        <v>1360</v>
      </c>
      <c r="BD167" s="105">
        <v>1270</v>
      </c>
      <c r="BE167" s="105">
        <v>987</v>
      </c>
      <c r="BF167" s="105">
        <v>1950</v>
      </c>
      <c r="BG167" s="105">
        <v>689</v>
      </c>
      <c r="BH167" s="105">
        <v>1338</v>
      </c>
      <c r="BI167" s="105">
        <v>22972</v>
      </c>
      <c r="BJ167" s="105">
        <v>308</v>
      </c>
      <c r="BK167" s="105">
        <v>6978</v>
      </c>
      <c r="BL167" s="105">
        <v>5511</v>
      </c>
      <c r="BM167" s="105">
        <v>9014</v>
      </c>
      <c r="BN167" s="105">
        <v>2341</v>
      </c>
      <c r="BO167" s="106">
        <v>18394</v>
      </c>
      <c r="BQ167" s="135"/>
      <c r="BR167" s="104"/>
      <c r="BS167" s="105"/>
      <c r="BT167" s="105"/>
      <c r="BU167" s="105"/>
      <c r="BV167" s="106"/>
      <c r="BW167" s="104"/>
      <c r="BX167" s="105"/>
      <c r="BY167" s="105"/>
      <c r="BZ167" s="105"/>
      <c r="CA167" s="106"/>
      <c r="CB167" s="96"/>
      <c r="CC167" s="97"/>
      <c r="CD167" s="105"/>
      <c r="CE167" s="105"/>
      <c r="CF167" s="105"/>
      <c r="CG167" s="105"/>
      <c r="CH167" s="105"/>
      <c r="CI167" s="105"/>
      <c r="CJ167" s="105"/>
      <c r="CK167" s="105"/>
      <c r="CL167" s="105"/>
      <c r="CM167" s="105"/>
      <c r="CN167" s="105"/>
      <c r="CO167" s="106"/>
      <c r="CP167" s="96"/>
      <c r="CQ167" s="97"/>
      <c r="CR167" s="97"/>
      <c r="CS167" s="97"/>
      <c r="CT167" s="102"/>
      <c r="CU167" s="105"/>
      <c r="CV167" s="105"/>
      <c r="CW167" s="105"/>
      <c r="CX167" s="105"/>
      <c r="CY167" s="105"/>
      <c r="CZ167" s="105"/>
      <c r="DA167" s="105"/>
      <c r="DB167" s="105"/>
      <c r="DC167" s="105"/>
      <c r="DD167" s="105"/>
      <c r="DE167" s="105"/>
      <c r="DF167" s="105"/>
      <c r="DG167" s="105"/>
      <c r="DH167" s="105"/>
      <c r="DI167" s="105"/>
      <c r="DJ167" s="105"/>
      <c r="DK167" s="105"/>
      <c r="DL167" s="105"/>
      <c r="DM167" s="105"/>
      <c r="DN167" s="105"/>
      <c r="DO167" s="105"/>
      <c r="DP167" s="105"/>
      <c r="DQ167" s="105"/>
      <c r="DR167" s="105"/>
      <c r="DS167" s="105"/>
      <c r="DT167" s="105"/>
      <c r="DU167" s="105"/>
      <c r="DV167" s="105"/>
      <c r="DW167" s="105"/>
      <c r="DX167" s="106"/>
    </row>
    <row r="168" spans="1:128" s="109" customFormat="1" x14ac:dyDescent="0.25">
      <c r="A168" s="104">
        <v>43793</v>
      </c>
      <c r="B168" s="105">
        <v>66399</v>
      </c>
      <c r="C168" s="105">
        <v>185140</v>
      </c>
      <c r="D168" s="105">
        <v>4562</v>
      </c>
      <c r="E168" s="106">
        <v>44330</v>
      </c>
      <c r="F168" s="135">
        <v>196.24539999999999</v>
      </c>
      <c r="G168" s="104">
        <v>66399</v>
      </c>
      <c r="H168" s="105">
        <v>185140</v>
      </c>
      <c r="I168" s="105">
        <v>4562</v>
      </c>
      <c r="J168" s="105">
        <v>31093</v>
      </c>
      <c r="K168" s="106">
        <v>44330</v>
      </c>
      <c r="L168" s="104">
        <v>64593</v>
      </c>
      <c r="M168" s="105">
        <v>205187</v>
      </c>
      <c r="N168" s="105">
        <v>4788</v>
      </c>
      <c r="O168" s="105">
        <v>31415</v>
      </c>
      <c r="P168" s="106">
        <v>47160</v>
      </c>
      <c r="Q168" s="96">
        <v>28.816400000000002</v>
      </c>
      <c r="R168" s="97">
        <v>167.429</v>
      </c>
      <c r="S168" s="105">
        <v>137915</v>
      </c>
      <c r="T168" s="105">
        <f t="shared" si="4"/>
        <v>215228</v>
      </c>
      <c r="U168" s="105">
        <v>37122</v>
      </c>
      <c r="V168" s="105">
        <v>27471</v>
      </c>
      <c r="W168" s="105">
        <v>62649</v>
      </c>
      <c r="X168" s="105">
        <v>142538</v>
      </c>
      <c r="Y168" s="105">
        <v>1170</v>
      </c>
      <c r="Z168" s="105">
        <v>3618</v>
      </c>
      <c r="AA168" s="105">
        <v>8374</v>
      </c>
      <c r="AB168" s="105">
        <v>23040</v>
      </c>
      <c r="AC168" s="105">
        <v>28599</v>
      </c>
      <c r="AD168" s="106">
        <v>18561</v>
      </c>
      <c r="AE168" s="96">
        <v>-1.2047000000000001</v>
      </c>
      <c r="AF168" s="97">
        <v>13.361800000000001</v>
      </c>
      <c r="AG168" s="97">
        <v>7.0152000000000001</v>
      </c>
      <c r="AH168" s="97">
        <v>9.6440999999999999</v>
      </c>
      <c r="AI168" s="102">
        <v>167.429</v>
      </c>
      <c r="AJ168" s="105">
        <v>6069</v>
      </c>
      <c r="AK168" s="105">
        <v>11605</v>
      </c>
      <c r="AL168" s="105">
        <v>16369</v>
      </c>
      <c r="AM168" s="105">
        <v>-15</v>
      </c>
      <c r="AN168" s="105">
        <v>3094</v>
      </c>
      <c r="AO168" s="105">
        <v>27471</v>
      </c>
      <c r="AP168" s="105">
        <v>-9577</v>
      </c>
      <c r="AQ168" s="105">
        <v>10470</v>
      </c>
      <c r="AR168" s="105">
        <v>18532</v>
      </c>
      <c r="AS168" s="105">
        <v>16496</v>
      </c>
      <c r="AT168" s="105">
        <v>11774</v>
      </c>
      <c r="AU168" s="105">
        <v>5378</v>
      </c>
      <c r="AV168" s="105">
        <v>142538</v>
      </c>
      <c r="AW168" s="105">
        <f t="shared" si="5"/>
        <v>-226</v>
      </c>
      <c r="AX168" s="105">
        <v>143</v>
      </c>
      <c r="AY168" s="105">
        <v>13</v>
      </c>
      <c r="AZ168" s="105">
        <v>191</v>
      </c>
      <c r="BA168" s="105">
        <v>823</v>
      </c>
      <c r="BB168" s="105">
        <v>3618</v>
      </c>
      <c r="BC168" s="105">
        <v>1821</v>
      </c>
      <c r="BD168" s="105">
        <v>1306</v>
      </c>
      <c r="BE168" s="105">
        <v>1260</v>
      </c>
      <c r="BF168" s="105">
        <v>1965</v>
      </c>
      <c r="BG168" s="105">
        <v>711</v>
      </c>
      <c r="BH168" s="105">
        <v>1313</v>
      </c>
      <c r="BI168" s="105">
        <v>23040</v>
      </c>
      <c r="BJ168" s="105">
        <v>3504</v>
      </c>
      <c r="BK168" s="105">
        <v>7535</v>
      </c>
      <c r="BL168" s="105">
        <v>6554</v>
      </c>
      <c r="BM168" s="105">
        <v>8494</v>
      </c>
      <c r="BN168" s="105">
        <v>2513</v>
      </c>
      <c r="BO168" s="106">
        <v>18561</v>
      </c>
      <c r="BQ168" s="135"/>
      <c r="BR168" s="104"/>
      <c r="BS168" s="105"/>
      <c r="BT168" s="105"/>
      <c r="BU168" s="105"/>
      <c r="BV168" s="106"/>
      <c r="BW168" s="104"/>
      <c r="BX168" s="105"/>
      <c r="BY168" s="105"/>
      <c r="BZ168" s="105"/>
      <c r="CA168" s="106"/>
      <c r="CB168" s="96"/>
      <c r="CC168" s="97"/>
      <c r="CD168" s="105"/>
      <c r="CE168" s="105"/>
      <c r="CF168" s="105"/>
      <c r="CG168" s="105"/>
      <c r="CH168" s="105"/>
      <c r="CI168" s="105"/>
      <c r="CJ168" s="105"/>
      <c r="CK168" s="105"/>
      <c r="CL168" s="105"/>
      <c r="CM168" s="105"/>
      <c r="CN168" s="105"/>
      <c r="CO168" s="106"/>
      <c r="CP168" s="96"/>
      <c r="CQ168" s="97"/>
      <c r="CR168" s="97"/>
      <c r="CS168" s="97"/>
      <c r="CT168" s="102"/>
      <c r="CU168" s="105"/>
      <c r="CV168" s="105"/>
      <c r="CW168" s="105"/>
      <c r="CX168" s="105"/>
      <c r="CY168" s="105"/>
      <c r="CZ168" s="105"/>
      <c r="DA168" s="105"/>
      <c r="DB168" s="105"/>
      <c r="DC168" s="105"/>
      <c r="DD168" s="105"/>
      <c r="DE168" s="105"/>
      <c r="DF168" s="105"/>
      <c r="DG168" s="105"/>
      <c r="DH168" s="105"/>
      <c r="DI168" s="105"/>
      <c r="DJ168" s="105"/>
      <c r="DK168" s="105"/>
      <c r="DL168" s="105"/>
      <c r="DM168" s="105"/>
      <c r="DN168" s="105"/>
      <c r="DO168" s="105"/>
      <c r="DP168" s="105"/>
      <c r="DQ168" s="105"/>
      <c r="DR168" s="105"/>
      <c r="DS168" s="105"/>
      <c r="DT168" s="105"/>
      <c r="DU168" s="105"/>
      <c r="DV168" s="105"/>
      <c r="DW168" s="105"/>
      <c r="DX168" s="106"/>
    </row>
    <row r="169" spans="1:128" s="109" customFormat="1" x14ac:dyDescent="0.25">
      <c r="A169" s="104">
        <v>84993</v>
      </c>
      <c r="B169" s="105">
        <v>60891</v>
      </c>
      <c r="C169" s="105">
        <v>185307</v>
      </c>
      <c r="D169" s="105">
        <v>4702</v>
      </c>
      <c r="E169" s="106">
        <v>42521</v>
      </c>
      <c r="F169" s="135">
        <v>196.65020000000001</v>
      </c>
      <c r="G169" s="104">
        <v>60891</v>
      </c>
      <c r="H169" s="105">
        <v>185307</v>
      </c>
      <c r="I169" s="105">
        <v>4702</v>
      </c>
      <c r="J169" s="105">
        <v>29835</v>
      </c>
      <c r="K169" s="106">
        <v>42521</v>
      </c>
      <c r="L169" s="104">
        <v>59487</v>
      </c>
      <c r="M169" s="105">
        <v>182770</v>
      </c>
      <c r="N169" s="105">
        <v>4779</v>
      </c>
      <c r="O169" s="105">
        <v>29728</v>
      </c>
      <c r="P169" s="106">
        <v>41464</v>
      </c>
      <c r="Q169" s="96">
        <v>28.534199999999998</v>
      </c>
      <c r="R169" s="97">
        <v>168.11609999999999</v>
      </c>
      <c r="S169" s="105">
        <v>102769</v>
      </c>
      <c r="T169" s="105">
        <f t="shared" si="4"/>
        <v>215459</v>
      </c>
      <c r="U169" s="105">
        <v>32004</v>
      </c>
      <c r="V169" s="105">
        <v>27483</v>
      </c>
      <c r="W169" s="105">
        <v>40205</v>
      </c>
      <c r="X169" s="105">
        <v>142565</v>
      </c>
      <c r="Y169" s="105">
        <v>1168</v>
      </c>
      <c r="Z169" s="105">
        <v>3611</v>
      </c>
      <c r="AA169" s="105">
        <v>6618</v>
      </c>
      <c r="AB169" s="105">
        <v>23110</v>
      </c>
      <c r="AC169" s="105">
        <v>22774</v>
      </c>
      <c r="AD169" s="106">
        <v>18690</v>
      </c>
      <c r="AE169" s="96">
        <v>7.7299999999999994E-2</v>
      </c>
      <c r="AF169" s="97">
        <v>11.3315</v>
      </c>
      <c r="AG169" s="97">
        <v>8.6616</v>
      </c>
      <c r="AH169" s="97">
        <v>8.4636999999999993</v>
      </c>
      <c r="AI169" s="102">
        <v>168.11609999999999</v>
      </c>
      <c r="AJ169" s="105">
        <v>1869</v>
      </c>
      <c r="AK169" s="105">
        <v>11758</v>
      </c>
      <c r="AL169" s="105">
        <v>15359</v>
      </c>
      <c r="AM169" s="105">
        <v>-14</v>
      </c>
      <c r="AN169" s="105">
        <v>3032</v>
      </c>
      <c r="AO169" s="105">
        <v>27483</v>
      </c>
      <c r="AP169" s="105">
        <v>-3403</v>
      </c>
      <c r="AQ169" s="105">
        <v>-5941</v>
      </c>
      <c r="AR169" s="105">
        <v>15407</v>
      </c>
      <c r="AS169" s="105">
        <v>14138</v>
      </c>
      <c r="AT169" s="105">
        <v>10899</v>
      </c>
      <c r="AU169" s="105">
        <v>5701</v>
      </c>
      <c r="AV169" s="105">
        <v>142565</v>
      </c>
      <c r="AW169" s="105">
        <f t="shared" si="5"/>
        <v>-78</v>
      </c>
      <c r="AX169" s="105">
        <v>285</v>
      </c>
      <c r="AY169" s="105">
        <v>-285</v>
      </c>
      <c r="AZ169" s="105">
        <v>402</v>
      </c>
      <c r="BA169" s="105">
        <v>767</v>
      </c>
      <c r="BB169" s="105">
        <v>3611</v>
      </c>
      <c r="BC169" s="105">
        <v>393</v>
      </c>
      <c r="BD169" s="105">
        <v>941</v>
      </c>
      <c r="BE169" s="105">
        <v>1360</v>
      </c>
      <c r="BF169" s="105">
        <v>1915</v>
      </c>
      <c r="BG169" s="105">
        <v>725</v>
      </c>
      <c r="BH169" s="105">
        <v>1283</v>
      </c>
      <c r="BI169" s="105">
        <v>23110</v>
      </c>
      <c r="BJ169" s="105">
        <v>2099</v>
      </c>
      <c r="BK169" s="105">
        <v>3579</v>
      </c>
      <c r="BL169" s="105">
        <v>6811</v>
      </c>
      <c r="BM169" s="105">
        <v>7654</v>
      </c>
      <c r="BN169" s="105">
        <v>2630</v>
      </c>
      <c r="BO169" s="106">
        <v>18690</v>
      </c>
      <c r="BQ169" s="135"/>
      <c r="BR169" s="104"/>
      <c r="BS169" s="105"/>
      <c r="BT169" s="105"/>
      <c r="BU169" s="105"/>
      <c r="BV169" s="106"/>
      <c r="BW169" s="104"/>
      <c r="BX169" s="105"/>
      <c r="BY169" s="105"/>
      <c r="BZ169" s="105"/>
      <c r="CA169" s="106"/>
      <c r="CB169" s="96"/>
      <c r="CC169" s="97"/>
      <c r="CD169" s="105"/>
      <c r="CE169" s="105"/>
      <c r="CF169" s="105"/>
      <c r="CG169" s="105"/>
      <c r="CH169" s="105"/>
      <c r="CI169" s="105"/>
      <c r="CJ169" s="105"/>
      <c r="CK169" s="105"/>
      <c r="CL169" s="105"/>
      <c r="CM169" s="105"/>
      <c r="CN169" s="105"/>
      <c r="CO169" s="106"/>
      <c r="CP169" s="96"/>
      <c r="CQ169" s="97"/>
      <c r="CR169" s="97"/>
      <c r="CS169" s="97"/>
      <c r="CT169" s="102"/>
      <c r="CU169" s="105"/>
      <c r="CV169" s="105"/>
      <c r="CW169" s="105"/>
      <c r="CX169" s="105"/>
      <c r="CY169" s="105"/>
      <c r="CZ169" s="105"/>
      <c r="DA169" s="105"/>
      <c r="DB169" s="105"/>
      <c r="DC169" s="105"/>
      <c r="DD169" s="105"/>
      <c r="DE169" s="105"/>
      <c r="DF169" s="105"/>
      <c r="DG169" s="105"/>
      <c r="DH169" s="105"/>
      <c r="DI169" s="105"/>
      <c r="DJ169" s="105"/>
      <c r="DK169" s="105"/>
      <c r="DL169" s="105"/>
      <c r="DM169" s="105"/>
      <c r="DN169" s="105"/>
      <c r="DO169" s="105"/>
      <c r="DP169" s="105"/>
      <c r="DQ169" s="105"/>
      <c r="DR169" s="105"/>
      <c r="DS169" s="105"/>
      <c r="DT169" s="105"/>
      <c r="DU169" s="105"/>
      <c r="DV169" s="105"/>
      <c r="DW169" s="105"/>
      <c r="DX169" s="106"/>
    </row>
    <row r="170" spans="1:128" s="109" customFormat="1" x14ac:dyDescent="0.25">
      <c r="A170" s="104">
        <v>75557</v>
      </c>
      <c r="B170" s="105">
        <v>48464</v>
      </c>
      <c r="C170" s="105">
        <v>171836</v>
      </c>
      <c r="D170" s="105">
        <v>4501</v>
      </c>
      <c r="E170" s="106">
        <v>29968</v>
      </c>
      <c r="F170" s="135">
        <v>192.49430000000001</v>
      </c>
      <c r="G170" s="104">
        <v>48464</v>
      </c>
      <c r="H170" s="105">
        <v>171836</v>
      </c>
      <c r="I170" s="105">
        <v>4501</v>
      </c>
      <c r="J170" s="105">
        <v>27916</v>
      </c>
      <c r="K170" s="106">
        <v>29968</v>
      </c>
      <c r="L170" s="104">
        <v>49911</v>
      </c>
      <c r="M170" s="105">
        <v>162183</v>
      </c>
      <c r="N170" s="105">
        <v>4424</v>
      </c>
      <c r="O170" s="105">
        <v>26793</v>
      </c>
      <c r="P170" s="106">
        <v>31175</v>
      </c>
      <c r="Q170" s="96">
        <v>23.694400000000002</v>
      </c>
      <c r="R170" s="97">
        <v>168.8</v>
      </c>
      <c r="S170" s="105">
        <v>58838</v>
      </c>
      <c r="T170" s="105">
        <f t="shared" si="4"/>
        <v>215648</v>
      </c>
      <c r="U170" s="105">
        <v>22420</v>
      </c>
      <c r="V170" s="105">
        <v>27491</v>
      </c>
      <c r="W170" s="105">
        <v>19592</v>
      </c>
      <c r="X170" s="105">
        <v>142591</v>
      </c>
      <c r="Y170" s="105">
        <v>820</v>
      </c>
      <c r="Z170" s="105">
        <v>3605</v>
      </c>
      <c r="AA170" s="105">
        <v>3613</v>
      </c>
      <c r="AB170" s="105">
        <v>23180</v>
      </c>
      <c r="AC170" s="105">
        <v>12393</v>
      </c>
      <c r="AD170" s="106">
        <v>18781</v>
      </c>
      <c r="AE170" s="96">
        <v>5.0118</v>
      </c>
      <c r="AF170" s="97">
        <v>2.4272999999999998</v>
      </c>
      <c r="AG170" s="97">
        <v>9.1674000000000007</v>
      </c>
      <c r="AH170" s="97">
        <v>7.0879000000000003</v>
      </c>
      <c r="AI170" s="102">
        <v>168.8</v>
      </c>
      <c r="AJ170" s="105">
        <v>-4111</v>
      </c>
      <c r="AK170" s="105">
        <v>9738</v>
      </c>
      <c r="AL170" s="105">
        <v>13849</v>
      </c>
      <c r="AM170" s="105">
        <v>-13</v>
      </c>
      <c r="AN170" s="105">
        <v>2956</v>
      </c>
      <c r="AO170" s="105">
        <v>27491</v>
      </c>
      <c r="AP170" s="105">
        <v>-7053</v>
      </c>
      <c r="AQ170" s="105">
        <v>-16706</v>
      </c>
      <c r="AR170" s="105">
        <v>9647</v>
      </c>
      <c r="AS170" s="105">
        <v>10977</v>
      </c>
      <c r="AT170" s="105">
        <v>9712</v>
      </c>
      <c r="AU170" s="105">
        <v>5961</v>
      </c>
      <c r="AV170" s="105">
        <v>142591</v>
      </c>
      <c r="AW170" s="105">
        <f t="shared" si="5"/>
        <v>76</v>
      </c>
      <c r="AX170" s="105">
        <v>74</v>
      </c>
      <c r="AY170" s="105">
        <v>-462</v>
      </c>
      <c r="AZ170" s="105">
        <v>517</v>
      </c>
      <c r="BA170" s="105">
        <v>691</v>
      </c>
      <c r="BB170" s="105">
        <v>3605</v>
      </c>
      <c r="BC170" s="105">
        <v>-1773</v>
      </c>
      <c r="BD170" s="105">
        <v>322</v>
      </c>
      <c r="BE170" s="105">
        <v>1278</v>
      </c>
      <c r="BF170" s="105">
        <v>1804</v>
      </c>
      <c r="BG170" s="105">
        <v>732</v>
      </c>
      <c r="BH170" s="105">
        <v>1250</v>
      </c>
      <c r="BI170" s="105">
        <v>23180</v>
      </c>
      <c r="BJ170" s="105">
        <v>-927</v>
      </c>
      <c r="BK170" s="105">
        <v>-2158</v>
      </c>
      <c r="BL170" s="105">
        <v>6259</v>
      </c>
      <c r="BM170" s="105">
        <v>6528</v>
      </c>
      <c r="BN170" s="105">
        <v>2690</v>
      </c>
      <c r="BO170" s="106">
        <v>18781</v>
      </c>
      <c r="BQ170" s="135"/>
      <c r="BR170" s="104"/>
      <c r="BS170" s="105"/>
      <c r="BT170" s="105"/>
      <c r="BU170" s="105"/>
      <c r="BV170" s="106"/>
      <c r="BW170" s="104"/>
      <c r="BX170" s="105"/>
      <c r="BY170" s="105"/>
      <c r="BZ170" s="105"/>
      <c r="CA170" s="106"/>
      <c r="CB170" s="96"/>
      <c r="CC170" s="97"/>
      <c r="CD170" s="105"/>
      <c r="CE170" s="105"/>
      <c r="CF170" s="105"/>
      <c r="CG170" s="105"/>
      <c r="CH170" s="105"/>
      <c r="CI170" s="105"/>
      <c r="CJ170" s="105"/>
      <c r="CK170" s="105"/>
      <c r="CL170" s="105"/>
      <c r="CM170" s="105"/>
      <c r="CN170" s="105"/>
      <c r="CO170" s="106"/>
      <c r="CP170" s="96"/>
      <c r="CQ170" s="97"/>
      <c r="CR170" s="97"/>
      <c r="CS170" s="97"/>
      <c r="CT170" s="102"/>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6"/>
    </row>
    <row r="171" spans="1:128" s="109" customFormat="1" x14ac:dyDescent="0.25">
      <c r="A171" s="104">
        <v>67334</v>
      </c>
      <c r="B171" s="105">
        <v>38068</v>
      </c>
      <c r="C171" s="105">
        <v>146675</v>
      </c>
      <c r="D171" s="105">
        <v>4279</v>
      </c>
      <c r="E171" s="106">
        <v>25359</v>
      </c>
      <c r="F171" s="135">
        <v>173.113</v>
      </c>
      <c r="G171" s="104">
        <v>38068</v>
      </c>
      <c r="H171" s="105">
        <v>146675</v>
      </c>
      <c r="I171" s="105">
        <v>4279</v>
      </c>
      <c r="J171" s="105">
        <v>25029</v>
      </c>
      <c r="K171" s="106">
        <v>25359</v>
      </c>
      <c r="L171" s="104">
        <v>40537</v>
      </c>
      <c r="M171" s="105">
        <v>154892</v>
      </c>
      <c r="N171" s="105">
        <v>3956</v>
      </c>
      <c r="O171" s="105">
        <v>25045</v>
      </c>
      <c r="P171" s="106">
        <v>22940</v>
      </c>
      <c r="Q171" s="96">
        <v>3.6328</v>
      </c>
      <c r="R171" s="97">
        <v>169.4802</v>
      </c>
      <c r="S171" s="105">
        <v>31568</v>
      </c>
      <c r="T171" s="105">
        <f t="shared" si="4"/>
        <v>215801</v>
      </c>
      <c r="U171" s="105">
        <v>13040</v>
      </c>
      <c r="V171" s="105">
        <v>27497</v>
      </c>
      <c r="W171" s="105">
        <v>12272</v>
      </c>
      <c r="X171" s="105">
        <v>142619</v>
      </c>
      <c r="Y171" s="105">
        <v>357</v>
      </c>
      <c r="Z171" s="105">
        <v>3599</v>
      </c>
      <c r="AA171" s="105">
        <v>1793</v>
      </c>
      <c r="AB171" s="105">
        <v>23252</v>
      </c>
      <c r="AC171" s="105">
        <v>4106</v>
      </c>
      <c r="AD171" s="106">
        <v>18834</v>
      </c>
      <c r="AE171" s="96">
        <v>-2.5844999999999998</v>
      </c>
      <c r="AF171" s="97">
        <v>-7.8202999999999996</v>
      </c>
      <c r="AG171" s="97">
        <v>8.4878</v>
      </c>
      <c r="AH171" s="97">
        <v>5.5498000000000003</v>
      </c>
      <c r="AI171" s="102">
        <v>169.4802</v>
      </c>
      <c r="AJ171" s="105">
        <v>-7772</v>
      </c>
      <c r="AK171" s="105">
        <v>6061</v>
      </c>
      <c r="AL171" s="105">
        <v>11896</v>
      </c>
      <c r="AM171" s="105">
        <v>-12</v>
      </c>
      <c r="AN171" s="105">
        <v>2866</v>
      </c>
      <c r="AO171" s="105">
        <v>27497</v>
      </c>
      <c r="AP171" s="105">
        <v>-20648</v>
      </c>
      <c r="AQ171" s="105">
        <v>-12432</v>
      </c>
      <c r="AR171" s="105">
        <v>3103</v>
      </c>
      <c r="AS171" s="105">
        <v>7202</v>
      </c>
      <c r="AT171" s="105">
        <v>8244</v>
      </c>
      <c r="AU171" s="105">
        <v>6154</v>
      </c>
      <c r="AV171" s="105">
        <v>142619</v>
      </c>
      <c r="AW171" s="105">
        <f t="shared" si="5"/>
        <v>324</v>
      </c>
      <c r="AX171" s="105">
        <v>-367</v>
      </c>
      <c r="AY171" s="105">
        <v>-402</v>
      </c>
      <c r="AZ171" s="105">
        <v>528</v>
      </c>
      <c r="BA171" s="105">
        <v>597</v>
      </c>
      <c r="BB171" s="105">
        <v>3599</v>
      </c>
      <c r="BC171" s="105">
        <v>-2481</v>
      </c>
      <c r="BD171" s="105">
        <v>-336</v>
      </c>
      <c r="BE171" s="105">
        <v>1033</v>
      </c>
      <c r="BF171" s="105">
        <v>1634</v>
      </c>
      <c r="BG171" s="105">
        <v>731</v>
      </c>
      <c r="BH171" s="105">
        <v>1212</v>
      </c>
      <c r="BI171" s="105">
        <v>23252</v>
      </c>
      <c r="BJ171" s="105">
        <v>-2889</v>
      </c>
      <c r="BK171" s="105">
        <v>-5839</v>
      </c>
      <c r="BL171" s="105">
        <v>4979</v>
      </c>
      <c r="BM171" s="105">
        <v>5162</v>
      </c>
      <c r="BN171" s="105">
        <v>2692</v>
      </c>
      <c r="BO171" s="106">
        <v>18834</v>
      </c>
      <c r="BQ171" s="135"/>
      <c r="BR171" s="104"/>
      <c r="BS171" s="105"/>
      <c r="BT171" s="105"/>
      <c r="BU171" s="105"/>
      <c r="BV171" s="106"/>
      <c r="BW171" s="104"/>
      <c r="BX171" s="105"/>
      <c r="BY171" s="105"/>
      <c r="BZ171" s="105"/>
      <c r="CA171" s="106"/>
      <c r="CB171" s="96"/>
      <c r="CC171" s="97"/>
      <c r="CD171" s="105"/>
      <c r="CE171" s="105"/>
      <c r="CF171" s="105"/>
      <c r="CG171" s="105"/>
      <c r="CH171" s="105"/>
      <c r="CI171" s="105"/>
      <c r="CJ171" s="105"/>
      <c r="CK171" s="105"/>
      <c r="CL171" s="105"/>
      <c r="CM171" s="105"/>
      <c r="CN171" s="105"/>
      <c r="CO171" s="106"/>
      <c r="CP171" s="96"/>
      <c r="CQ171" s="97"/>
      <c r="CR171" s="97"/>
      <c r="CS171" s="97"/>
      <c r="CT171" s="102"/>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6"/>
    </row>
    <row r="172" spans="1:128" s="109" customFormat="1" x14ac:dyDescent="0.25">
      <c r="A172" s="104">
        <v>59492</v>
      </c>
      <c r="B172" s="105">
        <v>33208</v>
      </c>
      <c r="C172" s="105">
        <v>156774</v>
      </c>
      <c r="D172" s="105">
        <v>3608</v>
      </c>
      <c r="E172" s="106">
        <v>18658</v>
      </c>
      <c r="F172" s="135">
        <v>167.83410000000001</v>
      </c>
      <c r="G172" s="104">
        <v>33208</v>
      </c>
      <c r="H172" s="105">
        <v>156774</v>
      </c>
      <c r="I172" s="105">
        <v>3608</v>
      </c>
      <c r="J172" s="105">
        <v>23176</v>
      </c>
      <c r="K172" s="106">
        <v>18658</v>
      </c>
      <c r="L172" s="104">
        <v>35081</v>
      </c>
      <c r="M172" s="105">
        <v>156666</v>
      </c>
      <c r="N172" s="105">
        <v>4064</v>
      </c>
      <c r="O172" s="105">
        <v>25558</v>
      </c>
      <c r="P172" s="106">
        <v>21021</v>
      </c>
      <c r="Q172" s="96">
        <v>-2.3220999999999998</v>
      </c>
      <c r="R172" s="97">
        <v>170.15620000000001</v>
      </c>
      <c r="S172" s="105">
        <v>26473</v>
      </c>
      <c r="T172" s="105">
        <f t="shared" si="4"/>
        <v>215916</v>
      </c>
      <c r="U172" s="105">
        <v>7581</v>
      </c>
      <c r="V172" s="105">
        <v>27500</v>
      </c>
      <c r="W172" s="105">
        <v>14016</v>
      </c>
      <c r="X172" s="105">
        <v>142650</v>
      </c>
      <c r="Y172" s="105">
        <v>471</v>
      </c>
      <c r="Z172" s="105">
        <v>3593</v>
      </c>
      <c r="AA172" s="105">
        <v>2234</v>
      </c>
      <c r="AB172" s="105">
        <v>23324</v>
      </c>
      <c r="AC172" s="105">
        <v>2172</v>
      </c>
      <c r="AD172" s="106">
        <v>18849</v>
      </c>
      <c r="AE172" s="96">
        <v>-0.51910000000000001</v>
      </c>
      <c r="AF172" s="97">
        <v>-12.419600000000001</v>
      </c>
      <c r="AG172" s="97">
        <v>6.7298999999999998</v>
      </c>
      <c r="AH172" s="97">
        <v>3.8866999999999998</v>
      </c>
      <c r="AI172" s="102">
        <v>170.15620000000001</v>
      </c>
      <c r="AJ172" s="105">
        <v>-6318</v>
      </c>
      <c r="AK172" s="105">
        <v>1572</v>
      </c>
      <c r="AL172" s="105">
        <v>9575</v>
      </c>
      <c r="AM172" s="105">
        <v>-10</v>
      </c>
      <c r="AN172" s="105">
        <v>2763</v>
      </c>
      <c r="AO172" s="105">
        <v>27500</v>
      </c>
      <c r="AP172" s="105">
        <v>878</v>
      </c>
      <c r="AQ172" s="105">
        <v>770</v>
      </c>
      <c r="AR172" s="105">
        <v>-2617</v>
      </c>
      <c r="AS172" s="105">
        <v>3047</v>
      </c>
      <c r="AT172" s="105">
        <v>6538</v>
      </c>
      <c r="AU172" s="105">
        <v>6278</v>
      </c>
      <c r="AV172" s="105">
        <v>142650</v>
      </c>
      <c r="AW172" s="105">
        <f t="shared" si="5"/>
        <v>-455</v>
      </c>
      <c r="AX172" s="105">
        <v>-363</v>
      </c>
      <c r="AY172" s="105">
        <v>-105</v>
      </c>
      <c r="AZ172" s="105">
        <v>450</v>
      </c>
      <c r="BA172" s="105">
        <v>488</v>
      </c>
      <c r="BB172" s="105">
        <v>3593</v>
      </c>
      <c r="BC172" s="105">
        <v>-909</v>
      </c>
      <c r="BD172" s="105">
        <v>-824</v>
      </c>
      <c r="BE172" s="105">
        <v>665</v>
      </c>
      <c r="BF172" s="105">
        <v>1409</v>
      </c>
      <c r="BG172" s="105">
        <v>722</v>
      </c>
      <c r="BH172" s="105">
        <v>1170</v>
      </c>
      <c r="BI172" s="105">
        <v>23324</v>
      </c>
      <c r="BJ172" s="105">
        <v>-1761</v>
      </c>
      <c r="BK172" s="105">
        <v>-5455</v>
      </c>
      <c r="BL172" s="105">
        <v>3142</v>
      </c>
      <c r="BM172" s="105">
        <v>3610</v>
      </c>
      <c r="BN172" s="105">
        <v>2636</v>
      </c>
      <c r="BO172" s="106">
        <v>18849</v>
      </c>
      <c r="BQ172" s="135"/>
      <c r="BR172" s="104"/>
      <c r="BS172" s="105"/>
      <c r="BT172" s="105"/>
      <c r="BU172" s="105"/>
      <c r="BV172" s="106"/>
      <c r="BW172" s="104"/>
      <c r="BX172" s="105"/>
      <c r="BY172" s="105"/>
      <c r="BZ172" s="105"/>
      <c r="CA172" s="106"/>
      <c r="CB172" s="96"/>
      <c r="CC172" s="97"/>
      <c r="CD172" s="105"/>
      <c r="CE172" s="105"/>
      <c r="CF172" s="105"/>
      <c r="CG172" s="105"/>
      <c r="CH172" s="105"/>
      <c r="CI172" s="105"/>
      <c r="CJ172" s="105"/>
      <c r="CK172" s="105"/>
      <c r="CL172" s="105"/>
      <c r="CM172" s="105"/>
      <c r="CN172" s="105"/>
      <c r="CO172" s="106"/>
      <c r="CP172" s="96"/>
      <c r="CQ172" s="97"/>
      <c r="CR172" s="97"/>
      <c r="CS172" s="97"/>
      <c r="CT172" s="102"/>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6"/>
    </row>
    <row r="173" spans="1:128" s="109" customFormat="1" x14ac:dyDescent="0.25">
      <c r="A173" s="104">
        <v>72280</v>
      </c>
      <c r="B173" s="105">
        <v>34777</v>
      </c>
      <c r="C173" s="105">
        <v>159197</v>
      </c>
      <c r="D173" s="105">
        <v>4646</v>
      </c>
      <c r="E173" s="106">
        <v>24264</v>
      </c>
      <c r="F173" s="135">
        <v>165.99299999999999</v>
      </c>
      <c r="G173" s="104">
        <v>34777</v>
      </c>
      <c r="H173" s="105">
        <v>159197</v>
      </c>
      <c r="I173" s="105">
        <v>4646</v>
      </c>
      <c r="J173" s="105">
        <v>27649</v>
      </c>
      <c r="K173" s="106">
        <v>24264</v>
      </c>
      <c r="L173" s="104">
        <v>33716</v>
      </c>
      <c r="M173" s="105">
        <v>155770</v>
      </c>
      <c r="N173" s="105">
        <v>4787</v>
      </c>
      <c r="O173" s="105">
        <v>27026</v>
      </c>
      <c r="P173" s="106">
        <v>24283</v>
      </c>
      <c r="Q173" s="96">
        <v>-4.8346</v>
      </c>
      <c r="R173" s="97">
        <v>170.82749999999999</v>
      </c>
      <c r="S173" s="105">
        <v>29588</v>
      </c>
      <c r="T173" s="105">
        <f t="shared" si="4"/>
        <v>215994</v>
      </c>
      <c r="U173" s="105">
        <v>6216</v>
      </c>
      <c r="V173" s="105">
        <v>27500</v>
      </c>
      <c r="W173" s="105">
        <v>13086</v>
      </c>
      <c r="X173" s="105">
        <v>142684</v>
      </c>
      <c r="Y173" s="105">
        <v>1200</v>
      </c>
      <c r="Z173" s="105">
        <v>3588</v>
      </c>
      <c r="AA173" s="105">
        <v>3629</v>
      </c>
      <c r="AB173" s="105">
        <v>23396</v>
      </c>
      <c r="AC173" s="105">
        <v>5457</v>
      </c>
      <c r="AD173" s="106">
        <v>18826</v>
      </c>
      <c r="AE173" s="96">
        <v>-2.4036</v>
      </c>
      <c r="AF173" s="97">
        <v>-8.7029999999999994</v>
      </c>
      <c r="AG173" s="97">
        <v>4.1334</v>
      </c>
      <c r="AH173" s="97">
        <v>2.1387</v>
      </c>
      <c r="AI173" s="102">
        <v>170.82749999999999</v>
      </c>
      <c r="AJ173" s="105">
        <v>-626</v>
      </c>
      <c r="AK173" s="105">
        <v>-2771</v>
      </c>
      <c r="AL173" s="105">
        <v>6976</v>
      </c>
      <c r="AM173" s="105">
        <v>-8</v>
      </c>
      <c r="AN173" s="105">
        <v>2646</v>
      </c>
      <c r="AO173" s="105">
        <v>27500</v>
      </c>
      <c r="AP173" s="105">
        <v>13237</v>
      </c>
      <c r="AQ173" s="105">
        <v>9809</v>
      </c>
      <c r="AR173" s="105">
        <v>-6471</v>
      </c>
      <c r="AS173" s="105">
        <v>-1223</v>
      </c>
      <c r="AT173" s="105">
        <v>4639</v>
      </c>
      <c r="AU173" s="105">
        <v>6331</v>
      </c>
      <c r="AV173" s="105">
        <v>142684</v>
      </c>
      <c r="AW173" s="105">
        <f t="shared" si="5"/>
        <v>-142</v>
      </c>
      <c r="AX173" s="105">
        <v>244</v>
      </c>
      <c r="AY173" s="105">
        <v>277</v>
      </c>
      <c r="AZ173" s="105">
        <v>313</v>
      </c>
      <c r="BA173" s="105">
        <v>366</v>
      </c>
      <c r="BB173" s="105">
        <v>3588</v>
      </c>
      <c r="BC173" s="105">
        <v>1441</v>
      </c>
      <c r="BD173" s="105">
        <v>-1008</v>
      </c>
      <c r="BE173" s="105">
        <v>230</v>
      </c>
      <c r="BF173" s="105">
        <v>1137</v>
      </c>
      <c r="BG173" s="105">
        <v>706</v>
      </c>
      <c r="BH173" s="105">
        <v>1125</v>
      </c>
      <c r="BI173" s="105">
        <v>23396</v>
      </c>
      <c r="BJ173" s="105">
        <v>2134</v>
      </c>
      <c r="BK173" s="105">
        <v>-2116</v>
      </c>
      <c r="BL173" s="105">
        <v>982</v>
      </c>
      <c r="BM173" s="105">
        <v>1934</v>
      </c>
      <c r="BN173" s="105">
        <v>2524</v>
      </c>
      <c r="BO173" s="106">
        <v>18826</v>
      </c>
      <c r="BQ173" s="135"/>
      <c r="BR173" s="104"/>
      <c r="BS173" s="105"/>
      <c r="BT173" s="105"/>
      <c r="BU173" s="105"/>
      <c r="BV173" s="106"/>
      <c r="BW173" s="104"/>
      <c r="BX173" s="105"/>
      <c r="BY173" s="105"/>
      <c r="BZ173" s="105"/>
      <c r="CA173" s="106"/>
      <c r="CB173" s="96"/>
      <c r="CC173" s="97"/>
      <c r="CD173" s="105"/>
      <c r="CE173" s="105"/>
      <c r="CF173" s="105"/>
      <c r="CG173" s="105"/>
      <c r="CH173" s="105"/>
      <c r="CI173" s="105"/>
      <c r="CJ173" s="105"/>
      <c r="CK173" s="105"/>
      <c r="CL173" s="105"/>
      <c r="CM173" s="105"/>
      <c r="CN173" s="105"/>
      <c r="CO173" s="106"/>
      <c r="CP173" s="96"/>
      <c r="CQ173" s="97"/>
      <c r="CR173" s="97"/>
      <c r="CS173" s="97"/>
      <c r="CT173" s="102"/>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6"/>
    </row>
    <row r="174" spans="1:128" s="109" customFormat="1" x14ac:dyDescent="0.25">
      <c r="A174" s="104">
        <v>89684</v>
      </c>
      <c r="B174" s="105">
        <v>43683</v>
      </c>
      <c r="C174" s="105">
        <v>148683</v>
      </c>
      <c r="D174" s="105">
        <v>5979</v>
      </c>
      <c r="E174" s="106">
        <v>27635</v>
      </c>
      <c r="F174" s="135">
        <v>175.2578</v>
      </c>
      <c r="G174" s="104">
        <v>43683</v>
      </c>
      <c r="H174" s="105">
        <v>148683</v>
      </c>
      <c r="I174" s="105">
        <v>5979</v>
      </c>
      <c r="J174" s="105">
        <v>31036</v>
      </c>
      <c r="K174" s="106">
        <v>27635</v>
      </c>
      <c r="L174" s="104">
        <v>33318</v>
      </c>
      <c r="M174" s="105">
        <v>147270</v>
      </c>
      <c r="N174" s="105">
        <v>5041</v>
      </c>
      <c r="O174" s="105">
        <v>27337</v>
      </c>
      <c r="P174" s="106">
        <v>24501</v>
      </c>
      <c r="Q174" s="96">
        <v>3.7641</v>
      </c>
      <c r="R174" s="97">
        <v>171.49369999999999</v>
      </c>
      <c r="S174" s="105">
        <v>21428</v>
      </c>
      <c r="T174" s="105">
        <f t="shared" si="4"/>
        <v>216038</v>
      </c>
      <c r="U174" s="105">
        <v>5820</v>
      </c>
      <c r="V174" s="105">
        <v>27497</v>
      </c>
      <c r="W174" s="105">
        <v>4547</v>
      </c>
      <c r="X174" s="105">
        <v>142723</v>
      </c>
      <c r="Y174" s="105">
        <v>1457</v>
      </c>
      <c r="Z174" s="105">
        <v>3583</v>
      </c>
      <c r="AA174" s="105">
        <v>3867</v>
      </c>
      <c r="AB174" s="105">
        <v>23470</v>
      </c>
      <c r="AC174" s="105">
        <v>5736</v>
      </c>
      <c r="AD174" s="106">
        <v>18765</v>
      </c>
      <c r="AE174" s="96">
        <v>2.8351000000000002</v>
      </c>
      <c r="AF174" s="97">
        <v>-0.45490000000000003</v>
      </c>
      <c r="AG174" s="97">
        <v>1.0358000000000001</v>
      </c>
      <c r="AH174" s="97">
        <v>0.34810000000000002</v>
      </c>
      <c r="AI174" s="102">
        <v>171.49369999999999</v>
      </c>
      <c r="AJ174" s="105">
        <v>5236</v>
      </c>
      <c r="AK174" s="105">
        <v>-6127</v>
      </c>
      <c r="AL174" s="105">
        <v>4200</v>
      </c>
      <c r="AM174" s="105">
        <v>-7</v>
      </c>
      <c r="AN174" s="105">
        <v>2517</v>
      </c>
      <c r="AO174" s="105">
        <v>27497</v>
      </c>
      <c r="AP174" s="105">
        <v>10426</v>
      </c>
      <c r="AQ174" s="105">
        <v>9014</v>
      </c>
      <c r="AR174" s="105">
        <v>-8047</v>
      </c>
      <c r="AS174" s="105">
        <v>-5336</v>
      </c>
      <c r="AT174" s="105">
        <v>2603</v>
      </c>
      <c r="AU174" s="105">
        <v>6313</v>
      </c>
      <c r="AV174" s="105">
        <v>142723</v>
      </c>
      <c r="AW174" s="105">
        <f t="shared" si="5"/>
        <v>939</v>
      </c>
      <c r="AX174" s="105">
        <v>560</v>
      </c>
      <c r="AY174" s="105">
        <v>511</v>
      </c>
      <c r="AZ174" s="105">
        <v>151</v>
      </c>
      <c r="BA174" s="105">
        <v>235</v>
      </c>
      <c r="BB174" s="105">
        <v>3583</v>
      </c>
      <c r="BC174" s="105">
        <v>2365</v>
      </c>
      <c r="BD174" s="105">
        <v>-867</v>
      </c>
      <c r="BE174" s="105">
        <v>-213</v>
      </c>
      <c r="BF174" s="105">
        <v>825</v>
      </c>
      <c r="BG174" s="105">
        <v>681</v>
      </c>
      <c r="BH174" s="105">
        <v>1076</v>
      </c>
      <c r="BI174" s="105">
        <v>23470</v>
      </c>
      <c r="BJ174" s="105">
        <v>3176</v>
      </c>
      <c r="BK174" s="105">
        <v>1237</v>
      </c>
      <c r="BL174" s="105">
        <v>-1234</v>
      </c>
      <c r="BM174" s="105">
        <v>199</v>
      </c>
      <c r="BN174" s="105">
        <v>2358</v>
      </c>
      <c r="BO174" s="106">
        <v>18765</v>
      </c>
      <c r="BQ174" s="135"/>
      <c r="BR174" s="104"/>
      <c r="BS174" s="105"/>
      <c r="BT174" s="105"/>
      <c r="BU174" s="105"/>
      <c r="BV174" s="106"/>
      <c r="BW174" s="104"/>
      <c r="BX174" s="105"/>
      <c r="BY174" s="105"/>
      <c r="BZ174" s="105"/>
      <c r="CA174" s="106"/>
      <c r="CB174" s="96"/>
      <c r="CC174" s="97"/>
      <c r="CD174" s="105"/>
      <c r="CE174" s="105"/>
      <c r="CF174" s="105"/>
      <c r="CG174" s="105"/>
      <c r="CH174" s="105"/>
      <c r="CI174" s="105"/>
      <c r="CJ174" s="105"/>
      <c r="CK174" s="105"/>
      <c r="CL174" s="105"/>
      <c r="CM174" s="105"/>
      <c r="CN174" s="105"/>
      <c r="CO174" s="106"/>
      <c r="CP174" s="96"/>
      <c r="CQ174" s="97"/>
      <c r="CR174" s="97"/>
      <c r="CS174" s="97"/>
      <c r="CT174" s="102"/>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6"/>
    </row>
    <row r="175" spans="1:128" s="109" customFormat="1" x14ac:dyDescent="0.25">
      <c r="A175" s="104">
        <v>47556</v>
      </c>
      <c r="B175" s="105">
        <v>21907</v>
      </c>
      <c r="C175" s="105">
        <v>127631</v>
      </c>
      <c r="D175" s="105">
        <v>3051</v>
      </c>
      <c r="E175" s="106">
        <v>13207</v>
      </c>
      <c r="F175" s="135">
        <v>174.5411</v>
      </c>
      <c r="G175" s="104">
        <v>21907</v>
      </c>
      <c r="H175" s="105">
        <v>127631</v>
      </c>
      <c r="I175" s="105">
        <v>3051</v>
      </c>
      <c r="J175" s="105">
        <v>22193</v>
      </c>
      <c r="K175" s="106">
        <v>13207</v>
      </c>
      <c r="L175" s="104">
        <v>30404</v>
      </c>
      <c r="M175" s="105">
        <v>136034</v>
      </c>
      <c r="N175" s="105">
        <v>4110</v>
      </c>
      <c r="O175" s="105">
        <v>25842</v>
      </c>
      <c r="P175" s="106">
        <v>17550</v>
      </c>
      <c r="Q175" s="96">
        <v>2.3868999999999998</v>
      </c>
      <c r="R175" s="97">
        <v>172.1542</v>
      </c>
      <c r="S175" s="105">
        <v>-2110</v>
      </c>
      <c r="T175" s="105">
        <f t="shared" si="4"/>
        <v>216050</v>
      </c>
      <c r="U175" s="105">
        <v>2912</v>
      </c>
      <c r="V175" s="105">
        <v>27492</v>
      </c>
      <c r="W175" s="105">
        <v>-6733</v>
      </c>
      <c r="X175" s="105">
        <v>142768</v>
      </c>
      <c r="Y175" s="105">
        <v>531</v>
      </c>
      <c r="Z175" s="105">
        <v>3579</v>
      </c>
      <c r="AA175" s="105">
        <v>2299</v>
      </c>
      <c r="AB175" s="105">
        <v>23543</v>
      </c>
      <c r="AC175" s="105">
        <v>-1118</v>
      </c>
      <c r="AD175" s="106">
        <v>18668</v>
      </c>
      <c r="AE175" s="96">
        <v>0.29010000000000002</v>
      </c>
      <c r="AF175" s="97">
        <v>5.7096999999999998</v>
      </c>
      <c r="AG175" s="97">
        <v>-2.1711999999999998</v>
      </c>
      <c r="AH175" s="97">
        <v>-1.4417</v>
      </c>
      <c r="AI175" s="102">
        <v>172.1542</v>
      </c>
      <c r="AJ175" s="105">
        <v>7142</v>
      </c>
      <c r="AK175" s="105">
        <v>-7959</v>
      </c>
      <c r="AL175" s="105">
        <v>1356</v>
      </c>
      <c r="AM175" s="105">
        <v>-5</v>
      </c>
      <c r="AN175" s="105">
        <v>2377</v>
      </c>
      <c r="AO175" s="105">
        <v>27492</v>
      </c>
      <c r="AP175" s="105">
        <v>-5365</v>
      </c>
      <c r="AQ175" s="105">
        <v>3038</v>
      </c>
      <c r="AR175" s="105">
        <v>-7452</v>
      </c>
      <c r="AS175" s="105">
        <v>-9030</v>
      </c>
      <c r="AT175" s="105">
        <v>487</v>
      </c>
      <c r="AU175" s="105">
        <v>6223</v>
      </c>
      <c r="AV175" s="105">
        <v>142768</v>
      </c>
      <c r="AW175" s="105">
        <f t="shared" si="5"/>
        <v>-1058</v>
      </c>
      <c r="AX175" s="105">
        <v>-4</v>
      </c>
      <c r="AY175" s="105">
        <v>439</v>
      </c>
      <c r="AZ175" s="105">
        <v>-4</v>
      </c>
      <c r="BA175" s="105">
        <v>99</v>
      </c>
      <c r="BB175" s="105">
        <v>3579</v>
      </c>
      <c r="BC175" s="105">
        <v>1235</v>
      </c>
      <c r="BD175" s="105">
        <v>-485</v>
      </c>
      <c r="BE175" s="105">
        <v>-608</v>
      </c>
      <c r="BF175" s="105">
        <v>484</v>
      </c>
      <c r="BG175" s="105">
        <v>650</v>
      </c>
      <c r="BH175" s="105">
        <v>1023</v>
      </c>
      <c r="BI175" s="105">
        <v>23543</v>
      </c>
      <c r="BJ175" s="105">
        <v>-871</v>
      </c>
      <c r="BK175" s="105">
        <v>2382</v>
      </c>
      <c r="BL175" s="105">
        <v>-3246</v>
      </c>
      <c r="BM175" s="105">
        <v>-1525</v>
      </c>
      <c r="BN175" s="105">
        <v>2142</v>
      </c>
      <c r="BO175" s="106">
        <v>18668</v>
      </c>
      <c r="BQ175" s="135"/>
      <c r="BR175" s="104"/>
      <c r="BS175" s="105"/>
      <c r="BT175" s="105"/>
      <c r="BU175" s="105"/>
      <c r="BV175" s="106"/>
      <c r="BW175" s="104"/>
      <c r="BX175" s="105"/>
      <c r="BY175" s="105"/>
      <c r="BZ175" s="105"/>
      <c r="CA175" s="106"/>
      <c r="CB175" s="96"/>
      <c r="CC175" s="97"/>
      <c r="CD175" s="105"/>
      <c r="CE175" s="105"/>
      <c r="CF175" s="105"/>
      <c r="CG175" s="105"/>
      <c r="CH175" s="105"/>
      <c r="CI175" s="105"/>
      <c r="CJ175" s="105"/>
      <c r="CK175" s="105"/>
      <c r="CL175" s="105"/>
      <c r="CM175" s="105"/>
      <c r="CN175" s="105"/>
      <c r="CO175" s="106"/>
      <c r="CP175" s="96"/>
      <c r="CQ175" s="97"/>
      <c r="CR175" s="97"/>
      <c r="CS175" s="97"/>
      <c r="CT175" s="102"/>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6"/>
    </row>
    <row r="176" spans="1:128" s="109" customFormat="1" x14ac:dyDescent="0.25">
      <c r="A176" s="104">
        <v>49358</v>
      </c>
      <c r="B176" s="105">
        <v>22167</v>
      </c>
      <c r="C176" s="105">
        <v>137674</v>
      </c>
      <c r="D176" s="105">
        <v>3366</v>
      </c>
      <c r="E176" s="106">
        <v>13486</v>
      </c>
      <c r="F176" s="135">
        <v>171.5111</v>
      </c>
      <c r="G176" s="104">
        <v>22167</v>
      </c>
      <c r="H176" s="105">
        <v>137674</v>
      </c>
      <c r="I176" s="105">
        <v>3366</v>
      </c>
      <c r="J176" s="105">
        <v>24295</v>
      </c>
      <c r="K176" s="106">
        <v>13486</v>
      </c>
      <c r="L176" s="104">
        <v>24254</v>
      </c>
      <c r="M176" s="105">
        <v>128369</v>
      </c>
      <c r="N176" s="105">
        <v>2923</v>
      </c>
      <c r="O176" s="105">
        <v>23805</v>
      </c>
      <c r="P176" s="106">
        <v>10705</v>
      </c>
      <c r="Q176" s="96">
        <v>-1.2974000000000001</v>
      </c>
      <c r="R176" s="97">
        <v>172.80850000000001</v>
      </c>
      <c r="S176" s="105">
        <v>-25975</v>
      </c>
      <c r="T176" s="105">
        <f t="shared" si="4"/>
        <v>216032</v>
      </c>
      <c r="U176" s="105">
        <v>-3230</v>
      </c>
      <c r="V176" s="105">
        <v>27484</v>
      </c>
      <c r="W176" s="105">
        <v>-14450</v>
      </c>
      <c r="X176" s="105">
        <v>142819</v>
      </c>
      <c r="Y176" s="105">
        <v>-653</v>
      </c>
      <c r="Z176" s="105">
        <v>3576</v>
      </c>
      <c r="AA176" s="105">
        <v>188</v>
      </c>
      <c r="AB176" s="105">
        <v>23617</v>
      </c>
      <c r="AC176" s="105">
        <v>-7831</v>
      </c>
      <c r="AD176" s="106">
        <v>18536</v>
      </c>
      <c r="AE176" s="96">
        <v>0.92520000000000002</v>
      </c>
      <c r="AF176" s="97">
        <v>6.0541</v>
      </c>
      <c r="AG176" s="97">
        <v>-5.0896999999999997</v>
      </c>
      <c r="AH176" s="97">
        <v>-3.1869999999999998</v>
      </c>
      <c r="AI176" s="102">
        <v>172.80850000000001</v>
      </c>
      <c r="AJ176" s="105">
        <v>4127</v>
      </c>
      <c r="AK176" s="105">
        <v>-8132</v>
      </c>
      <c r="AL176" s="105">
        <v>-1448</v>
      </c>
      <c r="AM176" s="105">
        <v>-3</v>
      </c>
      <c r="AN176" s="105">
        <v>2226</v>
      </c>
      <c r="AO176" s="105">
        <v>27484</v>
      </c>
      <c r="AP176" s="105">
        <v>7666</v>
      </c>
      <c r="AQ176" s="105">
        <v>-1639</v>
      </c>
      <c r="AR176" s="105">
        <v>-5147</v>
      </c>
      <c r="AS176" s="105">
        <v>-12078</v>
      </c>
      <c r="AT176" s="105">
        <v>-1649</v>
      </c>
      <c r="AU176" s="105">
        <v>6063</v>
      </c>
      <c r="AV176" s="105">
        <v>142819</v>
      </c>
      <c r="AW176" s="105">
        <f t="shared" si="5"/>
        <v>442</v>
      </c>
      <c r="AX176" s="105">
        <v>-582</v>
      </c>
      <c r="AY176" s="105">
        <v>98</v>
      </c>
      <c r="AZ176" s="105">
        <v>-131</v>
      </c>
      <c r="BA176" s="105">
        <v>-37</v>
      </c>
      <c r="BB176" s="105">
        <v>3576</v>
      </c>
      <c r="BC176" s="105">
        <v>-589</v>
      </c>
      <c r="BD176" s="105">
        <v>-14</v>
      </c>
      <c r="BE176" s="105">
        <v>-913</v>
      </c>
      <c r="BF176" s="105">
        <v>125</v>
      </c>
      <c r="BG176" s="105">
        <v>611</v>
      </c>
      <c r="BH176" s="105">
        <v>967</v>
      </c>
      <c r="BI176" s="105">
        <v>23617</v>
      </c>
      <c r="BJ176" s="105">
        <v>-3069</v>
      </c>
      <c r="BK176" s="105">
        <v>1361</v>
      </c>
      <c r="BL176" s="105">
        <v>-4832</v>
      </c>
      <c r="BM176" s="105">
        <v>-3173</v>
      </c>
      <c r="BN176" s="105">
        <v>1882</v>
      </c>
      <c r="BO176" s="106">
        <v>18536</v>
      </c>
      <c r="BQ176" s="135"/>
      <c r="BR176" s="104"/>
      <c r="BS176" s="105"/>
      <c r="BT176" s="105"/>
      <c r="BU176" s="105"/>
      <c r="BV176" s="106"/>
      <c r="BW176" s="104"/>
      <c r="BX176" s="105"/>
      <c r="BY176" s="105"/>
      <c r="BZ176" s="105"/>
      <c r="CA176" s="106"/>
      <c r="CB176" s="96"/>
      <c r="CC176" s="97"/>
      <c r="CD176" s="105"/>
      <c r="CE176" s="105"/>
      <c r="CF176" s="105"/>
      <c r="CG176" s="105"/>
      <c r="CH176" s="105"/>
      <c r="CI176" s="105"/>
      <c r="CJ176" s="105"/>
      <c r="CK176" s="105"/>
      <c r="CL176" s="105"/>
      <c r="CM176" s="105"/>
      <c r="CN176" s="105"/>
      <c r="CO176" s="106"/>
      <c r="CP176" s="96"/>
      <c r="CQ176" s="97"/>
      <c r="CR176" s="97"/>
      <c r="CS176" s="97"/>
      <c r="CT176" s="102"/>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6"/>
    </row>
    <row r="177" spans="1:128" s="109" customFormat="1" x14ac:dyDescent="0.25">
      <c r="A177" s="104">
        <v>38867</v>
      </c>
      <c r="B177" s="105">
        <v>17400</v>
      </c>
      <c r="C177" s="105">
        <v>120480</v>
      </c>
      <c r="D177" s="105">
        <v>2836</v>
      </c>
      <c r="E177" s="106">
        <v>9191</v>
      </c>
      <c r="F177" s="135">
        <v>160.3989</v>
      </c>
      <c r="G177" s="104">
        <v>17400</v>
      </c>
      <c r="H177" s="105">
        <v>120480</v>
      </c>
      <c r="I177" s="105">
        <v>2836</v>
      </c>
      <c r="J177" s="105">
        <v>22272</v>
      </c>
      <c r="K177" s="106">
        <v>9191</v>
      </c>
      <c r="L177" s="104">
        <v>17490</v>
      </c>
      <c r="M177" s="105">
        <v>125719</v>
      </c>
      <c r="N177" s="105">
        <v>2694</v>
      </c>
      <c r="O177" s="105">
        <v>22782</v>
      </c>
      <c r="P177" s="106">
        <v>9429</v>
      </c>
      <c r="Q177" s="96">
        <v>-13.057399999999999</v>
      </c>
      <c r="R177" s="97">
        <v>173.4563</v>
      </c>
      <c r="S177" s="105">
        <v>-37871</v>
      </c>
      <c r="T177" s="105">
        <f t="shared" si="4"/>
        <v>215986</v>
      </c>
      <c r="U177" s="105">
        <v>-9983</v>
      </c>
      <c r="V177" s="105">
        <v>27473</v>
      </c>
      <c r="W177" s="105">
        <v>-17160</v>
      </c>
      <c r="X177" s="105">
        <v>142879</v>
      </c>
      <c r="Y177" s="105">
        <v>-879</v>
      </c>
      <c r="Z177" s="105">
        <v>3573</v>
      </c>
      <c r="AA177" s="105">
        <v>-908</v>
      </c>
      <c r="AB177" s="105">
        <v>23691</v>
      </c>
      <c r="AC177" s="105">
        <v>-8941</v>
      </c>
      <c r="AD177" s="106">
        <v>18370</v>
      </c>
      <c r="AE177" s="96">
        <v>-2.9196</v>
      </c>
      <c r="AF177" s="97">
        <v>2.0697000000000001</v>
      </c>
      <c r="AG177" s="97">
        <v>-7.3621999999999996</v>
      </c>
      <c r="AH177" s="97">
        <v>-4.8452000000000002</v>
      </c>
      <c r="AI177" s="102">
        <v>173.4563</v>
      </c>
      <c r="AJ177" s="105">
        <v>-1043</v>
      </c>
      <c r="AK177" s="105">
        <v>-6896</v>
      </c>
      <c r="AL177" s="105">
        <v>-4110</v>
      </c>
      <c r="AM177" s="105">
        <v>-1</v>
      </c>
      <c r="AN177" s="105">
        <v>2065</v>
      </c>
      <c r="AO177" s="105">
        <v>27473</v>
      </c>
      <c r="AP177" s="105">
        <v>-8370</v>
      </c>
      <c r="AQ177" s="105">
        <v>-3131</v>
      </c>
      <c r="AR177" s="105">
        <v>-1813</v>
      </c>
      <c r="AS177" s="105">
        <v>-14307</v>
      </c>
      <c r="AT177" s="105">
        <v>-3743</v>
      </c>
      <c r="AU177" s="105">
        <v>5835</v>
      </c>
      <c r="AV177" s="105">
        <v>142879</v>
      </c>
      <c r="AW177" s="105">
        <f t="shared" si="5"/>
        <v>141</v>
      </c>
      <c r="AX177" s="105">
        <v>-205</v>
      </c>
      <c r="AY177" s="105">
        <v>-285</v>
      </c>
      <c r="AZ177" s="105">
        <v>-218</v>
      </c>
      <c r="BA177" s="105">
        <v>-170</v>
      </c>
      <c r="BB177" s="105">
        <v>3573</v>
      </c>
      <c r="BC177" s="105">
        <v>-1429</v>
      </c>
      <c r="BD177" s="105">
        <v>387</v>
      </c>
      <c r="BE177" s="105">
        <v>-1098</v>
      </c>
      <c r="BF177" s="105">
        <v>-242</v>
      </c>
      <c r="BG177" s="105">
        <v>565</v>
      </c>
      <c r="BH177" s="105">
        <v>909</v>
      </c>
      <c r="BI177" s="105">
        <v>23691</v>
      </c>
      <c r="BJ177" s="105">
        <v>71</v>
      </c>
      <c r="BK177" s="105">
        <v>-82</v>
      </c>
      <c r="BL177" s="105">
        <v>-5830</v>
      </c>
      <c r="BM177" s="105">
        <v>-4683</v>
      </c>
      <c r="BN177" s="105">
        <v>1583</v>
      </c>
      <c r="BO177" s="106">
        <v>18370</v>
      </c>
      <c r="BQ177" s="135"/>
      <c r="BR177" s="104"/>
      <c r="BS177" s="105"/>
      <c r="BT177" s="105"/>
      <c r="BU177" s="105"/>
      <c r="BV177" s="106"/>
      <c r="BW177" s="104"/>
      <c r="BX177" s="105"/>
      <c r="BY177" s="105"/>
      <c r="BZ177" s="105"/>
      <c r="CA177" s="106"/>
      <c r="CB177" s="96"/>
      <c r="CC177" s="97"/>
      <c r="CD177" s="105"/>
      <c r="CE177" s="105"/>
      <c r="CF177" s="105"/>
      <c r="CG177" s="105"/>
      <c r="CH177" s="105"/>
      <c r="CI177" s="105"/>
      <c r="CJ177" s="105"/>
      <c r="CK177" s="105"/>
      <c r="CL177" s="105"/>
      <c r="CM177" s="105"/>
      <c r="CN177" s="105"/>
      <c r="CO177" s="106"/>
      <c r="CP177" s="96"/>
      <c r="CQ177" s="97"/>
      <c r="CR177" s="97"/>
      <c r="CS177" s="97"/>
      <c r="CT177" s="102"/>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6"/>
    </row>
    <row r="178" spans="1:128" s="109" customFormat="1" x14ac:dyDescent="0.25">
      <c r="A178" s="104">
        <v>39194</v>
      </c>
      <c r="B178" s="105">
        <v>16674</v>
      </c>
      <c r="C178" s="105">
        <v>130792</v>
      </c>
      <c r="D178" s="105">
        <v>2875</v>
      </c>
      <c r="E178" s="106">
        <v>8250</v>
      </c>
      <c r="F178" s="135">
        <v>157.06890000000001</v>
      </c>
      <c r="G178" s="104">
        <v>16674</v>
      </c>
      <c r="H178" s="105">
        <v>130792</v>
      </c>
      <c r="I178" s="105">
        <v>2875</v>
      </c>
      <c r="J178" s="105">
        <v>25044</v>
      </c>
      <c r="K178" s="106">
        <v>8250</v>
      </c>
      <c r="L178" s="104">
        <v>13681</v>
      </c>
      <c r="M178" s="105">
        <v>126208</v>
      </c>
      <c r="N178" s="105">
        <v>3037</v>
      </c>
      <c r="O178" s="105">
        <v>23004</v>
      </c>
      <c r="P178" s="106">
        <v>9118</v>
      </c>
      <c r="Q178" s="96">
        <v>-17.028099999999998</v>
      </c>
      <c r="R178" s="97">
        <v>174.09690000000001</v>
      </c>
      <c r="S178" s="105">
        <v>-40866</v>
      </c>
      <c r="T178" s="105">
        <f t="shared" si="4"/>
        <v>215914</v>
      </c>
      <c r="U178" s="105">
        <v>-13779</v>
      </c>
      <c r="V178" s="105">
        <v>27460</v>
      </c>
      <c r="W178" s="105">
        <v>-16739</v>
      </c>
      <c r="X178" s="105">
        <v>142947</v>
      </c>
      <c r="Y178" s="105">
        <v>-533</v>
      </c>
      <c r="Z178" s="105">
        <v>3570</v>
      </c>
      <c r="AA178" s="105">
        <v>-761</v>
      </c>
      <c r="AB178" s="105">
        <v>23765</v>
      </c>
      <c r="AC178" s="105">
        <v>-9054</v>
      </c>
      <c r="AD178" s="106">
        <v>18172</v>
      </c>
      <c r="AE178" s="96">
        <v>0.121</v>
      </c>
      <c r="AF178" s="97">
        <v>-2.0617000000000001</v>
      </c>
      <c r="AG178" s="97">
        <v>-8.7119999999999997</v>
      </c>
      <c r="AH178" s="97">
        <v>-6.3753000000000002</v>
      </c>
      <c r="AI178" s="102">
        <v>174.09690000000001</v>
      </c>
      <c r="AJ178" s="105">
        <v>-4375</v>
      </c>
      <c r="AK178" s="105">
        <v>-4767</v>
      </c>
      <c r="AL178" s="105">
        <v>-6534</v>
      </c>
      <c r="AM178" s="105">
        <v>1</v>
      </c>
      <c r="AN178" s="105">
        <v>1895</v>
      </c>
      <c r="AO178" s="105">
        <v>27460</v>
      </c>
      <c r="AP178" s="105">
        <v>1926</v>
      </c>
      <c r="AQ178" s="105">
        <v>-2658</v>
      </c>
      <c r="AR178" s="105">
        <v>1720</v>
      </c>
      <c r="AS178" s="105">
        <v>-15606</v>
      </c>
      <c r="AT178" s="105">
        <v>-5734</v>
      </c>
      <c r="AU178" s="105">
        <v>5540</v>
      </c>
      <c r="AV178" s="105">
        <v>142947</v>
      </c>
      <c r="AW178" s="105">
        <f t="shared" si="5"/>
        <v>-162</v>
      </c>
      <c r="AX178" s="105">
        <v>478</v>
      </c>
      <c r="AY178" s="105">
        <v>-452</v>
      </c>
      <c r="AZ178" s="105">
        <v>-264</v>
      </c>
      <c r="BA178" s="105">
        <v>-295</v>
      </c>
      <c r="BB178" s="105">
        <v>3570</v>
      </c>
      <c r="BC178" s="105">
        <v>-965</v>
      </c>
      <c r="BD178" s="105">
        <v>604</v>
      </c>
      <c r="BE178" s="105">
        <v>-1156</v>
      </c>
      <c r="BF178" s="105">
        <v>-604</v>
      </c>
      <c r="BG178" s="105">
        <v>513</v>
      </c>
      <c r="BH178" s="105">
        <v>847</v>
      </c>
      <c r="BI178" s="105">
        <v>23765</v>
      </c>
      <c r="BJ178" s="105">
        <v>2224</v>
      </c>
      <c r="BK178" s="105">
        <v>-374</v>
      </c>
      <c r="BL178" s="105">
        <v>-6158</v>
      </c>
      <c r="BM178" s="105">
        <v>-5997</v>
      </c>
      <c r="BN178" s="105">
        <v>1251</v>
      </c>
      <c r="BO178" s="106">
        <v>18172</v>
      </c>
      <c r="BQ178" s="135"/>
      <c r="BR178" s="104"/>
      <c r="BS178" s="105"/>
      <c r="BT178" s="105"/>
      <c r="BU178" s="105"/>
      <c r="BV178" s="106"/>
      <c r="BW178" s="104"/>
      <c r="BX178" s="105"/>
      <c r="BY178" s="105"/>
      <c r="BZ178" s="105"/>
      <c r="CA178" s="106"/>
      <c r="CB178" s="96"/>
      <c r="CC178" s="97"/>
      <c r="CD178" s="105"/>
      <c r="CE178" s="105"/>
      <c r="CF178" s="105"/>
      <c r="CG178" s="105"/>
      <c r="CH178" s="105"/>
      <c r="CI178" s="105"/>
      <c r="CJ178" s="105"/>
      <c r="CK178" s="105"/>
      <c r="CL178" s="105"/>
      <c r="CM178" s="105"/>
      <c r="CN178" s="105"/>
      <c r="CO178" s="106"/>
      <c r="CP178" s="96"/>
      <c r="CQ178" s="97"/>
      <c r="CR178" s="97"/>
      <c r="CS178" s="97"/>
      <c r="CT178" s="102"/>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6"/>
    </row>
    <row r="179" spans="1:128" s="109" customFormat="1" x14ac:dyDescent="0.25">
      <c r="A179" s="104">
        <v>35416</v>
      </c>
      <c r="B179" s="105">
        <v>15988</v>
      </c>
      <c r="C179" s="105">
        <v>119420</v>
      </c>
      <c r="D179" s="105">
        <v>2747</v>
      </c>
      <c r="E179" s="106">
        <v>6692</v>
      </c>
      <c r="F179" s="135">
        <v>155.75219999999999</v>
      </c>
      <c r="G179" s="104">
        <v>15988</v>
      </c>
      <c r="H179" s="105">
        <v>119420</v>
      </c>
      <c r="I179" s="105">
        <v>2747</v>
      </c>
      <c r="J179" s="105">
        <v>22844</v>
      </c>
      <c r="K179" s="106">
        <v>6692</v>
      </c>
      <c r="L179" s="104">
        <v>14205</v>
      </c>
      <c r="M179" s="105">
        <v>127641</v>
      </c>
      <c r="N179" s="105">
        <v>2863</v>
      </c>
      <c r="O179" s="105">
        <v>23476</v>
      </c>
      <c r="P179" s="106">
        <v>6644</v>
      </c>
      <c r="Q179" s="96">
        <v>-18.977900000000002</v>
      </c>
      <c r="R179" s="97">
        <v>174.73009999999999</v>
      </c>
      <c r="S179" s="105">
        <v>-40991</v>
      </c>
      <c r="T179" s="105">
        <f t="shared" si="4"/>
        <v>215820</v>
      </c>
      <c r="U179" s="105">
        <v>-13240</v>
      </c>
      <c r="V179" s="105">
        <v>27444</v>
      </c>
      <c r="W179" s="105">
        <v>-15384</v>
      </c>
      <c r="X179" s="105">
        <v>143025</v>
      </c>
      <c r="Y179" s="105">
        <v>-705</v>
      </c>
      <c r="Z179" s="105">
        <v>3568</v>
      </c>
      <c r="AA179" s="105">
        <v>-363</v>
      </c>
      <c r="AB179" s="105">
        <v>23838</v>
      </c>
      <c r="AC179" s="105">
        <v>-11301</v>
      </c>
      <c r="AD179" s="106">
        <v>17945</v>
      </c>
      <c r="AE179" s="96">
        <v>1.2275</v>
      </c>
      <c r="AF179" s="97">
        <v>-3.4923000000000002</v>
      </c>
      <c r="AG179" s="97">
        <v>-8.9738000000000007</v>
      </c>
      <c r="AH179" s="97">
        <v>-7.7393000000000001</v>
      </c>
      <c r="AI179" s="102">
        <v>174.73009999999999</v>
      </c>
      <c r="AJ179" s="105">
        <v>-3959</v>
      </c>
      <c r="AK179" s="105">
        <v>-2360</v>
      </c>
      <c r="AL179" s="105">
        <v>-8642</v>
      </c>
      <c r="AM179" s="105">
        <v>3</v>
      </c>
      <c r="AN179" s="105">
        <v>1717</v>
      </c>
      <c r="AO179" s="105">
        <v>27444</v>
      </c>
      <c r="AP179" s="105">
        <v>-9825</v>
      </c>
      <c r="AQ179" s="105">
        <v>-1604</v>
      </c>
      <c r="AR179" s="105">
        <v>4543</v>
      </c>
      <c r="AS179" s="105">
        <v>-15940</v>
      </c>
      <c r="AT179" s="105">
        <v>-7565</v>
      </c>
      <c r="AU179" s="105">
        <v>5183</v>
      </c>
      <c r="AV179" s="105">
        <v>143025</v>
      </c>
      <c r="AW179" s="105">
        <f t="shared" si="5"/>
        <v>-116</v>
      </c>
      <c r="AX179" s="105">
        <v>289</v>
      </c>
      <c r="AY179" s="105">
        <v>-313</v>
      </c>
      <c r="AZ179" s="105">
        <v>-273</v>
      </c>
      <c r="BA179" s="105">
        <v>-408</v>
      </c>
      <c r="BB179" s="105">
        <v>3568</v>
      </c>
      <c r="BC179" s="105">
        <v>-158</v>
      </c>
      <c r="BD179" s="105">
        <v>599</v>
      </c>
      <c r="BE179" s="105">
        <v>-1093</v>
      </c>
      <c r="BF179" s="105">
        <v>-948</v>
      </c>
      <c r="BG179" s="105">
        <v>454</v>
      </c>
      <c r="BH179" s="105">
        <v>783</v>
      </c>
      <c r="BI179" s="105">
        <v>23838</v>
      </c>
      <c r="BJ179" s="105">
        <v>133</v>
      </c>
      <c r="BK179" s="105">
        <v>556</v>
      </c>
      <c r="BL179" s="105">
        <v>-5814</v>
      </c>
      <c r="BM179" s="105">
        <v>-7071</v>
      </c>
      <c r="BN179" s="105">
        <v>894</v>
      </c>
      <c r="BO179" s="106">
        <v>17945</v>
      </c>
      <c r="BQ179" s="135"/>
      <c r="BR179" s="104"/>
      <c r="BS179" s="105"/>
      <c r="BT179" s="105"/>
      <c r="BU179" s="105"/>
      <c r="BV179" s="106"/>
      <c r="BW179" s="104"/>
      <c r="BX179" s="105"/>
      <c r="BY179" s="105"/>
      <c r="BZ179" s="105"/>
      <c r="CA179" s="106"/>
      <c r="CB179" s="96"/>
      <c r="CC179" s="97"/>
      <c r="CD179" s="105"/>
      <c r="CE179" s="105"/>
      <c r="CF179" s="105"/>
      <c r="CG179" s="105"/>
      <c r="CH179" s="105"/>
      <c r="CI179" s="105"/>
      <c r="CJ179" s="105"/>
      <c r="CK179" s="105"/>
      <c r="CL179" s="105"/>
      <c r="CM179" s="105"/>
      <c r="CN179" s="105"/>
      <c r="CO179" s="106"/>
      <c r="CP179" s="96"/>
      <c r="CQ179" s="97"/>
      <c r="CR179" s="97"/>
      <c r="CS179" s="97"/>
      <c r="CT179" s="102"/>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6"/>
    </row>
    <row r="180" spans="1:128" s="109" customFormat="1" x14ac:dyDescent="0.25">
      <c r="A180" s="104">
        <v>36648</v>
      </c>
      <c r="B180" s="105">
        <v>16651</v>
      </c>
      <c r="C180" s="105">
        <v>136256</v>
      </c>
      <c r="D180" s="105">
        <v>2620</v>
      </c>
      <c r="E180" s="106">
        <v>6497</v>
      </c>
      <c r="F180" s="135">
        <v>157.3699</v>
      </c>
      <c r="G180" s="104">
        <v>16651</v>
      </c>
      <c r="H180" s="105">
        <v>136256</v>
      </c>
      <c r="I180" s="105">
        <v>2620</v>
      </c>
      <c r="J180" s="105">
        <v>22584</v>
      </c>
      <c r="K180" s="106">
        <v>6497</v>
      </c>
      <c r="L180" s="104">
        <v>17207</v>
      </c>
      <c r="M180" s="105">
        <v>127861</v>
      </c>
      <c r="N180" s="105">
        <v>2437</v>
      </c>
      <c r="O180" s="105">
        <v>23381</v>
      </c>
      <c r="P180" s="106">
        <v>5418</v>
      </c>
      <c r="Q180" s="96">
        <v>-17.985600000000002</v>
      </c>
      <c r="R180" s="97">
        <v>175.3554</v>
      </c>
      <c r="S180" s="105">
        <v>-39404</v>
      </c>
      <c r="T180" s="105">
        <f t="shared" si="4"/>
        <v>215706</v>
      </c>
      <c r="U180" s="105">
        <v>-10219</v>
      </c>
      <c r="V180" s="105">
        <v>27426</v>
      </c>
      <c r="W180" s="105">
        <v>-15252</v>
      </c>
      <c r="X180" s="105">
        <v>143112</v>
      </c>
      <c r="Y180" s="105">
        <v>-1130</v>
      </c>
      <c r="Z180" s="105">
        <v>3566</v>
      </c>
      <c r="AA180" s="105">
        <v>-531</v>
      </c>
      <c r="AB180" s="105">
        <v>23912</v>
      </c>
      <c r="AC180" s="105">
        <v>-12272</v>
      </c>
      <c r="AD180" s="106">
        <v>17690</v>
      </c>
      <c r="AE180" s="96">
        <v>1.2730999999999999</v>
      </c>
      <c r="AF180" s="97">
        <v>-2.2435</v>
      </c>
      <c r="AG180" s="97">
        <v>-8.1122999999999994</v>
      </c>
      <c r="AH180" s="97">
        <v>-8.9029000000000007</v>
      </c>
      <c r="AI180" s="102">
        <v>175.3554</v>
      </c>
      <c r="AJ180" s="105">
        <v>-1177</v>
      </c>
      <c r="AK180" s="105">
        <v>-210</v>
      </c>
      <c r="AL180" s="105">
        <v>-10369</v>
      </c>
      <c r="AM180" s="105">
        <v>5</v>
      </c>
      <c r="AN180" s="105">
        <v>1532</v>
      </c>
      <c r="AO180" s="105">
        <v>27426</v>
      </c>
      <c r="AP180" s="105">
        <v>7106</v>
      </c>
      <c r="AQ180" s="105">
        <v>-1289</v>
      </c>
      <c r="AR180" s="105">
        <v>5800</v>
      </c>
      <c r="AS180" s="105">
        <v>-15348</v>
      </c>
      <c r="AT180" s="105">
        <v>-9181</v>
      </c>
      <c r="AU180" s="105">
        <v>4767</v>
      </c>
      <c r="AV180" s="105">
        <v>143112</v>
      </c>
      <c r="AW180" s="105">
        <f t="shared" si="5"/>
        <v>184</v>
      </c>
      <c r="AX180" s="105">
        <v>-366</v>
      </c>
      <c r="AY180" s="105">
        <v>-10</v>
      </c>
      <c r="AZ180" s="105">
        <v>-249</v>
      </c>
      <c r="BA180" s="105">
        <v>-505</v>
      </c>
      <c r="BB180" s="105">
        <v>3566</v>
      </c>
      <c r="BC180" s="105">
        <v>137</v>
      </c>
      <c r="BD180" s="105">
        <v>415</v>
      </c>
      <c r="BE180" s="105">
        <v>-926</v>
      </c>
      <c r="BF180" s="105">
        <v>-1265</v>
      </c>
      <c r="BG180" s="105">
        <v>391</v>
      </c>
      <c r="BH180" s="105">
        <v>716</v>
      </c>
      <c r="BI180" s="105">
        <v>23912</v>
      </c>
      <c r="BJ180" s="105">
        <v>-1577</v>
      </c>
      <c r="BK180" s="105">
        <v>1522</v>
      </c>
      <c r="BL180" s="105">
        <v>-4870</v>
      </c>
      <c r="BM180" s="105">
        <v>-7866</v>
      </c>
      <c r="BN180" s="105">
        <v>520</v>
      </c>
      <c r="BO180" s="106">
        <v>17690</v>
      </c>
      <c r="BQ180" s="135"/>
      <c r="BR180" s="104"/>
      <c r="BS180" s="105"/>
      <c r="BT180" s="105"/>
      <c r="BU180" s="105"/>
      <c r="BV180" s="106"/>
      <c r="BW180" s="104"/>
      <c r="BX180" s="105"/>
      <c r="BY180" s="105"/>
      <c r="BZ180" s="105"/>
      <c r="CA180" s="106"/>
      <c r="CB180" s="96"/>
      <c r="CC180" s="97"/>
      <c r="CD180" s="105"/>
      <c r="CE180" s="105"/>
      <c r="CF180" s="105"/>
      <c r="CG180" s="105"/>
      <c r="CH180" s="105"/>
      <c r="CI180" s="105"/>
      <c r="CJ180" s="105"/>
      <c r="CK180" s="105"/>
      <c r="CL180" s="105"/>
      <c r="CM180" s="105"/>
      <c r="CN180" s="105"/>
      <c r="CO180" s="106"/>
      <c r="CP180" s="96"/>
      <c r="CQ180" s="97"/>
      <c r="CR180" s="97"/>
      <c r="CS180" s="97"/>
      <c r="CT180" s="102"/>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6"/>
    </row>
    <row r="181" spans="1:128" s="109" customFormat="1" x14ac:dyDescent="0.25">
      <c r="A181" s="104">
        <v>36927</v>
      </c>
      <c r="B181" s="105">
        <v>16384</v>
      </c>
      <c r="C181" s="105">
        <v>121014</v>
      </c>
      <c r="D181" s="105">
        <v>2729</v>
      </c>
      <c r="E181" s="106">
        <v>5804</v>
      </c>
      <c r="F181" s="135">
        <v>159.38910000000001</v>
      </c>
      <c r="G181" s="104">
        <v>16384</v>
      </c>
      <c r="H181" s="105">
        <v>121014</v>
      </c>
      <c r="I181" s="105">
        <v>2729</v>
      </c>
      <c r="J181" s="105">
        <v>22140</v>
      </c>
      <c r="K181" s="106">
        <v>5804</v>
      </c>
      <c r="L181" s="104">
        <v>19490</v>
      </c>
      <c r="M181" s="105">
        <v>125933</v>
      </c>
      <c r="N181" s="105">
        <v>2730</v>
      </c>
      <c r="O181" s="105">
        <v>22951</v>
      </c>
      <c r="P181" s="106">
        <v>6792</v>
      </c>
      <c r="Q181" s="96">
        <v>-16.583300000000001</v>
      </c>
      <c r="R181" s="97">
        <v>175.97239999999999</v>
      </c>
      <c r="S181" s="105">
        <v>-37681</v>
      </c>
      <c r="T181" s="105">
        <f t="shared" si="4"/>
        <v>215578</v>
      </c>
      <c r="U181" s="105">
        <v>-7915</v>
      </c>
      <c r="V181" s="105">
        <v>27406</v>
      </c>
      <c r="W181" s="105">
        <v>-17278</v>
      </c>
      <c r="X181" s="105">
        <v>143211</v>
      </c>
      <c r="Y181" s="105">
        <v>-835</v>
      </c>
      <c r="Z181" s="105">
        <v>3566</v>
      </c>
      <c r="AA181" s="105">
        <v>-1035</v>
      </c>
      <c r="AB181" s="105">
        <v>23985</v>
      </c>
      <c r="AC181" s="105">
        <v>-10617</v>
      </c>
      <c r="AD181" s="106">
        <v>17410</v>
      </c>
      <c r="AE181" s="96">
        <v>-0.6855</v>
      </c>
      <c r="AF181" s="97">
        <v>0.16550000000000001</v>
      </c>
      <c r="AG181" s="97">
        <v>-6.2267000000000001</v>
      </c>
      <c r="AH181" s="97">
        <v>-9.8366000000000007</v>
      </c>
      <c r="AI181" s="102">
        <v>175.97239999999999</v>
      </c>
      <c r="AJ181" s="105">
        <v>1060</v>
      </c>
      <c r="AK181" s="105">
        <v>1352</v>
      </c>
      <c r="AL181" s="105">
        <v>-11675</v>
      </c>
      <c r="AM181" s="105">
        <v>7</v>
      </c>
      <c r="AN181" s="105">
        <v>1341</v>
      </c>
      <c r="AO181" s="105">
        <v>27406</v>
      </c>
      <c r="AP181" s="105">
        <v>-6932</v>
      </c>
      <c r="AQ181" s="105">
        <v>-2013</v>
      </c>
      <c r="AR181" s="105">
        <v>4910</v>
      </c>
      <c r="AS181" s="105">
        <v>-13937</v>
      </c>
      <c r="AT181" s="105">
        <v>-10534</v>
      </c>
      <c r="AU181" s="105">
        <v>4297</v>
      </c>
      <c r="AV181" s="105">
        <v>143211</v>
      </c>
      <c r="AW181" s="105">
        <f t="shared" si="5"/>
        <v>-2</v>
      </c>
      <c r="AX181" s="105">
        <v>-263</v>
      </c>
      <c r="AY181" s="105">
        <v>211</v>
      </c>
      <c r="AZ181" s="105">
        <v>-201</v>
      </c>
      <c r="BA181" s="105">
        <v>-582</v>
      </c>
      <c r="BB181" s="105">
        <v>3566</v>
      </c>
      <c r="BC181" s="105">
        <v>76</v>
      </c>
      <c r="BD181" s="105">
        <v>145</v>
      </c>
      <c r="BE181" s="105">
        <v>-682</v>
      </c>
      <c r="BF181" s="105">
        <v>-1543</v>
      </c>
      <c r="BG181" s="105">
        <v>322</v>
      </c>
      <c r="BH181" s="105">
        <v>648</v>
      </c>
      <c r="BI181" s="105">
        <v>23985</v>
      </c>
      <c r="BJ181" s="105">
        <v>-345</v>
      </c>
      <c r="BK181" s="105">
        <v>1413</v>
      </c>
      <c r="BL181" s="105">
        <v>-3463</v>
      </c>
      <c r="BM181" s="105">
        <v>-8359</v>
      </c>
      <c r="BN181" s="105">
        <v>136</v>
      </c>
      <c r="BO181" s="106">
        <v>17410</v>
      </c>
      <c r="BQ181" s="135"/>
      <c r="BR181" s="104"/>
      <c r="BS181" s="105"/>
      <c r="BT181" s="105"/>
      <c r="BU181" s="105"/>
      <c r="BV181" s="106"/>
      <c r="BW181" s="104"/>
      <c r="BX181" s="105"/>
      <c r="BY181" s="105"/>
      <c r="BZ181" s="105"/>
      <c r="CA181" s="106"/>
      <c r="CB181" s="96"/>
      <c r="CC181" s="97"/>
      <c r="CD181" s="105"/>
      <c r="CE181" s="105"/>
      <c r="CF181" s="105"/>
      <c r="CG181" s="105"/>
      <c r="CH181" s="105"/>
      <c r="CI181" s="105"/>
      <c r="CJ181" s="105"/>
      <c r="CK181" s="105"/>
      <c r="CL181" s="105"/>
      <c r="CM181" s="105"/>
      <c r="CN181" s="105"/>
      <c r="CO181" s="106"/>
      <c r="CP181" s="96"/>
      <c r="CQ181" s="97"/>
      <c r="CR181" s="97"/>
      <c r="CS181" s="97"/>
      <c r="CT181" s="102"/>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6"/>
    </row>
    <row r="182" spans="1:128" s="109" customFormat="1" x14ac:dyDescent="0.25">
      <c r="A182" s="104">
        <v>42958</v>
      </c>
      <c r="B182" s="105">
        <v>20014</v>
      </c>
      <c r="C182" s="105">
        <v>130294</v>
      </c>
      <c r="D182" s="105">
        <v>3236</v>
      </c>
      <c r="E182" s="106">
        <v>8233</v>
      </c>
      <c r="F182" s="135">
        <v>162.73099999999999</v>
      </c>
      <c r="G182" s="104">
        <v>20014</v>
      </c>
      <c r="H182" s="105">
        <v>130294</v>
      </c>
      <c r="I182" s="105">
        <v>3236</v>
      </c>
      <c r="J182" s="105">
        <v>25047</v>
      </c>
      <c r="K182" s="106">
        <v>8233</v>
      </c>
      <c r="L182" s="104">
        <v>19415</v>
      </c>
      <c r="M182" s="105">
        <v>124191</v>
      </c>
      <c r="N182" s="105">
        <v>3335</v>
      </c>
      <c r="O182" s="105">
        <v>22905</v>
      </c>
      <c r="P182" s="106">
        <v>8201</v>
      </c>
      <c r="Q182" s="96">
        <v>-13.8497</v>
      </c>
      <c r="R182" s="97">
        <v>176.58070000000001</v>
      </c>
      <c r="S182" s="105">
        <v>-37387</v>
      </c>
      <c r="T182" s="105">
        <f t="shared" si="4"/>
        <v>215434</v>
      </c>
      <c r="U182" s="105">
        <v>-7968</v>
      </c>
      <c r="V182" s="105">
        <v>27383</v>
      </c>
      <c r="W182" s="105">
        <v>-19129</v>
      </c>
      <c r="X182" s="105">
        <v>143320</v>
      </c>
      <c r="Y182" s="105">
        <v>-230</v>
      </c>
      <c r="Z182" s="105">
        <v>3565</v>
      </c>
      <c r="AA182" s="105">
        <v>-1153</v>
      </c>
      <c r="AB182" s="105">
        <v>24058</v>
      </c>
      <c r="AC182" s="105">
        <v>-8907</v>
      </c>
      <c r="AD182" s="106">
        <v>17108</v>
      </c>
      <c r="AE182" s="96">
        <v>-2.2572999999999999</v>
      </c>
      <c r="AF182" s="97">
        <v>2.4649999999999999</v>
      </c>
      <c r="AG182" s="97">
        <v>-3.5411000000000001</v>
      </c>
      <c r="AH182" s="97">
        <v>-10.516299999999999</v>
      </c>
      <c r="AI182" s="102">
        <v>176.58070000000001</v>
      </c>
      <c r="AJ182" s="105">
        <v>1169</v>
      </c>
      <c r="AK182" s="105">
        <v>2247</v>
      </c>
      <c r="AL182" s="105">
        <v>-12537</v>
      </c>
      <c r="AM182" s="105">
        <v>9</v>
      </c>
      <c r="AN182" s="105">
        <v>1144</v>
      </c>
      <c r="AO182" s="105">
        <v>27383</v>
      </c>
      <c r="AP182" s="105">
        <v>4821</v>
      </c>
      <c r="AQ182" s="105">
        <v>-1282</v>
      </c>
      <c r="AR182" s="105">
        <v>1833</v>
      </c>
      <c r="AS182" s="105">
        <v>-11874</v>
      </c>
      <c r="AT182" s="105">
        <v>-11584</v>
      </c>
      <c r="AU182" s="105">
        <v>3779</v>
      </c>
      <c r="AV182" s="105">
        <v>143320</v>
      </c>
      <c r="AW182" s="105">
        <f t="shared" si="5"/>
        <v>-99</v>
      </c>
      <c r="AX182" s="105">
        <v>333</v>
      </c>
      <c r="AY182" s="105">
        <v>212</v>
      </c>
      <c r="AZ182" s="105">
        <v>-138</v>
      </c>
      <c r="BA182" s="105">
        <v>-637</v>
      </c>
      <c r="BB182" s="105">
        <v>3565</v>
      </c>
      <c r="BC182" s="105">
        <v>291</v>
      </c>
      <c r="BD182" s="105">
        <v>-107</v>
      </c>
      <c r="BE182" s="105">
        <v>-389</v>
      </c>
      <c r="BF182" s="105">
        <v>-1773</v>
      </c>
      <c r="BG182" s="105">
        <v>249</v>
      </c>
      <c r="BH182" s="105">
        <v>577</v>
      </c>
      <c r="BI182" s="105">
        <v>24058</v>
      </c>
      <c r="BJ182" s="105">
        <v>1416</v>
      </c>
      <c r="BK182" s="105">
        <v>230</v>
      </c>
      <c r="BL182" s="105">
        <v>-1765</v>
      </c>
      <c r="BM182" s="105">
        <v>-8539</v>
      </c>
      <c r="BN182" s="105">
        <v>-249</v>
      </c>
      <c r="BO182" s="106">
        <v>17108</v>
      </c>
      <c r="BQ182" s="135"/>
      <c r="BR182" s="104"/>
      <c r="BS182" s="105"/>
      <c r="BT182" s="105"/>
      <c r="BU182" s="105"/>
      <c r="BV182" s="106"/>
      <c r="BW182" s="104"/>
      <c r="BX182" s="105"/>
      <c r="BY182" s="105"/>
      <c r="BZ182" s="105"/>
      <c r="CA182" s="106"/>
      <c r="CB182" s="96"/>
      <c r="CC182" s="97"/>
      <c r="CD182" s="105"/>
      <c r="CE182" s="105"/>
      <c r="CF182" s="105"/>
      <c r="CG182" s="105"/>
      <c r="CH182" s="105"/>
      <c r="CI182" s="105"/>
      <c r="CJ182" s="105"/>
      <c r="CK182" s="105"/>
      <c r="CL182" s="105"/>
      <c r="CM182" s="105"/>
      <c r="CN182" s="105"/>
      <c r="CO182" s="106"/>
      <c r="CP182" s="96"/>
      <c r="CQ182" s="97"/>
      <c r="CR182" s="97"/>
      <c r="CS182" s="97"/>
      <c r="CT182" s="102"/>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6"/>
    </row>
    <row r="183" spans="1:128" s="109" customFormat="1" x14ac:dyDescent="0.25">
      <c r="A183" s="104">
        <v>41706</v>
      </c>
      <c r="B183" s="105">
        <v>19037</v>
      </c>
      <c r="C183" s="105">
        <v>116098</v>
      </c>
      <c r="D183" s="105">
        <v>3089</v>
      </c>
      <c r="E183" s="106">
        <v>8130</v>
      </c>
      <c r="F183" s="135">
        <v>171.1174</v>
      </c>
      <c r="G183" s="104">
        <v>19037</v>
      </c>
      <c r="H183" s="105">
        <v>116098</v>
      </c>
      <c r="I183" s="105">
        <v>3089</v>
      </c>
      <c r="J183" s="105">
        <v>22426</v>
      </c>
      <c r="K183" s="106">
        <v>8130</v>
      </c>
      <c r="L183" s="104">
        <v>18052</v>
      </c>
      <c r="M183" s="105">
        <v>125488</v>
      </c>
      <c r="N183" s="105">
        <v>3111</v>
      </c>
      <c r="O183" s="105">
        <v>23350</v>
      </c>
      <c r="P183" s="106">
        <v>7831</v>
      </c>
      <c r="Q183" s="96">
        <v>-6.0625</v>
      </c>
      <c r="R183" s="97">
        <v>177.18</v>
      </c>
      <c r="S183" s="105">
        <v>-37449</v>
      </c>
      <c r="T183" s="105">
        <f t="shared" si="4"/>
        <v>215281</v>
      </c>
      <c r="U183" s="105">
        <v>-9306</v>
      </c>
      <c r="V183" s="105">
        <v>27358</v>
      </c>
      <c r="W183" s="105">
        <v>-17954</v>
      </c>
      <c r="X183" s="105">
        <v>143442</v>
      </c>
      <c r="Y183" s="105">
        <v>-455</v>
      </c>
      <c r="Z183" s="105">
        <v>3565</v>
      </c>
      <c r="AA183" s="105">
        <v>-780</v>
      </c>
      <c r="AB183" s="105">
        <v>24130</v>
      </c>
      <c r="AC183" s="105">
        <v>-8955</v>
      </c>
      <c r="AD183" s="106">
        <v>16786</v>
      </c>
      <c r="AE183" s="96">
        <v>1.2959000000000001</v>
      </c>
      <c r="AF183" s="97">
        <v>3.9464999999999999</v>
      </c>
      <c r="AG183" s="97">
        <v>-0.3805</v>
      </c>
      <c r="AH183" s="97">
        <v>-10.9245</v>
      </c>
      <c r="AI183" s="102">
        <v>177.18</v>
      </c>
      <c r="AJ183" s="105">
        <v>86</v>
      </c>
      <c r="AK183" s="105">
        <v>2609</v>
      </c>
      <c r="AL183" s="105">
        <v>-12954</v>
      </c>
      <c r="AM183" s="105">
        <v>11</v>
      </c>
      <c r="AN183" s="105">
        <v>943</v>
      </c>
      <c r="AO183" s="105">
        <v>27358</v>
      </c>
      <c r="AP183" s="105">
        <v>-6134</v>
      </c>
      <c r="AQ183" s="105">
        <v>3256</v>
      </c>
      <c r="AR183" s="105">
        <v>-2761</v>
      </c>
      <c r="AS183" s="105">
        <v>-9368</v>
      </c>
      <c r="AT183" s="105">
        <v>-12298</v>
      </c>
      <c r="AU183" s="105">
        <v>3218</v>
      </c>
      <c r="AV183" s="105">
        <v>143442</v>
      </c>
      <c r="AW183" s="105">
        <f t="shared" si="5"/>
        <v>-21</v>
      </c>
      <c r="AX183" s="105">
        <v>213</v>
      </c>
      <c r="AY183" s="105">
        <v>69</v>
      </c>
      <c r="AZ183" s="105">
        <v>-69</v>
      </c>
      <c r="BA183" s="105">
        <v>-668</v>
      </c>
      <c r="BB183" s="105">
        <v>3565</v>
      </c>
      <c r="BC183" s="105">
        <v>829</v>
      </c>
      <c r="BD183" s="105">
        <v>-263</v>
      </c>
      <c r="BE183" s="105">
        <v>-77</v>
      </c>
      <c r="BF183" s="105">
        <v>-1947</v>
      </c>
      <c r="BG183" s="105">
        <v>173</v>
      </c>
      <c r="BH183" s="105">
        <v>505</v>
      </c>
      <c r="BI183" s="105">
        <v>24130</v>
      </c>
      <c r="BJ183" s="105">
        <v>1118</v>
      </c>
      <c r="BK183" s="105">
        <v>-1070</v>
      </c>
      <c r="BL183" s="105">
        <v>30</v>
      </c>
      <c r="BM183" s="105">
        <v>-8406</v>
      </c>
      <c r="BN183" s="105">
        <v>-627</v>
      </c>
      <c r="BO183" s="106">
        <v>16786</v>
      </c>
      <c r="BQ183" s="135"/>
      <c r="BR183" s="104"/>
      <c r="BS183" s="105"/>
      <c r="BT183" s="105"/>
      <c r="BU183" s="105"/>
      <c r="BV183" s="106"/>
      <c r="BW183" s="104"/>
      <c r="BX183" s="105"/>
      <c r="BY183" s="105"/>
      <c r="BZ183" s="105"/>
      <c r="CA183" s="106"/>
      <c r="CB183" s="96"/>
      <c r="CC183" s="97"/>
      <c r="CD183" s="105"/>
      <c r="CE183" s="105"/>
      <c r="CF183" s="105"/>
      <c r="CG183" s="105"/>
      <c r="CH183" s="105"/>
      <c r="CI183" s="105"/>
      <c r="CJ183" s="105"/>
      <c r="CK183" s="105"/>
      <c r="CL183" s="105"/>
      <c r="CM183" s="105"/>
      <c r="CN183" s="105"/>
      <c r="CO183" s="106"/>
      <c r="CP183" s="96"/>
      <c r="CQ183" s="97"/>
      <c r="CR183" s="97"/>
      <c r="CS183" s="97"/>
      <c r="CT183" s="102"/>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6"/>
    </row>
    <row r="184" spans="1:128" s="109" customFormat="1" x14ac:dyDescent="0.25">
      <c r="A184" s="104">
        <v>35415</v>
      </c>
      <c r="B184" s="105">
        <v>17902</v>
      </c>
      <c r="C184" s="105">
        <v>129071</v>
      </c>
      <c r="D184" s="105">
        <v>2644</v>
      </c>
      <c r="E184" s="106">
        <v>6808</v>
      </c>
      <c r="F184" s="135">
        <v>174.31299999999999</v>
      </c>
      <c r="G184" s="104">
        <v>17902</v>
      </c>
      <c r="H184" s="105">
        <v>129071</v>
      </c>
      <c r="I184" s="105">
        <v>2644</v>
      </c>
      <c r="J184" s="105">
        <v>22516</v>
      </c>
      <c r="K184" s="106">
        <v>6808</v>
      </c>
      <c r="L184" s="104">
        <v>17652</v>
      </c>
      <c r="M184" s="105">
        <v>127395</v>
      </c>
      <c r="N184" s="105">
        <v>2480</v>
      </c>
      <c r="O184" s="105">
        <v>23581</v>
      </c>
      <c r="P184" s="106">
        <v>6319</v>
      </c>
      <c r="Q184" s="96">
        <v>-3.4567999999999999</v>
      </c>
      <c r="R184" s="97">
        <v>177.7698</v>
      </c>
      <c r="S184" s="105">
        <v>-37694</v>
      </c>
      <c r="T184" s="105">
        <f t="shared" si="4"/>
        <v>215120</v>
      </c>
      <c r="U184" s="105">
        <v>-9679</v>
      </c>
      <c r="V184" s="105">
        <v>27330</v>
      </c>
      <c r="W184" s="105">
        <v>-16179</v>
      </c>
      <c r="X184" s="105">
        <v>143575</v>
      </c>
      <c r="Y184" s="105">
        <v>-1086</v>
      </c>
      <c r="Z184" s="105">
        <v>3566</v>
      </c>
      <c r="AA184" s="105">
        <v>-621</v>
      </c>
      <c r="AB184" s="105">
        <v>24201</v>
      </c>
      <c r="AC184" s="105">
        <v>-10129</v>
      </c>
      <c r="AD184" s="106">
        <v>16448</v>
      </c>
      <c r="AE184" s="96">
        <v>0.7399</v>
      </c>
      <c r="AF184" s="97">
        <v>3.9887999999999999</v>
      </c>
      <c r="AG184" s="97">
        <v>2.8652000000000002</v>
      </c>
      <c r="AH184" s="97">
        <v>-11.050700000000001</v>
      </c>
      <c r="AI184" s="102">
        <v>177.7698</v>
      </c>
      <c r="AJ184" s="105">
        <v>-164</v>
      </c>
      <c r="AK184" s="105">
        <v>2679</v>
      </c>
      <c r="AL184" s="105">
        <v>-12945</v>
      </c>
      <c r="AM184" s="105">
        <v>12</v>
      </c>
      <c r="AN184" s="105">
        <v>739</v>
      </c>
      <c r="AO184" s="105">
        <v>27330</v>
      </c>
      <c r="AP184" s="105">
        <v>9717</v>
      </c>
      <c r="AQ184" s="105">
        <v>8041</v>
      </c>
      <c r="AR184" s="105">
        <v>-7540</v>
      </c>
      <c r="AS184" s="105">
        <v>-6649</v>
      </c>
      <c r="AT184" s="105">
        <v>-12653</v>
      </c>
      <c r="AU184" s="105">
        <v>2621</v>
      </c>
      <c r="AV184" s="105">
        <v>143575</v>
      </c>
      <c r="AW184" s="105">
        <f t="shared" si="5"/>
        <v>164</v>
      </c>
      <c r="AX184" s="105">
        <v>-380</v>
      </c>
      <c r="AY184" s="105">
        <v>-27</v>
      </c>
      <c r="AZ184" s="105">
        <v>-6</v>
      </c>
      <c r="BA184" s="105">
        <v>-673</v>
      </c>
      <c r="BB184" s="105">
        <v>3566</v>
      </c>
      <c r="BC184" s="105">
        <v>975</v>
      </c>
      <c r="BD184" s="105">
        <v>-295</v>
      </c>
      <c r="BE184" s="105">
        <v>232</v>
      </c>
      <c r="BF184" s="105">
        <v>-2059</v>
      </c>
      <c r="BG184" s="105">
        <v>94</v>
      </c>
      <c r="BH184" s="105">
        <v>432</v>
      </c>
      <c r="BI184" s="105">
        <v>24201</v>
      </c>
      <c r="BJ184" s="105">
        <v>-1333</v>
      </c>
      <c r="BK184" s="105">
        <v>-1563</v>
      </c>
      <c r="BL184" s="105">
        <v>1731</v>
      </c>
      <c r="BM184" s="105">
        <v>-7974</v>
      </c>
      <c r="BN184" s="105">
        <v>-991</v>
      </c>
      <c r="BO184" s="106">
        <v>16448</v>
      </c>
      <c r="BQ184" s="135"/>
      <c r="BR184" s="104"/>
      <c r="BS184" s="105"/>
      <c r="BT184" s="105"/>
      <c r="BU184" s="105"/>
      <c r="BV184" s="106"/>
      <c r="BW184" s="104"/>
      <c r="BX184" s="105"/>
      <c r="BY184" s="105"/>
      <c r="BZ184" s="105"/>
      <c r="CA184" s="106"/>
      <c r="CB184" s="96"/>
      <c r="CC184" s="97"/>
      <c r="CD184" s="105"/>
      <c r="CE184" s="105"/>
      <c r="CF184" s="105"/>
      <c r="CG184" s="105"/>
      <c r="CH184" s="105"/>
      <c r="CI184" s="105"/>
      <c r="CJ184" s="105"/>
      <c r="CK184" s="105"/>
      <c r="CL184" s="105"/>
      <c r="CM184" s="105"/>
      <c r="CN184" s="105"/>
      <c r="CO184" s="106"/>
      <c r="CP184" s="96"/>
      <c r="CQ184" s="97"/>
      <c r="CR184" s="97"/>
      <c r="CS184" s="97"/>
      <c r="CT184" s="102"/>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6"/>
    </row>
    <row r="185" spans="1:128" s="109" customFormat="1" x14ac:dyDescent="0.25">
      <c r="A185" s="104">
        <v>36714</v>
      </c>
      <c r="B185" s="105">
        <v>17699</v>
      </c>
      <c r="C185" s="105">
        <v>138768</v>
      </c>
      <c r="D185" s="105">
        <v>2632</v>
      </c>
      <c r="E185" s="106">
        <v>6048</v>
      </c>
      <c r="F185" s="135">
        <v>176.03960000000001</v>
      </c>
      <c r="G185" s="104">
        <v>17699</v>
      </c>
      <c r="H185" s="105">
        <v>138768</v>
      </c>
      <c r="I185" s="105">
        <v>2632</v>
      </c>
      <c r="J185" s="105">
        <v>25638</v>
      </c>
      <c r="K185" s="106">
        <v>6048</v>
      </c>
      <c r="L185" s="104">
        <v>19113</v>
      </c>
      <c r="M185" s="105">
        <v>124006</v>
      </c>
      <c r="N185" s="105">
        <v>2768</v>
      </c>
      <c r="O185" s="105">
        <v>23012</v>
      </c>
      <c r="P185" s="106">
        <v>7236</v>
      </c>
      <c r="Q185" s="96">
        <v>-2.3102</v>
      </c>
      <c r="R185" s="97">
        <v>178.34979999999999</v>
      </c>
      <c r="S185" s="105">
        <v>-38821</v>
      </c>
      <c r="T185" s="105">
        <f t="shared" si="4"/>
        <v>214956</v>
      </c>
      <c r="U185" s="105">
        <v>-8188</v>
      </c>
      <c r="V185" s="105">
        <v>27301</v>
      </c>
      <c r="W185" s="105">
        <v>-19714</v>
      </c>
      <c r="X185" s="105">
        <v>143720</v>
      </c>
      <c r="Y185" s="105">
        <v>-799</v>
      </c>
      <c r="Z185" s="105">
        <v>3567</v>
      </c>
      <c r="AA185" s="105">
        <v>-1260</v>
      </c>
      <c r="AB185" s="105">
        <v>24272</v>
      </c>
      <c r="AC185" s="105">
        <v>-8860</v>
      </c>
      <c r="AD185" s="106">
        <v>16096</v>
      </c>
      <c r="AE185" s="96">
        <v>0.62270000000000003</v>
      </c>
      <c r="AF185" s="97">
        <v>2.1730999999999998</v>
      </c>
      <c r="AG185" s="97">
        <v>5.7859999999999996</v>
      </c>
      <c r="AH185" s="97">
        <v>-10.891999999999999</v>
      </c>
      <c r="AI185" s="102">
        <v>178.34979999999999</v>
      </c>
      <c r="AJ185" s="105">
        <v>1121</v>
      </c>
      <c r="AK185" s="105">
        <v>2691</v>
      </c>
      <c r="AL185" s="105">
        <v>-12547</v>
      </c>
      <c r="AM185" s="105">
        <v>13</v>
      </c>
      <c r="AN185" s="105">
        <v>533</v>
      </c>
      <c r="AO185" s="105">
        <v>27301</v>
      </c>
      <c r="AP185" s="105">
        <v>20477</v>
      </c>
      <c r="AQ185" s="105">
        <v>5715</v>
      </c>
      <c r="AR185" s="105">
        <v>-10843</v>
      </c>
      <c r="AS185" s="105">
        <v>-3946</v>
      </c>
      <c r="AT185" s="105">
        <v>-12636</v>
      </c>
      <c r="AU185" s="105">
        <v>1996</v>
      </c>
      <c r="AV185" s="105">
        <v>143720</v>
      </c>
      <c r="AW185" s="105">
        <f t="shared" si="5"/>
        <v>-136</v>
      </c>
      <c r="AX185" s="105">
        <v>-212</v>
      </c>
      <c r="AY185" s="105">
        <v>26</v>
      </c>
      <c r="AZ185" s="105">
        <v>41</v>
      </c>
      <c r="BA185" s="105">
        <v>-654</v>
      </c>
      <c r="BB185" s="105">
        <v>3567</v>
      </c>
      <c r="BC185" s="105">
        <v>180</v>
      </c>
      <c r="BD185" s="105">
        <v>-223</v>
      </c>
      <c r="BE185" s="105">
        <v>515</v>
      </c>
      <c r="BF185" s="105">
        <v>-2104</v>
      </c>
      <c r="BG185" s="105">
        <v>13</v>
      </c>
      <c r="BH185" s="105">
        <v>358</v>
      </c>
      <c r="BI185" s="105">
        <v>24272</v>
      </c>
      <c r="BJ185" s="105">
        <v>-2282</v>
      </c>
      <c r="BK185" s="105">
        <v>-1152</v>
      </c>
      <c r="BL185" s="105">
        <v>3173</v>
      </c>
      <c r="BM185" s="105">
        <v>-7267</v>
      </c>
      <c r="BN185" s="105">
        <v>-1332</v>
      </c>
      <c r="BO185" s="106">
        <v>16096</v>
      </c>
      <c r="BQ185" s="135"/>
      <c r="BR185" s="104"/>
      <c r="BS185" s="105"/>
      <c r="BT185" s="105"/>
      <c r="BU185" s="105"/>
      <c r="BV185" s="106"/>
      <c r="BW185" s="104"/>
      <c r="BX185" s="105"/>
      <c r="BY185" s="105"/>
      <c r="BZ185" s="105"/>
      <c r="CA185" s="106"/>
      <c r="CB185" s="96"/>
      <c r="CC185" s="97"/>
      <c r="CD185" s="105"/>
      <c r="CE185" s="105"/>
      <c r="CF185" s="105"/>
      <c r="CG185" s="105"/>
      <c r="CH185" s="105"/>
      <c r="CI185" s="105"/>
      <c r="CJ185" s="105"/>
      <c r="CK185" s="105"/>
      <c r="CL185" s="105"/>
      <c r="CM185" s="105"/>
      <c r="CN185" s="105"/>
      <c r="CO185" s="106"/>
      <c r="CP185" s="96"/>
      <c r="CQ185" s="97"/>
      <c r="CR185" s="97"/>
      <c r="CS185" s="97"/>
      <c r="CT185" s="102"/>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6"/>
    </row>
    <row r="186" spans="1:128" s="109" customFormat="1" x14ac:dyDescent="0.25">
      <c r="A186" s="104">
        <v>57343</v>
      </c>
      <c r="B186" s="105">
        <v>23371</v>
      </c>
      <c r="C186" s="105">
        <v>95981</v>
      </c>
      <c r="D186" s="105">
        <v>4674</v>
      </c>
      <c r="E186" s="106">
        <v>12862</v>
      </c>
      <c r="F186" s="135">
        <v>173.91319999999999</v>
      </c>
      <c r="G186" s="104">
        <v>23371</v>
      </c>
      <c r="H186" s="105">
        <v>95981</v>
      </c>
      <c r="I186" s="105">
        <v>3590</v>
      </c>
      <c r="J186" s="105">
        <v>18979</v>
      </c>
      <c r="K186" s="106">
        <v>12862</v>
      </c>
      <c r="L186" s="104">
        <v>21058</v>
      </c>
      <c r="M186" s="105">
        <v>116122</v>
      </c>
      <c r="N186" s="105">
        <v>3600</v>
      </c>
      <c r="O186" s="105">
        <v>22057</v>
      </c>
      <c r="P186" s="106">
        <v>12396</v>
      </c>
      <c r="Q186" s="96">
        <v>-5.0065999999999997</v>
      </c>
      <c r="R186" s="97">
        <v>178.91980000000001</v>
      </c>
      <c r="S186" s="105">
        <v>-39557</v>
      </c>
      <c r="T186" s="105">
        <f t="shared" si="4"/>
        <v>214791</v>
      </c>
      <c r="U186" s="105">
        <v>-6211</v>
      </c>
      <c r="V186" s="105">
        <v>27270</v>
      </c>
      <c r="W186" s="105">
        <v>-27755</v>
      </c>
      <c r="X186" s="105">
        <v>143877</v>
      </c>
      <c r="Y186" s="105">
        <v>32</v>
      </c>
      <c r="Z186" s="105">
        <v>3569</v>
      </c>
      <c r="AA186" s="105">
        <v>-2284</v>
      </c>
      <c r="AB186" s="105">
        <v>24341</v>
      </c>
      <c r="AC186" s="105">
        <v>-3338</v>
      </c>
      <c r="AD186" s="106">
        <v>15734</v>
      </c>
      <c r="AE186" s="96">
        <v>-1.5137</v>
      </c>
      <c r="AF186" s="97">
        <v>-1.0418000000000001</v>
      </c>
      <c r="AG186" s="97">
        <v>8.0023</v>
      </c>
      <c r="AH186" s="97">
        <v>-10.4534</v>
      </c>
      <c r="AI186" s="102">
        <v>178.91980000000001</v>
      </c>
      <c r="AJ186" s="105">
        <v>2487</v>
      </c>
      <c r="AK186" s="105">
        <v>2769</v>
      </c>
      <c r="AL186" s="105">
        <v>-11808</v>
      </c>
      <c r="AM186" s="105">
        <v>14</v>
      </c>
      <c r="AN186" s="105">
        <v>327</v>
      </c>
      <c r="AO186" s="105">
        <v>27270</v>
      </c>
      <c r="AP186" s="105">
        <v>-24294</v>
      </c>
      <c r="AQ186" s="105">
        <v>-4153</v>
      </c>
      <c r="AR186" s="105">
        <v>-11235</v>
      </c>
      <c r="AS186" s="105">
        <v>-1469</v>
      </c>
      <c r="AT186" s="105">
        <v>-12246</v>
      </c>
      <c r="AU186" s="105">
        <v>1348</v>
      </c>
      <c r="AV186" s="105">
        <v>143877</v>
      </c>
      <c r="AW186" s="105">
        <f t="shared" si="5"/>
        <v>-11</v>
      </c>
      <c r="AX186" s="105">
        <v>443</v>
      </c>
      <c r="AY186" s="105">
        <v>133</v>
      </c>
      <c r="AZ186" s="105">
        <v>66</v>
      </c>
      <c r="BA186" s="105">
        <v>-610</v>
      </c>
      <c r="BB186" s="105">
        <v>3569</v>
      </c>
      <c r="BC186" s="105">
        <v>-1074</v>
      </c>
      <c r="BD186" s="105">
        <v>-99</v>
      </c>
      <c r="BE186" s="105">
        <v>756</v>
      </c>
      <c r="BF186" s="105">
        <v>-2080</v>
      </c>
      <c r="BG186" s="105">
        <v>-68</v>
      </c>
      <c r="BH186" s="105">
        <v>282</v>
      </c>
      <c r="BI186" s="105">
        <v>24341</v>
      </c>
      <c r="BJ186" s="105">
        <v>875</v>
      </c>
      <c r="BK186" s="105">
        <v>-471</v>
      </c>
      <c r="BL186" s="105">
        <v>4224</v>
      </c>
      <c r="BM186" s="105">
        <v>-6322</v>
      </c>
      <c r="BN186" s="105">
        <v>-1643</v>
      </c>
      <c r="BO186" s="106">
        <v>15734</v>
      </c>
      <c r="BQ186" s="135"/>
      <c r="BR186" s="104"/>
      <c r="BS186" s="105"/>
      <c r="BT186" s="105"/>
      <c r="BU186" s="105"/>
      <c r="BV186" s="106"/>
      <c r="BW186" s="104"/>
      <c r="BX186" s="105"/>
      <c r="BY186" s="105"/>
      <c r="BZ186" s="105"/>
      <c r="CA186" s="106"/>
      <c r="CB186" s="96"/>
      <c r="CC186" s="97"/>
      <c r="CD186" s="105"/>
      <c r="CE186" s="105"/>
      <c r="CF186" s="105"/>
      <c r="CG186" s="105"/>
      <c r="CH186" s="105"/>
      <c r="CI186" s="105"/>
      <c r="CJ186" s="105"/>
      <c r="CK186" s="105"/>
      <c r="CL186" s="105"/>
      <c r="CM186" s="105"/>
      <c r="CN186" s="105"/>
      <c r="CO186" s="106"/>
      <c r="CP186" s="96"/>
      <c r="CQ186" s="97"/>
      <c r="CR186" s="97"/>
      <c r="CS186" s="97"/>
      <c r="CT186" s="102"/>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6"/>
    </row>
    <row r="187" spans="1:128" s="109" customFormat="1" x14ac:dyDescent="0.25">
      <c r="A187" s="104">
        <v>57831</v>
      </c>
      <c r="B187" s="105">
        <v>22261</v>
      </c>
      <c r="C187" s="105">
        <v>123866</v>
      </c>
      <c r="D187" s="105">
        <v>3611</v>
      </c>
      <c r="E187" s="106">
        <v>17297</v>
      </c>
      <c r="F187" s="135">
        <v>174.49019999999999</v>
      </c>
      <c r="G187" s="104">
        <v>22261</v>
      </c>
      <c r="H187" s="105">
        <v>123866</v>
      </c>
      <c r="I187" s="105">
        <v>3611</v>
      </c>
      <c r="J187" s="105">
        <v>23759</v>
      </c>
      <c r="K187" s="106">
        <v>17297</v>
      </c>
      <c r="L187" s="104">
        <v>21387</v>
      </c>
      <c r="M187" s="105">
        <v>114442</v>
      </c>
      <c r="N187" s="105">
        <v>3473</v>
      </c>
      <c r="O187" s="105">
        <v>21826</v>
      </c>
      <c r="P187" s="106">
        <v>15949</v>
      </c>
      <c r="Q187" s="96">
        <v>-4.9892000000000003</v>
      </c>
      <c r="R187" s="97">
        <v>179.4795</v>
      </c>
      <c r="S187" s="105">
        <v>-37550</v>
      </c>
      <c r="T187" s="105">
        <f t="shared" si="4"/>
        <v>214627</v>
      </c>
      <c r="U187" s="105">
        <v>-5850</v>
      </c>
      <c r="V187" s="105">
        <v>27236</v>
      </c>
      <c r="W187" s="105">
        <v>-29605</v>
      </c>
      <c r="X187" s="105">
        <v>144046</v>
      </c>
      <c r="Y187" s="105">
        <v>-98</v>
      </c>
      <c r="Z187" s="105">
        <v>3571</v>
      </c>
      <c r="AA187" s="105">
        <v>-2584</v>
      </c>
      <c r="AB187" s="105">
        <v>24410</v>
      </c>
      <c r="AC187" s="105">
        <v>586</v>
      </c>
      <c r="AD187" s="106">
        <v>15364</v>
      </c>
      <c r="AE187" s="96">
        <v>-0.26529999999999998</v>
      </c>
      <c r="AF187" s="97">
        <v>-4.1898999999999997</v>
      </c>
      <c r="AG187" s="97">
        <v>9.2139000000000006</v>
      </c>
      <c r="AH187" s="97">
        <v>-9.7478999999999996</v>
      </c>
      <c r="AI187" s="102">
        <v>179.4795</v>
      </c>
      <c r="AJ187" s="105">
        <v>1918</v>
      </c>
      <c r="AK187" s="105">
        <v>2886</v>
      </c>
      <c r="AL187" s="105">
        <v>-10789</v>
      </c>
      <c r="AM187" s="105">
        <v>15</v>
      </c>
      <c r="AN187" s="105">
        <v>120</v>
      </c>
      <c r="AO187" s="105">
        <v>27236</v>
      </c>
      <c r="AP187" s="105">
        <v>-1898</v>
      </c>
      <c r="AQ187" s="105">
        <v>-11322</v>
      </c>
      <c r="AR187" s="105">
        <v>-8090</v>
      </c>
      <c r="AS187" s="105">
        <v>614</v>
      </c>
      <c r="AT187" s="105">
        <v>-11493</v>
      </c>
      <c r="AU187" s="105">
        <v>686</v>
      </c>
      <c r="AV187" s="105">
        <v>144046</v>
      </c>
      <c r="AW187" s="105">
        <f t="shared" si="5"/>
        <v>138</v>
      </c>
      <c r="AX187" s="105">
        <v>264</v>
      </c>
      <c r="AY187" s="105">
        <v>110</v>
      </c>
      <c r="AZ187" s="105">
        <v>71</v>
      </c>
      <c r="BA187" s="105">
        <v>-543</v>
      </c>
      <c r="BB187" s="105">
        <v>3571</v>
      </c>
      <c r="BC187" s="105">
        <v>-1607</v>
      </c>
      <c r="BD187" s="105">
        <v>17</v>
      </c>
      <c r="BE187" s="105">
        <v>939</v>
      </c>
      <c r="BF187" s="105">
        <v>-1989</v>
      </c>
      <c r="BG187" s="105">
        <v>-150</v>
      </c>
      <c r="BH187" s="105">
        <v>206</v>
      </c>
      <c r="BI187" s="105">
        <v>24410</v>
      </c>
      <c r="BJ187" s="105">
        <v>3031</v>
      </c>
      <c r="BK187" s="105">
        <v>-149</v>
      </c>
      <c r="BL187" s="105">
        <v>4801</v>
      </c>
      <c r="BM187" s="105">
        <v>-5180</v>
      </c>
      <c r="BN187" s="105">
        <v>-1918</v>
      </c>
      <c r="BO187" s="106">
        <v>15364</v>
      </c>
      <c r="BQ187" s="135"/>
      <c r="BR187" s="104"/>
      <c r="BS187" s="105"/>
      <c r="BT187" s="105"/>
      <c r="BU187" s="105"/>
      <c r="BV187" s="106"/>
      <c r="BW187" s="104"/>
      <c r="BX187" s="105"/>
      <c r="BY187" s="105"/>
      <c r="BZ187" s="105"/>
      <c r="CA187" s="106"/>
      <c r="CB187" s="96"/>
      <c r="CC187" s="97"/>
      <c r="CD187" s="105"/>
      <c r="CE187" s="105"/>
      <c r="CF187" s="105"/>
      <c r="CG187" s="105"/>
      <c r="CH187" s="105"/>
      <c r="CI187" s="105"/>
      <c r="CJ187" s="105"/>
      <c r="CK187" s="105"/>
      <c r="CL187" s="105"/>
      <c r="CM187" s="105"/>
      <c r="CN187" s="105"/>
      <c r="CO187" s="106"/>
      <c r="CP187" s="96"/>
      <c r="CQ187" s="97"/>
      <c r="CR187" s="97"/>
      <c r="CS187" s="97"/>
      <c r="CT187" s="102"/>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6"/>
    </row>
    <row r="188" spans="1:128" s="109" customFormat="1" x14ac:dyDescent="0.25">
      <c r="A188" s="104">
        <v>38760</v>
      </c>
      <c r="B188" s="105">
        <v>15525</v>
      </c>
      <c r="C188" s="105">
        <v>125284</v>
      </c>
      <c r="D188" s="105">
        <v>2396</v>
      </c>
      <c r="E188" s="106">
        <v>10849</v>
      </c>
      <c r="F188" s="135">
        <v>175.38650000000001</v>
      </c>
      <c r="G188" s="104">
        <v>15525</v>
      </c>
      <c r="H188" s="105">
        <v>125284</v>
      </c>
      <c r="I188" s="105">
        <v>2396</v>
      </c>
      <c r="J188" s="105">
        <v>22038</v>
      </c>
      <c r="K188" s="106">
        <v>10849</v>
      </c>
      <c r="L188" s="104">
        <v>19636</v>
      </c>
      <c r="M188" s="105">
        <v>127286</v>
      </c>
      <c r="N188" s="105">
        <v>2624</v>
      </c>
      <c r="O188" s="105">
        <v>22905</v>
      </c>
      <c r="P188" s="106">
        <v>13443</v>
      </c>
      <c r="Q188" s="96">
        <v>-4.6418999999999997</v>
      </c>
      <c r="R188" s="97">
        <v>180.02850000000001</v>
      </c>
      <c r="S188" s="105">
        <v>-28575</v>
      </c>
      <c r="T188" s="105">
        <f t="shared" si="4"/>
        <v>214470</v>
      </c>
      <c r="U188" s="105">
        <v>-7565</v>
      </c>
      <c r="V188" s="105">
        <v>27201</v>
      </c>
      <c r="W188" s="105">
        <v>-16941</v>
      </c>
      <c r="X188" s="105">
        <v>144228</v>
      </c>
      <c r="Y188" s="105">
        <v>-949</v>
      </c>
      <c r="Z188" s="105">
        <v>3574</v>
      </c>
      <c r="AA188" s="105">
        <v>-1572</v>
      </c>
      <c r="AB188" s="105">
        <v>24477</v>
      </c>
      <c r="AC188" s="105">
        <v>-1547</v>
      </c>
      <c r="AD188" s="106">
        <v>14990</v>
      </c>
      <c r="AE188" s="96">
        <v>0.56759999999999999</v>
      </c>
      <c r="AF188" s="97">
        <v>-5.6547000000000001</v>
      </c>
      <c r="AG188" s="97">
        <v>9.2420000000000009</v>
      </c>
      <c r="AH188" s="97">
        <v>-8.7967999999999993</v>
      </c>
      <c r="AI188" s="102">
        <v>180.02850000000001</v>
      </c>
      <c r="AJ188" s="105">
        <v>-834</v>
      </c>
      <c r="AK188" s="105">
        <v>2894</v>
      </c>
      <c r="AL188" s="105">
        <v>-9556</v>
      </c>
      <c r="AM188" s="105">
        <v>16</v>
      </c>
      <c r="AN188" s="105">
        <v>-86</v>
      </c>
      <c r="AO188" s="105">
        <v>27201</v>
      </c>
      <c r="AP188" s="105">
        <v>-8803</v>
      </c>
      <c r="AQ188" s="105">
        <v>-6800</v>
      </c>
      <c r="AR188" s="105">
        <v>-1949</v>
      </c>
      <c r="AS188" s="105">
        <v>2186</v>
      </c>
      <c r="AT188" s="105">
        <v>-10395</v>
      </c>
      <c r="AU188" s="105">
        <v>18</v>
      </c>
      <c r="AV188" s="105">
        <v>144228</v>
      </c>
      <c r="AW188" s="105">
        <f t="shared" si="5"/>
        <v>-229</v>
      </c>
      <c r="AX188" s="105">
        <v>-460</v>
      </c>
      <c r="AY188" s="105">
        <v>-97</v>
      </c>
      <c r="AZ188" s="105">
        <v>64</v>
      </c>
      <c r="BA188" s="105">
        <v>-456</v>
      </c>
      <c r="BB188" s="105">
        <v>3574</v>
      </c>
      <c r="BC188" s="105">
        <v>-775</v>
      </c>
      <c r="BD188" s="105">
        <v>84</v>
      </c>
      <c r="BE188" s="105">
        <v>1052</v>
      </c>
      <c r="BF188" s="105">
        <v>-1831</v>
      </c>
      <c r="BG188" s="105">
        <v>-232</v>
      </c>
      <c r="BH188" s="105">
        <v>130</v>
      </c>
      <c r="BI188" s="105">
        <v>24477</v>
      </c>
      <c r="BJ188" s="105">
        <v>-159</v>
      </c>
      <c r="BK188" s="105">
        <v>-220</v>
      </c>
      <c r="BL188" s="105">
        <v>4875</v>
      </c>
      <c r="BM188" s="105">
        <v>-3891</v>
      </c>
      <c r="BN188" s="105">
        <v>-2152</v>
      </c>
      <c r="BO188" s="106">
        <v>14990</v>
      </c>
      <c r="BQ188" s="135"/>
      <c r="BR188" s="104"/>
      <c r="BS188" s="105"/>
      <c r="BT188" s="105"/>
      <c r="BU188" s="105"/>
      <c r="BV188" s="106"/>
      <c r="BW188" s="104"/>
      <c r="BX188" s="105"/>
      <c r="BY188" s="105"/>
      <c r="BZ188" s="105"/>
      <c r="CA188" s="106"/>
      <c r="CB188" s="96"/>
      <c r="CC188" s="97"/>
      <c r="CD188" s="105"/>
      <c r="CE188" s="105"/>
      <c r="CF188" s="105"/>
      <c r="CG188" s="105"/>
      <c r="CH188" s="105"/>
      <c r="CI188" s="105"/>
      <c r="CJ188" s="105"/>
      <c r="CK188" s="105"/>
      <c r="CL188" s="105"/>
      <c r="CM188" s="105"/>
      <c r="CN188" s="105"/>
      <c r="CO188" s="106"/>
      <c r="CP188" s="96"/>
      <c r="CQ188" s="97"/>
      <c r="CR188" s="97"/>
      <c r="CS188" s="97"/>
      <c r="CT188" s="102"/>
      <c r="CU188" s="105"/>
      <c r="CV188" s="105"/>
      <c r="CW188" s="105"/>
      <c r="CX188" s="105"/>
      <c r="CY188" s="105"/>
      <c r="CZ188" s="105"/>
      <c r="DA188" s="105"/>
      <c r="DB188" s="105"/>
      <c r="DC188" s="105"/>
      <c r="DD188" s="105"/>
      <c r="DE188" s="105"/>
      <c r="DF188" s="105"/>
      <c r="DG188" s="105"/>
      <c r="DH188" s="105"/>
      <c r="DI188" s="105"/>
      <c r="DJ188" s="105"/>
      <c r="DK188" s="105"/>
      <c r="DL188" s="105"/>
      <c r="DM188" s="105"/>
      <c r="DN188" s="105"/>
      <c r="DO188" s="105"/>
      <c r="DP188" s="105"/>
      <c r="DQ188" s="105"/>
      <c r="DR188" s="105"/>
      <c r="DS188" s="105"/>
      <c r="DT188" s="105"/>
      <c r="DU188" s="105"/>
      <c r="DV188" s="105"/>
      <c r="DW188" s="105"/>
      <c r="DX188" s="106"/>
    </row>
    <row r="189" spans="1:128" s="109" customFormat="1" x14ac:dyDescent="0.25">
      <c r="A189" s="104">
        <v>41882</v>
      </c>
      <c r="B189" s="105">
        <v>18219</v>
      </c>
      <c r="C189" s="105">
        <v>157478</v>
      </c>
      <c r="D189" s="105">
        <v>2951</v>
      </c>
      <c r="E189" s="106">
        <v>13556</v>
      </c>
      <c r="F189" s="135">
        <v>177.06479999999999</v>
      </c>
      <c r="G189" s="104">
        <v>18219</v>
      </c>
      <c r="H189" s="105">
        <v>157478</v>
      </c>
      <c r="I189" s="105">
        <v>2951</v>
      </c>
      <c r="J189" s="105">
        <v>25569</v>
      </c>
      <c r="K189" s="106">
        <v>13556</v>
      </c>
      <c r="L189" s="104">
        <v>17649</v>
      </c>
      <c r="M189" s="105">
        <v>148199</v>
      </c>
      <c r="N189" s="105">
        <v>2633</v>
      </c>
      <c r="O189" s="105">
        <v>24601</v>
      </c>
      <c r="P189" s="106">
        <v>11316</v>
      </c>
      <c r="Q189" s="96">
        <v>-3.5017999999999998</v>
      </c>
      <c r="R189" s="97">
        <v>180.56659999999999</v>
      </c>
      <c r="S189" s="105">
        <v>-9920</v>
      </c>
      <c r="T189" s="105">
        <f t="shared" si="4"/>
        <v>214318</v>
      </c>
      <c r="U189" s="105">
        <v>-9515</v>
      </c>
      <c r="V189" s="105">
        <v>27164</v>
      </c>
      <c r="W189" s="105">
        <v>3778</v>
      </c>
      <c r="X189" s="105">
        <v>144421</v>
      </c>
      <c r="Y189" s="105">
        <v>-944</v>
      </c>
      <c r="Z189" s="105">
        <v>3577</v>
      </c>
      <c r="AA189" s="105">
        <v>59</v>
      </c>
      <c r="AB189" s="105">
        <v>24542</v>
      </c>
      <c r="AC189" s="105">
        <v>-3298</v>
      </c>
      <c r="AD189" s="106">
        <v>14614</v>
      </c>
      <c r="AE189" s="96">
        <v>0.82369999999999999</v>
      </c>
      <c r="AF189" s="97">
        <v>-4.7553999999999998</v>
      </c>
      <c r="AG189" s="97">
        <v>8.0585000000000004</v>
      </c>
      <c r="AH189" s="97">
        <v>-7.6287000000000003</v>
      </c>
      <c r="AI189" s="102">
        <v>180.56659999999999</v>
      </c>
      <c r="AJ189" s="105">
        <v>-3665</v>
      </c>
      <c r="AK189" s="105">
        <v>2598</v>
      </c>
      <c r="AL189" s="105">
        <v>-8175</v>
      </c>
      <c r="AM189" s="105">
        <v>16</v>
      </c>
      <c r="AN189" s="105">
        <v>-289</v>
      </c>
      <c r="AO189" s="105">
        <v>27164</v>
      </c>
      <c r="AP189" s="105">
        <v>13968</v>
      </c>
      <c r="AQ189" s="105">
        <v>4690</v>
      </c>
      <c r="AR189" s="105">
        <v>5527</v>
      </c>
      <c r="AS189" s="105">
        <v>3194</v>
      </c>
      <c r="AT189" s="105">
        <v>-8983</v>
      </c>
      <c r="AU189" s="105">
        <v>-649</v>
      </c>
      <c r="AV189" s="105">
        <v>144421</v>
      </c>
      <c r="AW189" s="105">
        <f t="shared" si="5"/>
        <v>318</v>
      </c>
      <c r="AX189" s="105">
        <v>-323</v>
      </c>
      <c r="AY189" s="105">
        <v>-329</v>
      </c>
      <c r="AZ189" s="105">
        <v>62</v>
      </c>
      <c r="BA189" s="105">
        <v>-354</v>
      </c>
      <c r="BB189" s="105">
        <v>3577</v>
      </c>
      <c r="BC189" s="105">
        <v>756</v>
      </c>
      <c r="BD189" s="105">
        <v>90</v>
      </c>
      <c r="BE189" s="105">
        <v>1084</v>
      </c>
      <c r="BF189" s="105">
        <v>-1613</v>
      </c>
      <c r="BG189" s="105">
        <v>-312</v>
      </c>
      <c r="BH189" s="105">
        <v>54</v>
      </c>
      <c r="BI189" s="105">
        <v>24542</v>
      </c>
      <c r="BJ189" s="105">
        <v>-2685</v>
      </c>
      <c r="BK189" s="105">
        <v>-230</v>
      </c>
      <c r="BL189" s="105">
        <v>4463</v>
      </c>
      <c r="BM189" s="105">
        <v>-2507</v>
      </c>
      <c r="BN189" s="105">
        <v>-2339</v>
      </c>
      <c r="BO189" s="106">
        <v>14614</v>
      </c>
      <c r="BQ189" s="135"/>
      <c r="BR189" s="104"/>
      <c r="BS189" s="105"/>
      <c r="BT189" s="105"/>
      <c r="BU189" s="105"/>
      <c r="BV189" s="106"/>
      <c r="BW189" s="104"/>
      <c r="BX189" s="105"/>
      <c r="BY189" s="105"/>
      <c r="BZ189" s="105"/>
      <c r="CA189" s="106"/>
      <c r="CB189" s="96"/>
      <c r="CC189" s="97"/>
      <c r="CD189" s="105"/>
      <c r="CE189" s="105"/>
      <c r="CF189" s="105"/>
      <c r="CG189" s="105"/>
      <c r="CH189" s="105"/>
      <c r="CI189" s="105"/>
      <c r="CJ189" s="105"/>
      <c r="CK189" s="105"/>
      <c r="CL189" s="105"/>
      <c r="CM189" s="105"/>
      <c r="CN189" s="105"/>
      <c r="CO189" s="106"/>
      <c r="CP189" s="96"/>
      <c r="CQ189" s="97"/>
      <c r="CR189" s="97"/>
      <c r="CS189" s="97"/>
      <c r="CT189" s="102"/>
      <c r="CU189" s="105"/>
      <c r="CV189" s="105"/>
      <c r="CW189" s="105"/>
      <c r="CX189" s="105"/>
      <c r="CY189" s="105"/>
      <c r="CZ189" s="105"/>
      <c r="DA189" s="105"/>
      <c r="DB189" s="105"/>
      <c r="DC189" s="105"/>
      <c r="DD189" s="105"/>
      <c r="DE189" s="105"/>
      <c r="DF189" s="105"/>
      <c r="DG189" s="105"/>
      <c r="DH189" s="105"/>
      <c r="DI189" s="105"/>
      <c r="DJ189" s="105"/>
      <c r="DK189" s="105"/>
      <c r="DL189" s="105"/>
      <c r="DM189" s="105"/>
      <c r="DN189" s="105"/>
      <c r="DO189" s="105"/>
      <c r="DP189" s="105"/>
      <c r="DQ189" s="105"/>
      <c r="DR189" s="105"/>
      <c r="DS189" s="105"/>
      <c r="DT189" s="105"/>
      <c r="DU189" s="105"/>
      <c r="DV189" s="105"/>
      <c r="DW189" s="105"/>
      <c r="DX189" s="106"/>
    </row>
    <row r="190" spans="1:128" s="109" customFormat="1" x14ac:dyDescent="0.25">
      <c r="A190" s="104">
        <v>45065</v>
      </c>
      <c r="B190" s="105">
        <v>18762</v>
      </c>
      <c r="C190" s="105">
        <v>144455</v>
      </c>
      <c r="D190" s="105">
        <v>3164</v>
      </c>
      <c r="E190" s="106">
        <v>13370</v>
      </c>
      <c r="F190" s="135">
        <v>178.2526</v>
      </c>
      <c r="G190" s="104">
        <v>18762</v>
      </c>
      <c r="H190" s="105">
        <v>144455</v>
      </c>
      <c r="I190" s="105">
        <v>3164</v>
      </c>
      <c r="J190" s="105">
        <v>24469</v>
      </c>
      <c r="K190" s="106">
        <v>13370</v>
      </c>
      <c r="L190" s="104">
        <v>17801</v>
      </c>
      <c r="M190" s="105">
        <v>161839</v>
      </c>
      <c r="N190" s="105">
        <v>3490</v>
      </c>
      <c r="O190" s="105">
        <v>25526</v>
      </c>
      <c r="P190" s="106">
        <v>14340</v>
      </c>
      <c r="Q190" s="96">
        <v>-2.8411</v>
      </c>
      <c r="R190" s="97">
        <v>181.09370000000001</v>
      </c>
      <c r="S190" s="105">
        <v>8818</v>
      </c>
      <c r="T190" s="105">
        <f t="shared" si="4"/>
        <v>214179</v>
      </c>
      <c r="U190" s="105">
        <v>-9324</v>
      </c>
      <c r="V190" s="105">
        <v>27125</v>
      </c>
      <c r="W190" s="105">
        <v>17214</v>
      </c>
      <c r="X190" s="105">
        <v>144625</v>
      </c>
      <c r="Y190" s="105">
        <v>-91</v>
      </c>
      <c r="Z190" s="105">
        <v>3581</v>
      </c>
      <c r="AA190" s="105">
        <v>920</v>
      </c>
      <c r="AB190" s="105">
        <v>24607</v>
      </c>
      <c r="AC190" s="105">
        <v>100</v>
      </c>
      <c r="AD190" s="106">
        <v>14241</v>
      </c>
      <c r="AE190" s="96">
        <v>-0.23499999999999999</v>
      </c>
      <c r="AF190" s="97">
        <v>-2.1225999999999998</v>
      </c>
      <c r="AG190" s="97">
        <v>5.7957000000000001</v>
      </c>
      <c r="AH190" s="97">
        <v>-6.2790999999999997</v>
      </c>
      <c r="AI190" s="102">
        <v>181.09370000000001</v>
      </c>
      <c r="AJ190" s="105">
        <v>-3991</v>
      </c>
      <c r="AK190" s="105">
        <v>1853</v>
      </c>
      <c r="AL190" s="105">
        <v>-6713</v>
      </c>
      <c r="AM190" s="105">
        <v>16</v>
      </c>
      <c r="AN190" s="105">
        <v>-490</v>
      </c>
      <c r="AO190" s="105">
        <v>27125</v>
      </c>
      <c r="AP190" s="105">
        <v>-7283</v>
      </c>
      <c r="AQ190" s="105">
        <v>10101</v>
      </c>
      <c r="AR190" s="105">
        <v>12067</v>
      </c>
      <c r="AS190" s="105">
        <v>3650</v>
      </c>
      <c r="AT190" s="105">
        <v>-7297</v>
      </c>
      <c r="AU190" s="105">
        <v>-1307</v>
      </c>
      <c r="AV190" s="105">
        <v>144625</v>
      </c>
      <c r="AW190" s="105">
        <f t="shared" si="5"/>
        <v>-326</v>
      </c>
      <c r="AX190" s="105">
        <v>420</v>
      </c>
      <c r="AY190" s="105">
        <v>-349</v>
      </c>
      <c r="AZ190" s="105">
        <v>77</v>
      </c>
      <c r="BA190" s="105">
        <v>-239</v>
      </c>
      <c r="BB190" s="105">
        <v>3581</v>
      </c>
      <c r="BC190" s="105">
        <v>1594</v>
      </c>
      <c r="BD190" s="105">
        <v>52</v>
      </c>
      <c r="BE190" s="105">
        <v>1026</v>
      </c>
      <c r="BF190" s="105">
        <v>-1341</v>
      </c>
      <c r="BG190" s="105">
        <v>-390</v>
      </c>
      <c r="BH190" s="105">
        <v>-22</v>
      </c>
      <c r="BI190" s="105">
        <v>24607</v>
      </c>
      <c r="BJ190" s="105">
        <v>-177</v>
      </c>
      <c r="BK190" s="105">
        <v>204</v>
      </c>
      <c r="BL190" s="105">
        <v>3631</v>
      </c>
      <c r="BM190" s="105">
        <v>-1084</v>
      </c>
      <c r="BN190" s="105">
        <v>-2475</v>
      </c>
      <c r="BO190" s="106">
        <v>14241</v>
      </c>
      <c r="BQ190" s="135"/>
      <c r="BR190" s="104"/>
      <c r="BS190" s="105"/>
      <c r="BT190" s="105"/>
      <c r="BU190" s="105"/>
      <c r="BV190" s="106"/>
      <c r="BW190" s="104"/>
      <c r="BX190" s="105"/>
      <c r="BY190" s="105"/>
      <c r="BZ190" s="105"/>
      <c r="CA190" s="106"/>
      <c r="CB190" s="96"/>
      <c r="CC190" s="97"/>
      <c r="CD190" s="105"/>
      <c r="CE190" s="105"/>
      <c r="CF190" s="105"/>
      <c r="CG190" s="105"/>
      <c r="CH190" s="105"/>
      <c r="CI190" s="105"/>
      <c r="CJ190" s="105"/>
      <c r="CK190" s="105"/>
      <c r="CL190" s="105"/>
      <c r="CM190" s="105"/>
      <c r="CN190" s="105"/>
      <c r="CO190" s="106"/>
      <c r="CP190" s="96"/>
      <c r="CQ190" s="97"/>
      <c r="CR190" s="97"/>
      <c r="CS190" s="97"/>
      <c r="CT190" s="102"/>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6"/>
    </row>
    <row r="191" spans="1:128" s="109" customFormat="1" x14ac:dyDescent="0.25">
      <c r="A191" s="104">
        <v>53376</v>
      </c>
      <c r="B191" s="105">
        <v>23296</v>
      </c>
      <c r="C191" s="105">
        <v>173891</v>
      </c>
      <c r="D191" s="105">
        <v>3946</v>
      </c>
      <c r="E191" s="106">
        <v>16595</v>
      </c>
      <c r="F191" s="135">
        <v>179.4126</v>
      </c>
      <c r="G191" s="104">
        <v>23296</v>
      </c>
      <c r="H191" s="105">
        <v>173891</v>
      </c>
      <c r="I191" s="105">
        <v>3946</v>
      </c>
      <c r="J191" s="105">
        <v>25763</v>
      </c>
      <c r="K191" s="106">
        <v>16595</v>
      </c>
      <c r="L191" s="104">
        <v>20556</v>
      </c>
      <c r="M191" s="105">
        <v>161220</v>
      </c>
      <c r="N191" s="105">
        <v>3834</v>
      </c>
      <c r="O191" s="105">
        <v>24960</v>
      </c>
      <c r="P191" s="106">
        <v>16456</v>
      </c>
      <c r="Q191" s="96">
        <v>-2.1968000000000001</v>
      </c>
      <c r="R191" s="97">
        <v>181.60939999999999</v>
      </c>
      <c r="S191" s="105">
        <v>12974</v>
      </c>
      <c r="T191" s="105">
        <f t="shared" si="4"/>
        <v>214051</v>
      </c>
      <c r="U191" s="105">
        <v>-6528</v>
      </c>
      <c r="V191" s="105">
        <v>27084</v>
      </c>
      <c r="W191" s="105">
        <v>16379</v>
      </c>
      <c r="X191" s="105">
        <v>144841</v>
      </c>
      <c r="Y191" s="105">
        <v>249</v>
      </c>
      <c r="Z191" s="105">
        <v>3586</v>
      </c>
      <c r="AA191" s="105">
        <v>290</v>
      </c>
      <c r="AB191" s="105">
        <v>24669</v>
      </c>
      <c r="AC191" s="105">
        <v>2584</v>
      </c>
      <c r="AD191" s="106">
        <v>13871</v>
      </c>
      <c r="AE191" s="96">
        <v>-0.99829999999999997</v>
      </c>
      <c r="AF191" s="97">
        <v>0.85599999999999998</v>
      </c>
      <c r="AG191" s="97">
        <v>2.7355999999999998</v>
      </c>
      <c r="AH191" s="97">
        <v>-4.79</v>
      </c>
      <c r="AI191" s="102">
        <v>181.60939999999999</v>
      </c>
      <c r="AJ191" s="105">
        <v>-1279</v>
      </c>
      <c r="AK191" s="105">
        <v>646</v>
      </c>
      <c r="AL191" s="105">
        <v>-5226</v>
      </c>
      <c r="AM191" s="105">
        <v>16</v>
      </c>
      <c r="AN191" s="105">
        <v>-686</v>
      </c>
      <c r="AO191" s="105">
        <v>27084</v>
      </c>
      <c r="AP191" s="105">
        <v>17182</v>
      </c>
      <c r="AQ191" s="105">
        <v>4511</v>
      </c>
      <c r="AR191" s="105">
        <v>15573</v>
      </c>
      <c r="AS191" s="105">
        <v>3628</v>
      </c>
      <c r="AT191" s="105">
        <v>-5384</v>
      </c>
      <c r="AU191" s="105">
        <v>-1949</v>
      </c>
      <c r="AV191" s="105">
        <v>144841</v>
      </c>
      <c r="AW191" s="105">
        <f t="shared" si="5"/>
        <v>112</v>
      </c>
      <c r="AX191" s="105">
        <v>337</v>
      </c>
      <c r="AY191" s="105">
        <v>-89</v>
      </c>
      <c r="AZ191" s="105">
        <v>118</v>
      </c>
      <c r="BA191" s="105">
        <v>-118</v>
      </c>
      <c r="BB191" s="105">
        <v>3586</v>
      </c>
      <c r="BC191" s="105">
        <v>1000</v>
      </c>
      <c r="BD191" s="105">
        <v>0</v>
      </c>
      <c r="BE191" s="105">
        <v>875</v>
      </c>
      <c r="BF191" s="105">
        <v>-1023</v>
      </c>
      <c r="BG191" s="105">
        <v>-465</v>
      </c>
      <c r="BH191" s="105">
        <v>-97</v>
      </c>
      <c r="BI191" s="105">
        <v>24669</v>
      </c>
      <c r="BJ191" s="105">
        <v>1369</v>
      </c>
      <c r="BK191" s="105">
        <v>964</v>
      </c>
      <c r="BL191" s="105">
        <v>2483</v>
      </c>
      <c r="BM191" s="105">
        <v>328</v>
      </c>
      <c r="BN191" s="105">
        <v>-2559</v>
      </c>
      <c r="BO191" s="106">
        <v>13871</v>
      </c>
      <c r="BQ191" s="135"/>
      <c r="BR191" s="104"/>
      <c r="BS191" s="105"/>
      <c r="BT191" s="105"/>
      <c r="BU191" s="105"/>
      <c r="BV191" s="106"/>
      <c r="BW191" s="104"/>
      <c r="BX191" s="105"/>
      <c r="BY191" s="105"/>
      <c r="BZ191" s="105"/>
      <c r="CA191" s="106"/>
      <c r="CB191" s="96"/>
      <c r="CC191" s="97"/>
      <c r="CD191" s="105"/>
      <c r="CE191" s="105"/>
      <c r="CF191" s="105"/>
      <c r="CG191" s="105"/>
      <c r="CH191" s="105"/>
      <c r="CI191" s="105"/>
      <c r="CJ191" s="105"/>
      <c r="CK191" s="105"/>
      <c r="CL191" s="105"/>
      <c r="CM191" s="105"/>
      <c r="CN191" s="105"/>
      <c r="CO191" s="106"/>
      <c r="CP191" s="96"/>
      <c r="CQ191" s="97"/>
      <c r="CR191" s="97"/>
      <c r="CS191" s="97"/>
      <c r="CT191" s="102"/>
      <c r="CU191" s="105"/>
      <c r="CV191" s="105"/>
      <c r="CW191" s="105"/>
      <c r="CX191" s="105"/>
      <c r="CY191" s="105"/>
      <c r="CZ191" s="105"/>
      <c r="DA191" s="105"/>
      <c r="DB191" s="105"/>
      <c r="DC191" s="105"/>
      <c r="DD191" s="105"/>
      <c r="DE191" s="105"/>
      <c r="DF191" s="105"/>
      <c r="DG191" s="105"/>
      <c r="DH191" s="105"/>
      <c r="DI191" s="105"/>
      <c r="DJ191" s="105"/>
      <c r="DK191" s="105"/>
      <c r="DL191" s="105"/>
      <c r="DM191" s="105"/>
      <c r="DN191" s="105"/>
      <c r="DO191" s="105"/>
      <c r="DP191" s="105"/>
      <c r="DQ191" s="105"/>
      <c r="DR191" s="105"/>
      <c r="DS191" s="105"/>
      <c r="DT191" s="105"/>
      <c r="DU191" s="105"/>
      <c r="DV191" s="105"/>
      <c r="DW191" s="105"/>
      <c r="DX191" s="106"/>
    </row>
    <row r="192" spans="1:128" s="109" customFormat="1" x14ac:dyDescent="0.25">
      <c r="A192" s="104">
        <v>56637</v>
      </c>
      <c r="B192" s="105">
        <v>23475</v>
      </c>
      <c r="C192" s="105">
        <v>152315</v>
      </c>
      <c r="D192" s="105">
        <v>3975</v>
      </c>
      <c r="E192" s="106">
        <v>14832</v>
      </c>
      <c r="F192" s="135">
        <v>181.30779999999999</v>
      </c>
      <c r="G192" s="104">
        <v>23475</v>
      </c>
      <c r="H192" s="105">
        <v>152315</v>
      </c>
      <c r="I192" s="105">
        <v>3975</v>
      </c>
      <c r="J192" s="105">
        <v>23200</v>
      </c>
      <c r="K192" s="106">
        <v>14832</v>
      </c>
      <c r="L192" s="104">
        <v>23869</v>
      </c>
      <c r="M192" s="105">
        <v>153323</v>
      </c>
      <c r="N192" s="105">
        <v>3685</v>
      </c>
      <c r="O192" s="105">
        <v>23566</v>
      </c>
      <c r="P192" s="106">
        <v>14920</v>
      </c>
      <c r="Q192" s="96">
        <v>-0.80589999999999995</v>
      </c>
      <c r="R192" s="97">
        <v>182.11359999999999</v>
      </c>
      <c r="S192" s="105">
        <v>5424</v>
      </c>
      <c r="T192" s="105">
        <f t="shared" si="4"/>
        <v>213940</v>
      </c>
      <c r="U192" s="105">
        <v>-3173</v>
      </c>
      <c r="V192" s="105">
        <v>27042</v>
      </c>
      <c r="W192" s="105">
        <v>8255</v>
      </c>
      <c r="X192" s="105">
        <v>145068</v>
      </c>
      <c r="Y192" s="105">
        <v>95</v>
      </c>
      <c r="Z192" s="105">
        <v>3590</v>
      </c>
      <c r="AA192" s="105">
        <v>-1164</v>
      </c>
      <c r="AB192" s="105">
        <v>24730</v>
      </c>
      <c r="AC192" s="105">
        <v>1410</v>
      </c>
      <c r="AD192" s="106">
        <v>13510</v>
      </c>
      <c r="AE192" s="96">
        <v>6.7900000000000002E-2</v>
      </c>
      <c r="AF192" s="97">
        <v>3.0575999999999999</v>
      </c>
      <c r="AG192" s="97">
        <v>-0.72340000000000004</v>
      </c>
      <c r="AH192" s="97">
        <v>-3.2079</v>
      </c>
      <c r="AI192" s="102">
        <v>182.11359999999999</v>
      </c>
      <c r="AJ192" s="105">
        <v>2334</v>
      </c>
      <c r="AK192" s="105">
        <v>-879</v>
      </c>
      <c r="AL192" s="105">
        <v>-3767</v>
      </c>
      <c r="AM192" s="105">
        <v>16</v>
      </c>
      <c r="AN192" s="105">
        <v>-877</v>
      </c>
      <c r="AO192" s="105">
        <v>27042</v>
      </c>
      <c r="AP192" s="105">
        <v>-5047</v>
      </c>
      <c r="AQ192" s="105">
        <v>-4039</v>
      </c>
      <c r="AR192" s="105">
        <v>14912</v>
      </c>
      <c r="AS192" s="105">
        <v>3249</v>
      </c>
      <c r="AT192" s="105">
        <v>-3300</v>
      </c>
      <c r="AU192" s="105">
        <v>-2567</v>
      </c>
      <c r="AV192" s="105">
        <v>145068</v>
      </c>
      <c r="AW192" s="105">
        <f t="shared" si="5"/>
        <v>290</v>
      </c>
      <c r="AX192" s="105">
        <v>-356</v>
      </c>
      <c r="AY192" s="105">
        <v>265</v>
      </c>
      <c r="AZ192" s="105">
        <v>181</v>
      </c>
      <c r="BA192" s="105">
        <v>5</v>
      </c>
      <c r="BB192" s="105">
        <v>3590</v>
      </c>
      <c r="BC192" s="105">
        <v>-385</v>
      </c>
      <c r="BD192" s="105">
        <v>-36</v>
      </c>
      <c r="BE192" s="105">
        <v>634</v>
      </c>
      <c r="BF192" s="105">
        <v>-670</v>
      </c>
      <c r="BG192" s="105">
        <v>-535</v>
      </c>
      <c r="BH192" s="105">
        <v>-172</v>
      </c>
      <c r="BI192" s="105">
        <v>24730</v>
      </c>
      <c r="BJ192" s="105">
        <v>-361</v>
      </c>
      <c r="BK192" s="105">
        <v>1538</v>
      </c>
      <c r="BL192" s="105">
        <v>1146</v>
      </c>
      <c r="BM192" s="105">
        <v>1676</v>
      </c>
      <c r="BN192" s="105">
        <v>-2589</v>
      </c>
      <c r="BO192" s="106">
        <v>13510</v>
      </c>
      <c r="BQ192" s="135"/>
      <c r="BR192" s="104"/>
      <c r="BS192" s="105"/>
      <c r="BT192" s="105"/>
      <c r="BU192" s="105"/>
      <c r="BV192" s="106"/>
      <c r="BW192" s="104"/>
      <c r="BX192" s="105"/>
      <c r="BY192" s="105"/>
      <c r="BZ192" s="105"/>
      <c r="CA192" s="106"/>
      <c r="CB192" s="96"/>
      <c r="CC192" s="97"/>
      <c r="CD192" s="105"/>
      <c r="CE192" s="105"/>
      <c r="CF192" s="105"/>
      <c r="CG192" s="105"/>
      <c r="CH192" s="105"/>
      <c r="CI192" s="105"/>
      <c r="CJ192" s="105"/>
      <c r="CK192" s="105"/>
      <c r="CL192" s="105"/>
      <c r="CM192" s="105"/>
      <c r="CN192" s="105"/>
      <c r="CO192" s="106"/>
      <c r="CP192" s="96"/>
      <c r="CQ192" s="97"/>
      <c r="CR192" s="97"/>
      <c r="CS192" s="97"/>
      <c r="CT192" s="102"/>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6"/>
    </row>
    <row r="193" spans="1:128" s="109" customFormat="1" x14ac:dyDescent="0.25">
      <c r="A193" s="104">
        <v>45552</v>
      </c>
      <c r="B193" s="105">
        <v>19753</v>
      </c>
      <c r="C193" s="105">
        <v>140317</v>
      </c>
      <c r="D193" s="105">
        <v>3495</v>
      </c>
      <c r="E193" s="106">
        <v>14800</v>
      </c>
      <c r="F193" s="135">
        <v>181.84</v>
      </c>
      <c r="G193" s="104">
        <v>19753</v>
      </c>
      <c r="H193" s="105">
        <v>140317</v>
      </c>
      <c r="I193" s="105">
        <v>3495</v>
      </c>
      <c r="J193" s="105">
        <v>21988</v>
      </c>
      <c r="K193" s="106">
        <v>14800</v>
      </c>
      <c r="L193" s="104">
        <v>25106</v>
      </c>
      <c r="M193" s="105">
        <v>147627</v>
      </c>
      <c r="N193" s="105">
        <v>4103</v>
      </c>
      <c r="O193" s="105">
        <v>22713</v>
      </c>
      <c r="P193" s="106">
        <v>14810</v>
      </c>
      <c r="Q193" s="96">
        <v>-0.76619999999999999</v>
      </c>
      <c r="R193" s="97">
        <v>182.6062</v>
      </c>
      <c r="S193" s="105">
        <v>514</v>
      </c>
      <c r="T193" s="105">
        <f t="shared" si="4"/>
        <v>213845</v>
      </c>
      <c r="U193" s="105">
        <v>-1891</v>
      </c>
      <c r="V193" s="105">
        <v>26998</v>
      </c>
      <c r="W193" s="105">
        <v>2322</v>
      </c>
      <c r="X193" s="105">
        <v>145304</v>
      </c>
      <c r="Y193" s="105">
        <v>507</v>
      </c>
      <c r="Z193" s="105">
        <v>3596</v>
      </c>
      <c r="AA193" s="105">
        <v>-2077</v>
      </c>
      <c r="AB193" s="105">
        <v>24789</v>
      </c>
      <c r="AC193" s="105">
        <v>1652</v>
      </c>
      <c r="AD193" s="106">
        <v>13158</v>
      </c>
      <c r="AE193" s="96">
        <v>0.6411</v>
      </c>
      <c r="AF193" s="97">
        <v>4.2939999999999996</v>
      </c>
      <c r="AG193" s="97">
        <v>-4.1181999999999999</v>
      </c>
      <c r="AH193" s="97">
        <v>-1.5831</v>
      </c>
      <c r="AI193" s="102">
        <v>182.6062</v>
      </c>
      <c r="AJ193" s="105">
        <v>3976</v>
      </c>
      <c r="AK193" s="105">
        <v>-2446</v>
      </c>
      <c r="AL193" s="105">
        <v>-2375</v>
      </c>
      <c r="AM193" s="105">
        <v>15</v>
      </c>
      <c r="AN193" s="105">
        <v>-1061</v>
      </c>
      <c r="AO193" s="105">
        <v>26998</v>
      </c>
      <c r="AP193" s="105">
        <v>-13750</v>
      </c>
      <c r="AQ193" s="105">
        <v>-6441</v>
      </c>
      <c r="AR193" s="105">
        <v>10351</v>
      </c>
      <c r="AS193" s="105">
        <v>2671</v>
      </c>
      <c r="AT193" s="105">
        <v>-1106</v>
      </c>
      <c r="AU193" s="105">
        <v>-3154</v>
      </c>
      <c r="AV193" s="105">
        <v>145304</v>
      </c>
      <c r="AW193" s="105">
        <f t="shared" si="5"/>
        <v>-609</v>
      </c>
      <c r="AX193" s="105">
        <v>-294</v>
      </c>
      <c r="AY193" s="105">
        <v>432</v>
      </c>
      <c r="AZ193" s="105">
        <v>246</v>
      </c>
      <c r="BA193" s="105">
        <v>124</v>
      </c>
      <c r="BB193" s="105">
        <v>3596</v>
      </c>
      <c r="BC193" s="105">
        <v>-1213</v>
      </c>
      <c r="BD193" s="105">
        <v>-41</v>
      </c>
      <c r="BE193" s="105">
        <v>317</v>
      </c>
      <c r="BF193" s="105">
        <v>-293</v>
      </c>
      <c r="BG193" s="105">
        <v>-602</v>
      </c>
      <c r="BH193" s="105">
        <v>-245</v>
      </c>
      <c r="BI193" s="105">
        <v>24789</v>
      </c>
      <c r="BJ193" s="105">
        <v>50</v>
      </c>
      <c r="BK193" s="105">
        <v>1487</v>
      </c>
      <c r="BL193" s="105">
        <v>-238</v>
      </c>
      <c r="BM193" s="105">
        <v>2917</v>
      </c>
      <c r="BN193" s="105">
        <v>-2563</v>
      </c>
      <c r="BO193" s="106">
        <v>13158</v>
      </c>
      <c r="BQ193" s="135"/>
      <c r="BR193" s="104"/>
      <c r="BS193" s="105"/>
      <c r="BT193" s="105"/>
      <c r="BU193" s="105"/>
      <c r="BV193" s="106"/>
      <c r="BW193" s="104"/>
      <c r="BX193" s="105"/>
      <c r="BY193" s="105"/>
      <c r="BZ193" s="105"/>
      <c r="CA193" s="106"/>
      <c r="CB193" s="96"/>
      <c r="CC193" s="97"/>
      <c r="CD193" s="105"/>
      <c r="CE193" s="105"/>
      <c r="CF193" s="105"/>
      <c r="CG193" s="105"/>
      <c r="CH193" s="105"/>
      <c r="CI193" s="105"/>
      <c r="CJ193" s="105"/>
      <c r="CK193" s="105"/>
      <c r="CL193" s="105"/>
      <c r="CM193" s="105"/>
      <c r="CN193" s="105"/>
      <c r="CO193" s="106"/>
      <c r="CP193" s="96"/>
      <c r="CQ193" s="97"/>
      <c r="CR193" s="97"/>
      <c r="CS193" s="97"/>
      <c r="CT193" s="102"/>
      <c r="CU193" s="105"/>
      <c r="CV193" s="105"/>
      <c r="CW193" s="105"/>
      <c r="CX193" s="105"/>
      <c r="CY193" s="105"/>
      <c r="CZ193" s="105"/>
      <c r="DA193" s="105"/>
      <c r="DB193" s="105"/>
      <c r="DC193" s="105"/>
      <c r="DD193" s="105"/>
      <c r="DE193" s="105"/>
      <c r="DF193" s="105"/>
      <c r="DG193" s="105"/>
      <c r="DH193" s="105"/>
      <c r="DI193" s="105"/>
      <c r="DJ193" s="105"/>
      <c r="DK193" s="105"/>
      <c r="DL193" s="105"/>
      <c r="DM193" s="105"/>
      <c r="DN193" s="105"/>
      <c r="DO193" s="105"/>
      <c r="DP193" s="105"/>
      <c r="DQ193" s="105"/>
      <c r="DR193" s="105"/>
      <c r="DS193" s="105"/>
      <c r="DT193" s="105"/>
      <c r="DU193" s="105"/>
      <c r="DV193" s="105"/>
      <c r="DW193" s="105"/>
      <c r="DX193" s="106"/>
    </row>
    <row r="194" spans="1:128" s="109" customFormat="1" x14ac:dyDescent="0.25">
      <c r="A194" s="104">
        <v>69821</v>
      </c>
      <c r="B194" s="105">
        <v>27466</v>
      </c>
      <c r="C194" s="105">
        <v>155830</v>
      </c>
      <c r="D194" s="105">
        <v>5314</v>
      </c>
      <c r="E194" s="106">
        <v>15906</v>
      </c>
      <c r="F194" s="135">
        <v>181.7722</v>
      </c>
      <c r="G194" s="104">
        <v>27466</v>
      </c>
      <c r="H194" s="105">
        <v>155830</v>
      </c>
      <c r="I194" s="105">
        <v>5314</v>
      </c>
      <c r="J194" s="105">
        <v>24386</v>
      </c>
      <c r="K194" s="106">
        <v>15906</v>
      </c>
      <c r="L194" s="104">
        <v>23577</v>
      </c>
      <c r="M194" s="105">
        <v>145649</v>
      </c>
      <c r="N194" s="105">
        <v>4728</v>
      </c>
      <c r="O194" s="105">
        <v>23109</v>
      </c>
      <c r="P194" s="106">
        <v>15154</v>
      </c>
      <c r="Q194" s="96">
        <v>-1.3148</v>
      </c>
      <c r="R194" s="97">
        <v>183.08699999999999</v>
      </c>
      <c r="S194" s="105">
        <v>-1553</v>
      </c>
      <c r="T194" s="105">
        <f t="shared" si="4"/>
        <v>213770</v>
      </c>
      <c r="U194" s="105">
        <v>-3375</v>
      </c>
      <c r="V194" s="105">
        <v>26952</v>
      </c>
      <c r="W194" s="105">
        <v>98</v>
      </c>
      <c r="X194" s="105">
        <v>145551</v>
      </c>
      <c r="Y194" s="105">
        <v>1126</v>
      </c>
      <c r="Z194" s="105">
        <v>3602</v>
      </c>
      <c r="AA194" s="105">
        <v>-1738</v>
      </c>
      <c r="AB194" s="105">
        <v>24847</v>
      </c>
      <c r="AC194" s="105">
        <v>2336</v>
      </c>
      <c r="AD194" s="106">
        <v>12818</v>
      </c>
      <c r="AE194" s="96">
        <v>0.70509999999999995</v>
      </c>
      <c r="AF194" s="97">
        <v>4.9320000000000004</v>
      </c>
      <c r="AG194" s="97">
        <v>-6.9844999999999997</v>
      </c>
      <c r="AH194" s="97">
        <v>3.2599999999999997E-2</v>
      </c>
      <c r="AI194" s="102">
        <v>183.08699999999999</v>
      </c>
      <c r="AJ194" s="105">
        <v>2658</v>
      </c>
      <c r="AK194" s="105">
        <v>-3729</v>
      </c>
      <c r="AL194" s="105">
        <v>-1080</v>
      </c>
      <c r="AM194" s="105">
        <v>14</v>
      </c>
      <c r="AN194" s="105">
        <v>-1239</v>
      </c>
      <c r="AO194" s="105">
        <v>26952</v>
      </c>
      <c r="AP194" s="105">
        <v>7316</v>
      </c>
      <c r="AQ194" s="105">
        <v>-2865</v>
      </c>
      <c r="AR194" s="105">
        <v>3464</v>
      </c>
      <c r="AS194" s="105">
        <v>2067</v>
      </c>
      <c r="AT194" s="105">
        <v>1135</v>
      </c>
      <c r="AU194" s="105">
        <v>-3702</v>
      </c>
      <c r="AV194" s="105">
        <v>145551</v>
      </c>
      <c r="AW194" s="105">
        <f t="shared" si="5"/>
        <v>586</v>
      </c>
      <c r="AX194" s="105">
        <v>308</v>
      </c>
      <c r="AY194" s="105">
        <v>299</v>
      </c>
      <c r="AZ194" s="105">
        <v>285</v>
      </c>
      <c r="BA194" s="105">
        <v>234</v>
      </c>
      <c r="BB194" s="105">
        <v>3602</v>
      </c>
      <c r="BC194" s="105">
        <v>-779</v>
      </c>
      <c r="BD194" s="105">
        <v>-18</v>
      </c>
      <c r="BE194" s="105">
        <v>-55</v>
      </c>
      <c r="BF194" s="105">
        <v>95</v>
      </c>
      <c r="BG194" s="105">
        <v>-663</v>
      </c>
      <c r="BH194" s="105">
        <v>-318</v>
      </c>
      <c r="BI194" s="105">
        <v>24847</v>
      </c>
      <c r="BJ194" s="105">
        <v>1545</v>
      </c>
      <c r="BK194" s="105">
        <v>790</v>
      </c>
      <c r="BL194" s="105">
        <v>-1527</v>
      </c>
      <c r="BM194" s="105">
        <v>4012</v>
      </c>
      <c r="BN194" s="105">
        <v>-2483</v>
      </c>
      <c r="BO194" s="106">
        <v>12818</v>
      </c>
      <c r="BQ194" s="135"/>
      <c r="BR194" s="104"/>
      <c r="BS194" s="105"/>
      <c r="BT194" s="105"/>
      <c r="BU194" s="105"/>
      <c r="BV194" s="106"/>
      <c r="BW194" s="104"/>
      <c r="BX194" s="105"/>
      <c r="BY194" s="105"/>
      <c r="BZ194" s="105"/>
      <c r="CA194" s="106"/>
      <c r="CB194" s="96"/>
      <c r="CC194" s="97"/>
      <c r="CD194" s="105"/>
      <c r="CE194" s="105"/>
      <c r="CF194" s="105"/>
      <c r="CG194" s="105"/>
      <c r="CH194" s="105"/>
      <c r="CI194" s="105"/>
      <c r="CJ194" s="105"/>
      <c r="CK194" s="105"/>
      <c r="CL194" s="105"/>
      <c r="CM194" s="105"/>
      <c r="CN194" s="105"/>
      <c r="CO194" s="106"/>
      <c r="CP194" s="96"/>
      <c r="CQ194" s="97"/>
      <c r="CR194" s="97"/>
      <c r="CS194" s="97"/>
      <c r="CT194" s="102"/>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6"/>
    </row>
    <row r="195" spans="1:128" s="109" customFormat="1" x14ac:dyDescent="0.25">
      <c r="A195" s="104">
        <v>57331</v>
      </c>
      <c r="B195" s="105">
        <v>21798</v>
      </c>
      <c r="C195" s="105">
        <v>138279</v>
      </c>
      <c r="D195" s="105">
        <v>4167</v>
      </c>
      <c r="E195" s="106">
        <v>10004</v>
      </c>
      <c r="F195" s="135">
        <v>179.9341</v>
      </c>
      <c r="G195" s="104">
        <v>21798</v>
      </c>
      <c r="H195" s="105">
        <v>138279</v>
      </c>
      <c r="I195" s="105">
        <v>4167</v>
      </c>
      <c r="J195" s="105">
        <v>24013</v>
      </c>
      <c r="K195" s="106">
        <v>10004</v>
      </c>
      <c r="L195" s="104">
        <v>21146</v>
      </c>
      <c r="M195" s="105">
        <v>144350</v>
      </c>
      <c r="N195" s="105">
        <v>4441</v>
      </c>
      <c r="O195" s="105">
        <v>24172</v>
      </c>
      <c r="P195" s="106">
        <v>11576</v>
      </c>
      <c r="Q195" s="96">
        <v>-3.6219000000000001</v>
      </c>
      <c r="R195" s="97">
        <v>183.55600000000001</v>
      </c>
      <c r="S195" s="105">
        <v>-8029</v>
      </c>
      <c r="T195" s="105">
        <f t="shared" si="4"/>
        <v>213714</v>
      </c>
      <c r="U195" s="105">
        <v>-5760</v>
      </c>
      <c r="V195" s="105">
        <v>26905</v>
      </c>
      <c r="W195" s="105">
        <v>-1456</v>
      </c>
      <c r="X195" s="105">
        <v>145806</v>
      </c>
      <c r="Y195" s="105">
        <v>833</v>
      </c>
      <c r="Z195" s="105">
        <v>3608</v>
      </c>
      <c r="AA195" s="105">
        <v>-730</v>
      </c>
      <c r="AB195" s="105">
        <v>24902</v>
      </c>
      <c r="AC195" s="105">
        <v>-916</v>
      </c>
      <c r="AD195" s="106">
        <v>12493</v>
      </c>
      <c r="AE195" s="96">
        <v>-1.0674999999999999</v>
      </c>
      <c r="AF195" s="97">
        <v>4.7824999999999998</v>
      </c>
      <c r="AG195" s="97">
        <v>-8.9236000000000004</v>
      </c>
      <c r="AH195" s="97">
        <v>1.5867</v>
      </c>
      <c r="AI195" s="102">
        <v>183.55600000000001</v>
      </c>
      <c r="AJ195" s="105">
        <v>-17</v>
      </c>
      <c r="AK195" s="105">
        <v>-4447</v>
      </c>
      <c r="AL195" s="105">
        <v>101</v>
      </c>
      <c r="AM195" s="105">
        <v>13</v>
      </c>
      <c r="AN195" s="105">
        <v>-1409</v>
      </c>
      <c r="AO195" s="105">
        <v>26905</v>
      </c>
      <c r="AP195" s="105">
        <v>-4797</v>
      </c>
      <c r="AQ195" s="105">
        <v>1273</v>
      </c>
      <c r="AR195" s="105">
        <v>-3480</v>
      </c>
      <c r="AS195" s="105">
        <v>1603</v>
      </c>
      <c r="AT195" s="105">
        <v>3354</v>
      </c>
      <c r="AU195" s="105">
        <v>-4207</v>
      </c>
      <c r="AV195" s="105">
        <v>145806</v>
      </c>
      <c r="AW195" s="105">
        <f t="shared" si="5"/>
        <v>-275</v>
      </c>
      <c r="AX195" s="105">
        <v>224</v>
      </c>
      <c r="AY195" s="105">
        <v>12</v>
      </c>
      <c r="AZ195" s="105">
        <v>268</v>
      </c>
      <c r="BA195" s="105">
        <v>330</v>
      </c>
      <c r="BB195" s="105">
        <v>3608</v>
      </c>
      <c r="BC195" s="105">
        <v>329</v>
      </c>
      <c r="BD195" s="105">
        <v>15</v>
      </c>
      <c r="BE195" s="105">
        <v>-448</v>
      </c>
      <c r="BF195" s="105">
        <v>481</v>
      </c>
      <c r="BG195" s="105">
        <v>-718</v>
      </c>
      <c r="BH195" s="105">
        <v>-389</v>
      </c>
      <c r="BI195" s="105">
        <v>24902</v>
      </c>
      <c r="BJ195" s="105">
        <v>-692</v>
      </c>
      <c r="BK195" s="105">
        <v>-206</v>
      </c>
      <c r="BL195" s="105">
        <v>-2596</v>
      </c>
      <c r="BM195" s="105">
        <v>4929</v>
      </c>
      <c r="BN195" s="105">
        <v>-2351</v>
      </c>
      <c r="BO195" s="106">
        <v>12493</v>
      </c>
      <c r="BQ195" s="135"/>
      <c r="BR195" s="104"/>
      <c r="BS195" s="105"/>
      <c r="BT195" s="105"/>
      <c r="BU195" s="105"/>
      <c r="BV195" s="106"/>
      <c r="BW195" s="104"/>
      <c r="BX195" s="105"/>
      <c r="BY195" s="105"/>
      <c r="BZ195" s="105"/>
      <c r="CA195" s="106"/>
      <c r="CB195" s="96"/>
      <c r="CC195" s="97"/>
      <c r="CD195" s="105"/>
      <c r="CE195" s="105"/>
      <c r="CF195" s="105"/>
      <c r="CG195" s="105"/>
      <c r="CH195" s="105"/>
      <c r="CI195" s="105"/>
      <c r="CJ195" s="105"/>
      <c r="CK195" s="105"/>
      <c r="CL195" s="105"/>
      <c r="CM195" s="105"/>
      <c r="CN195" s="105"/>
      <c r="CO195" s="106"/>
      <c r="CP195" s="96"/>
      <c r="CQ195" s="97"/>
      <c r="CR195" s="97"/>
      <c r="CS195" s="97"/>
      <c r="CT195" s="102"/>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6"/>
    </row>
    <row r="196" spans="1:128" s="109" customFormat="1" x14ac:dyDescent="0.25">
      <c r="A196" s="104">
        <v>51150</v>
      </c>
      <c r="B196" s="105">
        <v>18771</v>
      </c>
      <c r="C196" s="105">
        <v>138701</v>
      </c>
      <c r="D196" s="105">
        <v>3715</v>
      </c>
      <c r="E196" s="106">
        <v>10218</v>
      </c>
      <c r="F196" s="135">
        <v>179.54409999999999</v>
      </c>
      <c r="G196" s="104">
        <v>18771</v>
      </c>
      <c r="H196" s="105">
        <v>138701</v>
      </c>
      <c r="I196" s="105">
        <v>3715</v>
      </c>
      <c r="J196" s="105">
        <v>23729</v>
      </c>
      <c r="K196" s="106">
        <v>10218</v>
      </c>
      <c r="L196" s="104">
        <v>20338</v>
      </c>
      <c r="M196" s="105">
        <v>143737</v>
      </c>
      <c r="N196" s="105">
        <v>3718</v>
      </c>
      <c r="O196" s="105">
        <v>24724</v>
      </c>
      <c r="P196" s="106">
        <v>8699</v>
      </c>
      <c r="Q196" s="96">
        <v>-4.4687999999999999</v>
      </c>
      <c r="R196" s="97">
        <v>184.0129</v>
      </c>
      <c r="S196" s="105">
        <v>-12464</v>
      </c>
      <c r="T196" s="105">
        <f t="shared" ref="T196:T259" si="6">V196+X196+Z196+AB196+AD196</f>
        <v>213680</v>
      </c>
      <c r="U196" s="105">
        <v>-6519</v>
      </c>
      <c r="V196" s="105">
        <v>26857</v>
      </c>
      <c r="W196" s="105">
        <v>-2332</v>
      </c>
      <c r="X196" s="105">
        <v>146069</v>
      </c>
      <c r="Y196" s="105">
        <v>103</v>
      </c>
      <c r="Z196" s="105">
        <v>3615</v>
      </c>
      <c r="AA196" s="105">
        <v>-231</v>
      </c>
      <c r="AB196" s="105">
        <v>24955</v>
      </c>
      <c r="AC196" s="105">
        <v>-3485</v>
      </c>
      <c r="AD196" s="106">
        <v>12184</v>
      </c>
      <c r="AE196" s="96">
        <v>-0.63839999999999997</v>
      </c>
      <c r="AF196" s="97">
        <v>2.8022999999999998</v>
      </c>
      <c r="AG196" s="97">
        <v>-9.6615000000000002</v>
      </c>
      <c r="AH196" s="97">
        <v>3.0287999999999999</v>
      </c>
      <c r="AI196" s="102">
        <v>184.0129</v>
      </c>
      <c r="AJ196" s="105">
        <v>-1667</v>
      </c>
      <c r="AK196" s="105">
        <v>-4451</v>
      </c>
      <c r="AL196" s="105">
        <v>1158</v>
      </c>
      <c r="AM196" s="105">
        <v>12</v>
      </c>
      <c r="AN196" s="105">
        <v>-1570</v>
      </c>
      <c r="AO196" s="105">
        <v>26857</v>
      </c>
      <c r="AP196" s="105">
        <v>-1212</v>
      </c>
      <c r="AQ196" s="105">
        <v>3824</v>
      </c>
      <c r="AR196" s="105">
        <v>-8406</v>
      </c>
      <c r="AS196" s="105">
        <v>1425</v>
      </c>
      <c r="AT196" s="105">
        <v>5487</v>
      </c>
      <c r="AU196" s="105">
        <v>-4661</v>
      </c>
      <c r="AV196" s="105">
        <v>146069</v>
      </c>
      <c r="AW196" s="105">
        <f t="shared" ref="AW196:AW259" si="7">I196-AX196-AY196-AZ196-BA196-BB196</f>
        <v>-3</v>
      </c>
      <c r="AX196" s="105">
        <v>-286</v>
      </c>
      <c r="AY196" s="105">
        <v>-195</v>
      </c>
      <c r="AZ196" s="105">
        <v>177</v>
      </c>
      <c r="BA196" s="105">
        <v>407</v>
      </c>
      <c r="BB196" s="105">
        <v>3615</v>
      </c>
      <c r="BC196" s="105">
        <v>925</v>
      </c>
      <c r="BD196" s="105">
        <v>39</v>
      </c>
      <c r="BE196" s="105">
        <v>-823</v>
      </c>
      <c r="BF196" s="105">
        <v>853</v>
      </c>
      <c r="BG196" s="105">
        <v>-767</v>
      </c>
      <c r="BH196" s="105">
        <v>-458</v>
      </c>
      <c r="BI196" s="105">
        <v>24955</v>
      </c>
      <c r="BJ196" s="105">
        <v>-2523</v>
      </c>
      <c r="BK196" s="105">
        <v>-1097</v>
      </c>
      <c r="BL196" s="105">
        <v>-3345</v>
      </c>
      <c r="BM196" s="105">
        <v>5648</v>
      </c>
      <c r="BN196" s="105">
        <v>-2170</v>
      </c>
      <c r="BO196" s="106">
        <v>12184</v>
      </c>
      <c r="BQ196" s="135"/>
      <c r="BR196" s="104"/>
      <c r="BS196" s="105"/>
      <c r="BT196" s="105"/>
      <c r="BU196" s="105"/>
      <c r="BV196" s="106"/>
      <c r="BW196" s="104"/>
      <c r="BX196" s="105"/>
      <c r="BY196" s="105"/>
      <c r="BZ196" s="105"/>
      <c r="CA196" s="106"/>
      <c r="CB196" s="96"/>
      <c r="CC196" s="97"/>
      <c r="CD196" s="105"/>
      <c r="CE196" s="105"/>
      <c r="CF196" s="105"/>
      <c r="CG196" s="105"/>
      <c r="CH196" s="105"/>
      <c r="CI196" s="105"/>
      <c r="CJ196" s="105"/>
      <c r="CK196" s="105"/>
      <c r="CL196" s="105"/>
      <c r="CM196" s="105"/>
      <c r="CN196" s="105"/>
      <c r="CO196" s="106"/>
      <c r="CP196" s="96"/>
      <c r="CQ196" s="97"/>
      <c r="CR196" s="97"/>
      <c r="CS196" s="97"/>
      <c r="CT196" s="102"/>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6"/>
    </row>
    <row r="197" spans="1:128" s="109" customFormat="1" x14ac:dyDescent="0.25">
      <c r="A197" s="104">
        <v>53426</v>
      </c>
      <c r="B197" s="105">
        <v>21668</v>
      </c>
      <c r="C197" s="105">
        <v>157431</v>
      </c>
      <c r="D197" s="105">
        <v>3697</v>
      </c>
      <c r="E197" s="106">
        <v>10510</v>
      </c>
      <c r="F197" s="135">
        <v>179.43190000000001</v>
      </c>
      <c r="G197" s="104">
        <v>21668</v>
      </c>
      <c r="H197" s="105">
        <v>157431</v>
      </c>
      <c r="I197" s="105">
        <v>3697</v>
      </c>
      <c r="J197" s="105">
        <v>25249</v>
      </c>
      <c r="K197" s="106">
        <v>10510</v>
      </c>
      <c r="L197" s="104">
        <v>21931</v>
      </c>
      <c r="M197" s="105">
        <v>145418</v>
      </c>
      <c r="N197" s="105">
        <v>3709</v>
      </c>
      <c r="O197" s="105">
        <v>24231</v>
      </c>
      <c r="P197" s="106">
        <v>11150</v>
      </c>
      <c r="Q197" s="96">
        <v>-5.0259</v>
      </c>
      <c r="R197" s="97">
        <v>184.45779999999999</v>
      </c>
      <c r="S197" s="105">
        <v>-7229</v>
      </c>
      <c r="T197" s="105">
        <f t="shared" si="6"/>
        <v>213668</v>
      </c>
      <c r="U197" s="105">
        <v>-4876</v>
      </c>
      <c r="V197" s="105">
        <v>26807</v>
      </c>
      <c r="W197" s="105">
        <v>-921</v>
      </c>
      <c r="X197" s="105">
        <v>146339</v>
      </c>
      <c r="Y197" s="105">
        <v>86</v>
      </c>
      <c r="Z197" s="105">
        <v>3622</v>
      </c>
      <c r="AA197" s="105">
        <v>-775</v>
      </c>
      <c r="AB197" s="105">
        <v>25006</v>
      </c>
      <c r="AC197" s="105">
        <v>-744</v>
      </c>
      <c r="AD197" s="106">
        <v>11894</v>
      </c>
      <c r="AE197" s="96">
        <v>1.1732</v>
      </c>
      <c r="AF197" s="97">
        <v>-1.4189000000000001</v>
      </c>
      <c r="AG197" s="97">
        <v>-9.0916999999999994</v>
      </c>
      <c r="AH197" s="97">
        <v>4.3114999999999997</v>
      </c>
      <c r="AI197" s="102">
        <v>184.45779999999999</v>
      </c>
      <c r="AJ197" s="105">
        <v>-1496</v>
      </c>
      <c r="AK197" s="105">
        <v>-3759</v>
      </c>
      <c r="AL197" s="105">
        <v>2090</v>
      </c>
      <c r="AM197" s="105">
        <v>10</v>
      </c>
      <c r="AN197" s="105">
        <v>-1722</v>
      </c>
      <c r="AO197" s="105">
        <v>26807</v>
      </c>
      <c r="AP197" s="105">
        <v>17259</v>
      </c>
      <c r="AQ197" s="105">
        <v>5246</v>
      </c>
      <c r="AR197" s="105">
        <v>-10207</v>
      </c>
      <c r="AS197" s="105">
        <v>1633</v>
      </c>
      <c r="AT197" s="105">
        <v>7467</v>
      </c>
      <c r="AU197" s="105">
        <v>-5060</v>
      </c>
      <c r="AV197" s="105">
        <v>146339</v>
      </c>
      <c r="AW197" s="105">
        <f t="shared" si="7"/>
        <v>-11</v>
      </c>
      <c r="AX197" s="105">
        <v>-161</v>
      </c>
      <c r="AY197" s="105">
        <v>-226</v>
      </c>
      <c r="AZ197" s="105">
        <v>12</v>
      </c>
      <c r="BA197" s="105">
        <v>461</v>
      </c>
      <c r="BB197" s="105">
        <v>3622</v>
      </c>
      <c r="BC197" s="105">
        <v>455</v>
      </c>
      <c r="BD197" s="105">
        <v>42</v>
      </c>
      <c r="BE197" s="105">
        <v>-1137</v>
      </c>
      <c r="BF197" s="105">
        <v>1198</v>
      </c>
      <c r="BG197" s="105">
        <v>-808</v>
      </c>
      <c r="BH197" s="105">
        <v>-525</v>
      </c>
      <c r="BI197" s="105">
        <v>25006</v>
      </c>
      <c r="BJ197" s="105">
        <v>382</v>
      </c>
      <c r="BK197" s="105">
        <v>-1629</v>
      </c>
      <c r="BL197" s="105">
        <v>-3710</v>
      </c>
      <c r="BM197" s="105">
        <v>6155</v>
      </c>
      <c r="BN197" s="105">
        <v>-1943</v>
      </c>
      <c r="BO197" s="106">
        <v>11894</v>
      </c>
      <c r="BQ197" s="135"/>
      <c r="BR197" s="104"/>
      <c r="BS197" s="105"/>
      <c r="BT197" s="105"/>
      <c r="BU197" s="105"/>
      <c r="BV197" s="106"/>
      <c r="BW197" s="104"/>
      <c r="BX197" s="105"/>
      <c r="BY197" s="105"/>
      <c r="BZ197" s="105"/>
      <c r="CA197" s="106"/>
      <c r="CB197" s="96"/>
      <c r="CC197" s="97"/>
      <c r="CD197" s="105"/>
      <c r="CE197" s="105"/>
      <c r="CF197" s="105"/>
      <c r="CG197" s="105"/>
      <c r="CH197" s="105"/>
      <c r="CI197" s="105"/>
      <c r="CJ197" s="105"/>
      <c r="CK197" s="105"/>
      <c r="CL197" s="105"/>
      <c r="CM197" s="105"/>
      <c r="CN197" s="105"/>
      <c r="CO197" s="106"/>
      <c r="CP197" s="96"/>
      <c r="CQ197" s="97"/>
      <c r="CR197" s="97"/>
      <c r="CS197" s="97"/>
      <c r="CT197" s="102"/>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6"/>
    </row>
    <row r="198" spans="1:128" s="109" customFormat="1" x14ac:dyDescent="0.25">
      <c r="A198" s="104">
        <v>66239</v>
      </c>
      <c r="B198" s="105">
        <v>26941</v>
      </c>
      <c r="C198" s="105">
        <v>142241</v>
      </c>
      <c r="D198" s="105">
        <v>4240</v>
      </c>
      <c r="E198" s="106">
        <v>13578</v>
      </c>
      <c r="F198" s="135">
        <v>176.98599999999999</v>
      </c>
      <c r="G198" s="104">
        <v>26941</v>
      </c>
      <c r="H198" s="105">
        <v>142241</v>
      </c>
      <c r="I198" s="105">
        <v>4240</v>
      </c>
      <c r="J198" s="105">
        <v>22791</v>
      </c>
      <c r="K198" s="106">
        <v>13578</v>
      </c>
      <c r="L198" s="104">
        <v>24511</v>
      </c>
      <c r="M198" s="105">
        <v>146994</v>
      </c>
      <c r="N198" s="105">
        <v>4006</v>
      </c>
      <c r="O198" s="105">
        <v>23304</v>
      </c>
      <c r="P198" s="106">
        <v>13545</v>
      </c>
      <c r="Q198" s="96">
        <v>-7.9046000000000003</v>
      </c>
      <c r="R198" s="97">
        <v>184.89060000000001</v>
      </c>
      <c r="S198" s="105">
        <v>-1318</v>
      </c>
      <c r="T198" s="105">
        <f t="shared" si="6"/>
        <v>213678</v>
      </c>
      <c r="U198" s="105">
        <v>-2245</v>
      </c>
      <c r="V198" s="105">
        <v>26756</v>
      </c>
      <c r="W198" s="105">
        <v>378</v>
      </c>
      <c r="X198" s="105">
        <v>146615</v>
      </c>
      <c r="Y198" s="105">
        <v>376</v>
      </c>
      <c r="Z198" s="105">
        <v>3630</v>
      </c>
      <c r="AA198" s="105">
        <v>-1750</v>
      </c>
      <c r="AB198" s="105">
        <v>25054</v>
      </c>
      <c r="AC198" s="105">
        <v>1922</v>
      </c>
      <c r="AD198" s="106">
        <v>11623</v>
      </c>
      <c r="AE198" s="96">
        <v>1.2800000000000001E-2</v>
      </c>
      <c r="AF198" s="97">
        <v>-6.0170000000000003</v>
      </c>
      <c r="AG198" s="97">
        <v>-7.2933000000000003</v>
      </c>
      <c r="AH198" s="97">
        <v>5.3929999999999998</v>
      </c>
      <c r="AI198" s="102">
        <v>184.89060000000001</v>
      </c>
      <c r="AJ198" s="105">
        <v>-748</v>
      </c>
      <c r="AK198" s="105">
        <v>-2543</v>
      </c>
      <c r="AL198" s="105">
        <v>2902</v>
      </c>
      <c r="AM198" s="105">
        <v>9</v>
      </c>
      <c r="AN198" s="105">
        <v>-1864</v>
      </c>
      <c r="AO198" s="105">
        <v>26756</v>
      </c>
      <c r="AP198" s="105">
        <v>-1395</v>
      </c>
      <c r="AQ198" s="105">
        <v>3358</v>
      </c>
      <c r="AR198" s="105">
        <v>-9092</v>
      </c>
      <c r="AS198" s="105">
        <v>2277</v>
      </c>
      <c r="AT198" s="105">
        <v>9235</v>
      </c>
      <c r="AU198" s="105">
        <v>-5400</v>
      </c>
      <c r="AV198" s="105">
        <v>146615</v>
      </c>
      <c r="AW198" s="105">
        <f t="shared" si="7"/>
        <v>234</v>
      </c>
      <c r="AX198" s="105">
        <v>267</v>
      </c>
      <c r="AY198" s="105">
        <v>-181</v>
      </c>
      <c r="AZ198" s="105">
        <v>-201</v>
      </c>
      <c r="BA198" s="105">
        <v>491</v>
      </c>
      <c r="BB198" s="105">
        <v>3630</v>
      </c>
      <c r="BC198" s="105">
        <v>-499</v>
      </c>
      <c r="BD198" s="105">
        <v>26</v>
      </c>
      <c r="BE198" s="105">
        <v>-1349</v>
      </c>
      <c r="BF198" s="105">
        <v>1505</v>
      </c>
      <c r="BG198" s="105">
        <v>-842</v>
      </c>
      <c r="BH198" s="105">
        <v>-590</v>
      </c>
      <c r="BI198" s="105">
        <v>25054</v>
      </c>
      <c r="BJ198" s="105">
        <v>2516</v>
      </c>
      <c r="BK198" s="105">
        <v>-1693</v>
      </c>
      <c r="BL198" s="105">
        <v>-3670</v>
      </c>
      <c r="BM198" s="105">
        <v>6445</v>
      </c>
      <c r="BN198" s="105">
        <v>-1676</v>
      </c>
      <c r="BO198" s="106">
        <v>11623</v>
      </c>
      <c r="BQ198" s="135"/>
      <c r="BR198" s="104"/>
      <c r="BS198" s="105"/>
      <c r="BT198" s="105"/>
      <c r="BU198" s="105"/>
      <c r="BV198" s="106"/>
      <c r="BW198" s="104"/>
      <c r="BX198" s="105"/>
      <c r="BY198" s="105"/>
      <c r="BZ198" s="105"/>
      <c r="CA198" s="106"/>
      <c r="CB198" s="96"/>
      <c r="CC198" s="97"/>
      <c r="CD198" s="105"/>
      <c r="CE198" s="105"/>
      <c r="CF198" s="105"/>
      <c r="CG198" s="105"/>
      <c r="CH198" s="105"/>
      <c r="CI198" s="105"/>
      <c r="CJ198" s="105"/>
      <c r="CK198" s="105"/>
      <c r="CL198" s="105"/>
      <c r="CM198" s="105"/>
      <c r="CN198" s="105"/>
      <c r="CO198" s="106"/>
      <c r="CP198" s="96"/>
      <c r="CQ198" s="97"/>
      <c r="CR198" s="97"/>
      <c r="CS198" s="97"/>
      <c r="CT198" s="102"/>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6"/>
    </row>
    <row r="199" spans="1:128" s="109" customFormat="1" x14ac:dyDescent="0.25">
      <c r="A199" s="104">
        <v>57047</v>
      </c>
      <c r="B199" s="105">
        <v>24745</v>
      </c>
      <c r="C199" s="105">
        <v>137883</v>
      </c>
      <c r="D199" s="105">
        <v>3307</v>
      </c>
      <c r="E199" s="106">
        <v>11895</v>
      </c>
      <c r="F199" s="135">
        <v>179.3879</v>
      </c>
      <c r="G199" s="104">
        <v>24745</v>
      </c>
      <c r="H199" s="105">
        <v>137883</v>
      </c>
      <c r="I199" s="105">
        <v>3307</v>
      </c>
      <c r="J199" s="105">
        <v>22562</v>
      </c>
      <c r="K199" s="106">
        <v>11895</v>
      </c>
      <c r="L199" s="104">
        <v>26362</v>
      </c>
      <c r="M199" s="105">
        <v>144997</v>
      </c>
      <c r="N199" s="105">
        <v>3652</v>
      </c>
      <c r="O199" s="105">
        <v>23007</v>
      </c>
      <c r="P199" s="106">
        <v>12326</v>
      </c>
      <c r="Q199" s="96">
        <v>-5.9234</v>
      </c>
      <c r="R199" s="97">
        <v>185.31129999999999</v>
      </c>
      <c r="S199" s="105">
        <v>-3369</v>
      </c>
      <c r="T199" s="105">
        <f t="shared" si="6"/>
        <v>213712</v>
      </c>
      <c r="U199" s="105">
        <v>-342</v>
      </c>
      <c r="V199" s="105">
        <v>26704</v>
      </c>
      <c r="W199" s="105">
        <v>-1901</v>
      </c>
      <c r="X199" s="105">
        <v>146897</v>
      </c>
      <c r="Y199" s="105">
        <v>14</v>
      </c>
      <c r="Z199" s="105">
        <v>3638</v>
      </c>
      <c r="AA199" s="105">
        <v>-2093</v>
      </c>
      <c r="AB199" s="105">
        <v>25100</v>
      </c>
      <c r="AC199" s="105">
        <v>953</v>
      </c>
      <c r="AD199" s="106">
        <v>11373</v>
      </c>
      <c r="AE199" s="96">
        <v>0.17469999999999999</v>
      </c>
      <c r="AF199" s="97">
        <v>-7.8151999999999999</v>
      </c>
      <c r="AG199" s="97">
        <v>-4.5208000000000004</v>
      </c>
      <c r="AH199" s="97">
        <v>6.2378999999999998</v>
      </c>
      <c r="AI199" s="102">
        <v>185.31129999999999</v>
      </c>
      <c r="AJ199" s="105">
        <v>-886</v>
      </c>
      <c r="AK199" s="105">
        <v>-1069</v>
      </c>
      <c r="AL199" s="105">
        <v>3601</v>
      </c>
      <c r="AM199" s="105">
        <v>7</v>
      </c>
      <c r="AN199" s="105">
        <v>-1995</v>
      </c>
      <c r="AO199" s="105">
        <v>26704</v>
      </c>
      <c r="AP199" s="105">
        <v>-11067</v>
      </c>
      <c r="AQ199" s="105">
        <v>-3953</v>
      </c>
      <c r="AR199" s="105">
        <v>-6350</v>
      </c>
      <c r="AS199" s="105">
        <v>3343</v>
      </c>
      <c r="AT199" s="105">
        <v>10736</v>
      </c>
      <c r="AU199" s="105">
        <v>-5676</v>
      </c>
      <c r="AV199" s="105">
        <v>146897</v>
      </c>
      <c r="AW199" s="105">
        <f t="shared" si="7"/>
        <v>-345</v>
      </c>
      <c r="AX199" s="105">
        <v>111</v>
      </c>
      <c r="AY199" s="105">
        <v>-176</v>
      </c>
      <c r="AZ199" s="105">
        <v>-416</v>
      </c>
      <c r="BA199" s="105">
        <v>495</v>
      </c>
      <c r="BB199" s="105">
        <v>3638</v>
      </c>
      <c r="BC199" s="105">
        <v>-912</v>
      </c>
      <c r="BD199" s="105">
        <v>4</v>
      </c>
      <c r="BE199" s="105">
        <v>-1426</v>
      </c>
      <c r="BF199" s="105">
        <v>1762</v>
      </c>
      <c r="BG199" s="105">
        <v>-868</v>
      </c>
      <c r="BH199" s="105">
        <v>-652</v>
      </c>
      <c r="BI199" s="105">
        <v>25100</v>
      </c>
      <c r="BJ199" s="105">
        <v>289</v>
      </c>
      <c r="BK199" s="105">
        <v>-1234</v>
      </c>
      <c r="BL199" s="105">
        <v>-3250</v>
      </c>
      <c r="BM199" s="105">
        <v>6522</v>
      </c>
      <c r="BN199" s="105">
        <v>-1375</v>
      </c>
      <c r="BO199" s="106">
        <v>11373</v>
      </c>
      <c r="BQ199" s="135"/>
      <c r="BR199" s="104"/>
      <c r="BS199" s="105"/>
      <c r="BT199" s="105"/>
      <c r="BU199" s="105"/>
      <c r="BV199" s="106"/>
      <c r="BW199" s="104"/>
      <c r="BX199" s="105"/>
      <c r="BY199" s="105"/>
      <c r="BZ199" s="105"/>
      <c r="CA199" s="106"/>
      <c r="CB199" s="96"/>
      <c r="CC199" s="97"/>
      <c r="CD199" s="105"/>
      <c r="CE199" s="105"/>
      <c r="CF199" s="105"/>
      <c r="CG199" s="105"/>
      <c r="CH199" s="105"/>
      <c r="CI199" s="105"/>
      <c r="CJ199" s="105"/>
      <c r="CK199" s="105"/>
      <c r="CL199" s="105"/>
      <c r="CM199" s="105"/>
      <c r="CN199" s="105"/>
      <c r="CO199" s="106"/>
      <c r="CP199" s="96"/>
      <c r="CQ199" s="97"/>
      <c r="CR199" s="97"/>
      <c r="CS199" s="97"/>
      <c r="CT199" s="102"/>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6"/>
    </row>
    <row r="200" spans="1:128" s="109" customFormat="1" x14ac:dyDescent="0.25">
      <c r="A200" s="104">
        <v>61134</v>
      </c>
      <c r="B200" s="105">
        <v>26010</v>
      </c>
      <c r="C200" s="105">
        <v>150567</v>
      </c>
      <c r="D200" s="105">
        <v>3306</v>
      </c>
      <c r="E200" s="106">
        <v>13393</v>
      </c>
      <c r="F200" s="135">
        <v>184.02600000000001</v>
      </c>
      <c r="G200" s="104">
        <v>26010</v>
      </c>
      <c r="H200" s="105">
        <v>150567</v>
      </c>
      <c r="I200" s="105">
        <v>3306</v>
      </c>
      <c r="J200" s="105">
        <v>25022</v>
      </c>
      <c r="K200" s="106">
        <v>13393</v>
      </c>
      <c r="L200" s="104">
        <v>27506</v>
      </c>
      <c r="M200" s="105">
        <v>143133</v>
      </c>
      <c r="N200" s="105">
        <v>3144</v>
      </c>
      <c r="O200" s="105">
        <v>23766</v>
      </c>
      <c r="P200" s="106">
        <v>12225</v>
      </c>
      <c r="Q200" s="96">
        <v>-1.6939</v>
      </c>
      <c r="R200" s="97">
        <v>185.72</v>
      </c>
      <c r="S200" s="105">
        <v>-3996</v>
      </c>
      <c r="T200" s="105">
        <f t="shared" si="6"/>
        <v>213771</v>
      </c>
      <c r="U200" s="105">
        <v>855</v>
      </c>
      <c r="V200" s="105">
        <v>26651</v>
      </c>
      <c r="W200" s="105">
        <v>-4050</v>
      </c>
      <c r="X200" s="105">
        <v>147183</v>
      </c>
      <c r="Y200" s="105">
        <v>-503</v>
      </c>
      <c r="Z200" s="105">
        <v>3647</v>
      </c>
      <c r="AA200" s="105">
        <v>-1377</v>
      </c>
      <c r="AB200" s="105">
        <v>25144</v>
      </c>
      <c r="AC200" s="105">
        <v>1079</v>
      </c>
      <c r="AD200" s="106">
        <v>11146</v>
      </c>
      <c r="AE200" s="96">
        <v>-1.7962</v>
      </c>
      <c r="AF200" s="97">
        <v>-5.5498000000000003</v>
      </c>
      <c r="AG200" s="97">
        <v>-1.1668000000000001</v>
      </c>
      <c r="AH200" s="97">
        <v>6.819</v>
      </c>
      <c r="AI200" s="102">
        <v>185.72</v>
      </c>
      <c r="AJ200" s="105">
        <v>-1623</v>
      </c>
      <c r="AK200" s="105">
        <v>393</v>
      </c>
      <c r="AL200" s="105">
        <v>4196</v>
      </c>
      <c r="AM200" s="105">
        <v>5</v>
      </c>
      <c r="AN200" s="105">
        <v>-2115</v>
      </c>
      <c r="AO200" s="105">
        <v>26651</v>
      </c>
      <c r="AP200" s="105">
        <v>-3747</v>
      </c>
      <c r="AQ200" s="105">
        <v>-11181</v>
      </c>
      <c r="AR200" s="105">
        <v>-3662</v>
      </c>
      <c r="AS200" s="105">
        <v>4756</v>
      </c>
      <c r="AT200" s="105">
        <v>11922</v>
      </c>
      <c r="AU200" s="105">
        <v>-5885</v>
      </c>
      <c r="AV200" s="105">
        <v>147183</v>
      </c>
      <c r="AW200" s="105">
        <f t="shared" si="7"/>
        <v>163</v>
      </c>
      <c r="AX200" s="105">
        <v>-229</v>
      </c>
      <c r="AY200" s="105">
        <v>-170</v>
      </c>
      <c r="AZ200" s="105">
        <v>-576</v>
      </c>
      <c r="BA200" s="105">
        <v>471</v>
      </c>
      <c r="BB200" s="105">
        <v>3647</v>
      </c>
      <c r="BC200" s="105">
        <v>-381</v>
      </c>
      <c r="BD200" s="105">
        <v>-7</v>
      </c>
      <c r="BE200" s="105">
        <v>-1352</v>
      </c>
      <c r="BF200" s="105">
        <v>1961</v>
      </c>
      <c r="BG200" s="105">
        <v>-887</v>
      </c>
      <c r="BH200" s="105">
        <v>-712</v>
      </c>
      <c r="BI200" s="105">
        <v>25144</v>
      </c>
      <c r="BJ200" s="105">
        <v>-1458</v>
      </c>
      <c r="BK200" s="105">
        <v>-301</v>
      </c>
      <c r="BL200" s="105">
        <v>-2513</v>
      </c>
      <c r="BM200" s="105">
        <v>6397</v>
      </c>
      <c r="BN200" s="105">
        <v>-1045</v>
      </c>
      <c r="BO200" s="106">
        <v>11146</v>
      </c>
      <c r="BQ200" s="135"/>
      <c r="BR200" s="104"/>
      <c r="BS200" s="105"/>
      <c r="BT200" s="105"/>
      <c r="BU200" s="105"/>
      <c r="BV200" s="106"/>
      <c r="BW200" s="104"/>
      <c r="BX200" s="105"/>
      <c r="BY200" s="105"/>
      <c r="BZ200" s="105"/>
      <c r="CA200" s="106"/>
      <c r="CB200" s="96"/>
      <c r="CC200" s="97"/>
      <c r="CD200" s="105"/>
      <c r="CE200" s="105"/>
      <c r="CF200" s="105"/>
      <c r="CG200" s="105"/>
      <c r="CH200" s="105"/>
      <c r="CI200" s="105"/>
      <c r="CJ200" s="105"/>
      <c r="CK200" s="105"/>
      <c r="CL200" s="105"/>
      <c r="CM200" s="105"/>
      <c r="CN200" s="105"/>
      <c r="CO200" s="106"/>
      <c r="CP200" s="96"/>
      <c r="CQ200" s="97"/>
      <c r="CR200" s="97"/>
      <c r="CS200" s="97"/>
      <c r="CT200" s="102"/>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6"/>
    </row>
    <row r="201" spans="1:128" s="109" customFormat="1" x14ac:dyDescent="0.25">
      <c r="A201" s="104">
        <v>74487</v>
      </c>
      <c r="B201" s="105">
        <v>30964</v>
      </c>
      <c r="C201" s="105">
        <v>152158</v>
      </c>
      <c r="D201" s="105">
        <v>3536</v>
      </c>
      <c r="E201" s="106">
        <v>14051</v>
      </c>
      <c r="F201" s="135">
        <v>195.98400000000001</v>
      </c>
      <c r="G201" s="104">
        <v>30964</v>
      </c>
      <c r="H201" s="105">
        <v>152158</v>
      </c>
      <c r="I201" s="105">
        <v>3536</v>
      </c>
      <c r="J201" s="105">
        <v>24365</v>
      </c>
      <c r="K201" s="106">
        <v>14051</v>
      </c>
      <c r="L201" s="104">
        <v>29528</v>
      </c>
      <c r="M201" s="105">
        <v>150176</v>
      </c>
      <c r="N201" s="105">
        <v>3379</v>
      </c>
      <c r="O201" s="105">
        <v>25017</v>
      </c>
      <c r="P201" s="106">
        <v>15038</v>
      </c>
      <c r="Q201" s="96">
        <v>9.8673999999999999</v>
      </c>
      <c r="R201" s="97">
        <v>186.1165</v>
      </c>
      <c r="S201" s="105">
        <v>9288</v>
      </c>
      <c r="T201" s="105">
        <f t="shared" si="6"/>
        <v>213851</v>
      </c>
      <c r="U201" s="105">
        <v>2932</v>
      </c>
      <c r="V201" s="105">
        <v>26596</v>
      </c>
      <c r="W201" s="105">
        <v>2703</v>
      </c>
      <c r="X201" s="105">
        <v>147473</v>
      </c>
      <c r="Y201" s="105">
        <v>-276</v>
      </c>
      <c r="Z201" s="105">
        <v>3656</v>
      </c>
      <c r="AA201" s="105">
        <v>-168</v>
      </c>
      <c r="AB201" s="105">
        <v>25185</v>
      </c>
      <c r="AC201" s="105">
        <v>4097</v>
      </c>
      <c r="AD201" s="106">
        <v>10941</v>
      </c>
      <c r="AE201" s="96">
        <v>1.7504</v>
      </c>
      <c r="AF201" s="97">
        <v>-1.2971999999999999</v>
      </c>
      <c r="AG201" s="97">
        <v>2.2961</v>
      </c>
      <c r="AH201" s="97">
        <v>7.1181999999999999</v>
      </c>
      <c r="AI201" s="102">
        <v>186.1165</v>
      </c>
      <c r="AJ201" s="105">
        <v>-1179</v>
      </c>
      <c r="AK201" s="105">
        <v>1640</v>
      </c>
      <c r="AL201" s="105">
        <v>4692</v>
      </c>
      <c r="AM201" s="105">
        <v>3</v>
      </c>
      <c r="AN201" s="105">
        <v>-2223</v>
      </c>
      <c r="AO201" s="105">
        <v>26596</v>
      </c>
      <c r="AP201" s="105">
        <v>-6161</v>
      </c>
      <c r="AQ201" s="105">
        <v>-8144</v>
      </c>
      <c r="AR201" s="105">
        <v>-2272</v>
      </c>
      <c r="AS201" s="105">
        <v>6390</v>
      </c>
      <c r="AT201" s="105">
        <v>12753</v>
      </c>
      <c r="AU201" s="105">
        <v>-6025</v>
      </c>
      <c r="AV201" s="105">
        <v>147473</v>
      </c>
      <c r="AW201" s="105">
        <f t="shared" si="7"/>
        <v>157</v>
      </c>
      <c r="AX201" s="105">
        <v>-49</v>
      </c>
      <c r="AY201" s="105">
        <v>-18</v>
      </c>
      <c r="AZ201" s="105">
        <v>-632</v>
      </c>
      <c r="BA201" s="105">
        <v>422</v>
      </c>
      <c r="BB201" s="105">
        <v>3656</v>
      </c>
      <c r="BC201" s="105">
        <v>526</v>
      </c>
      <c r="BD201" s="105">
        <v>2</v>
      </c>
      <c r="BE201" s="105">
        <v>-1125</v>
      </c>
      <c r="BF201" s="105">
        <v>2095</v>
      </c>
      <c r="BG201" s="105">
        <v>-896</v>
      </c>
      <c r="BH201" s="105">
        <v>-770</v>
      </c>
      <c r="BI201" s="105">
        <v>25185</v>
      </c>
      <c r="BJ201" s="105">
        <v>-550</v>
      </c>
      <c r="BK201" s="105">
        <v>813</v>
      </c>
      <c r="BL201" s="105">
        <v>-1558</v>
      </c>
      <c r="BM201" s="105">
        <v>6086</v>
      </c>
      <c r="BN201" s="105">
        <v>-694</v>
      </c>
      <c r="BO201" s="106">
        <v>10941</v>
      </c>
      <c r="BQ201" s="135"/>
      <c r="BR201" s="104"/>
      <c r="BS201" s="105"/>
      <c r="BT201" s="105"/>
      <c r="BU201" s="105"/>
      <c r="BV201" s="106"/>
      <c r="BW201" s="104"/>
      <c r="BX201" s="105"/>
      <c r="BY201" s="105"/>
      <c r="BZ201" s="105"/>
      <c r="CA201" s="106"/>
      <c r="CB201" s="96"/>
      <c r="CC201" s="97"/>
      <c r="CD201" s="105"/>
      <c r="CE201" s="105"/>
      <c r="CF201" s="105"/>
      <c r="CG201" s="105"/>
      <c r="CH201" s="105"/>
      <c r="CI201" s="105"/>
      <c r="CJ201" s="105"/>
      <c r="CK201" s="105"/>
      <c r="CL201" s="105"/>
      <c r="CM201" s="105"/>
      <c r="CN201" s="105"/>
      <c r="CO201" s="106"/>
      <c r="CP201" s="96"/>
      <c r="CQ201" s="97"/>
      <c r="CR201" s="97"/>
      <c r="CS201" s="97"/>
      <c r="CT201" s="102"/>
      <c r="CU201" s="105"/>
      <c r="CV201" s="105"/>
      <c r="CW201" s="105"/>
      <c r="CX201" s="105"/>
      <c r="CY201" s="105"/>
      <c r="CZ201" s="105"/>
      <c r="DA201" s="105"/>
      <c r="DB201" s="105"/>
      <c r="DC201" s="105"/>
      <c r="DD201" s="105"/>
      <c r="DE201" s="105"/>
      <c r="DF201" s="105"/>
      <c r="DG201" s="105"/>
      <c r="DH201" s="105"/>
      <c r="DI201" s="105"/>
      <c r="DJ201" s="105"/>
      <c r="DK201" s="105"/>
      <c r="DL201" s="105"/>
      <c r="DM201" s="105"/>
      <c r="DN201" s="105"/>
      <c r="DO201" s="105"/>
      <c r="DP201" s="105"/>
      <c r="DQ201" s="105"/>
      <c r="DR201" s="105"/>
      <c r="DS201" s="105"/>
      <c r="DT201" s="105"/>
      <c r="DU201" s="105"/>
      <c r="DV201" s="105"/>
      <c r="DW201" s="105"/>
      <c r="DX201" s="106"/>
    </row>
    <row r="202" spans="1:128" s="109" customFormat="1" x14ac:dyDescent="0.25">
      <c r="A202" s="104">
        <v>83095</v>
      </c>
      <c r="B202" s="105">
        <v>33987</v>
      </c>
      <c r="C202" s="105">
        <v>158103</v>
      </c>
      <c r="D202" s="105">
        <v>3650</v>
      </c>
      <c r="E202" s="106">
        <v>16895</v>
      </c>
      <c r="F202" s="135">
        <v>201.28210000000001</v>
      </c>
      <c r="G202" s="104">
        <v>33987</v>
      </c>
      <c r="H202" s="105">
        <v>158103</v>
      </c>
      <c r="I202" s="105">
        <v>3650</v>
      </c>
      <c r="J202" s="105">
        <v>24918</v>
      </c>
      <c r="K202" s="106">
        <v>16895</v>
      </c>
      <c r="L202" s="104">
        <v>33269</v>
      </c>
      <c r="M202" s="105">
        <v>166390</v>
      </c>
      <c r="N202" s="105">
        <v>3939</v>
      </c>
      <c r="O202" s="105">
        <v>25855</v>
      </c>
      <c r="P202" s="106">
        <v>17131</v>
      </c>
      <c r="Q202" s="96">
        <v>14.781000000000001</v>
      </c>
      <c r="R202" s="97">
        <v>186.50110000000001</v>
      </c>
      <c r="S202" s="105">
        <v>32632</v>
      </c>
      <c r="T202" s="105">
        <f t="shared" si="6"/>
        <v>213953</v>
      </c>
      <c r="U202" s="105">
        <v>6728</v>
      </c>
      <c r="V202" s="105">
        <v>26541</v>
      </c>
      <c r="W202" s="105">
        <v>18625</v>
      </c>
      <c r="X202" s="105">
        <v>147765</v>
      </c>
      <c r="Y202" s="105">
        <v>274</v>
      </c>
      <c r="Z202" s="105">
        <v>3665</v>
      </c>
      <c r="AA202" s="105">
        <v>632</v>
      </c>
      <c r="AB202" s="105">
        <v>25223</v>
      </c>
      <c r="AC202" s="105">
        <v>6372</v>
      </c>
      <c r="AD202" s="106">
        <v>10759</v>
      </c>
      <c r="AE202" s="96">
        <v>0.09</v>
      </c>
      <c r="AF202" s="97">
        <v>2.1766999999999999</v>
      </c>
      <c r="AG202" s="97">
        <v>5.3871000000000002</v>
      </c>
      <c r="AH202" s="97">
        <v>7.1272000000000002</v>
      </c>
      <c r="AI202" s="102">
        <v>186.50110000000001</v>
      </c>
      <c r="AJ202" s="105">
        <v>1378</v>
      </c>
      <c r="AK202" s="105">
        <v>2576</v>
      </c>
      <c r="AL202" s="105">
        <v>5092</v>
      </c>
      <c r="AM202" s="105">
        <v>1</v>
      </c>
      <c r="AN202" s="105">
        <v>-2319</v>
      </c>
      <c r="AO202" s="105">
        <v>26541</v>
      </c>
      <c r="AP202" s="105">
        <v>-2427</v>
      </c>
      <c r="AQ202" s="105">
        <v>5860</v>
      </c>
      <c r="AR202" s="105">
        <v>-2414</v>
      </c>
      <c r="AS202" s="105">
        <v>8071</v>
      </c>
      <c r="AT202" s="105">
        <v>13203</v>
      </c>
      <c r="AU202" s="105">
        <v>-6095</v>
      </c>
      <c r="AV202" s="105">
        <v>147765</v>
      </c>
      <c r="AW202" s="105">
        <f t="shared" si="7"/>
        <v>-289</v>
      </c>
      <c r="AX202" s="105">
        <v>175</v>
      </c>
      <c r="AY202" s="105">
        <v>305</v>
      </c>
      <c r="AZ202" s="105">
        <v>-556</v>
      </c>
      <c r="BA202" s="105">
        <v>350</v>
      </c>
      <c r="BB202" s="105">
        <v>3665</v>
      </c>
      <c r="BC202" s="105">
        <v>931</v>
      </c>
      <c r="BD202" s="105">
        <v>28</v>
      </c>
      <c r="BE202" s="105">
        <v>-765</v>
      </c>
      <c r="BF202" s="105">
        <v>2160</v>
      </c>
      <c r="BG202" s="105">
        <v>-898</v>
      </c>
      <c r="BH202" s="105">
        <v>-824</v>
      </c>
      <c r="BI202" s="105">
        <v>25223</v>
      </c>
      <c r="BJ202" s="105">
        <v>4</v>
      </c>
      <c r="BK202" s="105">
        <v>1589</v>
      </c>
      <c r="BL202" s="105">
        <v>-504</v>
      </c>
      <c r="BM202" s="105">
        <v>5613</v>
      </c>
      <c r="BN202" s="105">
        <v>-330</v>
      </c>
      <c r="BO202" s="106">
        <v>10759</v>
      </c>
      <c r="BQ202" s="135"/>
      <c r="BR202" s="104"/>
      <c r="BS202" s="105"/>
      <c r="BT202" s="105"/>
      <c r="BU202" s="105"/>
      <c r="BV202" s="106"/>
      <c r="BW202" s="104"/>
      <c r="BX202" s="105"/>
      <c r="BY202" s="105"/>
      <c r="BZ202" s="105"/>
      <c r="CA202" s="106"/>
      <c r="CB202" s="96"/>
      <c r="CC202" s="97"/>
      <c r="CD202" s="105"/>
      <c r="CE202" s="105"/>
      <c r="CF202" s="105"/>
      <c r="CG202" s="105"/>
      <c r="CH202" s="105"/>
      <c r="CI202" s="105"/>
      <c r="CJ202" s="105"/>
      <c r="CK202" s="105"/>
      <c r="CL202" s="105"/>
      <c r="CM202" s="105"/>
      <c r="CN202" s="105"/>
      <c r="CO202" s="106"/>
      <c r="CP202" s="96"/>
      <c r="CQ202" s="97"/>
      <c r="CR202" s="97"/>
      <c r="CS202" s="97"/>
      <c r="CT202" s="102"/>
      <c r="CU202" s="105"/>
      <c r="CV202" s="105"/>
      <c r="CW202" s="105"/>
      <c r="CX202" s="105"/>
      <c r="CY202" s="105"/>
      <c r="CZ202" s="105"/>
      <c r="DA202" s="105"/>
      <c r="DB202" s="105"/>
      <c r="DC202" s="105"/>
      <c r="DD202" s="105"/>
      <c r="DE202" s="105"/>
      <c r="DF202" s="105"/>
      <c r="DG202" s="105"/>
      <c r="DH202" s="105"/>
      <c r="DI202" s="105"/>
      <c r="DJ202" s="105"/>
      <c r="DK202" s="105"/>
      <c r="DL202" s="105"/>
      <c r="DM202" s="105"/>
      <c r="DN202" s="105"/>
      <c r="DO202" s="105"/>
      <c r="DP202" s="105"/>
      <c r="DQ202" s="105"/>
      <c r="DR202" s="105"/>
      <c r="DS202" s="105"/>
      <c r="DT202" s="105"/>
      <c r="DU202" s="105"/>
      <c r="DV202" s="105"/>
      <c r="DW202" s="105"/>
      <c r="DX202" s="106"/>
    </row>
    <row r="203" spans="1:128" s="109" customFormat="1" x14ac:dyDescent="0.25">
      <c r="A203" s="104">
        <v>90031</v>
      </c>
      <c r="B203" s="105">
        <v>36788</v>
      </c>
      <c r="C203" s="105">
        <v>185377</v>
      </c>
      <c r="D203" s="105">
        <v>4222</v>
      </c>
      <c r="E203" s="106">
        <v>18927</v>
      </c>
      <c r="F203" s="135">
        <v>205.00399999999999</v>
      </c>
      <c r="G203" s="104">
        <v>36788</v>
      </c>
      <c r="H203" s="105">
        <v>185377</v>
      </c>
      <c r="I203" s="105">
        <v>4222</v>
      </c>
      <c r="J203" s="105">
        <v>28061</v>
      </c>
      <c r="K203" s="106">
        <v>18927</v>
      </c>
      <c r="L203" s="104">
        <v>37028</v>
      </c>
      <c r="M203" s="105">
        <v>178252</v>
      </c>
      <c r="N203" s="105">
        <v>4102</v>
      </c>
      <c r="O203" s="105">
        <v>25923</v>
      </c>
      <c r="P203" s="106">
        <v>17841</v>
      </c>
      <c r="Q203" s="96">
        <v>18.130099999999999</v>
      </c>
      <c r="R203" s="97">
        <v>186.87379999999999</v>
      </c>
      <c r="S203" s="105">
        <v>49071</v>
      </c>
      <c r="T203" s="105">
        <f t="shared" si="6"/>
        <v>214074</v>
      </c>
      <c r="U203" s="105">
        <v>10544</v>
      </c>
      <c r="V203" s="105">
        <v>26484</v>
      </c>
      <c r="W203" s="105">
        <v>30195</v>
      </c>
      <c r="X203" s="105">
        <v>148057</v>
      </c>
      <c r="Y203" s="105">
        <v>427</v>
      </c>
      <c r="Z203" s="105">
        <v>3675</v>
      </c>
      <c r="AA203" s="105">
        <v>665</v>
      </c>
      <c r="AB203" s="105">
        <v>25258</v>
      </c>
      <c r="AC203" s="105">
        <v>7240</v>
      </c>
      <c r="AD203" s="106">
        <v>10600</v>
      </c>
      <c r="AE203" s="96">
        <v>-0.90639999999999998</v>
      </c>
      <c r="AF203" s="97">
        <v>4.5006000000000004</v>
      </c>
      <c r="AG203" s="97">
        <v>7.6881000000000004</v>
      </c>
      <c r="AH203" s="97">
        <v>6.8478000000000003</v>
      </c>
      <c r="AI203" s="102">
        <v>186.87379999999999</v>
      </c>
      <c r="AJ203" s="105">
        <v>4347</v>
      </c>
      <c r="AK203" s="105">
        <v>3204</v>
      </c>
      <c r="AL203" s="105">
        <v>5396</v>
      </c>
      <c r="AM203" s="105">
        <v>-2</v>
      </c>
      <c r="AN203" s="105">
        <v>-2402</v>
      </c>
      <c r="AO203" s="105">
        <v>26484</v>
      </c>
      <c r="AP203" s="105">
        <v>23818</v>
      </c>
      <c r="AQ203" s="105">
        <v>16694</v>
      </c>
      <c r="AR203" s="105">
        <v>-3263</v>
      </c>
      <c r="AS203" s="105">
        <v>9604</v>
      </c>
      <c r="AT203" s="105">
        <v>13254</v>
      </c>
      <c r="AU203" s="105">
        <v>-6094</v>
      </c>
      <c r="AV203" s="105">
        <v>148057</v>
      </c>
      <c r="AW203" s="105">
        <f t="shared" si="7"/>
        <v>119</v>
      </c>
      <c r="AX203" s="105">
        <v>-54</v>
      </c>
      <c r="AY203" s="105">
        <v>578</v>
      </c>
      <c r="AZ203" s="105">
        <v>-353</v>
      </c>
      <c r="BA203" s="105">
        <v>257</v>
      </c>
      <c r="BB203" s="105">
        <v>3675</v>
      </c>
      <c r="BC203" s="105">
        <v>533</v>
      </c>
      <c r="BD203" s="105">
        <v>55</v>
      </c>
      <c r="BE203" s="105">
        <v>-310</v>
      </c>
      <c r="BF203" s="105">
        <v>2153</v>
      </c>
      <c r="BG203" s="105">
        <v>-890</v>
      </c>
      <c r="BH203" s="105">
        <v>-875</v>
      </c>
      <c r="BI203" s="105">
        <v>25258</v>
      </c>
      <c r="BJ203" s="105">
        <v>84</v>
      </c>
      <c r="BK203" s="105">
        <v>1589</v>
      </c>
      <c r="BL203" s="105">
        <v>525</v>
      </c>
      <c r="BM203" s="105">
        <v>5001</v>
      </c>
      <c r="BN203" s="105">
        <v>41</v>
      </c>
      <c r="BO203" s="106">
        <v>10600</v>
      </c>
      <c r="BQ203" s="135"/>
      <c r="BR203" s="104"/>
      <c r="BS203" s="105"/>
      <c r="BT203" s="105"/>
      <c r="BU203" s="105"/>
      <c r="BV203" s="106"/>
      <c r="BW203" s="104"/>
      <c r="BX203" s="105"/>
      <c r="BY203" s="105"/>
      <c r="BZ203" s="105"/>
      <c r="CA203" s="106"/>
      <c r="CB203" s="96"/>
      <c r="CC203" s="97"/>
      <c r="CD203" s="105"/>
      <c r="CE203" s="105"/>
      <c r="CF203" s="105"/>
      <c r="CG203" s="105"/>
      <c r="CH203" s="105"/>
      <c r="CI203" s="105"/>
      <c r="CJ203" s="105"/>
      <c r="CK203" s="105"/>
      <c r="CL203" s="105"/>
      <c r="CM203" s="105"/>
      <c r="CN203" s="105"/>
      <c r="CO203" s="106"/>
      <c r="CP203" s="96"/>
      <c r="CQ203" s="97"/>
      <c r="CR203" s="97"/>
      <c r="CS203" s="97"/>
      <c r="CT203" s="102"/>
      <c r="CU203" s="105"/>
      <c r="CV203" s="105"/>
      <c r="CW203" s="105"/>
      <c r="CX203" s="105"/>
      <c r="CY203" s="105"/>
      <c r="CZ203" s="105"/>
      <c r="DA203" s="105"/>
      <c r="DB203" s="105"/>
      <c r="DC203" s="105"/>
      <c r="DD203" s="105"/>
      <c r="DE203" s="105"/>
      <c r="DF203" s="105"/>
      <c r="DG203" s="105"/>
      <c r="DH203" s="105"/>
      <c r="DI203" s="105"/>
      <c r="DJ203" s="105"/>
      <c r="DK203" s="105"/>
      <c r="DL203" s="105"/>
      <c r="DM203" s="105"/>
      <c r="DN203" s="105"/>
      <c r="DO203" s="105"/>
      <c r="DP203" s="105"/>
      <c r="DQ203" s="105"/>
      <c r="DR203" s="105"/>
      <c r="DS203" s="105"/>
      <c r="DT203" s="105"/>
      <c r="DU203" s="105"/>
      <c r="DV203" s="105"/>
      <c r="DW203" s="105"/>
      <c r="DX203" s="106"/>
    </row>
    <row r="204" spans="1:128" s="109" customFormat="1" x14ac:dyDescent="0.25">
      <c r="A204" s="104">
        <v>89810</v>
      </c>
      <c r="B204" s="105">
        <v>36560</v>
      </c>
      <c r="C204" s="105">
        <v>173746</v>
      </c>
      <c r="D204" s="105">
        <v>4251</v>
      </c>
      <c r="E204" s="106">
        <v>20546</v>
      </c>
      <c r="F204" s="135">
        <v>209.21770000000001</v>
      </c>
      <c r="G204" s="104">
        <v>36560</v>
      </c>
      <c r="H204" s="105">
        <v>173746</v>
      </c>
      <c r="I204" s="105">
        <v>4251</v>
      </c>
      <c r="J204" s="105">
        <v>24123</v>
      </c>
      <c r="K204" s="106">
        <v>18226</v>
      </c>
      <c r="L204" s="104">
        <v>37672</v>
      </c>
      <c r="M204" s="105">
        <v>173312</v>
      </c>
      <c r="N204" s="105">
        <v>4115</v>
      </c>
      <c r="O204" s="105">
        <v>25614</v>
      </c>
      <c r="P204" s="106">
        <v>18452</v>
      </c>
      <c r="Q204" s="96">
        <v>21.982900000000001</v>
      </c>
      <c r="R204" s="97">
        <v>187.2347</v>
      </c>
      <c r="S204" s="105">
        <v>44946</v>
      </c>
      <c r="T204" s="105">
        <f t="shared" si="6"/>
        <v>214218</v>
      </c>
      <c r="U204" s="105">
        <v>11245</v>
      </c>
      <c r="V204" s="105">
        <v>26427</v>
      </c>
      <c r="W204" s="105">
        <v>24962</v>
      </c>
      <c r="X204" s="105">
        <v>148350</v>
      </c>
      <c r="Y204" s="105">
        <v>429</v>
      </c>
      <c r="Z204" s="105">
        <v>3685</v>
      </c>
      <c r="AA204" s="105">
        <v>323</v>
      </c>
      <c r="AB204" s="105">
        <v>25291</v>
      </c>
      <c r="AC204" s="105">
        <v>7987</v>
      </c>
      <c r="AD204" s="106">
        <v>10465</v>
      </c>
      <c r="AE204" s="96">
        <v>0.28960000000000002</v>
      </c>
      <c r="AF204" s="97">
        <v>6.4968000000000004</v>
      </c>
      <c r="AG204" s="97">
        <v>8.9047999999999998</v>
      </c>
      <c r="AH204" s="97">
        <v>6.2918000000000003</v>
      </c>
      <c r="AI204" s="102">
        <v>187.2347</v>
      </c>
      <c r="AJ204" s="105">
        <v>4544</v>
      </c>
      <c r="AK204" s="105">
        <v>3579</v>
      </c>
      <c r="AL204" s="105">
        <v>5597</v>
      </c>
      <c r="AM204" s="105">
        <v>-4</v>
      </c>
      <c r="AN204" s="105">
        <v>-2472</v>
      </c>
      <c r="AO204" s="105">
        <v>26427</v>
      </c>
      <c r="AP204" s="105">
        <v>11146</v>
      </c>
      <c r="AQ204" s="105">
        <v>10712</v>
      </c>
      <c r="AR204" s="105">
        <v>-3415</v>
      </c>
      <c r="AS204" s="105">
        <v>10788</v>
      </c>
      <c r="AT204" s="105">
        <v>12899</v>
      </c>
      <c r="AU204" s="105">
        <v>-6022</v>
      </c>
      <c r="AV204" s="105">
        <v>148350</v>
      </c>
      <c r="AW204" s="105">
        <f t="shared" si="7"/>
        <v>136</v>
      </c>
      <c r="AX204" s="105">
        <v>-149</v>
      </c>
      <c r="AY204" s="105">
        <v>492</v>
      </c>
      <c r="AZ204" s="105">
        <v>-62</v>
      </c>
      <c r="BA204" s="105">
        <v>149</v>
      </c>
      <c r="BB204" s="105">
        <v>3685</v>
      </c>
      <c r="BC204" s="105">
        <v>-203</v>
      </c>
      <c r="BD204" s="105">
        <v>61</v>
      </c>
      <c r="BE204" s="105">
        <v>189</v>
      </c>
      <c r="BF204" s="105">
        <v>2073</v>
      </c>
      <c r="BG204" s="105">
        <v>-874</v>
      </c>
      <c r="BH204" s="105">
        <v>-923</v>
      </c>
      <c r="BI204" s="105">
        <v>25291</v>
      </c>
      <c r="BJ204" s="105">
        <v>1037</v>
      </c>
      <c r="BK204" s="105">
        <v>848</v>
      </c>
      <c r="BL204" s="105">
        <v>1412</v>
      </c>
      <c r="BM204" s="105">
        <v>4280</v>
      </c>
      <c r="BN204" s="105">
        <v>409</v>
      </c>
      <c r="BO204" s="106">
        <v>10465</v>
      </c>
      <c r="BQ204" s="135"/>
      <c r="BR204" s="104"/>
      <c r="BS204" s="105"/>
      <c r="BT204" s="105"/>
      <c r="BU204" s="105"/>
      <c r="BV204" s="106"/>
      <c r="BW204" s="104"/>
      <c r="BX204" s="105"/>
      <c r="BY204" s="105"/>
      <c r="BZ204" s="105"/>
      <c r="CA204" s="106"/>
      <c r="CB204" s="96"/>
      <c r="CC204" s="97"/>
      <c r="CD204" s="105"/>
      <c r="CE204" s="105"/>
      <c r="CF204" s="105"/>
      <c r="CG204" s="105"/>
      <c r="CH204" s="105"/>
      <c r="CI204" s="105"/>
      <c r="CJ204" s="105"/>
      <c r="CK204" s="105"/>
      <c r="CL204" s="105"/>
      <c r="CM204" s="105"/>
      <c r="CN204" s="105"/>
      <c r="CO204" s="106"/>
      <c r="CP204" s="96"/>
      <c r="CQ204" s="97"/>
      <c r="CR204" s="97"/>
      <c r="CS204" s="97"/>
      <c r="CT204" s="102"/>
      <c r="CU204" s="105"/>
      <c r="CV204" s="105"/>
      <c r="CW204" s="105"/>
      <c r="CX204" s="105"/>
      <c r="CY204" s="105"/>
      <c r="CZ204" s="105"/>
      <c r="DA204" s="105"/>
      <c r="DB204" s="105"/>
      <c r="DC204" s="105"/>
      <c r="DD204" s="105"/>
      <c r="DE204" s="105"/>
      <c r="DF204" s="105"/>
      <c r="DG204" s="105"/>
      <c r="DH204" s="105"/>
      <c r="DI204" s="105"/>
      <c r="DJ204" s="105"/>
      <c r="DK204" s="105"/>
      <c r="DL204" s="105"/>
      <c r="DM204" s="105"/>
      <c r="DN204" s="105"/>
      <c r="DO204" s="105"/>
      <c r="DP204" s="105"/>
      <c r="DQ204" s="105"/>
      <c r="DR204" s="105"/>
      <c r="DS204" s="105"/>
      <c r="DT204" s="105"/>
      <c r="DU204" s="105"/>
      <c r="DV204" s="105"/>
      <c r="DW204" s="105"/>
      <c r="DX204" s="106"/>
    </row>
    <row r="205" spans="1:128" s="109" customFormat="1" x14ac:dyDescent="0.25">
      <c r="A205" s="104">
        <v>81478</v>
      </c>
      <c r="B205" s="105">
        <v>34217</v>
      </c>
      <c r="C205" s="105">
        <v>182456</v>
      </c>
      <c r="D205" s="105">
        <v>3967</v>
      </c>
      <c r="E205" s="106">
        <v>29590</v>
      </c>
      <c r="F205" s="135">
        <v>208.23580000000001</v>
      </c>
      <c r="G205" s="104">
        <v>34217</v>
      </c>
      <c r="H205" s="105">
        <v>143619</v>
      </c>
      <c r="I205" s="105">
        <v>3967</v>
      </c>
      <c r="J205" s="105">
        <v>24016</v>
      </c>
      <c r="K205" s="106">
        <v>15584</v>
      </c>
      <c r="L205" s="104">
        <v>33916</v>
      </c>
      <c r="M205" s="105">
        <v>157595</v>
      </c>
      <c r="N205" s="105">
        <v>4155</v>
      </c>
      <c r="O205" s="105">
        <v>25505</v>
      </c>
      <c r="P205" s="106">
        <v>17394</v>
      </c>
      <c r="Q205" s="96">
        <v>20.651800000000001</v>
      </c>
      <c r="R205" s="97">
        <v>187.584</v>
      </c>
      <c r="S205" s="105">
        <v>24186</v>
      </c>
      <c r="T205" s="105">
        <f t="shared" si="6"/>
        <v>214379</v>
      </c>
      <c r="U205" s="105">
        <v>7547</v>
      </c>
      <c r="V205" s="105">
        <v>26369</v>
      </c>
      <c r="W205" s="105">
        <v>8954</v>
      </c>
      <c r="X205" s="105">
        <v>148641</v>
      </c>
      <c r="Y205" s="105">
        <v>460</v>
      </c>
      <c r="Z205" s="105">
        <v>3696</v>
      </c>
      <c r="AA205" s="105">
        <v>184</v>
      </c>
      <c r="AB205" s="105">
        <v>25321</v>
      </c>
      <c r="AC205" s="105">
        <v>7042</v>
      </c>
      <c r="AD205" s="106">
        <v>10352</v>
      </c>
      <c r="AE205" s="96">
        <v>-0.44390000000000002</v>
      </c>
      <c r="AF205" s="97">
        <v>6.7091000000000003</v>
      </c>
      <c r="AG205" s="97">
        <v>8.9062000000000001</v>
      </c>
      <c r="AH205" s="97">
        <v>5.4804000000000004</v>
      </c>
      <c r="AI205" s="102">
        <v>187.584</v>
      </c>
      <c r="AJ205" s="105">
        <v>649</v>
      </c>
      <c r="AK205" s="105">
        <v>3748</v>
      </c>
      <c r="AL205" s="105">
        <v>5685</v>
      </c>
      <c r="AM205" s="105">
        <v>-6</v>
      </c>
      <c r="AN205" s="105">
        <v>-2529</v>
      </c>
      <c r="AO205" s="105">
        <v>26369</v>
      </c>
      <c r="AP205" s="105">
        <v>-21044</v>
      </c>
      <c r="AQ205" s="105">
        <v>-7068</v>
      </c>
      <c r="AR205" s="105">
        <v>-1681</v>
      </c>
      <c r="AS205" s="105">
        <v>11436</v>
      </c>
      <c r="AT205" s="105">
        <v>12148</v>
      </c>
      <c r="AU205" s="105">
        <v>-5880</v>
      </c>
      <c r="AV205" s="105">
        <v>148641</v>
      </c>
      <c r="AW205" s="105">
        <f t="shared" si="7"/>
        <v>-188</v>
      </c>
      <c r="AX205" s="105">
        <v>192</v>
      </c>
      <c r="AY205" s="105">
        <v>-17</v>
      </c>
      <c r="AZ205" s="105">
        <v>255</v>
      </c>
      <c r="BA205" s="105">
        <v>29</v>
      </c>
      <c r="BB205" s="105">
        <v>3696</v>
      </c>
      <c r="BC205" s="105">
        <v>-628</v>
      </c>
      <c r="BD205" s="105">
        <v>30</v>
      </c>
      <c r="BE205" s="105">
        <v>675</v>
      </c>
      <c r="BF205" s="105">
        <v>1924</v>
      </c>
      <c r="BG205" s="105">
        <v>-850</v>
      </c>
      <c r="BH205" s="105">
        <v>-967</v>
      </c>
      <c r="BI205" s="105">
        <v>25321</v>
      </c>
      <c r="BJ205" s="105">
        <v>809</v>
      </c>
      <c r="BK205" s="105">
        <v>-74</v>
      </c>
      <c r="BL205" s="105">
        <v>2061</v>
      </c>
      <c r="BM205" s="105">
        <v>3478</v>
      </c>
      <c r="BN205" s="105">
        <v>767</v>
      </c>
      <c r="BO205" s="106">
        <v>10352</v>
      </c>
      <c r="BQ205" s="135"/>
      <c r="BR205" s="104"/>
      <c r="BS205" s="105"/>
      <c r="BT205" s="105"/>
      <c r="BU205" s="105"/>
      <c r="BV205" s="106"/>
      <c r="BW205" s="104"/>
      <c r="BX205" s="105"/>
      <c r="BY205" s="105"/>
      <c r="BZ205" s="105"/>
      <c r="CA205" s="106"/>
      <c r="CB205" s="96"/>
      <c r="CC205" s="97"/>
      <c r="CD205" s="105"/>
      <c r="CE205" s="105"/>
      <c r="CF205" s="105"/>
      <c r="CG205" s="105"/>
      <c r="CH205" s="105"/>
      <c r="CI205" s="105"/>
      <c r="CJ205" s="105"/>
      <c r="CK205" s="105"/>
      <c r="CL205" s="105"/>
      <c r="CM205" s="105"/>
      <c r="CN205" s="105"/>
      <c r="CO205" s="106"/>
      <c r="CP205" s="96"/>
      <c r="CQ205" s="97"/>
      <c r="CR205" s="97"/>
      <c r="CS205" s="97"/>
      <c r="CT205" s="102"/>
      <c r="CU205" s="105"/>
      <c r="CV205" s="105"/>
      <c r="CW205" s="105"/>
      <c r="CX205" s="105"/>
      <c r="CY205" s="105"/>
      <c r="CZ205" s="105"/>
      <c r="DA205" s="105"/>
      <c r="DB205" s="105"/>
      <c r="DC205" s="105"/>
      <c r="DD205" s="105"/>
      <c r="DE205" s="105"/>
      <c r="DF205" s="105"/>
      <c r="DG205" s="105"/>
      <c r="DH205" s="105"/>
      <c r="DI205" s="105"/>
      <c r="DJ205" s="105"/>
      <c r="DK205" s="105"/>
      <c r="DL205" s="105"/>
      <c r="DM205" s="105"/>
      <c r="DN205" s="105"/>
      <c r="DO205" s="105"/>
      <c r="DP205" s="105"/>
      <c r="DQ205" s="105"/>
      <c r="DR205" s="105"/>
      <c r="DS205" s="105"/>
      <c r="DT205" s="105"/>
      <c r="DU205" s="105"/>
      <c r="DV205" s="105"/>
      <c r="DW205" s="105"/>
      <c r="DX205" s="106"/>
    </row>
    <row r="206" spans="1:128" s="109" customFormat="1" x14ac:dyDescent="0.25">
      <c r="A206" s="104">
        <v>71644</v>
      </c>
      <c r="B206" s="105">
        <v>29633</v>
      </c>
      <c r="C206" s="105">
        <v>247040</v>
      </c>
      <c r="D206" s="105">
        <v>3717</v>
      </c>
      <c r="E206" s="106">
        <v>38048</v>
      </c>
      <c r="F206" s="135">
        <v>204.12649999999999</v>
      </c>
      <c r="G206" s="104">
        <v>29633</v>
      </c>
      <c r="H206" s="105">
        <v>174682</v>
      </c>
      <c r="I206" s="105">
        <v>3717</v>
      </c>
      <c r="J206" s="105">
        <v>28835</v>
      </c>
      <c r="K206" s="106">
        <v>17506</v>
      </c>
      <c r="L206" s="104">
        <v>28355</v>
      </c>
      <c r="M206" s="105">
        <v>150485</v>
      </c>
      <c r="N206" s="105">
        <v>3710</v>
      </c>
      <c r="O206" s="105">
        <v>25735</v>
      </c>
      <c r="P206" s="106">
        <v>14591</v>
      </c>
      <c r="Q206" s="96">
        <v>16.204799999999999</v>
      </c>
      <c r="R206" s="97">
        <v>187.92169999999999</v>
      </c>
      <c r="S206" s="105">
        <v>8319</v>
      </c>
      <c r="T206" s="105">
        <f t="shared" si="6"/>
        <v>214556</v>
      </c>
      <c r="U206" s="105">
        <v>2045</v>
      </c>
      <c r="V206" s="105">
        <v>26310</v>
      </c>
      <c r="W206" s="105">
        <v>1554</v>
      </c>
      <c r="X206" s="105">
        <v>148930</v>
      </c>
      <c r="Y206" s="105">
        <v>4</v>
      </c>
      <c r="Z206" s="105">
        <v>3706</v>
      </c>
      <c r="AA206" s="105">
        <v>387</v>
      </c>
      <c r="AB206" s="105">
        <v>25348</v>
      </c>
      <c r="AC206" s="105">
        <v>4329</v>
      </c>
      <c r="AD206" s="106">
        <v>10262</v>
      </c>
      <c r="AE206" s="96">
        <v>1.7678</v>
      </c>
      <c r="AF206" s="97">
        <v>2.2555999999999998</v>
      </c>
      <c r="AG206" s="97">
        <v>7.7378999999999998</v>
      </c>
      <c r="AH206" s="97">
        <v>4.4436</v>
      </c>
      <c r="AI206" s="102">
        <v>187.92169999999999</v>
      </c>
      <c r="AJ206" s="105">
        <v>-4717</v>
      </c>
      <c r="AK206" s="105">
        <v>3696</v>
      </c>
      <c r="AL206" s="105">
        <v>5647</v>
      </c>
      <c r="AM206" s="105">
        <v>-8</v>
      </c>
      <c r="AN206" s="105">
        <v>-2573</v>
      </c>
      <c r="AO206" s="105">
        <v>26310</v>
      </c>
      <c r="AP206" s="105">
        <v>6800</v>
      </c>
      <c r="AQ206" s="105">
        <v>-17398</v>
      </c>
      <c r="AR206" s="105">
        <v>2207</v>
      </c>
      <c r="AS206" s="105">
        <v>11399</v>
      </c>
      <c r="AT206" s="105">
        <v>11017</v>
      </c>
      <c r="AU206" s="105">
        <v>-5671</v>
      </c>
      <c r="AV206" s="105">
        <v>148930</v>
      </c>
      <c r="AW206" s="105">
        <f t="shared" si="7"/>
        <v>8</v>
      </c>
      <c r="AX206" s="105">
        <v>196</v>
      </c>
      <c r="AY206" s="105">
        <v>-621</v>
      </c>
      <c r="AZ206" s="105">
        <v>524</v>
      </c>
      <c r="BA206" s="105">
        <v>-96</v>
      </c>
      <c r="BB206" s="105">
        <v>3706</v>
      </c>
      <c r="BC206" s="105">
        <v>-547</v>
      </c>
      <c r="BD206" s="105">
        <v>-39</v>
      </c>
      <c r="BE206" s="105">
        <v>1088</v>
      </c>
      <c r="BF206" s="105">
        <v>1710</v>
      </c>
      <c r="BG206" s="105">
        <v>-818</v>
      </c>
      <c r="BH206" s="105">
        <v>-1008</v>
      </c>
      <c r="BI206" s="105">
        <v>25348</v>
      </c>
      <c r="BJ206" s="105">
        <v>-1291</v>
      </c>
      <c r="BK206" s="105">
        <v>-526</v>
      </c>
      <c r="BL206" s="105">
        <v>2415</v>
      </c>
      <c r="BM206" s="105">
        <v>2623</v>
      </c>
      <c r="BN206" s="105">
        <v>1108</v>
      </c>
      <c r="BO206" s="106">
        <v>10262</v>
      </c>
      <c r="BQ206" s="135"/>
      <c r="BR206" s="104"/>
      <c r="BS206" s="105"/>
      <c r="BT206" s="105"/>
      <c r="BU206" s="105"/>
      <c r="BV206" s="106"/>
      <c r="BW206" s="104"/>
      <c r="BX206" s="105"/>
      <c r="BY206" s="105"/>
      <c r="BZ206" s="105"/>
      <c r="CA206" s="106"/>
      <c r="CB206" s="96"/>
      <c r="CC206" s="97"/>
      <c r="CD206" s="105"/>
      <c r="CE206" s="105"/>
      <c r="CF206" s="105"/>
      <c r="CG206" s="105"/>
      <c r="CH206" s="105"/>
      <c r="CI206" s="105"/>
      <c r="CJ206" s="105"/>
      <c r="CK206" s="105"/>
      <c r="CL206" s="105"/>
      <c r="CM206" s="105"/>
      <c r="CN206" s="105"/>
      <c r="CO206" s="106"/>
      <c r="CP206" s="96"/>
      <c r="CQ206" s="97"/>
      <c r="CR206" s="97"/>
      <c r="CS206" s="97"/>
      <c r="CT206" s="102"/>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6"/>
    </row>
    <row r="207" spans="1:128" s="109" customFormat="1" x14ac:dyDescent="0.25">
      <c r="A207" s="104">
        <v>57196</v>
      </c>
      <c r="B207" s="105">
        <v>25037</v>
      </c>
      <c r="C207" s="105">
        <v>341521</v>
      </c>
      <c r="D207" s="105">
        <v>3170</v>
      </c>
      <c r="E207" s="106">
        <v>34033</v>
      </c>
      <c r="F207" s="135">
        <v>189.08439999999999</v>
      </c>
      <c r="G207" s="104">
        <v>25037</v>
      </c>
      <c r="H207" s="105">
        <v>143196</v>
      </c>
      <c r="I207" s="105">
        <v>3170</v>
      </c>
      <c r="J207" s="105">
        <v>25713</v>
      </c>
      <c r="K207" s="106">
        <v>12237</v>
      </c>
      <c r="L207" s="104">
        <v>25600</v>
      </c>
      <c r="M207" s="105">
        <v>161411</v>
      </c>
      <c r="N207" s="105">
        <v>3030</v>
      </c>
      <c r="O207" s="105">
        <v>25992</v>
      </c>
      <c r="P207" s="106">
        <v>13893</v>
      </c>
      <c r="Q207" s="96">
        <v>0.83640000000000003</v>
      </c>
      <c r="R207" s="97">
        <v>188.24809999999999</v>
      </c>
      <c r="S207" s="105">
        <v>15179</v>
      </c>
      <c r="T207" s="105">
        <f t="shared" si="6"/>
        <v>214748</v>
      </c>
      <c r="U207" s="105">
        <v>-650</v>
      </c>
      <c r="V207" s="105">
        <v>26250</v>
      </c>
      <c r="W207" s="105">
        <v>12195</v>
      </c>
      <c r="X207" s="105">
        <v>149216</v>
      </c>
      <c r="Y207" s="105">
        <v>-687</v>
      </c>
      <c r="Z207" s="105">
        <v>3717</v>
      </c>
      <c r="AA207" s="105">
        <v>620</v>
      </c>
      <c r="AB207" s="105">
        <v>25372</v>
      </c>
      <c r="AC207" s="105">
        <v>3701</v>
      </c>
      <c r="AD207" s="106">
        <v>10193</v>
      </c>
      <c r="AE207" s="96">
        <v>-2.3258999999999999</v>
      </c>
      <c r="AF207" s="97">
        <v>-5.6631999999999998</v>
      </c>
      <c r="AG207" s="97">
        <v>5.6070000000000002</v>
      </c>
      <c r="AH207" s="97">
        <v>3.2183999999999999</v>
      </c>
      <c r="AI207" s="102">
        <v>188.24809999999999</v>
      </c>
      <c r="AJ207" s="105">
        <v>-6849</v>
      </c>
      <c r="AK207" s="105">
        <v>3343</v>
      </c>
      <c r="AL207" s="105">
        <v>5469</v>
      </c>
      <c r="AM207" s="105">
        <v>-10</v>
      </c>
      <c r="AN207" s="105">
        <v>-2603</v>
      </c>
      <c r="AO207" s="105">
        <v>26250</v>
      </c>
      <c r="AP207" s="105">
        <v>-28061</v>
      </c>
      <c r="AQ207" s="105">
        <v>-9846</v>
      </c>
      <c r="AR207" s="105">
        <v>7318</v>
      </c>
      <c r="AS207" s="105">
        <v>10582</v>
      </c>
      <c r="AT207" s="105">
        <v>9538</v>
      </c>
      <c r="AU207" s="105">
        <v>-5396</v>
      </c>
      <c r="AV207" s="105">
        <v>149216</v>
      </c>
      <c r="AW207" s="105">
        <f t="shared" si="7"/>
        <v>140</v>
      </c>
      <c r="AX207" s="105">
        <v>-312</v>
      </c>
      <c r="AY207" s="105">
        <v>-838</v>
      </c>
      <c r="AZ207" s="105">
        <v>684</v>
      </c>
      <c r="BA207" s="105">
        <v>-221</v>
      </c>
      <c r="BB207" s="105">
        <v>3717</v>
      </c>
      <c r="BC207" s="105">
        <v>-250</v>
      </c>
      <c r="BD207" s="105">
        <v>-126</v>
      </c>
      <c r="BE207" s="105">
        <v>1380</v>
      </c>
      <c r="BF207" s="105">
        <v>1438</v>
      </c>
      <c r="BG207" s="105">
        <v>-778</v>
      </c>
      <c r="BH207" s="105">
        <v>-1045</v>
      </c>
      <c r="BI207" s="105">
        <v>25372</v>
      </c>
      <c r="BJ207" s="105">
        <v>-1584</v>
      </c>
      <c r="BK207" s="105">
        <v>-333</v>
      </c>
      <c r="BL207" s="105">
        <v>2453</v>
      </c>
      <c r="BM207" s="105">
        <v>1740</v>
      </c>
      <c r="BN207" s="105">
        <v>1425</v>
      </c>
      <c r="BO207" s="106">
        <v>10193</v>
      </c>
      <c r="BQ207" s="135"/>
      <c r="BR207" s="104"/>
      <c r="BS207" s="105"/>
      <c r="BT207" s="105"/>
      <c r="BU207" s="105"/>
      <c r="BV207" s="106"/>
      <c r="BW207" s="104"/>
      <c r="BX207" s="105"/>
      <c r="BY207" s="105"/>
      <c r="BZ207" s="105"/>
      <c r="CA207" s="106"/>
      <c r="CB207" s="96"/>
      <c r="CC207" s="97"/>
      <c r="CD207" s="105"/>
      <c r="CE207" s="105"/>
      <c r="CF207" s="105"/>
      <c r="CG207" s="105"/>
      <c r="CH207" s="105"/>
      <c r="CI207" s="105"/>
      <c r="CJ207" s="105"/>
      <c r="CK207" s="105"/>
      <c r="CL207" s="105"/>
      <c r="CM207" s="105"/>
      <c r="CN207" s="105"/>
      <c r="CO207" s="106"/>
      <c r="CP207" s="96"/>
      <c r="CQ207" s="97"/>
      <c r="CR207" s="97"/>
      <c r="CS207" s="97"/>
      <c r="CT207" s="102"/>
      <c r="CU207" s="105"/>
      <c r="CV207" s="105"/>
      <c r="CW207" s="105"/>
      <c r="CX207" s="105"/>
      <c r="CY207" s="105"/>
      <c r="CZ207" s="105"/>
      <c r="DA207" s="105"/>
      <c r="DB207" s="105"/>
      <c r="DC207" s="105"/>
      <c r="DD207" s="105"/>
      <c r="DE207" s="105"/>
      <c r="DF207" s="105"/>
      <c r="DG207" s="105"/>
      <c r="DH207" s="105"/>
      <c r="DI207" s="105"/>
      <c r="DJ207" s="105"/>
      <c r="DK207" s="105"/>
      <c r="DL207" s="105"/>
      <c r="DM207" s="105"/>
      <c r="DN207" s="105"/>
      <c r="DO207" s="105"/>
      <c r="DP207" s="105"/>
      <c r="DQ207" s="105"/>
      <c r="DR207" s="105"/>
      <c r="DS207" s="105"/>
      <c r="DT207" s="105"/>
      <c r="DU207" s="105"/>
      <c r="DV207" s="105"/>
      <c r="DW207" s="105"/>
      <c r="DX207" s="106"/>
    </row>
    <row r="208" spans="1:128" s="109" customFormat="1" x14ac:dyDescent="0.25">
      <c r="A208" s="104">
        <v>55496</v>
      </c>
      <c r="B208" s="105">
        <v>25591</v>
      </c>
      <c r="C208" s="105">
        <v>181676</v>
      </c>
      <c r="D208" s="105">
        <v>3316</v>
      </c>
      <c r="E208" s="106">
        <v>14895</v>
      </c>
      <c r="F208" s="135">
        <v>184.5744</v>
      </c>
      <c r="G208" s="104">
        <v>25591</v>
      </c>
      <c r="H208" s="105">
        <v>181676</v>
      </c>
      <c r="I208" s="105">
        <v>3316</v>
      </c>
      <c r="J208" s="105">
        <v>24038</v>
      </c>
      <c r="K208" s="106">
        <v>14895</v>
      </c>
      <c r="L208" s="104">
        <v>27852</v>
      </c>
      <c r="M208" s="105">
        <v>178460</v>
      </c>
      <c r="N208" s="105">
        <v>3311</v>
      </c>
      <c r="O208" s="105">
        <v>25988</v>
      </c>
      <c r="P208" s="106">
        <v>15922</v>
      </c>
      <c r="Q208" s="96">
        <v>-3.9889000000000001</v>
      </c>
      <c r="R208" s="97">
        <v>188.5633</v>
      </c>
      <c r="S208" s="105">
        <v>36583</v>
      </c>
      <c r="T208" s="105">
        <f t="shared" si="6"/>
        <v>214951</v>
      </c>
      <c r="U208" s="105">
        <v>1663</v>
      </c>
      <c r="V208" s="105">
        <v>26189</v>
      </c>
      <c r="W208" s="105">
        <v>28964</v>
      </c>
      <c r="X208" s="105">
        <v>149496</v>
      </c>
      <c r="Y208" s="105">
        <v>-417</v>
      </c>
      <c r="Z208" s="105">
        <v>3729</v>
      </c>
      <c r="AA208" s="105">
        <v>596</v>
      </c>
      <c r="AB208" s="105">
        <v>25393</v>
      </c>
      <c r="AC208" s="105">
        <v>5778</v>
      </c>
      <c r="AD208" s="106">
        <v>10144</v>
      </c>
      <c r="AE208" s="96">
        <v>1.4370000000000001</v>
      </c>
      <c r="AF208" s="97">
        <v>-10.1173</v>
      </c>
      <c r="AG208" s="97">
        <v>2.8435000000000001</v>
      </c>
      <c r="AH208" s="97">
        <v>1.8479000000000001</v>
      </c>
      <c r="AI208" s="102">
        <v>188.5633</v>
      </c>
      <c r="AJ208" s="105">
        <v>-3418</v>
      </c>
      <c r="AK208" s="105">
        <v>2572</v>
      </c>
      <c r="AL208" s="105">
        <v>5140</v>
      </c>
      <c r="AM208" s="105">
        <v>-12</v>
      </c>
      <c r="AN208" s="105">
        <v>-2620</v>
      </c>
      <c r="AO208" s="105">
        <v>26189</v>
      </c>
      <c r="AP208" s="105">
        <v>8705</v>
      </c>
      <c r="AQ208" s="105">
        <v>5489</v>
      </c>
      <c r="AR208" s="105">
        <v>11829</v>
      </c>
      <c r="AS208" s="105">
        <v>8953</v>
      </c>
      <c r="AT208" s="105">
        <v>7753</v>
      </c>
      <c r="AU208" s="105">
        <v>-5060</v>
      </c>
      <c r="AV208" s="105">
        <v>149496</v>
      </c>
      <c r="AW208" s="105">
        <f t="shared" si="7"/>
        <v>5</v>
      </c>
      <c r="AX208" s="105">
        <v>-321</v>
      </c>
      <c r="AY208" s="105">
        <v>-456</v>
      </c>
      <c r="AZ208" s="105">
        <v>700</v>
      </c>
      <c r="BA208" s="105">
        <v>-341</v>
      </c>
      <c r="BB208" s="105">
        <v>3729</v>
      </c>
      <c r="BC208" s="105">
        <v>-32</v>
      </c>
      <c r="BD208" s="105">
        <v>-198</v>
      </c>
      <c r="BE208" s="105">
        <v>1515</v>
      </c>
      <c r="BF208" s="105">
        <v>1118</v>
      </c>
      <c r="BG208" s="105">
        <v>-730</v>
      </c>
      <c r="BH208" s="105">
        <v>-1078</v>
      </c>
      <c r="BI208" s="105">
        <v>25393</v>
      </c>
      <c r="BJ208" s="105">
        <v>953</v>
      </c>
      <c r="BK208" s="105">
        <v>62</v>
      </c>
      <c r="BL208" s="105">
        <v>2198</v>
      </c>
      <c r="BM208" s="105">
        <v>855</v>
      </c>
      <c r="BN208" s="105">
        <v>1710</v>
      </c>
      <c r="BO208" s="106">
        <v>10144</v>
      </c>
      <c r="BQ208" s="135"/>
      <c r="BR208" s="104"/>
      <c r="BS208" s="105"/>
      <c r="BT208" s="105"/>
      <c r="BU208" s="105"/>
      <c r="BV208" s="106"/>
      <c r="BW208" s="104"/>
      <c r="BX208" s="105"/>
      <c r="BY208" s="105"/>
      <c r="BZ208" s="105"/>
      <c r="CA208" s="106"/>
      <c r="CB208" s="96"/>
      <c r="CC208" s="97"/>
      <c r="CD208" s="105"/>
      <c r="CE208" s="105"/>
      <c r="CF208" s="105"/>
      <c r="CG208" s="105"/>
      <c r="CH208" s="105"/>
      <c r="CI208" s="105"/>
      <c r="CJ208" s="105"/>
      <c r="CK208" s="105"/>
      <c r="CL208" s="105"/>
      <c r="CM208" s="105"/>
      <c r="CN208" s="105"/>
      <c r="CO208" s="106"/>
      <c r="CP208" s="96"/>
      <c r="CQ208" s="97"/>
      <c r="CR208" s="97"/>
      <c r="CS208" s="97"/>
      <c r="CT208" s="102"/>
      <c r="CU208" s="105"/>
      <c r="CV208" s="105"/>
      <c r="CW208" s="105"/>
      <c r="CX208" s="105"/>
      <c r="CY208" s="105"/>
      <c r="CZ208" s="105"/>
      <c r="DA208" s="105"/>
      <c r="DB208" s="105"/>
      <c r="DC208" s="105"/>
      <c r="DD208" s="105"/>
      <c r="DE208" s="105"/>
      <c r="DF208" s="105"/>
      <c r="DG208" s="105"/>
      <c r="DH208" s="105"/>
      <c r="DI208" s="105"/>
      <c r="DJ208" s="105"/>
      <c r="DK208" s="105"/>
      <c r="DL208" s="105"/>
      <c r="DM208" s="105"/>
      <c r="DN208" s="105"/>
      <c r="DO208" s="105"/>
      <c r="DP208" s="105"/>
      <c r="DQ208" s="105"/>
      <c r="DR208" s="105"/>
      <c r="DS208" s="105"/>
      <c r="DT208" s="105"/>
      <c r="DU208" s="105"/>
      <c r="DV208" s="105"/>
      <c r="DW208" s="105"/>
      <c r="DX208" s="106"/>
    </row>
    <row r="209" spans="1:128" s="109" customFormat="1" x14ac:dyDescent="0.25">
      <c r="A209" s="104">
        <v>65723</v>
      </c>
      <c r="B209" s="105">
        <v>33357</v>
      </c>
      <c r="C209" s="105">
        <v>183247</v>
      </c>
      <c r="D209" s="105">
        <v>4064</v>
      </c>
      <c r="E209" s="106">
        <v>18476</v>
      </c>
      <c r="F209" s="135">
        <v>182.7911</v>
      </c>
      <c r="G209" s="104">
        <v>33357</v>
      </c>
      <c r="H209" s="105">
        <v>183247</v>
      </c>
      <c r="I209" s="105">
        <v>4064</v>
      </c>
      <c r="J209" s="105">
        <v>24851</v>
      </c>
      <c r="K209" s="106">
        <v>18476</v>
      </c>
      <c r="L209" s="104">
        <v>32320</v>
      </c>
      <c r="M209" s="105">
        <v>183303</v>
      </c>
      <c r="N209" s="105">
        <v>4462</v>
      </c>
      <c r="O209" s="105">
        <v>25781</v>
      </c>
      <c r="P209" s="106">
        <v>15751</v>
      </c>
      <c r="Q209" s="96">
        <v>-6.0766</v>
      </c>
      <c r="R209" s="97">
        <v>188.86770000000001</v>
      </c>
      <c r="S209" s="105">
        <v>46453</v>
      </c>
      <c r="T209" s="105">
        <f t="shared" si="6"/>
        <v>215164</v>
      </c>
      <c r="U209" s="105">
        <v>6192</v>
      </c>
      <c r="V209" s="105">
        <v>26128</v>
      </c>
      <c r="W209" s="105">
        <v>33532</v>
      </c>
      <c r="X209" s="105">
        <v>149771</v>
      </c>
      <c r="Y209" s="105">
        <v>722</v>
      </c>
      <c r="Z209" s="105">
        <v>3740</v>
      </c>
      <c r="AA209" s="105">
        <v>371</v>
      </c>
      <c r="AB209" s="105">
        <v>25411</v>
      </c>
      <c r="AC209" s="105">
        <v>5637</v>
      </c>
      <c r="AD209" s="106">
        <v>10114</v>
      </c>
      <c r="AE209" s="96">
        <v>-0.67359999999999998</v>
      </c>
      <c r="AF209" s="97">
        <v>-5.6260000000000003</v>
      </c>
      <c r="AG209" s="97">
        <v>-0.15590000000000001</v>
      </c>
      <c r="AH209" s="97">
        <v>0.379</v>
      </c>
      <c r="AI209" s="102">
        <v>188.86770000000001</v>
      </c>
      <c r="AJ209" s="105">
        <v>2874</v>
      </c>
      <c r="AK209" s="105">
        <v>1304</v>
      </c>
      <c r="AL209" s="105">
        <v>4651</v>
      </c>
      <c r="AM209" s="105">
        <v>-13</v>
      </c>
      <c r="AN209" s="105">
        <v>-2624</v>
      </c>
      <c r="AO209" s="105">
        <v>26128</v>
      </c>
      <c r="AP209" s="105">
        <v>12077</v>
      </c>
      <c r="AQ209" s="105">
        <v>12133</v>
      </c>
      <c r="AR209" s="105">
        <v>13799</v>
      </c>
      <c r="AS209" s="105">
        <v>6554</v>
      </c>
      <c r="AT209" s="105">
        <v>5713</v>
      </c>
      <c r="AU209" s="105">
        <v>-4667</v>
      </c>
      <c r="AV209" s="105">
        <v>149771</v>
      </c>
      <c r="AW209" s="105">
        <f t="shared" si="7"/>
        <v>-397</v>
      </c>
      <c r="AX209" s="105">
        <v>349</v>
      </c>
      <c r="AY209" s="105">
        <v>248</v>
      </c>
      <c r="AZ209" s="105">
        <v>574</v>
      </c>
      <c r="BA209" s="105">
        <v>-450</v>
      </c>
      <c r="BB209" s="105">
        <v>3740</v>
      </c>
      <c r="BC209" s="105">
        <v>132</v>
      </c>
      <c r="BD209" s="105">
        <v>-219</v>
      </c>
      <c r="BE209" s="105">
        <v>1480</v>
      </c>
      <c r="BF209" s="105">
        <v>760</v>
      </c>
      <c r="BG209" s="105">
        <v>-675</v>
      </c>
      <c r="BH209" s="105">
        <v>-1108</v>
      </c>
      <c r="BI209" s="105">
        <v>25411</v>
      </c>
      <c r="BJ209" s="105">
        <v>1930</v>
      </c>
      <c r="BK209" s="105">
        <v>52</v>
      </c>
      <c r="BL209" s="105">
        <v>1710</v>
      </c>
      <c r="BM209" s="105">
        <v>-11</v>
      </c>
      <c r="BN209" s="105">
        <v>1957</v>
      </c>
      <c r="BO209" s="106">
        <v>10114</v>
      </c>
      <c r="BQ209" s="135"/>
      <c r="BR209" s="104"/>
      <c r="BS209" s="105"/>
      <c r="BT209" s="105"/>
      <c r="BU209" s="105"/>
      <c r="BV209" s="106"/>
      <c r="BW209" s="104"/>
      <c r="BX209" s="105"/>
      <c r="BY209" s="105"/>
      <c r="BZ209" s="105"/>
      <c r="CA209" s="106"/>
      <c r="CB209" s="96"/>
      <c r="CC209" s="97"/>
      <c r="CD209" s="105"/>
      <c r="CE209" s="105"/>
      <c r="CF209" s="105"/>
      <c r="CG209" s="105"/>
      <c r="CH209" s="105"/>
      <c r="CI209" s="105"/>
      <c r="CJ209" s="105"/>
      <c r="CK209" s="105"/>
      <c r="CL209" s="105"/>
      <c r="CM209" s="105"/>
      <c r="CN209" s="105"/>
      <c r="CO209" s="106"/>
      <c r="CP209" s="96"/>
      <c r="CQ209" s="97"/>
      <c r="CR209" s="97"/>
      <c r="CS209" s="97"/>
      <c r="CT209" s="102"/>
      <c r="CU209" s="105"/>
      <c r="CV209" s="105"/>
      <c r="CW209" s="105"/>
      <c r="CX209" s="105"/>
      <c r="CY209" s="105"/>
      <c r="CZ209" s="105"/>
      <c r="DA209" s="105"/>
      <c r="DB209" s="105"/>
      <c r="DC209" s="105"/>
      <c r="DD209" s="105"/>
      <c r="DE209" s="105"/>
      <c r="DF209" s="105"/>
      <c r="DG209" s="105"/>
      <c r="DH209" s="105"/>
      <c r="DI209" s="105"/>
      <c r="DJ209" s="105"/>
      <c r="DK209" s="105"/>
      <c r="DL209" s="105"/>
      <c r="DM209" s="105"/>
      <c r="DN209" s="105"/>
      <c r="DO209" s="105"/>
      <c r="DP209" s="105"/>
      <c r="DQ209" s="105"/>
      <c r="DR209" s="105"/>
      <c r="DS209" s="105"/>
      <c r="DT209" s="105"/>
      <c r="DU209" s="105"/>
      <c r="DV209" s="105"/>
      <c r="DW209" s="105"/>
      <c r="DX209" s="106"/>
    </row>
    <row r="210" spans="1:128" s="109" customFormat="1" x14ac:dyDescent="0.25">
      <c r="A210" s="104">
        <v>83642</v>
      </c>
      <c r="B210" s="105">
        <v>39102</v>
      </c>
      <c r="C210" s="105">
        <v>161567</v>
      </c>
      <c r="D210" s="105">
        <v>5488</v>
      </c>
      <c r="E210" s="106">
        <v>26149</v>
      </c>
      <c r="F210" s="135">
        <v>190.24260000000001</v>
      </c>
      <c r="G210" s="104">
        <v>39102</v>
      </c>
      <c r="H210" s="105">
        <v>181028</v>
      </c>
      <c r="I210" s="105">
        <v>5488</v>
      </c>
      <c r="J210" s="105">
        <v>29326</v>
      </c>
      <c r="K210" s="106">
        <v>9461</v>
      </c>
      <c r="L210" s="104">
        <v>33522</v>
      </c>
      <c r="M210" s="105">
        <v>171589</v>
      </c>
      <c r="N210" s="105">
        <v>4753</v>
      </c>
      <c r="O210" s="105">
        <v>25570</v>
      </c>
      <c r="P210" s="106">
        <v>11535</v>
      </c>
      <c r="Q210" s="96">
        <v>1.0812999999999999</v>
      </c>
      <c r="R210" s="97">
        <v>189.16130000000001</v>
      </c>
      <c r="S210" s="105">
        <v>31586</v>
      </c>
      <c r="T210" s="105">
        <f t="shared" si="6"/>
        <v>215383</v>
      </c>
      <c r="U210" s="105">
        <v>7455</v>
      </c>
      <c r="V210" s="105">
        <v>26067</v>
      </c>
      <c r="W210" s="105">
        <v>21551</v>
      </c>
      <c r="X210" s="105">
        <v>150038</v>
      </c>
      <c r="Y210" s="105">
        <v>1001</v>
      </c>
      <c r="Z210" s="105">
        <v>3752</v>
      </c>
      <c r="AA210" s="105">
        <v>145</v>
      </c>
      <c r="AB210" s="105">
        <v>25425</v>
      </c>
      <c r="AC210" s="105">
        <v>1434</v>
      </c>
      <c r="AD210" s="106">
        <v>10101</v>
      </c>
      <c r="AE210" s="96">
        <v>1.0996999999999999</v>
      </c>
      <c r="AF210" s="97">
        <v>4.1092000000000004</v>
      </c>
      <c r="AG210" s="97">
        <v>-2.9885999999999999</v>
      </c>
      <c r="AH210" s="97">
        <v>-1.139</v>
      </c>
      <c r="AI210" s="102">
        <v>189.16130000000001</v>
      </c>
      <c r="AJ210" s="105">
        <v>6520</v>
      </c>
      <c r="AK210" s="105">
        <v>-436</v>
      </c>
      <c r="AL210" s="105">
        <v>4000</v>
      </c>
      <c r="AM210" s="105">
        <v>-15</v>
      </c>
      <c r="AN210" s="105">
        <v>-2614</v>
      </c>
      <c r="AO210" s="105">
        <v>26067</v>
      </c>
      <c r="AP210" s="105">
        <v>16183</v>
      </c>
      <c r="AQ210" s="105">
        <v>6745</v>
      </c>
      <c r="AR210" s="105">
        <v>12054</v>
      </c>
      <c r="AS210" s="105">
        <v>3497</v>
      </c>
      <c r="AT210" s="105">
        <v>3477</v>
      </c>
      <c r="AU210" s="105">
        <v>-4220</v>
      </c>
      <c r="AV210" s="105">
        <v>150038</v>
      </c>
      <c r="AW210" s="105">
        <f t="shared" si="7"/>
        <v>735</v>
      </c>
      <c r="AX210" s="105">
        <v>468</v>
      </c>
      <c r="AY210" s="105">
        <v>734</v>
      </c>
      <c r="AZ210" s="105">
        <v>343</v>
      </c>
      <c r="BA210" s="105">
        <v>-544</v>
      </c>
      <c r="BB210" s="105">
        <v>3752</v>
      </c>
      <c r="BC210" s="105">
        <v>399</v>
      </c>
      <c r="BD210" s="105">
        <v>-165</v>
      </c>
      <c r="BE210" s="105">
        <v>1282</v>
      </c>
      <c r="BF210" s="105">
        <v>377</v>
      </c>
      <c r="BG210" s="105">
        <v>-614</v>
      </c>
      <c r="BH210" s="105">
        <v>-1133</v>
      </c>
      <c r="BI210" s="105">
        <v>25425</v>
      </c>
      <c r="BJ210" s="105">
        <v>-469</v>
      </c>
      <c r="BK210" s="105">
        <v>-493</v>
      </c>
      <c r="BL210" s="105">
        <v>1074</v>
      </c>
      <c r="BM210" s="105">
        <v>-841</v>
      </c>
      <c r="BN210" s="105">
        <v>2163</v>
      </c>
      <c r="BO210" s="106">
        <v>10101</v>
      </c>
      <c r="BQ210" s="135"/>
      <c r="BR210" s="104"/>
      <c r="BS210" s="105"/>
      <c r="BT210" s="105"/>
      <c r="BU210" s="105"/>
      <c r="BV210" s="106"/>
      <c r="BW210" s="104"/>
      <c r="BX210" s="105"/>
      <c r="BY210" s="105"/>
      <c r="BZ210" s="105"/>
      <c r="CA210" s="106"/>
      <c r="CB210" s="96"/>
      <c r="CC210" s="97"/>
      <c r="CD210" s="105"/>
      <c r="CE210" s="105"/>
      <c r="CF210" s="105"/>
      <c r="CG210" s="105"/>
      <c r="CH210" s="105"/>
      <c r="CI210" s="105"/>
      <c r="CJ210" s="105"/>
      <c r="CK210" s="105"/>
      <c r="CL210" s="105"/>
      <c r="CM210" s="105"/>
      <c r="CN210" s="105"/>
      <c r="CO210" s="106"/>
      <c r="CP210" s="96"/>
      <c r="CQ210" s="97"/>
      <c r="CR210" s="97"/>
      <c r="CS210" s="97"/>
      <c r="CT210" s="102"/>
      <c r="CU210" s="105"/>
      <c r="CV210" s="105"/>
      <c r="CW210" s="105"/>
      <c r="CX210" s="105"/>
      <c r="CY210" s="105"/>
      <c r="CZ210" s="105"/>
      <c r="DA210" s="105"/>
      <c r="DB210" s="105"/>
      <c r="DC210" s="105"/>
      <c r="DD210" s="105"/>
      <c r="DE210" s="105"/>
      <c r="DF210" s="105"/>
      <c r="DG210" s="105"/>
      <c r="DH210" s="105"/>
      <c r="DI210" s="105"/>
      <c r="DJ210" s="105"/>
      <c r="DK210" s="105"/>
      <c r="DL210" s="105"/>
      <c r="DM210" s="105"/>
      <c r="DN210" s="105"/>
      <c r="DO210" s="105"/>
      <c r="DP210" s="105"/>
      <c r="DQ210" s="105"/>
      <c r="DR210" s="105"/>
      <c r="DS210" s="105"/>
      <c r="DT210" s="105"/>
      <c r="DU210" s="105"/>
      <c r="DV210" s="105"/>
      <c r="DW210" s="105"/>
      <c r="DX210" s="106"/>
    </row>
    <row r="211" spans="1:128" s="109" customFormat="1" x14ac:dyDescent="0.25">
      <c r="A211" s="104">
        <v>44194</v>
      </c>
      <c r="B211" s="105">
        <v>21745</v>
      </c>
      <c r="C211" s="105">
        <v>140221</v>
      </c>
      <c r="D211" s="105">
        <v>2859</v>
      </c>
      <c r="E211" s="106">
        <v>8284</v>
      </c>
      <c r="F211" s="135">
        <v>189.03149999999999</v>
      </c>
      <c r="G211" s="104">
        <v>21745</v>
      </c>
      <c r="H211" s="105">
        <v>140221</v>
      </c>
      <c r="I211" s="105">
        <v>2859</v>
      </c>
      <c r="J211" s="105">
        <v>23121</v>
      </c>
      <c r="K211" s="106">
        <v>8284</v>
      </c>
      <c r="L211" s="104">
        <v>28595</v>
      </c>
      <c r="M211" s="105">
        <v>153311</v>
      </c>
      <c r="N211" s="105">
        <v>3600</v>
      </c>
      <c r="O211" s="105">
        <v>25294</v>
      </c>
      <c r="P211" s="106">
        <v>8213</v>
      </c>
      <c r="Q211" s="96">
        <v>-0.41310000000000002</v>
      </c>
      <c r="R211" s="97">
        <v>189.44460000000001</v>
      </c>
      <c r="S211" s="105">
        <v>3405</v>
      </c>
      <c r="T211" s="105">
        <f t="shared" si="6"/>
        <v>215608</v>
      </c>
      <c r="U211" s="105">
        <v>2590</v>
      </c>
      <c r="V211" s="105">
        <v>26005</v>
      </c>
      <c r="W211" s="105">
        <v>3014</v>
      </c>
      <c r="X211" s="105">
        <v>150297</v>
      </c>
      <c r="Y211" s="105">
        <v>-164</v>
      </c>
      <c r="Z211" s="105">
        <v>3764</v>
      </c>
      <c r="AA211" s="105">
        <v>-143</v>
      </c>
      <c r="AB211" s="105">
        <v>25437</v>
      </c>
      <c r="AC211" s="105">
        <v>-1891</v>
      </c>
      <c r="AD211" s="106">
        <v>10105</v>
      </c>
      <c r="AE211" s="96">
        <v>-1.7652000000000001</v>
      </c>
      <c r="AF211" s="97">
        <v>9.3127999999999993</v>
      </c>
      <c r="AG211" s="97">
        <v>-5.3041999999999998</v>
      </c>
      <c r="AH211" s="97">
        <v>-2.6564999999999999</v>
      </c>
      <c r="AI211" s="102">
        <v>189.44460000000001</v>
      </c>
      <c r="AJ211" s="105">
        <v>4470</v>
      </c>
      <c r="AK211" s="105">
        <v>-2467</v>
      </c>
      <c r="AL211" s="105">
        <v>3194</v>
      </c>
      <c r="AM211" s="105">
        <v>-16</v>
      </c>
      <c r="AN211" s="105">
        <v>-2591</v>
      </c>
      <c r="AO211" s="105">
        <v>26005</v>
      </c>
      <c r="AP211" s="105">
        <v>-14199</v>
      </c>
      <c r="AQ211" s="105">
        <v>-1109</v>
      </c>
      <c r="AR211" s="105">
        <v>6784</v>
      </c>
      <c r="AS211" s="105">
        <v>-46</v>
      </c>
      <c r="AT211" s="105">
        <v>1112</v>
      </c>
      <c r="AU211" s="105">
        <v>-3727</v>
      </c>
      <c r="AV211" s="105">
        <v>150297</v>
      </c>
      <c r="AW211" s="105">
        <f t="shared" si="7"/>
        <v>-740</v>
      </c>
      <c r="AX211" s="105">
        <v>-276</v>
      </c>
      <c r="AY211" s="105">
        <v>665</v>
      </c>
      <c r="AZ211" s="105">
        <v>66</v>
      </c>
      <c r="BA211" s="105">
        <v>-620</v>
      </c>
      <c r="BB211" s="105">
        <v>3764</v>
      </c>
      <c r="BC211" s="105">
        <v>669</v>
      </c>
      <c r="BD211" s="105">
        <v>-39</v>
      </c>
      <c r="BE211" s="105">
        <v>948</v>
      </c>
      <c r="BF211" s="105">
        <v>-20</v>
      </c>
      <c r="BG211" s="105">
        <v>-547</v>
      </c>
      <c r="BH211" s="105">
        <v>-1155</v>
      </c>
      <c r="BI211" s="105">
        <v>25437</v>
      </c>
      <c r="BJ211" s="105">
        <v>-1922</v>
      </c>
      <c r="BK211" s="105">
        <v>-1062</v>
      </c>
      <c r="BL211" s="105">
        <v>390</v>
      </c>
      <c r="BM211" s="105">
        <v>-1618</v>
      </c>
      <c r="BN211" s="105">
        <v>2322</v>
      </c>
      <c r="BO211" s="106">
        <v>10105</v>
      </c>
      <c r="BQ211" s="135"/>
      <c r="BR211" s="104"/>
      <c r="BS211" s="105"/>
      <c r="BT211" s="105"/>
      <c r="BU211" s="105"/>
      <c r="BV211" s="106"/>
      <c r="BW211" s="104"/>
      <c r="BX211" s="105"/>
      <c r="BY211" s="105"/>
      <c r="BZ211" s="105"/>
      <c r="CA211" s="106"/>
      <c r="CB211" s="96"/>
      <c r="CC211" s="97"/>
      <c r="CD211" s="105"/>
      <c r="CE211" s="105"/>
      <c r="CF211" s="105"/>
      <c r="CG211" s="105"/>
      <c r="CH211" s="105"/>
      <c r="CI211" s="105"/>
      <c r="CJ211" s="105"/>
      <c r="CK211" s="105"/>
      <c r="CL211" s="105"/>
      <c r="CM211" s="105"/>
      <c r="CN211" s="105"/>
      <c r="CO211" s="106"/>
      <c r="CP211" s="96"/>
      <c r="CQ211" s="97"/>
      <c r="CR211" s="97"/>
      <c r="CS211" s="97"/>
      <c r="CT211" s="102"/>
      <c r="CU211" s="105"/>
      <c r="CV211" s="105"/>
      <c r="CW211" s="105"/>
      <c r="CX211" s="105"/>
      <c r="CY211" s="105"/>
      <c r="CZ211" s="105"/>
      <c r="DA211" s="105"/>
      <c r="DB211" s="105"/>
      <c r="DC211" s="105"/>
      <c r="DD211" s="105"/>
      <c r="DE211" s="105"/>
      <c r="DF211" s="105"/>
      <c r="DG211" s="105"/>
      <c r="DH211" s="105"/>
      <c r="DI211" s="105"/>
      <c r="DJ211" s="105"/>
      <c r="DK211" s="105"/>
      <c r="DL211" s="105"/>
      <c r="DM211" s="105"/>
      <c r="DN211" s="105"/>
      <c r="DO211" s="105"/>
      <c r="DP211" s="105"/>
      <c r="DQ211" s="105"/>
      <c r="DR211" s="105"/>
      <c r="DS211" s="105"/>
      <c r="DT211" s="105"/>
      <c r="DU211" s="105"/>
      <c r="DV211" s="105"/>
      <c r="DW211" s="105"/>
      <c r="DX211" s="106"/>
    </row>
    <row r="212" spans="1:128" s="109" customFormat="1" x14ac:dyDescent="0.25">
      <c r="A212" s="104">
        <v>43390</v>
      </c>
      <c r="B212" s="105">
        <v>20163</v>
      </c>
      <c r="C212" s="105">
        <v>144858</v>
      </c>
      <c r="D212" s="105">
        <v>2956</v>
      </c>
      <c r="E212" s="106">
        <v>10300</v>
      </c>
      <c r="F212" s="135">
        <v>185.66589999999999</v>
      </c>
      <c r="G212" s="104">
        <v>20163</v>
      </c>
      <c r="H212" s="105">
        <v>144858</v>
      </c>
      <c r="I212" s="105">
        <v>2956</v>
      </c>
      <c r="J212" s="105">
        <v>24937</v>
      </c>
      <c r="K212" s="106">
        <v>10300</v>
      </c>
      <c r="L212" s="104">
        <v>20286</v>
      </c>
      <c r="M212" s="105">
        <v>137602</v>
      </c>
      <c r="N212" s="105">
        <v>2540</v>
      </c>
      <c r="O212" s="105">
        <v>24614</v>
      </c>
      <c r="P212" s="106">
        <v>9070</v>
      </c>
      <c r="Q212" s="96">
        <v>-4.0518000000000001</v>
      </c>
      <c r="R212" s="97">
        <v>189.71770000000001</v>
      </c>
      <c r="S212" s="105">
        <v>-21720</v>
      </c>
      <c r="T212" s="105">
        <f t="shared" si="6"/>
        <v>215831</v>
      </c>
      <c r="U212" s="105">
        <v>-5656</v>
      </c>
      <c r="V212" s="105">
        <v>25942</v>
      </c>
      <c r="W212" s="105">
        <v>-12945</v>
      </c>
      <c r="X212" s="105">
        <v>150546</v>
      </c>
      <c r="Y212" s="105">
        <v>-1237</v>
      </c>
      <c r="Z212" s="105">
        <v>3776</v>
      </c>
      <c r="AA212" s="105">
        <v>-832</v>
      </c>
      <c r="AB212" s="105">
        <v>25445</v>
      </c>
      <c r="AC212" s="105">
        <v>-1052</v>
      </c>
      <c r="AD212" s="106">
        <v>10122</v>
      </c>
      <c r="AE212" s="96">
        <v>1.5384</v>
      </c>
      <c r="AF212" s="97">
        <v>5.3833000000000002</v>
      </c>
      <c r="AG212" s="97">
        <v>-6.8479999999999999</v>
      </c>
      <c r="AH212" s="97">
        <v>-4.1254</v>
      </c>
      <c r="AI212" s="102">
        <v>189.71770000000001</v>
      </c>
      <c r="AJ212" s="105">
        <v>-876</v>
      </c>
      <c r="AK212" s="105">
        <v>-4455</v>
      </c>
      <c r="AL212" s="105">
        <v>2249</v>
      </c>
      <c r="AM212" s="105">
        <v>-17</v>
      </c>
      <c r="AN212" s="105">
        <v>-2556</v>
      </c>
      <c r="AO212" s="105">
        <v>25942</v>
      </c>
      <c r="AP212" s="105">
        <v>3109</v>
      </c>
      <c r="AQ212" s="105">
        <v>-4147</v>
      </c>
      <c r="AR212" s="105">
        <v>-445</v>
      </c>
      <c r="AS212" s="105">
        <v>-3849</v>
      </c>
      <c r="AT212" s="105">
        <v>-1311</v>
      </c>
      <c r="AU212" s="105">
        <v>-3193</v>
      </c>
      <c r="AV212" s="105">
        <v>150546</v>
      </c>
      <c r="AW212" s="105">
        <f t="shared" si="7"/>
        <v>417</v>
      </c>
      <c r="AX212" s="105">
        <v>-549</v>
      </c>
      <c r="AY212" s="105">
        <v>179</v>
      </c>
      <c r="AZ212" s="105">
        <v>-192</v>
      </c>
      <c r="BA212" s="105">
        <v>-675</v>
      </c>
      <c r="BB212" s="105">
        <v>3776</v>
      </c>
      <c r="BC212" s="105">
        <v>576</v>
      </c>
      <c r="BD212" s="105">
        <v>132</v>
      </c>
      <c r="BE212" s="105">
        <v>522</v>
      </c>
      <c r="BF212" s="105">
        <v>-415</v>
      </c>
      <c r="BG212" s="105">
        <v>-474</v>
      </c>
      <c r="BH212" s="105">
        <v>-1172</v>
      </c>
      <c r="BI212" s="105">
        <v>25445</v>
      </c>
      <c r="BJ212" s="105">
        <v>115</v>
      </c>
      <c r="BK212" s="105">
        <v>-1020</v>
      </c>
      <c r="BL212" s="105">
        <v>-244</v>
      </c>
      <c r="BM212" s="105">
        <v>-2332</v>
      </c>
      <c r="BN212" s="105">
        <v>2430</v>
      </c>
      <c r="BO212" s="106">
        <v>10122</v>
      </c>
      <c r="BQ212" s="135"/>
      <c r="BR212" s="104"/>
      <c r="BS212" s="105"/>
      <c r="BT212" s="105"/>
      <c r="BU212" s="105"/>
      <c r="BV212" s="106"/>
      <c r="BW212" s="104"/>
      <c r="BX212" s="105"/>
      <c r="BY212" s="105"/>
      <c r="BZ212" s="105"/>
      <c r="CA212" s="106"/>
      <c r="CB212" s="96"/>
      <c r="CC212" s="97"/>
      <c r="CD212" s="105"/>
      <c r="CE212" s="105"/>
      <c r="CF212" s="105"/>
      <c r="CG212" s="105"/>
      <c r="CH212" s="105"/>
      <c r="CI212" s="105"/>
      <c r="CJ212" s="105"/>
      <c r="CK212" s="105"/>
      <c r="CL212" s="105"/>
      <c r="CM212" s="105"/>
      <c r="CN212" s="105"/>
      <c r="CO212" s="106"/>
      <c r="CP212" s="96"/>
      <c r="CQ212" s="97"/>
      <c r="CR212" s="97"/>
      <c r="CS212" s="97"/>
      <c r="CT212" s="102"/>
      <c r="CU212" s="105"/>
      <c r="CV212" s="105"/>
      <c r="CW212" s="105"/>
      <c r="CX212" s="105"/>
      <c r="CY212" s="105"/>
      <c r="CZ212" s="105"/>
      <c r="DA212" s="105"/>
      <c r="DB212" s="105"/>
      <c r="DC212" s="105"/>
      <c r="DD212" s="105"/>
      <c r="DE212" s="105"/>
      <c r="DF212" s="105"/>
      <c r="DG212" s="105"/>
      <c r="DH212" s="105"/>
      <c r="DI212" s="105"/>
      <c r="DJ212" s="105"/>
      <c r="DK212" s="105"/>
      <c r="DL212" s="105"/>
      <c r="DM212" s="105"/>
      <c r="DN212" s="105"/>
      <c r="DO212" s="105"/>
      <c r="DP212" s="105"/>
      <c r="DQ212" s="105"/>
      <c r="DR212" s="105"/>
      <c r="DS212" s="105"/>
      <c r="DT212" s="105"/>
      <c r="DU212" s="105"/>
      <c r="DV212" s="105"/>
      <c r="DW212" s="105"/>
      <c r="DX212" s="106"/>
    </row>
    <row r="213" spans="1:128" s="109" customFormat="1" x14ac:dyDescent="0.25">
      <c r="A213" s="104">
        <v>36466</v>
      </c>
      <c r="B213" s="105">
        <v>16921</v>
      </c>
      <c r="C213" s="105">
        <v>122127</v>
      </c>
      <c r="D213" s="105">
        <v>2547</v>
      </c>
      <c r="E213" s="106">
        <v>9465</v>
      </c>
      <c r="F213" s="135">
        <v>173.82050000000001</v>
      </c>
      <c r="G213" s="104">
        <v>16921</v>
      </c>
      <c r="H213" s="105">
        <v>122127</v>
      </c>
      <c r="I213" s="105">
        <v>2547</v>
      </c>
      <c r="J213" s="105">
        <v>22338</v>
      </c>
      <c r="K213" s="106">
        <v>9465</v>
      </c>
      <c r="L213" s="104">
        <v>14367</v>
      </c>
      <c r="M213" s="105">
        <v>125410</v>
      </c>
      <c r="N213" s="105">
        <v>2562</v>
      </c>
      <c r="O213" s="105">
        <v>23367</v>
      </c>
      <c r="P213" s="106">
        <v>10443</v>
      </c>
      <c r="Q213" s="96">
        <v>-16.160499999999999</v>
      </c>
      <c r="R213" s="97">
        <v>189.98099999999999</v>
      </c>
      <c r="S213" s="105">
        <v>-39905</v>
      </c>
      <c r="T213" s="105">
        <f t="shared" si="6"/>
        <v>216055</v>
      </c>
      <c r="U213" s="105">
        <v>-11512</v>
      </c>
      <c r="V213" s="105">
        <v>25879</v>
      </c>
      <c r="W213" s="105">
        <v>-25375</v>
      </c>
      <c r="X213" s="105">
        <v>150785</v>
      </c>
      <c r="Y213" s="105">
        <v>-1226</v>
      </c>
      <c r="Z213" s="105">
        <v>3789</v>
      </c>
      <c r="AA213" s="105">
        <v>-2084</v>
      </c>
      <c r="AB213" s="105">
        <v>25451</v>
      </c>
      <c r="AC213" s="105">
        <v>292</v>
      </c>
      <c r="AD213" s="106">
        <v>10151</v>
      </c>
      <c r="AE213" s="96">
        <v>-0.86109999999999998</v>
      </c>
      <c r="AF213" s="97">
        <v>-2.3127</v>
      </c>
      <c r="AG213" s="97">
        <v>-7.4859999999999998</v>
      </c>
      <c r="AH213" s="97">
        <v>-5.5007000000000001</v>
      </c>
      <c r="AI213" s="102">
        <v>189.98099999999999</v>
      </c>
      <c r="AJ213" s="105">
        <v>-4196</v>
      </c>
      <c r="AK213" s="105">
        <v>-5982</v>
      </c>
      <c r="AL213" s="105">
        <v>1191</v>
      </c>
      <c r="AM213" s="105">
        <v>-18</v>
      </c>
      <c r="AN213" s="105">
        <v>-2507</v>
      </c>
      <c r="AO213" s="105">
        <v>25879</v>
      </c>
      <c r="AP213" s="105">
        <v>-7377</v>
      </c>
      <c r="AQ213" s="105">
        <v>-4093</v>
      </c>
      <c r="AR213" s="105">
        <v>-7282</v>
      </c>
      <c r="AS213" s="105">
        <v>-7659</v>
      </c>
      <c r="AT213" s="105">
        <v>-3718</v>
      </c>
      <c r="AU213" s="105">
        <v>-2623</v>
      </c>
      <c r="AV213" s="105">
        <v>150785</v>
      </c>
      <c r="AW213" s="105">
        <f t="shared" si="7"/>
        <v>-16</v>
      </c>
      <c r="AX213" s="105">
        <v>141</v>
      </c>
      <c r="AY213" s="105">
        <v>-283</v>
      </c>
      <c r="AZ213" s="105">
        <v>-376</v>
      </c>
      <c r="BA213" s="105">
        <v>-708</v>
      </c>
      <c r="BB213" s="105">
        <v>3789</v>
      </c>
      <c r="BC213" s="105">
        <v>-57</v>
      </c>
      <c r="BD213" s="105">
        <v>295</v>
      </c>
      <c r="BE213" s="105">
        <v>57</v>
      </c>
      <c r="BF213" s="105">
        <v>-796</v>
      </c>
      <c r="BG213" s="105">
        <v>-397</v>
      </c>
      <c r="BH213" s="105">
        <v>-1185</v>
      </c>
      <c r="BI213" s="105">
        <v>25451</v>
      </c>
      <c r="BJ213" s="105">
        <v>1812</v>
      </c>
      <c r="BK213" s="105">
        <v>-288</v>
      </c>
      <c r="BL213" s="105">
        <v>-747</v>
      </c>
      <c r="BM213" s="105">
        <v>-2972</v>
      </c>
      <c r="BN213" s="105">
        <v>2487</v>
      </c>
      <c r="BO213" s="106">
        <v>10151</v>
      </c>
      <c r="BQ213" s="135"/>
      <c r="BR213" s="104"/>
      <c r="BS213" s="105"/>
      <c r="BT213" s="105"/>
      <c r="BU213" s="105"/>
      <c r="BV213" s="106"/>
      <c r="BW213" s="104"/>
      <c r="BX213" s="105"/>
      <c r="BY213" s="105"/>
      <c r="BZ213" s="105"/>
      <c r="CA213" s="106"/>
      <c r="CB213" s="96"/>
      <c r="CC213" s="97"/>
      <c r="CD213" s="105"/>
      <c r="CE213" s="105"/>
      <c r="CF213" s="105"/>
      <c r="CG213" s="105"/>
      <c r="CH213" s="105"/>
      <c r="CI213" s="105"/>
      <c r="CJ213" s="105"/>
      <c r="CK213" s="105"/>
      <c r="CL213" s="105"/>
      <c r="CM213" s="105"/>
      <c r="CN213" s="105"/>
      <c r="CO213" s="106"/>
      <c r="CP213" s="96"/>
      <c r="CQ213" s="97"/>
      <c r="CR213" s="97"/>
      <c r="CS213" s="97"/>
      <c r="CT213" s="102"/>
      <c r="CU213" s="105"/>
      <c r="CV213" s="105"/>
      <c r="CW213" s="105"/>
      <c r="CX213" s="105"/>
      <c r="CY213" s="105"/>
      <c r="CZ213" s="105"/>
      <c r="DA213" s="105"/>
      <c r="DB213" s="105"/>
      <c r="DC213" s="105"/>
      <c r="DD213" s="105"/>
      <c r="DE213" s="105"/>
      <c r="DF213" s="105"/>
      <c r="DG213" s="105"/>
      <c r="DH213" s="105"/>
      <c r="DI213" s="105"/>
      <c r="DJ213" s="105"/>
      <c r="DK213" s="105"/>
      <c r="DL213" s="105"/>
      <c r="DM213" s="105"/>
      <c r="DN213" s="105"/>
      <c r="DO213" s="105"/>
      <c r="DP213" s="105"/>
      <c r="DQ213" s="105"/>
      <c r="DR213" s="105"/>
      <c r="DS213" s="105"/>
      <c r="DT213" s="105"/>
      <c r="DU213" s="105"/>
      <c r="DV213" s="105"/>
      <c r="DW213" s="105"/>
      <c r="DX213" s="106"/>
    </row>
    <row r="214" spans="1:128" s="109" customFormat="1" x14ac:dyDescent="0.25">
      <c r="A214" s="104">
        <v>32839</v>
      </c>
      <c r="B214" s="105">
        <v>15965</v>
      </c>
      <c r="C214" s="105">
        <v>117615</v>
      </c>
      <c r="D214" s="105">
        <v>2568</v>
      </c>
      <c r="E214" s="106">
        <v>8902</v>
      </c>
      <c r="F214" s="135">
        <v>170.89009999999999</v>
      </c>
      <c r="G214" s="104">
        <v>15965</v>
      </c>
      <c r="H214" s="105">
        <v>117615</v>
      </c>
      <c r="I214" s="105">
        <v>2568</v>
      </c>
      <c r="J214" s="105">
        <v>23292</v>
      </c>
      <c r="K214" s="106">
        <v>8902</v>
      </c>
      <c r="L214" s="104">
        <v>13984</v>
      </c>
      <c r="M214" s="105">
        <v>116385</v>
      </c>
      <c r="N214" s="105">
        <v>2739</v>
      </c>
      <c r="O214" s="105">
        <v>21945</v>
      </c>
      <c r="P214" s="106">
        <v>8758</v>
      </c>
      <c r="Q214" s="96">
        <v>-19.3447</v>
      </c>
      <c r="R214" s="97">
        <v>190.23480000000001</v>
      </c>
      <c r="S214" s="105">
        <v>-52460</v>
      </c>
      <c r="T214" s="105">
        <f t="shared" si="6"/>
        <v>216272</v>
      </c>
      <c r="U214" s="105">
        <v>-11831</v>
      </c>
      <c r="V214" s="105">
        <v>25816</v>
      </c>
      <c r="W214" s="105">
        <v>-34627</v>
      </c>
      <c r="X214" s="105">
        <v>151012</v>
      </c>
      <c r="Y214" s="105">
        <v>-1062</v>
      </c>
      <c r="Z214" s="105">
        <v>3801</v>
      </c>
      <c r="AA214" s="105">
        <v>-3507</v>
      </c>
      <c r="AB214" s="105">
        <v>25452</v>
      </c>
      <c r="AC214" s="105">
        <v>-1433</v>
      </c>
      <c r="AD214" s="106">
        <v>10191</v>
      </c>
      <c r="AE214" s="96">
        <v>0.73129999999999995</v>
      </c>
      <c r="AF214" s="97">
        <v>-6.1243999999999996</v>
      </c>
      <c r="AG214" s="97">
        <v>-7.2092999999999998</v>
      </c>
      <c r="AH214" s="97">
        <v>-6.7422000000000004</v>
      </c>
      <c r="AI214" s="102">
        <v>190.23480000000001</v>
      </c>
      <c r="AJ214" s="105">
        <v>-2777</v>
      </c>
      <c r="AK214" s="105">
        <v>-6647</v>
      </c>
      <c r="AL214" s="105">
        <v>58</v>
      </c>
      <c r="AM214" s="105">
        <v>-18</v>
      </c>
      <c r="AN214" s="105">
        <v>-2447</v>
      </c>
      <c r="AO214" s="105">
        <v>25816</v>
      </c>
      <c r="AP214" s="105">
        <v>-2587</v>
      </c>
      <c r="AQ214" s="105">
        <v>-3817</v>
      </c>
      <c r="AR214" s="105">
        <v>-11538</v>
      </c>
      <c r="AS214" s="105">
        <v>-11211</v>
      </c>
      <c r="AT214" s="105">
        <v>-6034</v>
      </c>
      <c r="AU214" s="105">
        <v>-2026</v>
      </c>
      <c r="AV214" s="105">
        <v>151012</v>
      </c>
      <c r="AW214" s="105">
        <f t="shared" si="7"/>
        <v>-170</v>
      </c>
      <c r="AX214" s="105">
        <v>509</v>
      </c>
      <c r="AY214" s="105">
        <v>-396</v>
      </c>
      <c r="AZ214" s="105">
        <v>-457</v>
      </c>
      <c r="BA214" s="105">
        <v>-719</v>
      </c>
      <c r="BB214" s="105">
        <v>3801</v>
      </c>
      <c r="BC214" s="105">
        <v>-848</v>
      </c>
      <c r="BD214" s="105">
        <v>393</v>
      </c>
      <c r="BE214" s="105">
        <v>-390</v>
      </c>
      <c r="BF214" s="105">
        <v>-1150</v>
      </c>
      <c r="BG214" s="105">
        <v>-316</v>
      </c>
      <c r="BH214" s="105">
        <v>-1195</v>
      </c>
      <c r="BI214" s="105">
        <v>25452</v>
      </c>
      <c r="BJ214" s="105">
        <v>138</v>
      </c>
      <c r="BK214" s="105">
        <v>533</v>
      </c>
      <c r="BL214" s="105">
        <v>-1061</v>
      </c>
      <c r="BM214" s="105">
        <v>-3532</v>
      </c>
      <c r="BN214" s="105">
        <v>2490</v>
      </c>
      <c r="BO214" s="106">
        <v>10191</v>
      </c>
      <c r="BQ214" s="135"/>
      <c r="BR214" s="104"/>
      <c r="BS214" s="105"/>
      <c r="BT214" s="105"/>
      <c r="BU214" s="105"/>
      <c r="BV214" s="106"/>
      <c r="BW214" s="104"/>
      <c r="BX214" s="105"/>
      <c r="BY214" s="105"/>
      <c r="BZ214" s="105"/>
      <c r="CA214" s="106"/>
      <c r="CB214" s="96"/>
      <c r="CC214" s="97"/>
      <c r="CD214" s="105"/>
      <c r="CE214" s="105"/>
      <c r="CF214" s="105"/>
      <c r="CG214" s="105"/>
      <c r="CH214" s="105"/>
      <c r="CI214" s="105"/>
      <c r="CJ214" s="105"/>
      <c r="CK214" s="105"/>
      <c r="CL214" s="105"/>
      <c r="CM214" s="105"/>
      <c r="CN214" s="105"/>
      <c r="CO214" s="106"/>
      <c r="CP214" s="96"/>
      <c r="CQ214" s="97"/>
      <c r="CR214" s="97"/>
      <c r="CS214" s="97"/>
      <c r="CT214" s="102"/>
      <c r="CU214" s="105"/>
      <c r="CV214" s="105"/>
      <c r="CW214" s="105"/>
      <c r="CX214" s="105"/>
      <c r="CY214" s="105"/>
      <c r="CZ214" s="105"/>
      <c r="DA214" s="105"/>
      <c r="DB214" s="105"/>
      <c r="DC214" s="105"/>
      <c r="DD214" s="105"/>
      <c r="DE214" s="105"/>
      <c r="DF214" s="105"/>
      <c r="DG214" s="105"/>
      <c r="DH214" s="105"/>
      <c r="DI214" s="105"/>
      <c r="DJ214" s="105"/>
      <c r="DK214" s="105"/>
      <c r="DL214" s="105"/>
      <c r="DM214" s="105"/>
      <c r="DN214" s="105"/>
      <c r="DO214" s="105"/>
      <c r="DP214" s="105"/>
      <c r="DQ214" s="105"/>
      <c r="DR214" s="105"/>
      <c r="DS214" s="105"/>
      <c r="DT214" s="105"/>
      <c r="DU214" s="105"/>
      <c r="DV214" s="105"/>
      <c r="DW214" s="105"/>
      <c r="DX214" s="106"/>
    </row>
    <row r="215" spans="1:128" s="109" customFormat="1" x14ac:dyDescent="0.25">
      <c r="A215" s="104">
        <v>30040</v>
      </c>
      <c r="B215" s="105">
        <v>14826</v>
      </c>
      <c r="C215" s="105">
        <v>118114</v>
      </c>
      <c r="D215" s="105">
        <v>2436</v>
      </c>
      <c r="E215" s="106">
        <v>6538</v>
      </c>
      <c r="F215" s="135">
        <v>170.54939999999999</v>
      </c>
      <c r="G215" s="104">
        <v>14826</v>
      </c>
      <c r="H215" s="105">
        <v>118114</v>
      </c>
      <c r="I215" s="105">
        <v>2436</v>
      </c>
      <c r="J215" s="105">
        <v>21115</v>
      </c>
      <c r="K215" s="106">
        <v>6538</v>
      </c>
      <c r="L215" s="104">
        <v>16913</v>
      </c>
      <c r="M215" s="105">
        <v>113856</v>
      </c>
      <c r="N215" s="105">
        <v>2410</v>
      </c>
      <c r="O215" s="105">
        <v>21067</v>
      </c>
      <c r="P215" s="106">
        <v>6547</v>
      </c>
      <c r="Q215" s="96">
        <v>-19.930099999999999</v>
      </c>
      <c r="R215" s="97">
        <v>190.4795</v>
      </c>
      <c r="S215" s="105">
        <v>-55688</v>
      </c>
      <c r="T215" s="105">
        <f t="shared" si="6"/>
        <v>216481</v>
      </c>
      <c r="U215" s="105">
        <v>-8839</v>
      </c>
      <c r="V215" s="105">
        <v>25752</v>
      </c>
      <c r="W215" s="105">
        <v>-37370</v>
      </c>
      <c r="X215" s="105">
        <v>151226</v>
      </c>
      <c r="Y215" s="105">
        <v>-1404</v>
      </c>
      <c r="Z215" s="105">
        <v>3814</v>
      </c>
      <c r="AA215" s="105">
        <v>-4384</v>
      </c>
      <c r="AB215" s="105">
        <v>25451</v>
      </c>
      <c r="AC215" s="105">
        <v>-3691</v>
      </c>
      <c r="AD215" s="106">
        <v>10238</v>
      </c>
      <c r="AE215" s="96">
        <v>-0.93889999999999996</v>
      </c>
      <c r="AF215" s="97">
        <v>-5.0561999999999996</v>
      </c>
      <c r="AG215" s="97">
        <v>-6.1195000000000004</v>
      </c>
      <c r="AH215" s="97">
        <v>-7.8155000000000001</v>
      </c>
      <c r="AI215" s="102">
        <v>190.4795</v>
      </c>
      <c r="AJ215" s="105">
        <v>853</v>
      </c>
      <c r="AK215" s="105">
        <v>-6193</v>
      </c>
      <c r="AL215" s="105">
        <v>-1105</v>
      </c>
      <c r="AM215" s="105">
        <v>-18</v>
      </c>
      <c r="AN215" s="105">
        <v>-2375</v>
      </c>
      <c r="AO215" s="105">
        <v>25752</v>
      </c>
      <c r="AP215" s="105">
        <v>2821</v>
      </c>
      <c r="AQ215" s="105">
        <v>-1436</v>
      </c>
      <c r="AR215" s="105">
        <v>-12081</v>
      </c>
      <c r="AS215" s="105">
        <v>-14256</v>
      </c>
      <c r="AT215" s="105">
        <v>-8188</v>
      </c>
      <c r="AU215" s="105">
        <v>-1408</v>
      </c>
      <c r="AV215" s="105">
        <v>151226</v>
      </c>
      <c r="AW215" s="105">
        <f t="shared" si="7"/>
        <v>25</v>
      </c>
      <c r="AX215" s="105">
        <v>-42</v>
      </c>
      <c r="AY215" s="105">
        <v>-218</v>
      </c>
      <c r="AZ215" s="105">
        <v>-433</v>
      </c>
      <c r="BA215" s="105">
        <v>-710</v>
      </c>
      <c r="BB215" s="105">
        <v>3814</v>
      </c>
      <c r="BC215" s="105">
        <v>-1101</v>
      </c>
      <c r="BD215" s="105">
        <v>383</v>
      </c>
      <c r="BE215" s="105">
        <v>-770</v>
      </c>
      <c r="BF215" s="105">
        <v>-1464</v>
      </c>
      <c r="BG215" s="105">
        <v>-233</v>
      </c>
      <c r="BH215" s="105">
        <v>-1200</v>
      </c>
      <c r="BI215" s="105">
        <v>25451</v>
      </c>
      <c r="BJ215" s="105">
        <v>-1718</v>
      </c>
      <c r="BK215" s="105">
        <v>759</v>
      </c>
      <c r="BL215" s="105">
        <v>-1165</v>
      </c>
      <c r="BM215" s="105">
        <v>-4007</v>
      </c>
      <c r="BN215" s="105">
        <v>2440</v>
      </c>
      <c r="BO215" s="106">
        <v>10238</v>
      </c>
      <c r="BQ215" s="135"/>
      <c r="BR215" s="104"/>
      <c r="BS215" s="105"/>
      <c r="BT215" s="105"/>
      <c r="BU215" s="105"/>
      <c r="BV215" s="106"/>
      <c r="BW215" s="104"/>
      <c r="BX215" s="105"/>
      <c r="BY215" s="105"/>
      <c r="BZ215" s="105"/>
      <c r="CA215" s="106"/>
      <c r="CB215" s="96"/>
      <c r="CC215" s="97"/>
      <c r="CD215" s="105"/>
      <c r="CE215" s="105"/>
      <c r="CF215" s="105"/>
      <c r="CG215" s="105"/>
      <c r="CH215" s="105"/>
      <c r="CI215" s="105"/>
      <c r="CJ215" s="105"/>
      <c r="CK215" s="105"/>
      <c r="CL215" s="105"/>
      <c r="CM215" s="105"/>
      <c r="CN215" s="105"/>
      <c r="CO215" s="106"/>
      <c r="CP215" s="96"/>
      <c r="CQ215" s="97"/>
      <c r="CR215" s="97"/>
      <c r="CS215" s="97"/>
      <c r="CT215" s="102"/>
      <c r="CU215" s="105"/>
      <c r="CV215" s="105"/>
      <c r="CW215" s="105"/>
      <c r="CX215" s="105"/>
      <c r="CY215" s="105"/>
      <c r="CZ215" s="105"/>
      <c r="DA215" s="105"/>
      <c r="DB215" s="105"/>
      <c r="DC215" s="105"/>
      <c r="DD215" s="105"/>
      <c r="DE215" s="105"/>
      <c r="DF215" s="105"/>
      <c r="DG215" s="105"/>
      <c r="DH215" s="105"/>
      <c r="DI215" s="105"/>
      <c r="DJ215" s="105"/>
      <c r="DK215" s="105"/>
      <c r="DL215" s="105"/>
      <c r="DM215" s="105"/>
      <c r="DN215" s="105"/>
      <c r="DO215" s="105"/>
      <c r="DP215" s="105"/>
      <c r="DQ215" s="105"/>
      <c r="DR215" s="105"/>
      <c r="DS215" s="105"/>
      <c r="DT215" s="105"/>
      <c r="DU215" s="105"/>
      <c r="DV215" s="105"/>
      <c r="DW215" s="105"/>
      <c r="DX215" s="106"/>
    </row>
    <row r="216" spans="1:128" s="109" customFormat="1" x14ac:dyDescent="0.25">
      <c r="A216" s="104">
        <v>35193</v>
      </c>
      <c r="B216" s="105">
        <v>17238</v>
      </c>
      <c r="C216" s="105">
        <v>114339</v>
      </c>
      <c r="D216" s="105">
        <v>2692</v>
      </c>
      <c r="E216" s="106">
        <v>7694</v>
      </c>
      <c r="F216" s="135">
        <v>175.02690000000001</v>
      </c>
      <c r="G216" s="104">
        <v>17238</v>
      </c>
      <c r="H216" s="105">
        <v>114339</v>
      </c>
      <c r="I216" s="105">
        <v>2692</v>
      </c>
      <c r="J216" s="105">
        <v>20334</v>
      </c>
      <c r="K216" s="106">
        <v>7694</v>
      </c>
      <c r="L216" s="104">
        <v>18613</v>
      </c>
      <c r="M216" s="105">
        <v>118568</v>
      </c>
      <c r="N216" s="105">
        <v>2383</v>
      </c>
      <c r="O216" s="105">
        <v>21092</v>
      </c>
      <c r="P216" s="106">
        <v>7083</v>
      </c>
      <c r="Q216" s="96">
        <v>-15.6884</v>
      </c>
      <c r="R216" s="97">
        <v>190.71530000000001</v>
      </c>
      <c r="S216" s="105">
        <v>-48941</v>
      </c>
      <c r="T216" s="105">
        <f t="shared" si="6"/>
        <v>216681</v>
      </c>
      <c r="U216" s="105">
        <v>-7075</v>
      </c>
      <c r="V216" s="105">
        <v>25688</v>
      </c>
      <c r="W216" s="105">
        <v>-32859</v>
      </c>
      <c r="X216" s="105">
        <v>151427</v>
      </c>
      <c r="Y216" s="105">
        <v>-1444</v>
      </c>
      <c r="Z216" s="105">
        <v>3827</v>
      </c>
      <c r="AA216" s="105">
        <v>-4355</v>
      </c>
      <c r="AB216" s="105">
        <v>25447</v>
      </c>
      <c r="AC216" s="105">
        <v>-3209</v>
      </c>
      <c r="AD216" s="106">
        <v>10292</v>
      </c>
      <c r="AE216" s="96">
        <v>0.52549999999999997</v>
      </c>
      <c r="AF216" s="97">
        <v>-3.1194000000000002</v>
      </c>
      <c r="AG216" s="97">
        <v>-4.4019000000000004</v>
      </c>
      <c r="AH216" s="97">
        <v>-8.6926000000000005</v>
      </c>
      <c r="AI216" s="102">
        <v>190.71530000000001</v>
      </c>
      <c r="AJ216" s="105">
        <v>2074</v>
      </c>
      <c r="AK216" s="105">
        <v>-4593</v>
      </c>
      <c r="AL216" s="105">
        <v>-2246</v>
      </c>
      <c r="AM216" s="105">
        <v>-18</v>
      </c>
      <c r="AN216" s="105">
        <v>-2292</v>
      </c>
      <c r="AO216" s="105">
        <v>25688</v>
      </c>
      <c r="AP216" s="105">
        <v>-357</v>
      </c>
      <c r="AQ216" s="105">
        <v>3872</v>
      </c>
      <c r="AR216" s="105">
        <v>-9265</v>
      </c>
      <c r="AS216" s="105">
        <v>-16578</v>
      </c>
      <c r="AT216" s="105">
        <v>-10110</v>
      </c>
      <c r="AU216" s="105">
        <v>-777</v>
      </c>
      <c r="AV216" s="105">
        <v>151427</v>
      </c>
      <c r="AW216" s="105">
        <f t="shared" si="7"/>
        <v>307</v>
      </c>
      <c r="AX216" s="105">
        <v>-374</v>
      </c>
      <c r="AY216" s="105">
        <v>-54</v>
      </c>
      <c r="AZ216" s="105">
        <v>-332</v>
      </c>
      <c r="BA216" s="105">
        <v>-682</v>
      </c>
      <c r="BB216" s="105">
        <v>3827</v>
      </c>
      <c r="BC216" s="105">
        <v>-492</v>
      </c>
      <c r="BD216" s="105">
        <v>255</v>
      </c>
      <c r="BE216" s="105">
        <v>-1043</v>
      </c>
      <c r="BF216" s="105">
        <v>-1727</v>
      </c>
      <c r="BG216" s="105">
        <v>-146</v>
      </c>
      <c r="BH216" s="105">
        <v>-1201</v>
      </c>
      <c r="BI216" s="105">
        <v>25447</v>
      </c>
      <c r="BJ216" s="105">
        <v>-434</v>
      </c>
      <c r="BK216" s="105">
        <v>350</v>
      </c>
      <c r="BL216" s="105">
        <v>-1071</v>
      </c>
      <c r="BM216" s="105">
        <v>-4391</v>
      </c>
      <c r="BN216" s="105">
        <v>2338</v>
      </c>
      <c r="BO216" s="106">
        <v>10292</v>
      </c>
      <c r="BQ216" s="135"/>
      <c r="BR216" s="104"/>
      <c r="BS216" s="105"/>
      <c r="BT216" s="105"/>
      <c r="BU216" s="105"/>
      <c r="BV216" s="106"/>
      <c r="BW216" s="104"/>
      <c r="BX216" s="105"/>
      <c r="BY216" s="105"/>
      <c r="BZ216" s="105"/>
      <c r="CA216" s="106"/>
      <c r="CB216" s="96"/>
      <c r="CC216" s="97"/>
      <c r="CD216" s="105"/>
      <c r="CE216" s="105"/>
      <c r="CF216" s="105"/>
      <c r="CG216" s="105"/>
      <c r="CH216" s="105"/>
      <c r="CI216" s="105"/>
      <c r="CJ216" s="105"/>
      <c r="CK216" s="105"/>
      <c r="CL216" s="105"/>
      <c r="CM216" s="105"/>
      <c r="CN216" s="105"/>
      <c r="CO216" s="106"/>
      <c r="CP216" s="96"/>
      <c r="CQ216" s="97"/>
      <c r="CR216" s="97"/>
      <c r="CS216" s="97"/>
      <c r="CT216" s="102"/>
      <c r="CU216" s="105"/>
      <c r="CV216" s="105"/>
      <c r="CW216" s="105"/>
      <c r="CX216" s="105"/>
      <c r="CY216" s="105"/>
      <c r="CZ216" s="105"/>
      <c r="DA216" s="105"/>
      <c r="DB216" s="105"/>
      <c r="DC216" s="105"/>
      <c r="DD216" s="105"/>
      <c r="DE216" s="105"/>
      <c r="DF216" s="105"/>
      <c r="DG216" s="105"/>
      <c r="DH216" s="105"/>
      <c r="DI216" s="105"/>
      <c r="DJ216" s="105"/>
      <c r="DK216" s="105"/>
      <c r="DL216" s="105"/>
      <c r="DM216" s="105"/>
      <c r="DN216" s="105"/>
      <c r="DO216" s="105"/>
      <c r="DP216" s="105"/>
      <c r="DQ216" s="105"/>
      <c r="DR216" s="105"/>
      <c r="DS216" s="105"/>
      <c r="DT216" s="105"/>
      <c r="DU216" s="105"/>
      <c r="DV216" s="105"/>
      <c r="DW216" s="105"/>
      <c r="DX216" s="106"/>
    </row>
    <row r="217" spans="1:128" s="109" customFormat="1" x14ac:dyDescent="0.25">
      <c r="A217" s="104">
        <v>36261</v>
      </c>
      <c r="B217" s="105">
        <v>16735</v>
      </c>
      <c r="C217" s="105">
        <v>117230</v>
      </c>
      <c r="D217" s="105">
        <v>2457</v>
      </c>
      <c r="E217" s="106">
        <v>7564</v>
      </c>
      <c r="F217" s="135">
        <v>178.19399999999999</v>
      </c>
      <c r="G217" s="104">
        <v>16735</v>
      </c>
      <c r="H217" s="105">
        <v>117230</v>
      </c>
      <c r="I217" s="105">
        <v>2457</v>
      </c>
      <c r="J217" s="105">
        <v>21181</v>
      </c>
      <c r="K217" s="106">
        <v>7564</v>
      </c>
      <c r="L217" s="104">
        <v>17603</v>
      </c>
      <c r="M217" s="105">
        <v>123510</v>
      </c>
      <c r="N217" s="105">
        <v>2979</v>
      </c>
      <c r="O217" s="105">
        <v>21621</v>
      </c>
      <c r="P217" s="106">
        <v>8539</v>
      </c>
      <c r="Q217" s="96">
        <v>-12.748699999999999</v>
      </c>
      <c r="R217" s="97">
        <v>190.9427</v>
      </c>
      <c r="S217" s="105">
        <v>-42610</v>
      </c>
      <c r="T217" s="105">
        <f t="shared" si="6"/>
        <v>216863</v>
      </c>
      <c r="U217" s="105">
        <v>-8020</v>
      </c>
      <c r="V217" s="105">
        <v>25624</v>
      </c>
      <c r="W217" s="105">
        <v>-28102</v>
      </c>
      <c r="X217" s="105">
        <v>151612</v>
      </c>
      <c r="Y217" s="105">
        <v>-860</v>
      </c>
      <c r="Z217" s="105">
        <v>3839</v>
      </c>
      <c r="AA217" s="105">
        <v>-3818</v>
      </c>
      <c r="AB217" s="105">
        <v>25439</v>
      </c>
      <c r="AC217" s="105">
        <v>-1810</v>
      </c>
      <c r="AD217" s="106">
        <v>10349</v>
      </c>
      <c r="AE217" s="96">
        <v>0.49070000000000003</v>
      </c>
      <c r="AF217" s="97">
        <v>-1.5952</v>
      </c>
      <c r="AG217" s="97">
        <v>-2.2911000000000001</v>
      </c>
      <c r="AH217" s="97">
        <v>-9.3530999999999995</v>
      </c>
      <c r="AI217" s="102">
        <v>190.9427</v>
      </c>
      <c r="AJ217" s="105">
        <v>-405</v>
      </c>
      <c r="AK217" s="105">
        <v>-2090</v>
      </c>
      <c r="AL217" s="105">
        <v>-3310</v>
      </c>
      <c r="AM217" s="105">
        <v>-18</v>
      </c>
      <c r="AN217" s="105">
        <v>-2198</v>
      </c>
      <c r="AO217" s="105">
        <v>25624</v>
      </c>
      <c r="AP217" s="105">
        <v>230</v>
      </c>
      <c r="AQ217" s="105">
        <v>6510</v>
      </c>
      <c r="AR217" s="105">
        <v>-4722</v>
      </c>
      <c r="AS217" s="105">
        <v>-18011</v>
      </c>
      <c r="AT217" s="105">
        <v>-11739</v>
      </c>
      <c r="AU217" s="105">
        <v>-140</v>
      </c>
      <c r="AV217" s="105">
        <v>151612</v>
      </c>
      <c r="AW217" s="105">
        <f t="shared" si="7"/>
        <v>-522</v>
      </c>
      <c r="AX217" s="105">
        <v>65</v>
      </c>
      <c r="AY217" s="105">
        <v>-91</v>
      </c>
      <c r="AZ217" s="105">
        <v>-195</v>
      </c>
      <c r="BA217" s="105">
        <v>-639</v>
      </c>
      <c r="BB217" s="105">
        <v>3839</v>
      </c>
      <c r="BC217" s="105">
        <v>523</v>
      </c>
      <c r="BD217" s="105">
        <v>33</v>
      </c>
      <c r="BE217" s="105">
        <v>-1186</v>
      </c>
      <c r="BF217" s="105">
        <v>-1931</v>
      </c>
      <c r="BG217" s="105">
        <v>-59</v>
      </c>
      <c r="BH217" s="105">
        <v>-1198</v>
      </c>
      <c r="BI217" s="105">
        <v>25439</v>
      </c>
      <c r="BJ217" s="105">
        <v>1536</v>
      </c>
      <c r="BK217" s="105">
        <v>-31</v>
      </c>
      <c r="BL217" s="105">
        <v>-820</v>
      </c>
      <c r="BM217" s="105">
        <v>-4681</v>
      </c>
      <c r="BN217" s="105">
        <v>2186</v>
      </c>
      <c r="BO217" s="106">
        <v>10349</v>
      </c>
      <c r="BQ217" s="135"/>
      <c r="BR217" s="104"/>
      <c r="BS217" s="105"/>
      <c r="BT217" s="105"/>
      <c r="BU217" s="105"/>
      <c r="BV217" s="106"/>
      <c r="BW217" s="104"/>
      <c r="BX217" s="105"/>
      <c r="BY217" s="105"/>
      <c r="BZ217" s="105"/>
      <c r="CA217" s="106"/>
      <c r="CB217" s="96"/>
      <c r="CC217" s="97"/>
      <c r="CD217" s="105"/>
      <c r="CE217" s="105"/>
      <c r="CF217" s="105"/>
      <c r="CG217" s="105"/>
      <c r="CH217" s="105"/>
      <c r="CI217" s="105"/>
      <c r="CJ217" s="105"/>
      <c r="CK217" s="105"/>
      <c r="CL217" s="105"/>
      <c r="CM217" s="105"/>
      <c r="CN217" s="105"/>
      <c r="CO217" s="106"/>
      <c r="CP217" s="96"/>
      <c r="CQ217" s="97"/>
      <c r="CR217" s="97"/>
      <c r="CS217" s="97"/>
      <c r="CT217" s="102"/>
      <c r="CU217" s="105"/>
      <c r="CV217" s="105"/>
      <c r="CW217" s="105"/>
      <c r="CX217" s="105"/>
      <c r="CY217" s="105"/>
      <c r="CZ217" s="105"/>
      <c r="DA217" s="105"/>
      <c r="DB217" s="105"/>
      <c r="DC217" s="105"/>
      <c r="DD217" s="105"/>
      <c r="DE217" s="105"/>
      <c r="DF217" s="105"/>
      <c r="DG217" s="105"/>
      <c r="DH217" s="105"/>
      <c r="DI217" s="105"/>
      <c r="DJ217" s="105"/>
      <c r="DK217" s="105"/>
      <c r="DL217" s="105"/>
      <c r="DM217" s="105"/>
      <c r="DN217" s="105"/>
      <c r="DO217" s="105"/>
      <c r="DP217" s="105"/>
      <c r="DQ217" s="105"/>
      <c r="DR217" s="105"/>
      <c r="DS217" s="105"/>
      <c r="DT217" s="105"/>
      <c r="DU217" s="105"/>
      <c r="DV217" s="105"/>
      <c r="DW217" s="105"/>
      <c r="DX217" s="106"/>
    </row>
    <row r="218" spans="1:128" s="109" customFormat="1" x14ac:dyDescent="0.25">
      <c r="A218" s="104">
        <v>44690</v>
      </c>
      <c r="B218" s="105">
        <v>21367</v>
      </c>
      <c r="C218" s="105">
        <v>131868</v>
      </c>
      <c r="D218" s="105">
        <v>3609</v>
      </c>
      <c r="E218" s="106">
        <v>8621</v>
      </c>
      <c r="F218" s="135">
        <v>182.2791</v>
      </c>
      <c r="G218" s="104">
        <v>21367</v>
      </c>
      <c r="H218" s="105">
        <v>131868</v>
      </c>
      <c r="I218" s="105">
        <v>3609</v>
      </c>
      <c r="J218" s="105">
        <v>23231</v>
      </c>
      <c r="K218" s="106">
        <v>8621</v>
      </c>
      <c r="L218" s="104">
        <v>16977</v>
      </c>
      <c r="M218" s="105">
        <v>121707</v>
      </c>
      <c r="N218" s="105">
        <v>3251</v>
      </c>
      <c r="O218" s="105">
        <v>21867</v>
      </c>
      <c r="P218" s="106">
        <v>8089</v>
      </c>
      <c r="Q218" s="96">
        <v>-8.8828999999999994</v>
      </c>
      <c r="R218" s="97">
        <v>191.16200000000001</v>
      </c>
      <c r="S218" s="105">
        <v>-45138</v>
      </c>
      <c r="T218" s="105">
        <f t="shared" si="6"/>
        <v>217028</v>
      </c>
      <c r="U218" s="105">
        <v>-8582</v>
      </c>
      <c r="V218" s="105">
        <v>25559</v>
      </c>
      <c r="W218" s="105">
        <v>-30074</v>
      </c>
      <c r="X218" s="105">
        <v>151781</v>
      </c>
      <c r="Y218" s="105">
        <v>-602</v>
      </c>
      <c r="Z218" s="105">
        <v>3852</v>
      </c>
      <c r="AA218" s="105">
        <v>-3560</v>
      </c>
      <c r="AB218" s="105">
        <v>25428</v>
      </c>
      <c r="AC218" s="105">
        <v>-2319</v>
      </c>
      <c r="AD218" s="106">
        <v>10408</v>
      </c>
      <c r="AE218" s="96">
        <v>-1.1480999999999999</v>
      </c>
      <c r="AF218" s="97">
        <v>2.0876999999999999</v>
      </c>
      <c r="AG218" s="97">
        <v>-3.85E-2</v>
      </c>
      <c r="AH218" s="97">
        <v>-9.7840000000000007</v>
      </c>
      <c r="AI218" s="102">
        <v>191.16200000000001</v>
      </c>
      <c r="AJ218" s="105">
        <v>-3084</v>
      </c>
      <c r="AK218" s="105">
        <v>852</v>
      </c>
      <c r="AL218" s="105">
        <v>-4239</v>
      </c>
      <c r="AM218" s="105">
        <v>-17</v>
      </c>
      <c r="AN218" s="105">
        <v>-2094</v>
      </c>
      <c r="AO218" s="105">
        <v>25559</v>
      </c>
      <c r="AP218" s="105">
        <v>11656</v>
      </c>
      <c r="AQ218" s="105">
        <v>1495</v>
      </c>
      <c r="AR218" s="105">
        <v>-586</v>
      </c>
      <c r="AS218" s="105">
        <v>-18457</v>
      </c>
      <c r="AT218" s="105">
        <v>-13021</v>
      </c>
      <c r="AU218" s="105">
        <v>495</v>
      </c>
      <c r="AV218" s="105">
        <v>151781</v>
      </c>
      <c r="AW218" s="105">
        <f t="shared" si="7"/>
        <v>359</v>
      </c>
      <c r="AX218" s="105">
        <v>242</v>
      </c>
      <c r="AY218" s="105">
        <v>-197</v>
      </c>
      <c r="AZ218" s="105">
        <v>-63</v>
      </c>
      <c r="BA218" s="105">
        <v>-584</v>
      </c>
      <c r="BB218" s="105">
        <v>3852</v>
      </c>
      <c r="BC218" s="105">
        <v>1084</v>
      </c>
      <c r="BD218" s="105">
        <v>-221</v>
      </c>
      <c r="BE218" s="105">
        <v>-1192</v>
      </c>
      <c r="BF218" s="105">
        <v>-2069</v>
      </c>
      <c r="BG218" s="105">
        <v>29</v>
      </c>
      <c r="BH218" s="105">
        <v>-1191</v>
      </c>
      <c r="BI218" s="105">
        <v>25428</v>
      </c>
      <c r="BJ218" s="105">
        <v>774</v>
      </c>
      <c r="BK218" s="105">
        <v>268</v>
      </c>
      <c r="BL218" s="105">
        <v>-475</v>
      </c>
      <c r="BM218" s="105">
        <v>-4875</v>
      </c>
      <c r="BN218" s="105">
        <v>1988</v>
      </c>
      <c r="BO218" s="106">
        <v>10408</v>
      </c>
      <c r="BQ218" s="135"/>
      <c r="BR218" s="104"/>
      <c r="BS218" s="105"/>
      <c r="BT218" s="105"/>
      <c r="BU218" s="105"/>
      <c r="BV218" s="106"/>
      <c r="BW218" s="104"/>
      <c r="BX218" s="105"/>
      <c r="BY218" s="105"/>
      <c r="BZ218" s="105"/>
      <c r="CA218" s="106"/>
      <c r="CB218" s="96"/>
      <c r="CC218" s="97"/>
      <c r="CD218" s="105"/>
      <c r="CE218" s="105"/>
      <c r="CF218" s="105"/>
      <c r="CG218" s="105"/>
      <c r="CH218" s="105"/>
      <c r="CI218" s="105"/>
      <c r="CJ218" s="105"/>
      <c r="CK218" s="105"/>
      <c r="CL218" s="105"/>
      <c r="CM218" s="105"/>
      <c r="CN218" s="105"/>
      <c r="CO218" s="106"/>
      <c r="CP218" s="96"/>
      <c r="CQ218" s="97"/>
      <c r="CR218" s="97"/>
      <c r="CS218" s="97"/>
      <c r="CT218" s="102"/>
      <c r="CU218" s="105"/>
      <c r="CV218" s="105"/>
      <c r="CW218" s="105"/>
      <c r="CX218" s="105"/>
      <c r="CY218" s="105"/>
      <c r="CZ218" s="105"/>
      <c r="DA218" s="105"/>
      <c r="DB218" s="105"/>
      <c r="DC218" s="105"/>
      <c r="DD218" s="105"/>
      <c r="DE218" s="105"/>
      <c r="DF218" s="105"/>
      <c r="DG218" s="105"/>
      <c r="DH218" s="105"/>
      <c r="DI218" s="105"/>
      <c r="DJ218" s="105"/>
      <c r="DK218" s="105"/>
      <c r="DL218" s="105"/>
      <c r="DM218" s="105"/>
      <c r="DN218" s="105"/>
      <c r="DO218" s="105"/>
      <c r="DP218" s="105"/>
      <c r="DQ218" s="105"/>
      <c r="DR218" s="105"/>
      <c r="DS218" s="105"/>
      <c r="DT218" s="105"/>
      <c r="DU218" s="105"/>
      <c r="DV218" s="105"/>
      <c r="DW218" s="105"/>
      <c r="DX218" s="106"/>
    </row>
    <row r="219" spans="1:128" s="109" customFormat="1" x14ac:dyDescent="0.25">
      <c r="A219" s="104">
        <v>41634</v>
      </c>
      <c r="B219" s="105">
        <v>19580</v>
      </c>
      <c r="C219" s="105">
        <v>117722</v>
      </c>
      <c r="D219" s="105">
        <v>3218</v>
      </c>
      <c r="E219" s="106">
        <v>7395</v>
      </c>
      <c r="F219" s="135">
        <v>192.47800000000001</v>
      </c>
      <c r="G219" s="104">
        <v>19580</v>
      </c>
      <c r="H219" s="105">
        <v>117722</v>
      </c>
      <c r="I219" s="105">
        <v>3218</v>
      </c>
      <c r="J219" s="105">
        <v>21077</v>
      </c>
      <c r="K219" s="106">
        <v>7395</v>
      </c>
      <c r="L219" s="104">
        <v>20253</v>
      </c>
      <c r="M219" s="105">
        <v>116710</v>
      </c>
      <c r="N219" s="105">
        <v>3069</v>
      </c>
      <c r="O219" s="105">
        <v>21454</v>
      </c>
      <c r="P219" s="106">
        <v>7129</v>
      </c>
      <c r="Q219" s="96">
        <v>1.1043000000000001</v>
      </c>
      <c r="R219" s="97">
        <v>191.37370000000001</v>
      </c>
      <c r="S219" s="105">
        <v>-48560</v>
      </c>
      <c r="T219" s="105">
        <f t="shared" si="6"/>
        <v>217174</v>
      </c>
      <c r="U219" s="105">
        <v>-5242</v>
      </c>
      <c r="V219" s="105">
        <v>25495</v>
      </c>
      <c r="W219" s="105">
        <v>-35224</v>
      </c>
      <c r="X219" s="105">
        <v>151934</v>
      </c>
      <c r="Y219" s="105">
        <v>-796</v>
      </c>
      <c r="Z219" s="105">
        <v>3865</v>
      </c>
      <c r="AA219" s="105">
        <v>-3959</v>
      </c>
      <c r="AB219" s="105">
        <v>25413</v>
      </c>
      <c r="AC219" s="105">
        <v>-3339</v>
      </c>
      <c r="AD219" s="106">
        <v>10467</v>
      </c>
      <c r="AE219" s="96">
        <v>1.1539999999999999</v>
      </c>
      <c r="AF219" s="97">
        <v>7.8136000000000001</v>
      </c>
      <c r="AG219" s="97">
        <v>2.1162000000000001</v>
      </c>
      <c r="AH219" s="97">
        <v>-9.9794</v>
      </c>
      <c r="AI219" s="102">
        <v>191.37370000000001</v>
      </c>
      <c r="AJ219" s="105">
        <v>-1916</v>
      </c>
      <c r="AK219" s="105">
        <v>3652</v>
      </c>
      <c r="AL219" s="105">
        <v>-4981</v>
      </c>
      <c r="AM219" s="105">
        <v>-16</v>
      </c>
      <c r="AN219" s="105">
        <v>-1981</v>
      </c>
      <c r="AO219" s="105">
        <v>25495</v>
      </c>
      <c r="AP219" s="105">
        <v>-5011</v>
      </c>
      <c r="AQ219" s="105">
        <v>-6023</v>
      </c>
      <c r="AR219" s="105">
        <v>1480</v>
      </c>
      <c r="AS219" s="105">
        <v>-17891</v>
      </c>
      <c r="AT219" s="105">
        <v>-13911</v>
      </c>
      <c r="AU219" s="105">
        <v>1121</v>
      </c>
      <c r="AV219" s="105">
        <v>151934</v>
      </c>
      <c r="AW219" s="105">
        <f t="shared" si="7"/>
        <v>148</v>
      </c>
      <c r="AX219" s="105">
        <v>-211</v>
      </c>
      <c r="AY219" s="105">
        <v>-94</v>
      </c>
      <c r="AZ219" s="105">
        <v>30</v>
      </c>
      <c r="BA219" s="105">
        <v>-520</v>
      </c>
      <c r="BB219" s="105">
        <v>3865</v>
      </c>
      <c r="BC219" s="105">
        <v>747</v>
      </c>
      <c r="BD219" s="105">
        <v>-435</v>
      </c>
      <c r="BE219" s="105">
        <v>-1074</v>
      </c>
      <c r="BF219" s="105">
        <v>-2135</v>
      </c>
      <c r="BG219" s="105">
        <v>117</v>
      </c>
      <c r="BH219" s="105">
        <v>-1180</v>
      </c>
      <c r="BI219" s="105">
        <v>25413</v>
      </c>
      <c r="BJ219" s="105">
        <v>-1127</v>
      </c>
      <c r="BK219" s="105">
        <v>1118</v>
      </c>
      <c r="BL219" s="105">
        <v>-108</v>
      </c>
      <c r="BM219" s="105">
        <v>-4969</v>
      </c>
      <c r="BN219" s="105">
        <v>1747</v>
      </c>
      <c r="BO219" s="106">
        <v>10467</v>
      </c>
      <c r="BQ219" s="135"/>
      <c r="BR219" s="104"/>
      <c r="BS219" s="105"/>
      <c r="BT219" s="105"/>
      <c r="BU219" s="105"/>
      <c r="BV219" s="106"/>
      <c r="BW219" s="104"/>
      <c r="BX219" s="105"/>
      <c r="BY219" s="105"/>
      <c r="BZ219" s="105"/>
      <c r="CA219" s="106"/>
      <c r="CB219" s="96"/>
      <c r="CC219" s="97"/>
      <c r="CD219" s="105"/>
      <c r="CE219" s="105"/>
      <c r="CF219" s="105"/>
      <c r="CG219" s="105"/>
      <c r="CH219" s="105"/>
      <c r="CI219" s="105"/>
      <c r="CJ219" s="105"/>
      <c r="CK219" s="105"/>
      <c r="CL219" s="105"/>
      <c r="CM219" s="105"/>
      <c r="CN219" s="105"/>
      <c r="CO219" s="106"/>
      <c r="CP219" s="96"/>
      <c r="CQ219" s="97"/>
      <c r="CR219" s="97"/>
      <c r="CS219" s="97"/>
      <c r="CT219" s="102"/>
      <c r="CU219" s="105"/>
      <c r="CV219" s="105"/>
      <c r="CW219" s="105"/>
      <c r="CX219" s="105"/>
      <c r="CY219" s="105"/>
      <c r="CZ219" s="105"/>
      <c r="DA219" s="105"/>
      <c r="DB219" s="105"/>
      <c r="DC219" s="105"/>
      <c r="DD219" s="105"/>
      <c r="DE219" s="105"/>
      <c r="DF219" s="105"/>
      <c r="DG219" s="105"/>
      <c r="DH219" s="105"/>
      <c r="DI219" s="105"/>
      <c r="DJ219" s="105"/>
      <c r="DK219" s="105"/>
      <c r="DL219" s="105"/>
      <c r="DM219" s="105"/>
      <c r="DN219" s="105"/>
      <c r="DO219" s="105"/>
      <c r="DP219" s="105"/>
      <c r="DQ219" s="105"/>
      <c r="DR219" s="105"/>
      <c r="DS219" s="105"/>
      <c r="DT219" s="105"/>
      <c r="DU219" s="105"/>
      <c r="DV219" s="105"/>
      <c r="DW219" s="105"/>
      <c r="DX219" s="106"/>
    </row>
    <row r="220" spans="1:128" s="109" customFormat="1" x14ac:dyDescent="0.25">
      <c r="A220" s="104">
        <v>39781</v>
      </c>
      <c r="B220" s="105">
        <v>21330</v>
      </c>
      <c r="C220" s="105">
        <v>112067</v>
      </c>
      <c r="D220" s="105">
        <v>2913</v>
      </c>
      <c r="E220" s="106">
        <v>7176</v>
      </c>
      <c r="F220" s="135">
        <v>194.50280000000001</v>
      </c>
      <c r="G220" s="104">
        <v>21330</v>
      </c>
      <c r="H220" s="105">
        <v>112067</v>
      </c>
      <c r="I220" s="105">
        <v>2913</v>
      </c>
      <c r="J220" s="105">
        <v>21163</v>
      </c>
      <c r="K220" s="106">
        <v>7176</v>
      </c>
      <c r="L220" s="104">
        <v>26455</v>
      </c>
      <c r="M220" s="105">
        <v>118400</v>
      </c>
      <c r="N220" s="105">
        <v>3563</v>
      </c>
      <c r="O220" s="105">
        <v>20818</v>
      </c>
      <c r="P220" s="106">
        <v>7904</v>
      </c>
      <c r="Q220" s="96">
        <v>2.9247000000000001</v>
      </c>
      <c r="R220" s="97">
        <v>191.57810000000001</v>
      </c>
      <c r="S220" s="105">
        <v>-40159</v>
      </c>
      <c r="T220" s="105">
        <f t="shared" si="6"/>
        <v>217298</v>
      </c>
      <c r="U220" s="105">
        <v>1024</v>
      </c>
      <c r="V220" s="105">
        <v>25430</v>
      </c>
      <c r="W220" s="105">
        <v>-33670</v>
      </c>
      <c r="X220" s="105">
        <v>152070</v>
      </c>
      <c r="Y220" s="105">
        <v>-315</v>
      </c>
      <c r="Z220" s="105">
        <v>3878</v>
      </c>
      <c r="AA220" s="105">
        <v>-4578</v>
      </c>
      <c r="AB220" s="105">
        <v>25396</v>
      </c>
      <c r="AC220" s="105">
        <v>-2620</v>
      </c>
      <c r="AD220" s="106">
        <v>10524</v>
      </c>
      <c r="AE220" s="96">
        <v>-1.177</v>
      </c>
      <c r="AF220" s="97">
        <v>10.0779</v>
      </c>
      <c r="AG220" s="97">
        <v>3.9645000000000001</v>
      </c>
      <c r="AH220" s="97">
        <v>-9.9405999999999999</v>
      </c>
      <c r="AI220" s="102">
        <v>191.57810000000001</v>
      </c>
      <c r="AJ220" s="105">
        <v>2628</v>
      </c>
      <c r="AK220" s="105">
        <v>5761</v>
      </c>
      <c r="AL220" s="105">
        <v>-5491</v>
      </c>
      <c r="AM220" s="105">
        <v>-15</v>
      </c>
      <c r="AN220" s="105">
        <v>-1859</v>
      </c>
      <c r="AO220" s="105">
        <v>25430</v>
      </c>
      <c r="AP220" s="105">
        <v>-12030</v>
      </c>
      <c r="AQ220" s="105">
        <v>-5698</v>
      </c>
      <c r="AR220" s="105">
        <v>1033</v>
      </c>
      <c r="AS220" s="105">
        <v>-16360</v>
      </c>
      <c r="AT220" s="105">
        <v>-14377</v>
      </c>
      <c r="AU220" s="105">
        <v>1731</v>
      </c>
      <c r="AV220" s="105">
        <v>152070</v>
      </c>
      <c r="AW220" s="105">
        <f t="shared" si="7"/>
        <v>-650</v>
      </c>
      <c r="AX220" s="105">
        <v>-219</v>
      </c>
      <c r="AY220" s="105">
        <v>288</v>
      </c>
      <c r="AZ220" s="105">
        <v>68</v>
      </c>
      <c r="BA220" s="105">
        <v>-452</v>
      </c>
      <c r="BB220" s="105">
        <v>3878</v>
      </c>
      <c r="BC220" s="105">
        <v>-96</v>
      </c>
      <c r="BD220" s="105">
        <v>-540</v>
      </c>
      <c r="BE220" s="105">
        <v>-853</v>
      </c>
      <c r="BF220" s="105">
        <v>-2127</v>
      </c>
      <c r="BG220" s="105">
        <v>204</v>
      </c>
      <c r="BH220" s="105">
        <v>-1165</v>
      </c>
      <c r="BI220" s="105">
        <v>25396</v>
      </c>
      <c r="BJ220" s="105">
        <v>-954</v>
      </c>
      <c r="BK220" s="105">
        <v>1613</v>
      </c>
      <c r="BL220" s="105">
        <v>210</v>
      </c>
      <c r="BM220" s="105">
        <v>-4960</v>
      </c>
      <c r="BN220" s="105">
        <v>1471</v>
      </c>
      <c r="BO220" s="106">
        <v>10524</v>
      </c>
      <c r="BQ220" s="135"/>
      <c r="BR220" s="104"/>
      <c r="BS220" s="105"/>
      <c r="BT220" s="105"/>
      <c r="BU220" s="105"/>
      <c r="BV220" s="106"/>
      <c r="BW220" s="104"/>
      <c r="BX220" s="105"/>
      <c r="BY220" s="105"/>
      <c r="BZ220" s="105"/>
      <c r="CA220" s="106"/>
      <c r="CB220" s="96"/>
      <c r="CC220" s="97"/>
      <c r="CD220" s="105"/>
      <c r="CE220" s="105"/>
      <c r="CF220" s="105"/>
      <c r="CG220" s="105"/>
      <c r="CH220" s="105"/>
      <c r="CI220" s="105"/>
      <c r="CJ220" s="105"/>
      <c r="CK220" s="105"/>
      <c r="CL220" s="105"/>
      <c r="CM220" s="105"/>
      <c r="CN220" s="105"/>
      <c r="CO220" s="106"/>
      <c r="CP220" s="96"/>
      <c r="CQ220" s="97"/>
      <c r="CR220" s="97"/>
      <c r="CS220" s="97"/>
      <c r="CT220" s="102"/>
      <c r="CU220" s="105"/>
      <c r="CV220" s="105"/>
      <c r="CW220" s="105"/>
      <c r="CX220" s="105"/>
      <c r="CY220" s="105"/>
      <c r="CZ220" s="105"/>
      <c r="DA220" s="105"/>
      <c r="DB220" s="105"/>
      <c r="DC220" s="105"/>
      <c r="DD220" s="105"/>
      <c r="DE220" s="105"/>
      <c r="DF220" s="105"/>
      <c r="DG220" s="105"/>
      <c r="DH220" s="105"/>
      <c r="DI220" s="105"/>
      <c r="DJ220" s="105"/>
      <c r="DK220" s="105"/>
      <c r="DL220" s="105"/>
      <c r="DM220" s="105"/>
      <c r="DN220" s="105"/>
      <c r="DO220" s="105"/>
      <c r="DP220" s="105"/>
      <c r="DQ220" s="105"/>
      <c r="DR220" s="105"/>
      <c r="DS220" s="105"/>
      <c r="DT220" s="105"/>
      <c r="DU220" s="105"/>
      <c r="DV220" s="105"/>
      <c r="DW220" s="105"/>
      <c r="DX220" s="106"/>
    </row>
    <row r="221" spans="1:128" s="109" customFormat="1" x14ac:dyDescent="0.25">
      <c r="A221" s="104">
        <v>76070</v>
      </c>
      <c r="B221" s="105">
        <v>38754</v>
      </c>
      <c r="C221" s="105">
        <v>123222</v>
      </c>
      <c r="D221" s="105">
        <v>6041</v>
      </c>
      <c r="E221" s="106">
        <v>9561</v>
      </c>
      <c r="F221" s="135">
        <v>193.54910000000001</v>
      </c>
      <c r="G221" s="104">
        <v>34777</v>
      </c>
      <c r="H221" s="105">
        <v>123222</v>
      </c>
      <c r="I221" s="105">
        <v>5379</v>
      </c>
      <c r="J221" s="105">
        <v>18057</v>
      </c>
      <c r="K221" s="106">
        <v>9561</v>
      </c>
      <c r="L221" s="104">
        <v>30382</v>
      </c>
      <c r="M221" s="105">
        <v>128283</v>
      </c>
      <c r="N221" s="105">
        <v>4617</v>
      </c>
      <c r="O221" s="105">
        <v>20763</v>
      </c>
      <c r="P221" s="106">
        <v>8809</v>
      </c>
      <c r="Q221" s="96">
        <v>1.7734000000000001</v>
      </c>
      <c r="R221" s="97">
        <v>191.7758</v>
      </c>
      <c r="S221" s="105">
        <v>-24541</v>
      </c>
      <c r="T221" s="105">
        <f t="shared" si="6"/>
        <v>217395</v>
      </c>
      <c r="U221" s="105">
        <v>5016</v>
      </c>
      <c r="V221" s="105">
        <v>25366</v>
      </c>
      <c r="W221" s="105">
        <v>-23903</v>
      </c>
      <c r="X221" s="105">
        <v>152186</v>
      </c>
      <c r="Y221" s="105">
        <v>726</v>
      </c>
      <c r="Z221" s="105">
        <v>3891</v>
      </c>
      <c r="AA221" s="105">
        <v>-4612</v>
      </c>
      <c r="AB221" s="105">
        <v>25375</v>
      </c>
      <c r="AC221" s="105">
        <v>-1768</v>
      </c>
      <c r="AD221" s="106">
        <v>10577</v>
      </c>
      <c r="AE221" s="96">
        <v>1.484</v>
      </c>
      <c r="AF221" s="97">
        <v>4.6239999999999997</v>
      </c>
      <c r="AG221" s="97">
        <v>5.3407999999999998</v>
      </c>
      <c r="AH221" s="97">
        <v>-9.6753</v>
      </c>
      <c r="AI221" s="102">
        <v>191.7758</v>
      </c>
      <c r="AJ221" s="105">
        <v>5698</v>
      </c>
      <c r="AK221" s="105">
        <v>6793</v>
      </c>
      <c r="AL221" s="105">
        <v>-5732</v>
      </c>
      <c r="AM221" s="105">
        <v>-13</v>
      </c>
      <c r="AN221" s="105">
        <v>-1729</v>
      </c>
      <c r="AO221" s="105">
        <v>25366</v>
      </c>
      <c r="AP221" s="105">
        <v>-1929</v>
      </c>
      <c r="AQ221" s="105">
        <v>3132</v>
      </c>
      <c r="AR221" s="105">
        <v>-978</v>
      </c>
      <c r="AS221" s="105">
        <v>-13976</v>
      </c>
      <c r="AT221" s="105">
        <v>-14399</v>
      </c>
      <c r="AU221" s="105">
        <v>2317</v>
      </c>
      <c r="AV221" s="105">
        <v>152186</v>
      </c>
      <c r="AW221" s="105">
        <f t="shared" si="7"/>
        <v>762</v>
      </c>
      <c r="AX221" s="105">
        <v>390</v>
      </c>
      <c r="AY221" s="105">
        <v>661</v>
      </c>
      <c r="AZ221" s="105">
        <v>57</v>
      </c>
      <c r="BA221" s="105">
        <v>-382</v>
      </c>
      <c r="BB221" s="105">
        <v>3891</v>
      </c>
      <c r="BC221" s="105">
        <v>-642</v>
      </c>
      <c r="BD221" s="105">
        <v>-500</v>
      </c>
      <c r="BE221" s="105">
        <v>-565</v>
      </c>
      <c r="BF221" s="105">
        <v>-2047</v>
      </c>
      <c r="BG221" s="105">
        <v>288</v>
      </c>
      <c r="BH221" s="105">
        <v>-1146</v>
      </c>
      <c r="BI221" s="105">
        <v>25375</v>
      </c>
      <c r="BJ221" s="105">
        <v>553</v>
      </c>
      <c r="BK221" s="105">
        <v>936</v>
      </c>
      <c r="BL221" s="105">
        <v>425</v>
      </c>
      <c r="BM221" s="105">
        <v>-4845</v>
      </c>
      <c r="BN221" s="105">
        <v>1163</v>
      </c>
      <c r="BO221" s="106">
        <v>10577</v>
      </c>
      <c r="BQ221" s="135"/>
      <c r="BR221" s="104"/>
      <c r="BS221" s="105"/>
      <c r="BT221" s="105"/>
      <c r="BU221" s="105"/>
      <c r="BV221" s="106"/>
      <c r="BW221" s="104"/>
      <c r="BX221" s="105"/>
      <c r="BY221" s="105"/>
      <c r="BZ221" s="105"/>
      <c r="CA221" s="106"/>
      <c r="CB221" s="96"/>
      <c r="CC221" s="97"/>
      <c r="CD221" s="105"/>
      <c r="CE221" s="105"/>
      <c r="CF221" s="105"/>
      <c r="CG221" s="105"/>
      <c r="CH221" s="105"/>
      <c r="CI221" s="105"/>
      <c r="CJ221" s="105"/>
      <c r="CK221" s="105"/>
      <c r="CL221" s="105"/>
      <c r="CM221" s="105"/>
      <c r="CN221" s="105"/>
      <c r="CO221" s="106"/>
      <c r="CP221" s="96"/>
      <c r="CQ221" s="97"/>
      <c r="CR221" s="97"/>
      <c r="CS221" s="97"/>
      <c r="CT221" s="102"/>
      <c r="CU221" s="105"/>
      <c r="CV221" s="105"/>
      <c r="CW221" s="105"/>
      <c r="CX221" s="105"/>
      <c r="CY221" s="105"/>
      <c r="CZ221" s="105"/>
      <c r="DA221" s="105"/>
      <c r="DB221" s="105"/>
      <c r="DC221" s="105"/>
      <c r="DD221" s="105"/>
      <c r="DE221" s="105"/>
      <c r="DF221" s="105"/>
      <c r="DG221" s="105"/>
      <c r="DH221" s="105"/>
      <c r="DI221" s="105"/>
      <c r="DJ221" s="105"/>
      <c r="DK221" s="105"/>
      <c r="DL221" s="105"/>
      <c r="DM221" s="105"/>
      <c r="DN221" s="105"/>
      <c r="DO221" s="105"/>
      <c r="DP221" s="105"/>
      <c r="DQ221" s="105"/>
      <c r="DR221" s="105"/>
      <c r="DS221" s="105"/>
      <c r="DT221" s="105"/>
      <c r="DU221" s="105"/>
      <c r="DV221" s="105"/>
      <c r="DW221" s="105"/>
      <c r="DX221" s="106"/>
    </row>
    <row r="222" spans="1:128" s="109" customFormat="1" x14ac:dyDescent="0.25">
      <c r="A222" s="104">
        <v>57620</v>
      </c>
      <c r="B222" s="105">
        <v>28429</v>
      </c>
      <c r="C222" s="105">
        <v>146025</v>
      </c>
      <c r="D222" s="105">
        <v>4132</v>
      </c>
      <c r="E222" s="106">
        <v>6746</v>
      </c>
      <c r="F222" s="135">
        <v>182.46039999999999</v>
      </c>
      <c r="G222" s="104">
        <v>28429</v>
      </c>
      <c r="H222" s="105">
        <v>146025</v>
      </c>
      <c r="I222" s="105">
        <v>4132</v>
      </c>
      <c r="J222" s="105">
        <v>23693</v>
      </c>
      <c r="K222" s="106">
        <v>6746</v>
      </c>
      <c r="L222" s="104">
        <v>28103</v>
      </c>
      <c r="M222" s="105">
        <v>136208</v>
      </c>
      <c r="N222" s="105">
        <v>4562</v>
      </c>
      <c r="O222" s="105">
        <v>21646</v>
      </c>
      <c r="P222" s="106">
        <v>7341</v>
      </c>
      <c r="Q222" s="96">
        <v>-9.5066000000000006</v>
      </c>
      <c r="R222" s="97">
        <v>191.96700000000001</v>
      </c>
      <c r="S222" s="105">
        <v>-19604</v>
      </c>
      <c r="T222" s="105">
        <f t="shared" si="6"/>
        <v>217464</v>
      </c>
      <c r="U222" s="105">
        <v>2802</v>
      </c>
      <c r="V222" s="105">
        <v>25301</v>
      </c>
      <c r="W222" s="105">
        <v>-16076</v>
      </c>
      <c r="X222" s="105">
        <v>152284</v>
      </c>
      <c r="Y222" s="105">
        <v>658</v>
      </c>
      <c r="Z222" s="105">
        <v>3904</v>
      </c>
      <c r="AA222" s="105">
        <v>-3705</v>
      </c>
      <c r="AB222" s="105">
        <v>25351</v>
      </c>
      <c r="AC222" s="105">
        <v>-3283</v>
      </c>
      <c r="AD222" s="106">
        <v>10624</v>
      </c>
      <c r="AE222" s="96">
        <v>-1.5552999999999999</v>
      </c>
      <c r="AF222" s="97">
        <v>-4.8832000000000004</v>
      </c>
      <c r="AG222" s="97">
        <v>6.1285999999999996</v>
      </c>
      <c r="AH222" s="97">
        <v>-9.1967999999999996</v>
      </c>
      <c r="AI222" s="102">
        <v>191.96700000000001</v>
      </c>
      <c r="AJ222" s="105">
        <v>3466</v>
      </c>
      <c r="AK222" s="105">
        <v>6623</v>
      </c>
      <c r="AL222" s="105">
        <v>-5684</v>
      </c>
      <c r="AM222" s="105">
        <v>-12</v>
      </c>
      <c r="AN222" s="105">
        <v>-1591</v>
      </c>
      <c r="AO222" s="105">
        <v>25301</v>
      </c>
      <c r="AP222" s="105">
        <v>18448</v>
      </c>
      <c r="AQ222" s="105">
        <v>8631</v>
      </c>
      <c r="AR222" s="105">
        <v>-2700</v>
      </c>
      <c r="AS222" s="105">
        <v>-10909</v>
      </c>
      <c r="AT222" s="105">
        <v>-13971</v>
      </c>
      <c r="AU222" s="105">
        <v>2873</v>
      </c>
      <c r="AV222" s="105">
        <v>152284</v>
      </c>
      <c r="AW222" s="105">
        <f t="shared" si="7"/>
        <v>-430</v>
      </c>
      <c r="AX222" s="105">
        <v>335</v>
      </c>
      <c r="AY222" s="105">
        <v>619</v>
      </c>
      <c r="AZ222" s="105">
        <v>17</v>
      </c>
      <c r="BA222" s="105">
        <v>-313</v>
      </c>
      <c r="BB222" s="105">
        <v>3904</v>
      </c>
      <c r="BC222" s="105">
        <v>-490</v>
      </c>
      <c r="BD222" s="105">
        <v>-318</v>
      </c>
      <c r="BE222" s="105">
        <v>-248</v>
      </c>
      <c r="BF222" s="105">
        <v>-1896</v>
      </c>
      <c r="BG222" s="105">
        <v>370</v>
      </c>
      <c r="BH222" s="105">
        <v>-1124</v>
      </c>
      <c r="BI222" s="105">
        <v>25351</v>
      </c>
      <c r="BJ222" s="105">
        <v>769</v>
      </c>
      <c r="BK222" s="105">
        <v>-764</v>
      </c>
      <c r="BL222" s="105">
        <v>504</v>
      </c>
      <c r="BM222" s="105">
        <v>-4624</v>
      </c>
      <c r="BN222" s="105">
        <v>831</v>
      </c>
      <c r="BO222" s="106">
        <v>10624</v>
      </c>
      <c r="BQ222" s="135"/>
      <c r="BR222" s="104"/>
      <c r="BS222" s="105"/>
      <c r="BT222" s="105"/>
      <c r="BU222" s="105"/>
      <c r="BV222" s="106"/>
      <c r="BW222" s="104"/>
      <c r="BX222" s="105"/>
      <c r="BY222" s="105"/>
      <c r="BZ222" s="105"/>
      <c r="CA222" s="106"/>
      <c r="CB222" s="96"/>
      <c r="CC222" s="97"/>
      <c r="CD222" s="105"/>
      <c r="CE222" s="105"/>
      <c r="CF222" s="105"/>
      <c r="CG222" s="105"/>
      <c r="CH222" s="105"/>
      <c r="CI222" s="105"/>
      <c r="CJ222" s="105"/>
      <c r="CK222" s="105"/>
      <c r="CL222" s="105"/>
      <c r="CM222" s="105"/>
      <c r="CN222" s="105"/>
      <c r="CO222" s="106"/>
      <c r="CP222" s="96"/>
      <c r="CQ222" s="97"/>
      <c r="CR222" s="97"/>
      <c r="CS222" s="97"/>
      <c r="CT222" s="102"/>
      <c r="CU222" s="105"/>
      <c r="CV222" s="105"/>
      <c r="CW222" s="105"/>
      <c r="CX222" s="105"/>
      <c r="CY222" s="105"/>
      <c r="CZ222" s="105"/>
      <c r="DA222" s="105"/>
      <c r="DB222" s="105"/>
      <c r="DC222" s="105"/>
      <c r="DD222" s="105"/>
      <c r="DE222" s="105"/>
      <c r="DF222" s="105"/>
      <c r="DG222" s="105"/>
      <c r="DH222" s="105"/>
      <c r="DI222" s="105"/>
      <c r="DJ222" s="105"/>
      <c r="DK222" s="105"/>
      <c r="DL222" s="105"/>
      <c r="DM222" s="105"/>
      <c r="DN222" s="105"/>
      <c r="DO222" s="105"/>
      <c r="DP222" s="105"/>
      <c r="DQ222" s="105"/>
      <c r="DR222" s="105"/>
      <c r="DS222" s="105"/>
      <c r="DT222" s="105"/>
      <c r="DU222" s="105"/>
      <c r="DV222" s="105"/>
      <c r="DW222" s="105"/>
      <c r="DX222" s="106"/>
    </row>
    <row r="223" spans="1:128" s="109" customFormat="1" x14ac:dyDescent="0.25">
      <c r="A223" s="104">
        <v>43617</v>
      </c>
      <c r="B223" s="105">
        <v>20065</v>
      </c>
      <c r="C223" s="105">
        <v>140865</v>
      </c>
      <c r="D223" s="105">
        <v>3238</v>
      </c>
      <c r="E223" s="106">
        <v>5130</v>
      </c>
      <c r="F223" s="135">
        <v>180.917</v>
      </c>
      <c r="G223" s="104">
        <v>20065</v>
      </c>
      <c r="H223" s="105">
        <v>140865</v>
      </c>
      <c r="I223" s="105">
        <v>3238</v>
      </c>
      <c r="J223" s="105">
        <v>26128</v>
      </c>
      <c r="K223" s="106">
        <v>5130</v>
      </c>
      <c r="L223" s="104">
        <v>21454</v>
      </c>
      <c r="M223" s="105">
        <v>135188</v>
      </c>
      <c r="N223" s="105">
        <v>3224</v>
      </c>
      <c r="O223" s="105">
        <v>23034</v>
      </c>
      <c r="P223" s="106">
        <v>4815</v>
      </c>
      <c r="Q223" s="96">
        <v>-11.235300000000001</v>
      </c>
      <c r="R223" s="97">
        <v>192.1523</v>
      </c>
      <c r="S223" s="105">
        <v>-29787</v>
      </c>
      <c r="T223" s="105">
        <f t="shared" si="6"/>
        <v>217503</v>
      </c>
      <c r="U223" s="105">
        <v>-3782</v>
      </c>
      <c r="V223" s="105">
        <v>25237</v>
      </c>
      <c r="W223" s="105">
        <v>-17174</v>
      </c>
      <c r="X223" s="105">
        <v>152362</v>
      </c>
      <c r="Y223" s="105">
        <v>-693</v>
      </c>
      <c r="Z223" s="105">
        <v>3917</v>
      </c>
      <c r="AA223" s="105">
        <v>-2290</v>
      </c>
      <c r="AB223" s="105">
        <v>25324</v>
      </c>
      <c r="AC223" s="105">
        <v>-5848</v>
      </c>
      <c r="AD223" s="106">
        <v>10663</v>
      </c>
      <c r="AE223" s="96">
        <v>1.2164999999999999</v>
      </c>
      <c r="AF223" s="97">
        <v>-10.1919</v>
      </c>
      <c r="AG223" s="97">
        <v>6.2630999999999997</v>
      </c>
      <c r="AH223" s="97">
        <v>-8.5230999999999995</v>
      </c>
      <c r="AI223" s="102">
        <v>192.1523</v>
      </c>
      <c r="AJ223" s="105">
        <v>-2383</v>
      </c>
      <c r="AK223" s="105">
        <v>5397</v>
      </c>
      <c r="AL223" s="105">
        <v>-5339</v>
      </c>
      <c r="AM223" s="105">
        <v>-10</v>
      </c>
      <c r="AN223" s="105">
        <v>-1448</v>
      </c>
      <c r="AO223" s="105">
        <v>25237</v>
      </c>
      <c r="AP223" s="105">
        <v>7890</v>
      </c>
      <c r="AQ223" s="105">
        <v>2213</v>
      </c>
      <c r="AR223" s="105">
        <v>-2312</v>
      </c>
      <c r="AS223" s="105">
        <v>-7366</v>
      </c>
      <c r="AT223" s="105">
        <v>-13101</v>
      </c>
      <c r="AU223" s="105">
        <v>3392</v>
      </c>
      <c r="AV223" s="105">
        <v>152362</v>
      </c>
      <c r="AW223" s="105">
        <f t="shared" si="7"/>
        <v>14</v>
      </c>
      <c r="AX223" s="105">
        <v>-471</v>
      </c>
      <c r="AY223" s="105">
        <v>50</v>
      </c>
      <c r="AZ223" s="105">
        <v>-24</v>
      </c>
      <c r="BA223" s="105">
        <v>-248</v>
      </c>
      <c r="BB223" s="105">
        <v>3917</v>
      </c>
      <c r="BC223" s="105">
        <v>17</v>
      </c>
      <c r="BD223" s="105">
        <v>-42</v>
      </c>
      <c r="BE223" s="105">
        <v>64</v>
      </c>
      <c r="BF223" s="105">
        <v>-1679</v>
      </c>
      <c r="BG223" s="105">
        <v>449</v>
      </c>
      <c r="BH223" s="105">
        <v>-1098</v>
      </c>
      <c r="BI223" s="105">
        <v>25324</v>
      </c>
      <c r="BJ223" s="105">
        <v>-112</v>
      </c>
      <c r="BK223" s="105">
        <v>-2367</v>
      </c>
      <c r="BL223" s="105">
        <v>442</v>
      </c>
      <c r="BM223" s="105">
        <v>-4293</v>
      </c>
      <c r="BN223" s="105">
        <v>483</v>
      </c>
      <c r="BO223" s="106">
        <v>10663</v>
      </c>
      <c r="BQ223" s="135"/>
      <c r="BR223" s="104"/>
      <c r="BS223" s="105"/>
      <c r="BT223" s="105"/>
      <c r="BU223" s="105"/>
      <c r="BV223" s="106"/>
      <c r="BW223" s="104"/>
      <c r="BX223" s="105"/>
      <c r="BY223" s="105"/>
      <c r="BZ223" s="105"/>
      <c r="CA223" s="106"/>
      <c r="CB223" s="96"/>
      <c r="CC223" s="97"/>
      <c r="CD223" s="105"/>
      <c r="CE223" s="105"/>
      <c r="CF223" s="105"/>
      <c r="CG223" s="105"/>
      <c r="CH223" s="105"/>
      <c r="CI223" s="105"/>
      <c r="CJ223" s="105"/>
      <c r="CK223" s="105"/>
      <c r="CL223" s="105"/>
      <c r="CM223" s="105"/>
      <c r="CN223" s="105"/>
      <c r="CO223" s="106"/>
      <c r="CP223" s="96"/>
      <c r="CQ223" s="97"/>
      <c r="CR223" s="97"/>
      <c r="CS223" s="97"/>
      <c r="CT223" s="102"/>
      <c r="CU223" s="105"/>
      <c r="CV223" s="105"/>
      <c r="CW223" s="105"/>
      <c r="CX223" s="105"/>
      <c r="CY223" s="105"/>
      <c r="CZ223" s="105"/>
      <c r="DA223" s="105"/>
      <c r="DB223" s="105"/>
      <c r="DC223" s="105"/>
      <c r="DD223" s="105"/>
      <c r="DE223" s="105"/>
      <c r="DF223" s="105"/>
      <c r="DG223" s="105"/>
      <c r="DH223" s="105"/>
      <c r="DI223" s="105"/>
      <c r="DJ223" s="105"/>
      <c r="DK223" s="105"/>
      <c r="DL223" s="105"/>
      <c r="DM223" s="105"/>
      <c r="DN223" s="105"/>
      <c r="DO223" s="105"/>
      <c r="DP223" s="105"/>
      <c r="DQ223" s="105"/>
      <c r="DR223" s="105"/>
      <c r="DS223" s="105"/>
      <c r="DT223" s="105"/>
      <c r="DU223" s="105"/>
      <c r="DV223" s="105"/>
      <c r="DW223" s="105"/>
      <c r="DX223" s="106"/>
    </row>
    <row r="224" spans="1:128" s="109" customFormat="1" x14ac:dyDescent="0.25">
      <c r="A224" s="104">
        <v>33883</v>
      </c>
      <c r="B224" s="105">
        <v>14763</v>
      </c>
      <c r="C224" s="105">
        <v>115596</v>
      </c>
      <c r="D224" s="105">
        <v>2583</v>
      </c>
      <c r="E224" s="106">
        <v>4254</v>
      </c>
      <c r="F224" s="135">
        <v>181.76259999999999</v>
      </c>
      <c r="G224" s="104">
        <v>14763</v>
      </c>
      <c r="H224" s="105">
        <v>115596</v>
      </c>
      <c r="I224" s="105">
        <v>2583</v>
      </c>
      <c r="J224" s="105">
        <v>19625</v>
      </c>
      <c r="K224" s="106">
        <v>4254</v>
      </c>
      <c r="L224" s="104">
        <v>16346</v>
      </c>
      <c r="M224" s="105">
        <v>133405</v>
      </c>
      <c r="N224" s="105">
        <v>2508</v>
      </c>
      <c r="O224" s="105">
        <v>24180</v>
      </c>
      <c r="P224" s="106">
        <v>4237</v>
      </c>
      <c r="Q224" s="96">
        <v>-10.569599999999999</v>
      </c>
      <c r="R224" s="97">
        <v>192.3322</v>
      </c>
      <c r="S224" s="105">
        <v>-36834</v>
      </c>
      <c r="T224" s="105">
        <f t="shared" si="6"/>
        <v>217510</v>
      </c>
      <c r="U224" s="105">
        <v>-8826</v>
      </c>
      <c r="V224" s="105">
        <v>25172</v>
      </c>
      <c r="W224" s="105">
        <v>-19015</v>
      </c>
      <c r="X224" s="105">
        <v>152420</v>
      </c>
      <c r="Y224" s="105">
        <v>-1422</v>
      </c>
      <c r="Z224" s="105">
        <v>3930</v>
      </c>
      <c r="AA224" s="105">
        <v>-1114</v>
      </c>
      <c r="AB224" s="105">
        <v>25294</v>
      </c>
      <c r="AC224" s="105">
        <v>-6457</v>
      </c>
      <c r="AD224" s="106">
        <v>10694</v>
      </c>
      <c r="AE224" s="96">
        <v>-0.94669999999999999</v>
      </c>
      <c r="AF224" s="97">
        <v>-7.6806999999999999</v>
      </c>
      <c r="AG224" s="97">
        <v>5.7337999999999996</v>
      </c>
      <c r="AH224" s="97">
        <v>-7.6760000000000002</v>
      </c>
      <c r="AI224" s="102">
        <v>192.3322</v>
      </c>
      <c r="AJ224" s="105">
        <v>-6289</v>
      </c>
      <c r="AK224" s="105">
        <v>3476</v>
      </c>
      <c r="AL224" s="105">
        <v>-4707</v>
      </c>
      <c r="AM224" s="105">
        <v>-8</v>
      </c>
      <c r="AN224" s="105">
        <v>-1298</v>
      </c>
      <c r="AO224" s="105">
        <v>25172</v>
      </c>
      <c r="AP224" s="105">
        <v>-26328</v>
      </c>
      <c r="AQ224" s="105">
        <v>-8518</v>
      </c>
      <c r="AR224" s="105">
        <v>1022</v>
      </c>
      <c r="AS224" s="105">
        <v>-3577</v>
      </c>
      <c r="AT224" s="105">
        <v>-11809</v>
      </c>
      <c r="AU224" s="105">
        <v>3868</v>
      </c>
      <c r="AV224" s="105">
        <v>152420</v>
      </c>
      <c r="AW224" s="105">
        <f t="shared" si="7"/>
        <v>75</v>
      </c>
      <c r="AX224" s="105">
        <v>-515</v>
      </c>
      <c r="AY224" s="105">
        <v>-681</v>
      </c>
      <c r="AZ224" s="105">
        <v>-39</v>
      </c>
      <c r="BA224" s="105">
        <v>-187</v>
      </c>
      <c r="BB224" s="105">
        <v>3930</v>
      </c>
      <c r="BC224" s="105">
        <v>246</v>
      </c>
      <c r="BD224" s="105">
        <v>253</v>
      </c>
      <c r="BE224" s="105">
        <v>337</v>
      </c>
      <c r="BF224" s="105">
        <v>-1405</v>
      </c>
      <c r="BG224" s="105">
        <v>523</v>
      </c>
      <c r="BH224" s="105">
        <v>-1069</v>
      </c>
      <c r="BI224" s="105">
        <v>25294</v>
      </c>
      <c r="BJ224" s="105">
        <v>-271</v>
      </c>
      <c r="BK224" s="105">
        <v>-2714</v>
      </c>
      <c r="BL224" s="105">
        <v>258</v>
      </c>
      <c r="BM224" s="105">
        <v>-3855</v>
      </c>
      <c r="BN224" s="105">
        <v>125</v>
      </c>
      <c r="BO224" s="106">
        <v>10694</v>
      </c>
      <c r="BQ224" s="135"/>
      <c r="BR224" s="104"/>
      <c r="BS224" s="105"/>
      <c r="BT224" s="105"/>
      <c r="BU224" s="105"/>
      <c r="BV224" s="106"/>
      <c r="BW224" s="104"/>
      <c r="BX224" s="105"/>
      <c r="BY224" s="105"/>
      <c r="BZ224" s="105"/>
      <c r="CA224" s="106"/>
      <c r="CB224" s="96"/>
      <c r="CC224" s="97"/>
      <c r="CD224" s="105"/>
      <c r="CE224" s="105"/>
      <c r="CF224" s="105"/>
      <c r="CG224" s="105"/>
      <c r="CH224" s="105"/>
      <c r="CI224" s="105"/>
      <c r="CJ224" s="105"/>
      <c r="CK224" s="105"/>
      <c r="CL224" s="105"/>
      <c r="CM224" s="105"/>
      <c r="CN224" s="105"/>
      <c r="CO224" s="106"/>
      <c r="CP224" s="96"/>
      <c r="CQ224" s="97"/>
      <c r="CR224" s="97"/>
      <c r="CS224" s="97"/>
      <c r="CT224" s="102"/>
      <c r="CU224" s="105"/>
      <c r="CV224" s="105"/>
      <c r="CW224" s="105"/>
      <c r="CX224" s="105"/>
      <c r="CY224" s="105"/>
      <c r="CZ224" s="105"/>
      <c r="DA224" s="105"/>
      <c r="DB224" s="105"/>
      <c r="DC224" s="105"/>
      <c r="DD224" s="105"/>
      <c r="DE224" s="105"/>
      <c r="DF224" s="105"/>
      <c r="DG224" s="105"/>
      <c r="DH224" s="105"/>
      <c r="DI224" s="105"/>
      <c r="DJ224" s="105"/>
      <c r="DK224" s="105"/>
      <c r="DL224" s="105"/>
      <c r="DM224" s="105"/>
      <c r="DN224" s="105"/>
      <c r="DO224" s="105"/>
      <c r="DP224" s="105"/>
      <c r="DQ224" s="105"/>
      <c r="DR224" s="105"/>
      <c r="DS224" s="105"/>
      <c r="DT224" s="105"/>
      <c r="DU224" s="105"/>
      <c r="DV224" s="105"/>
      <c r="DW224" s="105"/>
      <c r="DX224" s="106"/>
    </row>
    <row r="225" spans="1:128" s="109" customFormat="1" x14ac:dyDescent="0.25">
      <c r="A225" s="104">
        <v>41126</v>
      </c>
      <c r="B225" s="105">
        <v>19449</v>
      </c>
      <c r="C225" s="105">
        <v>154181</v>
      </c>
      <c r="D225" s="105">
        <v>3365</v>
      </c>
      <c r="E225" s="106">
        <v>5752</v>
      </c>
      <c r="F225" s="135">
        <v>189.8528</v>
      </c>
      <c r="G225" s="104">
        <v>19449</v>
      </c>
      <c r="H225" s="105">
        <v>154181</v>
      </c>
      <c r="I225" s="105">
        <v>3365</v>
      </c>
      <c r="J225" s="105">
        <v>25229</v>
      </c>
      <c r="K225" s="106">
        <v>5752</v>
      </c>
      <c r="L225" s="104">
        <v>16752</v>
      </c>
      <c r="M225" s="105">
        <v>144320</v>
      </c>
      <c r="N225" s="105">
        <v>3180</v>
      </c>
      <c r="O225" s="105">
        <v>24764</v>
      </c>
      <c r="P225" s="106">
        <v>5663</v>
      </c>
      <c r="Q225" s="96">
        <v>-2.6541999999999999</v>
      </c>
      <c r="R225" s="97">
        <v>192.50700000000001</v>
      </c>
      <c r="S225" s="105">
        <v>-22802</v>
      </c>
      <c r="T225" s="105">
        <f t="shared" si="6"/>
        <v>217482</v>
      </c>
      <c r="U225" s="105">
        <v>-8355</v>
      </c>
      <c r="V225" s="105">
        <v>25108</v>
      </c>
      <c r="W225" s="105">
        <v>-8137</v>
      </c>
      <c r="X225" s="105">
        <v>152457</v>
      </c>
      <c r="Y225" s="105">
        <v>-763</v>
      </c>
      <c r="Z225" s="105">
        <v>3942</v>
      </c>
      <c r="AA225" s="105">
        <v>-496</v>
      </c>
      <c r="AB225" s="105">
        <v>25261</v>
      </c>
      <c r="AC225" s="105">
        <v>-5052</v>
      </c>
      <c r="AD225" s="106">
        <v>10714</v>
      </c>
      <c r="AE225" s="96">
        <v>0.89949999999999997</v>
      </c>
      <c r="AF225" s="97">
        <v>-1.4597</v>
      </c>
      <c r="AG225" s="97">
        <v>4.5867000000000004</v>
      </c>
      <c r="AH225" s="97">
        <v>-6.6806999999999999</v>
      </c>
      <c r="AI225" s="102">
        <v>192.50700000000001</v>
      </c>
      <c r="AJ225" s="105">
        <v>-4712</v>
      </c>
      <c r="AK225" s="105">
        <v>1319</v>
      </c>
      <c r="AL225" s="105">
        <v>-3813</v>
      </c>
      <c r="AM225" s="105">
        <v>-5</v>
      </c>
      <c r="AN225" s="105">
        <v>-1144</v>
      </c>
      <c r="AO225" s="105">
        <v>25108</v>
      </c>
      <c r="AP225" s="105">
        <v>719</v>
      </c>
      <c r="AQ225" s="105">
        <v>-9142</v>
      </c>
      <c r="AR225" s="105">
        <v>6609</v>
      </c>
      <c r="AS225" s="105">
        <v>230</v>
      </c>
      <c r="AT225" s="105">
        <v>-10130</v>
      </c>
      <c r="AU225" s="105">
        <v>4297</v>
      </c>
      <c r="AV225" s="105">
        <v>152457</v>
      </c>
      <c r="AW225" s="105">
        <f t="shared" si="7"/>
        <v>185</v>
      </c>
      <c r="AX225" s="105">
        <v>381</v>
      </c>
      <c r="AY225" s="105">
        <v>-1001</v>
      </c>
      <c r="AZ225" s="105">
        <v>-11</v>
      </c>
      <c r="BA225" s="105">
        <v>-131</v>
      </c>
      <c r="BB225" s="105">
        <v>3942</v>
      </c>
      <c r="BC225" s="105">
        <v>-5</v>
      </c>
      <c r="BD225" s="105">
        <v>486</v>
      </c>
      <c r="BE225" s="105">
        <v>550</v>
      </c>
      <c r="BF225" s="105">
        <v>-1083</v>
      </c>
      <c r="BG225" s="105">
        <v>592</v>
      </c>
      <c r="BH225" s="105">
        <v>-1036</v>
      </c>
      <c r="BI225" s="105">
        <v>25261</v>
      </c>
      <c r="BJ225" s="105">
        <v>103</v>
      </c>
      <c r="BK225" s="105">
        <v>-1603</v>
      </c>
      <c r="BL225" s="105">
        <v>-6</v>
      </c>
      <c r="BM225" s="105">
        <v>-3312</v>
      </c>
      <c r="BN225" s="105">
        <v>-234</v>
      </c>
      <c r="BO225" s="106">
        <v>10714</v>
      </c>
      <c r="BQ225" s="135"/>
      <c r="BR225" s="104"/>
      <c r="BS225" s="105"/>
      <c r="BT225" s="105"/>
      <c r="BU225" s="105"/>
      <c r="BV225" s="106"/>
      <c r="BW225" s="104"/>
      <c r="BX225" s="105"/>
      <c r="BY225" s="105"/>
      <c r="BZ225" s="105"/>
      <c r="CA225" s="106"/>
      <c r="CB225" s="96"/>
      <c r="CC225" s="97"/>
      <c r="CD225" s="105"/>
      <c r="CE225" s="105"/>
      <c r="CF225" s="105"/>
      <c r="CG225" s="105"/>
      <c r="CH225" s="105"/>
      <c r="CI225" s="105"/>
      <c r="CJ225" s="105"/>
      <c r="CK225" s="105"/>
      <c r="CL225" s="105"/>
      <c r="CM225" s="105"/>
      <c r="CN225" s="105"/>
      <c r="CO225" s="106"/>
      <c r="CP225" s="96"/>
      <c r="CQ225" s="97"/>
      <c r="CR225" s="97"/>
      <c r="CS225" s="97"/>
      <c r="CT225" s="102"/>
      <c r="CU225" s="105"/>
      <c r="CV225" s="105"/>
      <c r="CW225" s="105"/>
      <c r="CX225" s="105"/>
      <c r="CY225" s="105"/>
      <c r="CZ225" s="105"/>
      <c r="DA225" s="105"/>
      <c r="DB225" s="105"/>
      <c r="DC225" s="105"/>
      <c r="DD225" s="105"/>
      <c r="DE225" s="105"/>
      <c r="DF225" s="105"/>
      <c r="DG225" s="105"/>
      <c r="DH225" s="105"/>
      <c r="DI225" s="105"/>
      <c r="DJ225" s="105"/>
      <c r="DK225" s="105"/>
      <c r="DL225" s="105"/>
      <c r="DM225" s="105"/>
      <c r="DN225" s="105"/>
      <c r="DO225" s="105"/>
      <c r="DP225" s="105"/>
      <c r="DQ225" s="105"/>
      <c r="DR225" s="105"/>
      <c r="DS225" s="105"/>
      <c r="DT225" s="105"/>
      <c r="DU225" s="105"/>
      <c r="DV225" s="105"/>
      <c r="DW225" s="105"/>
      <c r="DX225" s="106"/>
    </row>
    <row r="226" spans="1:128" s="109" customFormat="1" x14ac:dyDescent="0.25">
      <c r="A226" s="104">
        <v>42193</v>
      </c>
      <c r="B226" s="105">
        <v>20164</v>
      </c>
      <c r="C226" s="105">
        <v>165551</v>
      </c>
      <c r="D226" s="105">
        <v>3541</v>
      </c>
      <c r="E226" s="106">
        <v>6140</v>
      </c>
      <c r="F226" s="135">
        <v>191.83430000000001</v>
      </c>
      <c r="G226" s="104">
        <v>20164</v>
      </c>
      <c r="H226" s="105">
        <v>165551</v>
      </c>
      <c r="I226" s="105">
        <v>3541</v>
      </c>
      <c r="J226" s="105">
        <v>25837</v>
      </c>
      <c r="K226" s="106">
        <v>6140</v>
      </c>
      <c r="L226" s="104">
        <v>21103</v>
      </c>
      <c r="M226" s="105">
        <v>167011</v>
      </c>
      <c r="N226" s="105">
        <v>3932</v>
      </c>
      <c r="O226" s="105">
        <v>25107</v>
      </c>
      <c r="P226" s="106">
        <v>7067</v>
      </c>
      <c r="Q226" s="96">
        <v>-0.84299999999999997</v>
      </c>
      <c r="R226" s="97">
        <v>192.67740000000001</v>
      </c>
      <c r="S226" s="105">
        <v>6802</v>
      </c>
      <c r="T226" s="105">
        <f t="shared" si="6"/>
        <v>217417</v>
      </c>
      <c r="U226" s="105">
        <v>-3940</v>
      </c>
      <c r="V226" s="105">
        <v>25043</v>
      </c>
      <c r="W226" s="105">
        <v>14539</v>
      </c>
      <c r="X226" s="105">
        <v>152472</v>
      </c>
      <c r="Y226" s="105">
        <v>-23</v>
      </c>
      <c r="Z226" s="105">
        <v>3955</v>
      </c>
      <c r="AA226" s="105">
        <v>-117</v>
      </c>
      <c r="AB226" s="105">
        <v>25224</v>
      </c>
      <c r="AC226" s="105">
        <v>-3656</v>
      </c>
      <c r="AD226" s="106">
        <v>10723</v>
      </c>
      <c r="AE226" s="96">
        <v>-0.73480000000000001</v>
      </c>
      <c r="AF226" s="97">
        <v>2.5289000000000001</v>
      </c>
      <c r="AG226" s="97">
        <v>2.9270999999999998</v>
      </c>
      <c r="AH226" s="97">
        <v>-5.5641999999999996</v>
      </c>
      <c r="AI226" s="102">
        <v>192.67740000000001</v>
      </c>
      <c r="AJ226" s="105">
        <v>389</v>
      </c>
      <c r="AK226" s="105">
        <v>-643</v>
      </c>
      <c r="AL226" s="105">
        <v>-2698</v>
      </c>
      <c r="AM226" s="105">
        <v>-3</v>
      </c>
      <c r="AN226" s="105">
        <v>-985</v>
      </c>
      <c r="AO226" s="105">
        <v>25043</v>
      </c>
      <c r="AP226" s="105">
        <v>298</v>
      </c>
      <c r="AQ226" s="105">
        <v>1758</v>
      </c>
      <c r="AR226" s="105">
        <v>12377</v>
      </c>
      <c r="AS226" s="105">
        <v>3844</v>
      </c>
      <c r="AT226" s="105">
        <v>-8112</v>
      </c>
      <c r="AU226" s="105">
        <v>4672</v>
      </c>
      <c r="AV226" s="105">
        <v>152472</v>
      </c>
      <c r="AW226" s="105">
        <f t="shared" si="7"/>
        <v>-390</v>
      </c>
      <c r="AX226" s="105">
        <v>616</v>
      </c>
      <c r="AY226" s="105">
        <v>-623</v>
      </c>
      <c r="AZ226" s="105">
        <v>62</v>
      </c>
      <c r="BA226" s="105">
        <v>-79</v>
      </c>
      <c r="BB226" s="105">
        <v>3955</v>
      </c>
      <c r="BC226" s="105">
        <v>-329</v>
      </c>
      <c r="BD226" s="105">
        <v>594</v>
      </c>
      <c r="BE226" s="105">
        <v>687</v>
      </c>
      <c r="BF226" s="105">
        <v>-725</v>
      </c>
      <c r="BG226" s="105">
        <v>656</v>
      </c>
      <c r="BH226" s="105">
        <v>-1000</v>
      </c>
      <c r="BI226" s="105">
        <v>25224</v>
      </c>
      <c r="BJ226" s="105">
        <v>-197</v>
      </c>
      <c r="BK226" s="105">
        <v>92</v>
      </c>
      <c r="BL226" s="105">
        <v>-296</v>
      </c>
      <c r="BM226" s="105">
        <v>-2669</v>
      </c>
      <c r="BN226" s="105">
        <v>-587</v>
      </c>
      <c r="BO226" s="106">
        <v>10723</v>
      </c>
      <c r="BQ226" s="135"/>
      <c r="BR226" s="104"/>
      <c r="BS226" s="105"/>
      <c r="BT226" s="105"/>
      <c r="BU226" s="105"/>
      <c r="BV226" s="106"/>
      <c r="BW226" s="104"/>
      <c r="BX226" s="105"/>
      <c r="BY226" s="105"/>
      <c r="BZ226" s="105"/>
      <c r="CA226" s="106"/>
      <c r="CB226" s="96"/>
      <c r="CC226" s="97"/>
      <c r="CD226" s="105"/>
      <c r="CE226" s="105"/>
      <c r="CF226" s="105"/>
      <c r="CG226" s="105"/>
      <c r="CH226" s="105"/>
      <c r="CI226" s="105"/>
      <c r="CJ226" s="105"/>
      <c r="CK226" s="105"/>
      <c r="CL226" s="105"/>
      <c r="CM226" s="105"/>
      <c r="CN226" s="105"/>
      <c r="CO226" s="106"/>
      <c r="CP226" s="96"/>
      <c r="CQ226" s="97"/>
      <c r="CR226" s="97"/>
      <c r="CS226" s="97"/>
      <c r="CT226" s="102"/>
      <c r="CU226" s="105"/>
      <c r="CV226" s="105"/>
      <c r="CW226" s="105"/>
      <c r="CX226" s="105"/>
      <c r="CY226" s="105"/>
      <c r="CZ226" s="105"/>
      <c r="DA226" s="105"/>
      <c r="DB226" s="105"/>
      <c r="DC226" s="105"/>
      <c r="DD226" s="105"/>
      <c r="DE226" s="105"/>
      <c r="DF226" s="105"/>
      <c r="DG226" s="105"/>
      <c r="DH226" s="105"/>
      <c r="DI226" s="105"/>
      <c r="DJ226" s="105"/>
      <c r="DK226" s="105"/>
      <c r="DL226" s="105"/>
      <c r="DM226" s="105"/>
      <c r="DN226" s="105"/>
      <c r="DO226" s="105"/>
      <c r="DP226" s="105"/>
      <c r="DQ226" s="105"/>
      <c r="DR226" s="105"/>
      <c r="DS226" s="105"/>
      <c r="DT226" s="105"/>
      <c r="DU226" s="105"/>
      <c r="DV226" s="105"/>
      <c r="DW226" s="105"/>
      <c r="DX226" s="106"/>
    </row>
    <row r="227" spans="1:128" s="109" customFormat="1" x14ac:dyDescent="0.25">
      <c r="A227" s="104">
        <v>48306</v>
      </c>
      <c r="B227" s="105">
        <v>25816</v>
      </c>
      <c r="C227" s="105">
        <v>193347</v>
      </c>
      <c r="D227" s="105">
        <v>4286</v>
      </c>
      <c r="E227" s="106">
        <v>9664</v>
      </c>
      <c r="F227" s="135">
        <v>192.56280000000001</v>
      </c>
      <c r="G227" s="104">
        <v>25816</v>
      </c>
      <c r="H227" s="105">
        <v>193347</v>
      </c>
      <c r="I227" s="105">
        <v>4286</v>
      </c>
      <c r="J227" s="105">
        <v>27555</v>
      </c>
      <c r="K227" s="106">
        <v>9664</v>
      </c>
      <c r="L227" s="104">
        <v>24733</v>
      </c>
      <c r="M227" s="105">
        <v>184668</v>
      </c>
      <c r="N227" s="105">
        <v>4142</v>
      </c>
      <c r="O227" s="105">
        <v>25659</v>
      </c>
      <c r="P227" s="106">
        <v>8032</v>
      </c>
      <c r="Q227" s="96">
        <v>-0.28079999999999999</v>
      </c>
      <c r="R227" s="97">
        <v>192.84360000000001</v>
      </c>
      <c r="S227" s="105">
        <v>29918</v>
      </c>
      <c r="T227" s="105">
        <f t="shared" si="6"/>
        <v>217316</v>
      </c>
      <c r="U227" s="105">
        <v>-246</v>
      </c>
      <c r="V227" s="105">
        <v>24979</v>
      </c>
      <c r="W227" s="105">
        <v>32203</v>
      </c>
      <c r="X227" s="105">
        <v>152465</v>
      </c>
      <c r="Y227" s="105">
        <v>175</v>
      </c>
      <c r="Z227" s="105">
        <v>3967</v>
      </c>
      <c r="AA227" s="105">
        <v>474</v>
      </c>
      <c r="AB227" s="105">
        <v>25185</v>
      </c>
      <c r="AC227" s="105">
        <v>-2688</v>
      </c>
      <c r="AD227" s="106">
        <v>10720</v>
      </c>
      <c r="AE227" s="96">
        <v>0.46610000000000001</v>
      </c>
      <c r="AF227" s="97">
        <v>2.6901000000000002</v>
      </c>
      <c r="AG227" s="97">
        <v>0.91839999999999999</v>
      </c>
      <c r="AH227" s="97">
        <v>-4.3552999999999997</v>
      </c>
      <c r="AI227" s="102">
        <v>192.84360000000001</v>
      </c>
      <c r="AJ227" s="105">
        <v>4111</v>
      </c>
      <c r="AK227" s="105">
        <v>-2120</v>
      </c>
      <c r="AL227" s="105">
        <v>-1413</v>
      </c>
      <c r="AM227" s="105">
        <v>-1</v>
      </c>
      <c r="AN227" s="105">
        <v>-824</v>
      </c>
      <c r="AO227" s="105">
        <v>24979</v>
      </c>
      <c r="AP227" s="105">
        <v>18934</v>
      </c>
      <c r="AQ227" s="105">
        <v>10255</v>
      </c>
      <c r="AR227" s="105">
        <v>15682</v>
      </c>
      <c r="AS227" s="105">
        <v>7087</v>
      </c>
      <c r="AT227" s="105">
        <v>-5812</v>
      </c>
      <c r="AU227" s="105">
        <v>4991</v>
      </c>
      <c r="AV227" s="105">
        <v>152465</v>
      </c>
      <c r="AW227" s="105">
        <f t="shared" si="7"/>
        <v>145</v>
      </c>
      <c r="AX227" s="105">
        <v>-155</v>
      </c>
      <c r="AY227" s="105">
        <v>191</v>
      </c>
      <c r="AZ227" s="105">
        <v>169</v>
      </c>
      <c r="BA227" s="105">
        <v>-31</v>
      </c>
      <c r="BB227" s="105">
        <v>3967</v>
      </c>
      <c r="BC227" s="105">
        <v>-228</v>
      </c>
      <c r="BD227" s="105">
        <v>548</v>
      </c>
      <c r="BE227" s="105">
        <v>744</v>
      </c>
      <c r="BF227" s="105">
        <v>-342</v>
      </c>
      <c r="BG227" s="105">
        <v>713</v>
      </c>
      <c r="BH227" s="105">
        <v>-961</v>
      </c>
      <c r="BI227" s="105">
        <v>25185</v>
      </c>
      <c r="BJ227" s="105">
        <v>-532</v>
      </c>
      <c r="BK227" s="105">
        <v>1260</v>
      </c>
      <c r="BL227" s="105">
        <v>-557</v>
      </c>
      <c r="BM227" s="105">
        <v>-1934</v>
      </c>
      <c r="BN227" s="105">
        <v>-925</v>
      </c>
      <c r="BO227" s="106">
        <v>10720</v>
      </c>
      <c r="BQ227" s="135"/>
      <c r="BR227" s="104"/>
      <c r="BS227" s="105"/>
      <c r="BT227" s="105"/>
      <c r="BU227" s="105"/>
      <c r="BV227" s="106"/>
      <c r="BW227" s="104"/>
      <c r="BX227" s="105"/>
      <c r="BY227" s="105"/>
      <c r="BZ227" s="105"/>
      <c r="CA227" s="106"/>
      <c r="CB227" s="96"/>
      <c r="CC227" s="97"/>
      <c r="CD227" s="105"/>
      <c r="CE227" s="105"/>
      <c r="CF227" s="105"/>
      <c r="CG227" s="105"/>
      <c r="CH227" s="105"/>
      <c r="CI227" s="105"/>
      <c r="CJ227" s="105"/>
      <c r="CK227" s="105"/>
      <c r="CL227" s="105"/>
      <c r="CM227" s="105"/>
      <c r="CN227" s="105"/>
      <c r="CO227" s="106"/>
      <c r="CP227" s="96"/>
      <c r="CQ227" s="97"/>
      <c r="CR227" s="97"/>
      <c r="CS227" s="97"/>
      <c r="CT227" s="102"/>
      <c r="CU227" s="105"/>
      <c r="CV227" s="105"/>
      <c r="CW227" s="105"/>
      <c r="CX227" s="105"/>
      <c r="CY227" s="105"/>
      <c r="CZ227" s="105"/>
      <c r="DA227" s="105"/>
      <c r="DB227" s="105"/>
      <c r="DC227" s="105"/>
      <c r="DD227" s="105"/>
      <c r="DE227" s="105"/>
      <c r="DF227" s="105"/>
      <c r="DG227" s="105"/>
      <c r="DH227" s="105"/>
      <c r="DI227" s="105"/>
      <c r="DJ227" s="105"/>
      <c r="DK227" s="105"/>
      <c r="DL227" s="105"/>
      <c r="DM227" s="105"/>
      <c r="DN227" s="105"/>
      <c r="DO227" s="105"/>
      <c r="DP227" s="105"/>
      <c r="DQ227" s="105"/>
      <c r="DR227" s="105"/>
      <c r="DS227" s="105"/>
      <c r="DT227" s="105"/>
      <c r="DU227" s="105"/>
      <c r="DV227" s="105"/>
      <c r="DW227" s="105"/>
      <c r="DX227" s="106"/>
    </row>
    <row r="228" spans="1:128" s="109" customFormat="1" x14ac:dyDescent="0.25">
      <c r="A228" s="104">
        <v>50956</v>
      </c>
      <c r="B228" s="105">
        <v>23154</v>
      </c>
      <c r="C228" s="105">
        <v>169464</v>
      </c>
      <c r="D228" s="105">
        <v>5072</v>
      </c>
      <c r="E228" s="106">
        <v>8518</v>
      </c>
      <c r="F228" s="135">
        <v>189.69470000000001</v>
      </c>
      <c r="G228" s="104">
        <v>23154</v>
      </c>
      <c r="H228" s="105">
        <v>169464</v>
      </c>
      <c r="I228" s="105">
        <v>5072</v>
      </c>
      <c r="J228" s="105">
        <v>24901</v>
      </c>
      <c r="K228" s="106">
        <v>8518</v>
      </c>
      <c r="L228" s="104">
        <v>25053</v>
      </c>
      <c r="M228" s="105">
        <v>184736</v>
      </c>
      <c r="N228" s="105">
        <v>4583</v>
      </c>
      <c r="O228" s="105">
        <v>26401</v>
      </c>
      <c r="P228" s="106">
        <v>9358</v>
      </c>
      <c r="Q228" s="96">
        <v>-3.3115999999999999</v>
      </c>
      <c r="R228" s="97">
        <v>193.00630000000001</v>
      </c>
      <c r="S228" s="105">
        <v>32955</v>
      </c>
      <c r="T228" s="105">
        <f t="shared" si="6"/>
        <v>217177</v>
      </c>
      <c r="U228" s="105">
        <v>138</v>
      </c>
      <c r="V228" s="105">
        <v>24915</v>
      </c>
      <c r="W228" s="105">
        <v>32300</v>
      </c>
      <c r="X228" s="105">
        <v>152436</v>
      </c>
      <c r="Y228" s="105">
        <v>603</v>
      </c>
      <c r="Z228" s="105">
        <v>3980</v>
      </c>
      <c r="AA228" s="105">
        <v>1259</v>
      </c>
      <c r="AB228" s="105">
        <v>25143</v>
      </c>
      <c r="AC228" s="105">
        <v>-1345</v>
      </c>
      <c r="AD228" s="106">
        <v>10703</v>
      </c>
      <c r="AE228" s="96">
        <v>-0.40770000000000001</v>
      </c>
      <c r="AF228" s="97">
        <v>1.4052</v>
      </c>
      <c r="AG228" s="97">
        <v>-1.2253000000000001</v>
      </c>
      <c r="AH228" s="97">
        <v>-3.0838000000000001</v>
      </c>
      <c r="AI228" s="102">
        <v>193.00630000000001</v>
      </c>
      <c r="AJ228" s="105">
        <v>3829</v>
      </c>
      <c r="AK228" s="105">
        <v>-3013</v>
      </c>
      <c r="AL228" s="105">
        <v>-20</v>
      </c>
      <c r="AM228" s="105">
        <v>2</v>
      </c>
      <c r="AN228" s="105">
        <v>-660</v>
      </c>
      <c r="AO228" s="105">
        <v>24915</v>
      </c>
      <c r="AP228" s="105">
        <v>-9201</v>
      </c>
      <c r="AQ228" s="105">
        <v>6071</v>
      </c>
      <c r="AR228" s="105">
        <v>14454</v>
      </c>
      <c r="AS228" s="105">
        <v>9826</v>
      </c>
      <c r="AT228" s="105">
        <v>-3300</v>
      </c>
      <c r="AU228" s="105">
        <v>5249</v>
      </c>
      <c r="AV228" s="105">
        <v>152436</v>
      </c>
      <c r="AW228" s="105">
        <f t="shared" si="7"/>
        <v>488</v>
      </c>
      <c r="AX228" s="105">
        <v>-531</v>
      </c>
      <c r="AY228" s="105">
        <v>834</v>
      </c>
      <c r="AZ228" s="105">
        <v>284</v>
      </c>
      <c r="BA228" s="105">
        <v>17</v>
      </c>
      <c r="BB228" s="105">
        <v>3980</v>
      </c>
      <c r="BC228" s="105">
        <v>273</v>
      </c>
      <c r="BD228" s="105">
        <v>364</v>
      </c>
      <c r="BE228" s="105">
        <v>725</v>
      </c>
      <c r="BF228" s="105">
        <v>52</v>
      </c>
      <c r="BG228" s="105">
        <v>764</v>
      </c>
      <c r="BH228" s="105">
        <v>-919</v>
      </c>
      <c r="BI228" s="105">
        <v>25143</v>
      </c>
      <c r="BJ228" s="105">
        <v>256</v>
      </c>
      <c r="BK228" s="105">
        <v>1500</v>
      </c>
      <c r="BL228" s="105">
        <v>-739</v>
      </c>
      <c r="BM228" s="105">
        <v>-1120</v>
      </c>
      <c r="BN228" s="105">
        <v>-1242</v>
      </c>
      <c r="BO228" s="106">
        <v>10703</v>
      </c>
      <c r="BQ228" s="135"/>
      <c r="BR228" s="104"/>
      <c r="BS228" s="105"/>
      <c r="BT228" s="105"/>
      <c r="BU228" s="105"/>
      <c r="BV228" s="106"/>
      <c r="BW228" s="104"/>
      <c r="BX228" s="105"/>
      <c r="BY228" s="105"/>
      <c r="BZ228" s="105"/>
      <c r="CA228" s="106"/>
      <c r="CB228" s="96"/>
      <c r="CC228" s="97"/>
      <c r="CD228" s="105"/>
      <c r="CE228" s="105"/>
      <c r="CF228" s="105"/>
      <c r="CG228" s="105"/>
      <c r="CH228" s="105"/>
      <c r="CI228" s="105"/>
      <c r="CJ228" s="105"/>
      <c r="CK228" s="105"/>
      <c r="CL228" s="105"/>
      <c r="CM228" s="105"/>
      <c r="CN228" s="105"/>
      <c r="CO228" s="106"/>
      <c r="CP228" s="96"/>
      <c r="CQ228" s="97"/>
      <c r="CR228" s="97"/>
      <c r="CS228" s="97"/>
      <c r="CT228" s="102"/>
      <c r="CU228" s="105"/>
      <c r="CV228" s="105"/>
      <c r="CW228" s="105"/>
      <c r="CX228" s="105"/>
      <c r="CY228" s="105"/>
      <c r="CZ228" s="105"/>
      <c r="DA228" s="105"/>
      <c r="DB228" s="105"/>
      <c r="DC228" s="105"/>
      <c r="DD228" s="105"/>
      <c r="DE228" s="105"/>
      <c r="DF228" s="105"/>
      <c r="DG228" s="105"/>
      <c r="DH228" s="105"/>
      <c r="DI228" s="105"/>
      <c r="DJ228" s="105"/>
      <c r="DK228" s="105"/>
      <c r="DL228" s="105"/>
      <c r="DM228" s="105"/>
      <c r="DN228" s="105"/>
      <c r="DO228" s="105"/>
      <c r="DP228" s="105"/>
      <c r="DQ228" s="105"/>
      <c r="DR228" s="105"/>
      <c r="DS228" s="105"/>
      <c r="DT228" s="105"/>
      <c r="DU228" s="105"/>
      <c r="DV228" s="105"/>
      <c r="DW228" s="105"/>
      <c r="DX228" s="106"/>
    </row>
    <row r="229" spans="1:128" s="109" customFormat="1" x14ac:dyDescent="0.25">
      <c r="A229" s="104">
        <v>43690</v>
      </c>
      <c r="B229" s="105">
        <v>21103</v>
      </c>
      <c r="C229" s="105">
        <v>179331</v>
      </c>
      <c r="D229" s="105">
        <v>4208</v>
      </c>
      <c r="E229" s="106">
        <v>9146</v>
      </c>
      <c r="F229" s="135">
        <v>189.67509999999999</v>
      </c>
      <c r="G229" s="104">
        <v>21103</v>
      </c>
      <c r="H229" s="105">
        <v>179331</v>
      </c>
      <c r="I229" s="105">
        <v>4208</v>
      </c>
      <c r="J229" s="105">
        <v>25735</v>
      </c>
      <c r="K229" s="106">
        <v>9146</v>
      </c>
      <c r="L229" s="104">
        <v>23531</v>
      </c>
      <c r="M229" s="105">
        <v>173479</v>
      </c>
      <c r="N229" s="105">
        <v>5215</v>
      </c>
      <c r="O229" s="105">
        <v>26843</v>
      </c>
      <c r="P229" s="106">
        <v>10423</v>
      </c>
      <c r="Q229" s="96">
        <v>-3.4908000000000001</v>
      </c>
      <c r="R229" s="97">
        <v>193.16579999999999</v>
      </c>
      <c r="S229" s="105">
        <v>22492</v>
      </c>
      <c r="T229" s="105">
        <f t="shared" si="6"/>
        <v>216999</v>
      </c>
      <c r="U229" s="105">
        <v>-1321</v>
      </c>
      <c r="V229" s="105">
        <v>24852</v>
      </c>
      <c r="W229" s="105">
        <v>21094</v>
      </c>
      <c r="X229" s="105">
        <v>152384</v>
      </c>
      <c r="Y229" s="105">
        <v>1223</v>
      </c>
      <c r="Z229" s="105">
        <v>3992</v>
      </c>
      <c r="AA229" s="105">
        <v>1746</v>
      </c>
      <c r="AB229" s="105">
        <v>25098</v>
      </c>
      <c r="AC229" s="105">
        <v>-251</v>
      </c>
      <c r="AD229" s="106">
        <v>10673</v>
      </c>
      <c r="AE229" s="96">
        <v>0.41830000000000001</v>
      </c>
      <c r="AF229" s="97">
        <v>1.1268</v>
      </c>
      <c r="AG229" s="97">
        <v>-3.2562000000000002</v>
      </c>
      <c r="AH229" s="97">
        <v>-1.7796000000000001</v>
      </c>
      <c r="AI229" s="102">
        <v>193.16579999999999</v>
      </c>
      <c r="AJ229" s="105">
        <v>1158</v>
      </c>
      <c r="AK229" s="105">
        <v>-3403</v>
      </c>
      <c r="AL229" s="105">
        <v>1415</v>
      </c>
      <c r="AM229" s="105">
        <v>5</v>
      </c>
      <c r="AN229" s="105">
        <v>-495</v>
      </c>
      <c r="AO229" s="105">
        <v>24852</v>
      </c>
      <c r="AP229" s="105">
        <v>1996</v>
      </c>
      <c r="AQ229" s="105">
        <v>-3856</v>
      </c>
      <c r="AR229" s="105">
        <v>8179</v>
      </c>
      <c r="AS229" s="105">
        <v>11978</v>
      </c>
      <c r="AT229" s="105">
        <v>-650</v>
      </c>
      <c r="AU229" s="105">
        <v>5444</v>
      </c>
      <c r="AV229" s="105">
        <v>152384</v>
      </c>
      <c r="AW229" s="105">
        <f t="shared" si="7"/>
        <v>-1007</v>
      </c>
      <c r="AX229" s="105">
        <v>-80</v>
      </c>
      <c r="AY229" s="105">
        <v>865</v>
      </c>
      <c r="AZ229" s="105">
        <v>374</v>
      </c>
      <c r="BA229" s="105">
        <v>64</v>
      </c>
      <c r="BB229" s="105">
        <v>3992</v>
      </c>
      <c r="BC229" s="105">
        <v>640</v>
      </c>
      <c r="BD229" s="105">
        <v>93</v>
      </c>
      <c r="BE229" s="105">
        <v>638</v>
      </c>
      <c r="BF229" s="105">
        <v>443</v>
      </c>
      <c r="BG229" s="105">
        <v>807</v>
      </c>
      <c r="BH229" s="105">
        <v>-874</v>
      </c>
      <c r="BI229" s="105">
        <v>25098</v>
      </c>
      <c r="BJ229" s="105">
        <v>1052</v>
      </c>
      <c r="BK229" s="105">
        <v>1281</v>
      </c>
      <c r="BL229" s="105">
        <v>-808</v>
      </c>
      <c r="BM229" s="105">
        <v>-244</v>
      </c>
      <c r="BN229" s="105">
        <v>-1531</v>
      </c>
      <c r="BO229" s="106">
        <v>10673</v>
      </c>
      <c r="BQ229" s="135"/>
      <c r="BR229" s="104"/>
      <c r="BS229" s="105"/>
      <c r="BT229" s="105"/>
      <c r="BU229" s="105"/>
      <c r="BV229" s="106"/>
      <c r="BW229" s="104"/>
      <c r="BX229" s="105"/>
      <c r="BY229" s="105"/>
      <c r="BZ229" s="105"/>
      <c r="CA229" s="106"/>
      <c r="CB229" s="96"/>
      <c r="CC229" s="97"/>
      <c r="CD229" s="105"/>
      <c r="CE229" s="105"/>
      <c r="CF229" s="105"/>
      <c r="CG229" s="105"/>
      <c r="CH229" s="105"/>
      <c r="CI229" s="105"/>
      <c r="CJ229" s="105"/>
      <c r="CK229" s="105"/>
      <c r="CL229" s="105"/>
      <c r="CM229" s="105"/>
      <c r="CN229" s="105"/>
      <c r="CO229" s="106"/>
      <c r="CP229" s="96"/>
      <c r="CQ229" s="97"/>
      <c r="CR229" s="97"/>
      <c r="CS229" s="97"/>
      <c r="CT229" s="102"/>
      <c r="CU229" s="105"/>
      <c r="CV229" s="105"/>
      <c r="CW229" s="105"/>
      <c r="CX229" s="105"/>
      <c r="CY229" s="105"/>
      <c r="CZ229" s="105"/>
      <c r="DA229" s="105"/>
      <c r="DB229" s="105"/>
      <c r="DC229" s="105"/>
      <c r="DD229" s="105"/>
      <c r="DE229" s="105"/>
      <c r="DF229" s="105"/>
      <c r="DG229" s="105"/>
      <c r="DH229" s="105"/>
      <c r="DI229" s="105"/>
      <c r="DJ229" s="105"/>
      <c r="DK229" s="105"/>
      <c r="DL229" s="105"/>
      <c r="DM229" s="105"/>
      <c r="DN229" s="105"/>
      <c r="DO229" s="105"/>
      <c r="DP229" s="105"/>
      <c r="DQ229" s="105"/>
      <c r="DR229" s="105"/>
      <c r="DS229" s="105"/>
      <c r="DT229" s="105"/>
      <c r="DU229" s="105"/>
      <c r="DV229" s="105"/>
      <c r="DW229" s="105"/>
      <c r="DX229" s="106"/>
    </row>
    <row r="230" spans="1:128" s="109" customFormat="1" x14ac:dyDescent="0.25">
      <c r="A230" s="104">
        <v>62794</v>
      </c>
      <c r="B230" s="105">
        <v>26246</v>
      </c>
      <c r="C230" s="105">
        <v>172560</v>
      </c>
      <c r="D230" s="105">
        <v>6110</v>
      </c>
      <c r="E230" s="106">
        <v>12696</v>
      </c>
      <c r="F230" s="135">
        <v>190.1602</v>
      </c>
      <c r="G230" s="104">
        <v>30400</v>
      </c>
      <c r="H230" s="105">
        <v>172560</v>
      </c>
      <c r="I230" s="105">
        <v>6110</v>
      </c>
      <c r="J230" s="105">
        <v>28136</v>
      </c>
      <c r="K230" s="106">
        <v>12696</v>
      </c>
      <c r="L230" s="104">
        <v>22996</v>
      </c>
      <c r="M230" s="105">
        <v>165506</v>
      </c>
      <c r="N230" s="105">
        <v>5140</v>
      </c>
      <c r="O230" s="105">
        <v>26620</v>
      </c>
      <c r="P230" s="106">
        <v>10165</v>
      </c>
      <c r="Q230" s="96">
        <v>-3.1625000000000001</v>
      </c>
      <c r="R230" s="97">
        <v>193.3228</v>
      </c>
      <c r="S230" s="105">
        <v>13647</v>
      </c>
      <c r="T230" s="105">
        <f t="shared" si="6"/>
        <v>216781</v>
      </c>
      <c r="U230" s="105">
        <v>-1792</v>
      </c>
      <c r="V230" s="105">
        <v>24788</v>
      </c>
      <c r="W230" s="105">
        <v>13196</v>
      </c>
      <c r="X230" s="105">
        <v>152310</v>
      </c>
      <c r="Y230" s="105">
        <v>1136</v>
      </c>
      <c r="Z230" s="105">
        <v>4004</v>
      </c>
      <c r="AA230" s="105">
        <v>1571</v>
      </c>
      <c r="AB230" s="105">
        <v>25050</v>
      </c>
      <c r="AC230" s="105">
        <v>-464</v>
      </c>
      <c r="AD230" s="106">
        <v>10629</v>
      </c>
      <c r="AE230" s="96">
        <v>-0.23880000000000001</v>
      </c>
      <c r="AF230" s="97">
        <v>2.4691000000000001</v>
      </c>
      <c r="AG230" s="97">
        <v>-4.9196</v>
      </c>
      <c r="AH230" s="97">
        <v>-0.47320000000000001</v>
      </c>
      <c r="AI230" s="102">
        <v>193.3228</v>
      </c>
      <c r="AJ230" s="105">
        <v>-817</v>
      </c>
      <c r="AK230" s="105">
        <v>-3478</v>
      </c>
      <c r="AL230" s="105">
        <v>2824</v>
      </c>
      <c r="AM230" s="105">
        <v>7</v>
      </c>
      <c r="AN230" s="105">
        <v>-329</v>
      </c>
      <c r="AO230" s="105">
        <v>24788</v>
      </c>
      <c r="AP230" s="105">
        <v>807</v>
      </c>
      <c r="AQ230" s="105">
        <v>-6247</v>
      </c>
      <c r="AR230" s="105">
        <v>-1695</v>
      </c>
      <c r="AS230" s="105">
        <v>13508</v>
      </c>
      <c r="AT230" s="105">
        <v>2056</v>
      </c>
      <c r="AU230" s="105">
        <v>5574</v>
      </c>
      <c r="AV230" s="105">
        <v>152310</v>
      </c>
      <c r="AW230" s="105">
        <f t="shared" si="7"/>
        <v>970</v>
      </c>
      <c r="AX230" s="105">
        <v>267</v>
      </c>
      <c r="AY230" s="105">
        <v>350</v>
      </c>
      <c r="AZ230" s="105">
        <v>405</v>
      </c>
      <c r="BA230" s="105">
        <v>114</v>
      </c>
      <c r="BB230" s="105">
        <v>4004</v>
      </c>
      <c r="BC230" s="105">
        <v>433</v>
      </c>
      <c r="BD230" s="105">
        <v>-193</v>
      </c>
      <c r="BE230" s="105">
        <v>497</v>
      </c>
      <c r="BF230" s="105">
        <v>817</v>
      </c>
      <c r="BG230" s="105">
        <v>843</v>
      </c>
      <c r="BH230" s="105">
        <v>-827</v>
      </c>
      <c r="BI230" s="105">
        <v>25050</v>
      </c>
      <c r="BJ230" s="105">
        <v>167</v>
      </c>
      <c r="BK230" s="105">
        <v>1229</v>
      </c>
      <c r="BL230" s="105">
        <v>-750</v>
      </c>
      <c r="BM230" s="105">
        <v>675</v>
      </c>
      <c r="BN230" s="105">
        <v>-1786</v>
      </c>
      <c r="BO230" s="106">
        <v>10629</v>
      </c>
      <c r="BQ230" s="135"/>
      <c r="BR230" s="104"/>
      <c r="BS230" s="105"/>
      <c r="BT230" s="105"/>
      <c r="BU230" s="105"/>
      <c r="BV230" s="106"/>
      <c r="BW230" s="104"/>
      <c r="BX230" s="105"/>
      <c r="BY230" s="105"/>
      <c r="BZ230" s="105"/>
      <c r="CA230" s="106"/>
      <c r="CB230" s="96"/>
      <c r="CC230" s="97"/>
      <c r="CD230" s="105"/>
      <c r="CE230" s="105"/>
      <c r="CF230" s="105"/>
      <c r="CG230" s="105"/>
      <c r="CH230" s="105"/>
      <c r="CI230" s="105"/>
      <c r="CJ230" s="105"/>
      <c r="CK230" s="105"/>
      <c r="CL230" s="105"/>
      <c r="CM230" s="105"/>
      <c r="CN230" s="105"/>
      <c r="CO230" s="106"/>
      <c r="CP230" s="96"/>
      <c r="CQ230" s="97"/>
      <c r="CR230" s="97"/>
      <c r="CS230" s="97"/>
      <c r="CT230" s="102"/>
      <c r="CU230" s="105"/>
      <c r="CV230" s="105"/>
      <c r="CW230" s="105"/>
      <c r="CX230" s="105"/>
      <c r="CY230" s="105"/>
      <c r="CZ230" s="105"/>
      <c r="DA230" s="105"/>
      <c r="DB230" s="105"/>
      <c r="DC230" s="105"/>
      <c r="DD230" s="105"/>
      <c r="DE230" s="105"/>
      <c r="DF230" s="105"/>
      <c r="DG230" s="105"/>
      <c r="DH230" s="105"/>
      <c r="DI230" s="105"/>
      <c r="DJ230" s="105"/>
      <c r="DK230" s="105"/>
      <c r="DL230" s="105"/>
      <c r="DM230" s="105"/>
      <c r="DN230" s="105"/>
      <c r="DO230" s="105"/>
      <c r="DP230" s="105"/>
      <c r="DQ230" s="105"/>
      <c r="DR230" s="105"/>
      <c r="DS230" s="105"/>
      <c r="DT230" s="105"/>
      <c r="DU230" s="105"/>
      <c r="DV230" s="105"/>
      <c r="DW230" s="105"/>
      <c r="DX230" s="106"/>
    </row>
    <row r="231" spans="1:128" s="109" customFormat="1" x14ac:dyDescent="0.25">
      <c r="A231" s="104">
        <v>47809</v>
      </c>
      <c r="B231" s="105">
        <v>20701</v>
      </c>
      <c r="C231" s="105">
        <v>158460</v>
      </c>
      <c r="D231" s="105">
        <v>4039</v>
      </c>
      <c r="E231" s="106">
        <v>8569</v>
      </c>
      <c r="F231" s="135">
        <v>192.88159999999999</v>
      </c>
      <c r="G231" s="104">
        <v>20701</v>
      </c>
      <c r="H231" s="105">
        <v>158460</v>
      </c>
      <c r="I231" s="105">
        <v>4039</v>
      </c>
      <c r="J231" s="105">
        <v>25010</v>
      </c>
      <c r="K231" s="106">
        <v>8569</v>
      </c>
      <c r="L231" s="104">
        <v>24241</v>
      </c>
      <c r="M231" s="105">
        <v>164495</v>
      </c>
      <c r="N231" s="105">
        <v>4476</v>
      </c>
      <c r="O231" s="105">
        <v>25978</v>
      </c>
      <c r="P231" s="106">
        <v>9737</v>
      </c>
      <c r="Q231" s="96">
        <v>-0.59599999999999997</v>
      </c>
      <c r="R231" s="97">
        <v>193.4776</v>
      </c>
      <c r="S231" s="105">
        <v>12404</v>
      </c>
      <c r="T231" s="105">
        <f t="shared" si="6"/>
        <v>216524</v>
      </c>
      <c r="U231" s="105">
        <v>-484</v>
      </c>
      <c r="V231" s="105">
        <v>24725</v>
      </c>
      <c r="W231" s="105">
        <v>12283</v>
      </c>
      <c r="X231" s="105">
        <v>152212</v>
      </c>
      <c r="Y231" s="105">
        <v>461</v>
      </c>
      <c r="Z231" s="105">
        <v>4016</v>
      </c>
      <c r="AA231" s="105">
        <v>979</v>
      </c>
      <c r="AB231" s="105">
        <v>24999</v>
      </c>
      <c r="AC231" s="105">
        <v>-834</v>
      </c>
      <c r="AD231" s="106">
        <v>10572</v>
      </c>
      <c r="AE231" s="96">
        <v>0.2177</v>
      </c>
      <c r="AF231" s="97">
        <v>4.3693999999999997</v>
      </c>
      <c r="AG231" s="97">
        <v>-5.9885999999999999</v>
      </c>
      <c r="AH231" s="97">
        <v>0.80559999999999998</v>
      </c>
      <c r="AI231" s="102">
        <v>193.4776</v>
      </c>
      <c r="AJ231" s="105">
        <v>-1039</v>
      </c>
      <c r="AK231" s="105">
        <v>-3435</v>
      </c>
      <c r="AL231" s="105">
        <v>4143</v>
      </c>
      <c r="AM231" s="105">
        <v>9</v>
      </c>
      <c r="AN231" s="105">
        <v>-163</v>
      </c>
      <c r="AO231" s="105">
        <v>24725</v>
      </c>
      <c r="AP231" s="105">
        <v>-6389</v>
      </c>
      <c r="AQ231" s="105">
        <v>-354</v>
      </c>
      <c r="AR231" s="105">
        <v>-12166</v>
      </c>
      <c r="AS231" s="105">
        <v>14430</v>
      </c>
      <c r="AT231" s="105">
        <v>4734</v>
      </c>
      <c r="AU231" s="105">
        <v>5638</v>
      </c>
      <c r="AV231" s="105">
        <v>152212</v>
      </c>
      <c r="AW231" s="105">
        <f t="shared" si="7"/>
        <v>-438</v>
      </c>
      <c r="AX231" s="105">
        <v>190</v>
      </c>
      <c r="AY231" s="105">
        <v>-250</v>
      </c>
      <c r="AZ231" s="105">
        <v>354</v>
      </c>
      <c r="BA231" s="105">
        <v>167</v>
      </c>
      <c r="BB231" s="105">
        <v>4016</v>
      </c>
      <c r="BC231" s="105">
        <v>-174</v>
      </c>
      <c r="BD231" s="105">
        <v>-422</v>
      </c>
      <c r="BE231" s="105">
        <v>319</v>
      </c>
      <c r="BF231" s="105">
        <v>1162</v>
      </c>
      <c r="BG231" s="105">
        <v>872</v>
      </c>
      <c r="BH231" s="105">
        <v>-778</v>
      </c>
      <c r="BI231" s="105">
        <v>24999</v>
      </c>
      <c r="BJ231" s="105">
        <v>-1231</v>
      </c>
      <c r="BK231" s="105">
        <v>1355</v>
      </c>
      <c r="BL231" s="105">
        <v>-571</v>
      </c>
      <c r="BM231" s="105">
        <v>1613</v>
      </c>
      <c r="BN231" s="105">
        <v>-2000</v>
      </c>
      <c r="BO231" s="106">
        <v>10572</v>
      </c>
      <c r="BQ231" s="135"/>
      <c r="BR231" s="104"/>
      <c r="BS231" s="105"/>
      <c r="BT231" s="105"/>
      <c r="BU231" s="105"/>
      <c r="BV231" s="106"/>
      <c r="BW231" s="104"/>
      <c r="BX231" s="105"/>
      <c r="BY231" s="105"/>
      <c r="BZ231" s="105"/>
      <c r="CA231" s="106"/>
      <c r="CB231" s="96"/>
      <c r="CC231" s="97"/>
      <c r="CD231" s="105"/>
      <c r="CE231" s="105"/>
      <c r="CF231" s="105"/>
      <c r="CG231" s="105"/>
      <c r="CH231" s="105"/>
      <c r="CI231" s="105"/>
      <c r="CJ231" s="105"/>
      <c r="CK231" s="105"/>
      <c r="CL231" s="105"/>
      <c r="CM231" s="105"/>
      <c r="CN231" s="105"/>
      <c r="CO231" s="106"/>
      <c r="CP231" s="96"/>
      <c r="CQ231" s="97"/>
      <c r="CR231" s="97"/>
      <c r="CS231" s="97"/>
      <c r="CT231" s="102"/>
      <c r="CU231" s="105"/>
      <c r="CV231" s="105"/>
      <c r="CW231" s="105"/>
      <c r="CX231" s="105"/>
      <c r="CY231" s="105"/>
      <c r="CZ231" s="105"/>
      <c r="DA231" s="105"/>
      <c r="DB231" s="105"/>
      <c r="DC231" s="105"/>
      <c r="DD231" s="105"/>
      <c r="DE231" s="105"/>
      <c r="DF231" s="105"/>
      <c r="DG231" s="105"/>
      <c r="DH231" s="105"/>
      <c r="DI231" s="105"/>
      <c r="DJ231" s="105"/>
      <c r="DK231" s="105"/>
      <c r="DL231" s="105"/>
      <c r="DM231" s="105"/>
      <c r="DN231" s="105"/>
      <c r="DO231" s="105"/>
      <c r="DP231" s="105"/>
      <c r="DQ231" s="105"/>
      <c r="DR231" s="105"/>
      <c r="DS231" s="105"/>
      <c r="DT231" s="105"/>
      <c r="DU231" s="105"/>
      <c r="DV231" s="105"/>
      <c r="DW231" s="105"/>
      <c r="DX231" s="106"/>
    </row>
    <row r="232" spans="1:128" s="109" customFormat="1" x14ac:dyDescent="0.25">
      <c r="A232" s="104">
        <v>46581</v>
      </c>
      <c r="B232" s="105">
        <v>21048</v>
      </c>
      <c r="C232" s="105">
        <v>156213</v>
      </c>
      <c r="D232" s="105">
        <v>3878</v>
      </c>
      <c r="E232" s="106">
        <v>9160</v>
      </c>
      <c r="F232" s="135">
        <v>193.0779</v>
      </c>
      <c r="G232" s="104">
        <v>21048</v>
      </c>
      <c r="H232" s="105">
        <v>156213</v>
      </c>
      <c r="I232" s="105">
        <v>3878</v>
      </c>
      <c r="J232" s="105">
        <v>25810</v>
      </c>
      <c r="K232" s="106">
        <v>9160</v>
      </c>
      <c r="L232" s="104">
        <v>25859</v>
      </c>
      <c r="M232" s="105">
        <v>162835</v>
      </c>
      <c r="N232" s="105">
        <v>3995</v>
      </c>
      <c r="O232" s="105">
        <v>25578</v>
      </c>
      <c r="P232" s="106">
        <v>10880</v>
      </c>
      <c r="Q232" s="96">
        <v>-0.55289999999999995</v>
      </c>
      <c r="R232" s="97">
        <v>193.63079999999999</v>
      </c>
      <c r="S232" s="105">
        <v>12920</v>
      </c>
      <c r="T232" s="105">
        <f t="shared" si="6"/>
        <v>216227</v>
      </c>
      <c r="U232" s="105">
        <v>1197</v>
      </c>
      <c r="V232" s="105">
        <v>24663</v>
      </c>
      <c r="W232" s="105">
        <v>10744</v>
      </c>
      <c r="X232" s="105">
        <v>152091</v>
      </c>
      <c r="Y232" s="105">
        <v>-32</v>
      </c>
      <c r="Z232" s="105">
        <v>4027</v>
      </c>
      <c r="AA232" s="105">
        <v>632</v>
      </c>
      <c r="AB232" s="105">
        <v>24946</v>
      </c>
      <c r="AC232" s="105">
        <v>380</v>
      </c>
      <c r="AD232" s="106">
        <v>10500</v>
      </c>
      <c r="AE232" s="96">
        <v>-0.65200000000000002</v>
      </c>
      <c r="AF232" s="97">
        <v>4.3739999999999997</v>
      </c>
      <c r="AG232" s="97">
        <v>-6.3019999999999996</v>
      </c>
      <c r="AH232" s="97">
        <v>2.0270999999999999</v>
      </c>
      <c r="AI232" s="102">
        <v>193.63079999999999</v>
      </c>
      <c r="AJ232" s="105">
        <v>-738</v>
      </c>
      <c r="AK232" s="105">
        <v>-3394</v>
      </c>
      <c r="AL232" s="105">
        <v>5315</v>
      </c>
      <c r="AM232" s="105">
        <v>12</v>
      </c>
      <c r="AN232" s="105">
        <v>1</v>
      </c>
      <c r="AO232" s="105">
        <v>24663</v>
      </c>
      <c r="AP232" s="105">
        <v>-3864</v>
      </c>
      <c r="AQ232" s="105">
        <v>2758</v>
      </c>
      <c r="AR232" s="105">
        <v>-19741</v>
      </c>
      <c r="AS232" s="105">
        <v>14791</v>
      </c>
      <c r="AT232" s="105">
        <v>7300</v>
      </c>
      <c r="AU232" s="105">
        <v>5636</v>
      </c>
      <c r="AV232" s="105">
        <v>152091</v>
      </c>
      <c r="AW232" s="105">
        <f t="shared" si="7"/>
        <v>-117</v>
      </c>
      <c r="AX232" s="105">
        <v>44</v>
      </c>
      <c r="AY232" s="105">
        <v>-515</v>
      </c>
      <c r="AZ232" s="105">
        <v>214</v>
      </c>
      <c r="BA232" s="105">
        <v>225</v>
      </c>
      <c r="BB232" s="105">
        <v>4027</v>
      </c>
      <c r="BC232" s="105">
        <v>-579</v>
      </c>
      <c r="BD232" s="105">
        <v>-542</v>
      </c>
      <c r="BE232" s="105">
        <v>121</v>
      </c>
      <c r="BF232" s="105">
        <v>1466</v>
      </c>
      <c r="BG232" s="105">
        <v>892</v>
      </c>
      <c r="BH232" s="105">
        <v>-726</v>
      </c>
      <c r="BI232" s="105">
        <v>24946</v>
      </c>
      <c r="BJ232" s="105">
        <v>-742</v>
      </c>
      <c r="BK232" s="105">
        <v>1046</v>
      </c>
      <c r="BL232" s="105">
        <v>-298</v>
      </c>
      <c r="BM232" s="105">
        <v>2544</v>
      </c>
      <c r="BN232" s="105">
        <v>-2170</v>
      </c>
      <c r="BO232" s="106">
        <v>10500</v>
      </c>
      <c r="BQ232" s="135"/>
      <c r="BR232" s="104"/>
      <c r="BS232" s="105"/>
      <c r="BT232" s="105"/>
      <c r="BU232" s="105"/>
      <c r="BV232" s="106"/>
      <c r="BW232" s="104"/>
      <c r="BX232" s="105"/>
      <c r="BY232" s="105"/>
      <c r="BZ232" s="105"/>
      <c r="CA232" s="106"/>
      <c r="CB232" s="96"/>
      <c r="CC232" s="97"/>
      <c r="CD232" s="105"/>
      <c r="CE232" s="105"/>
      <c r="CF232" s="105"/>
      <c r="CG232" s="105"/>
      <c r="CH232" s="105"/>
      <c r="CI232" s="105"/>
      <c r="CJ232" s="105"/>
      <c r="CK232" s="105"/>
      <c r="CL232" s="105"/>
      <c r="CM232" s="105"/>
      <c r="CN232" s="105"/>
      <c r="CO232" s="106"/>
      <c r="CP232" s="96"/>
      <c r="CQ232" s="97"/>
      <c r="CR232" s="97"/>
      <c r="CS232" s="97"/>
      <c r="CT232" s="102"/>
      <c r="CU232" s="105"/>
      <c r="CV232" s="105"/>
      <c r="CW232" s="105"/>
      <c r="CX232" s="105"/>
      <c r="CY232" s="105"/>
      <c r="CZ232" s="105"/>
      <c r="DA232" s="105"/>
      <c r="DB232" s="105"/>
      <c r="DC232" s="105"/>
      <c r="DD232" s="105"/>
      <c r="DE232" s="105"/>
      <c r="DF232" s="105"/>
      <c r="DG232" s="105"/>
      <c r="DH232" s="105"/>
      <c r="DI232" s="105"/>
      <c r="DJ232" s="105"/>
      <c r="DK232" s="105"/>
      <c r="DL232" s="105"/>
      <c r="DM232" s="105"/>
      <c r="DN232" s="105"/>
      <c r="DO232" s="105"/>
      <c r="DP232" s="105"/>
      <c r="DQ232" s="105"/>
      <c r="DR232" s="105"/>
      <c r="DS232" s="105"/>
      <c r="DT232" s="105"/>
      <c r="DU232" s="105"/>
      <c r="DV232" s="105"/>
      <c r="DW232" s="105"/>
      <c r="DX232" s="106"/>
    </row>
    <row r="233" spans="1:128" s="109" customFormat="1" x14ac:dyDescent="0.25">
      <c r="A233" s="104">
        <v>59020</v>
      </c>
      <c r="B233" s="105">
        <v>26119</v>
      </c>
      <c r="C233" s="105">
        <v>173783</v>
      </c>
      <c r="D233" s="105">
        <v>5332</v>
      </c>
      <c r="E233" s="106">
        <v>13531</v>
      </c>
      <c r="F233" s="135">
        <v>192.48050000000001</v>
      </c>
      <c r="G233" s="104">
        <v>33250</v>
      </c>
      <c r="H233" s="105">
        <v>173783</v>
      </c>
      <c r="I233" s="105">
        <v>4095</v>
      </c>
      <c r="J233" s="105">
        <v>27146</v>
      </c>
      <c r="K233" s="106">
        <v>15632</v>
      </c>
      <c r="L233" s="104">
        <v>26694</v>
      </c>
      <c r="M233" s="105">
        <v>158400</v>
      </c>
      <c r="N233" s="105">
        <v>3804</v>
      </c>
      <c r="O233" s="105">
        <v>25816</v>
      </c>
      <c r="P233" s="106">
        <v>12360</v>
      </c>
      <c r="Q233" s="96">
        <v>-1.3023</v>
      </c>
      <c r="R233" s="97">
        <v>193.78280000000001</v>
      </c>
      <c r="S233" s="105">
        <v>11183</v>
      </c>
      <c r="T233" s="105">
        <f t="shared" si="6"/>
        <v>215890</v>
      </c>
      <c r="U233" s="105">
        <v>2094</v>
      </c>
      <c r="V233" s="105">
        <v>24600</v>
      </c>
      <c r="W233" s="105">
        <v>6453</v>
      </c>
      <c r="X233" s="105">
        <v>151947</v>
      </c>
      <c r="Y233" s="105">
        <v>-234</v>
      </c>
      <c r="Z233" s="105">
        <v>4038</v>
      </c>
      <c r="AA233" s="105">
        <v>926</v>
      </c>
      <c r="AB233" s="105">
        <v>24890</v>
      </c>
      <c r="AC233" s="105">
        <v>1945</v>
      </c>
      <c r="AD233" s="106">
        <v>10415</v>
      </c>
      <c r="AE233" s="96">
        <v>1.0181</v>
      </c>
      <c r="AF233" s="97">
        <v>0.31340000000000001</v>
      </c>
      <c r="AG233" s="97">
        <v>-5.7965999999999998</v>
      </c>
      <c r="AH233" s="97">
        <v>3.1627000000000001</v>
      </c>
      <c r="AI233" s="102">
        <v>193.78280000000001</v>
      </c>
      <c r="AJ233" s="105">
        <v>-1031</v>
      </c>
      <c r="AK233" s="105">
        <v>-3345</v>
      </c>
      <c r="AL233" s="105">
        <v>6292</v>
      </c>
      <c r="AM233" s="105">
        <v>14</v>
      </c>
      <c r="AN233" s="105">
        <v>163</v>
      </c>
      <c r="AO233" s="105">
        <v>24600</v>
      </c>
      <c r="AP233" s="105">
        <v>13698</v>
      </c>
      <c r="AQ233" s="105">
        <v>-1685</v>
      </c>
      <c r="AR233" s="105">
        <v>-21766</v>
      </c>
      <c r="AS233" s="105">
        <v>14665</v>
      </c>
      <c r="AT233" s="105">
        <v>9671</v>
      </c>
      <c r="AU233" s="105">
        <v>5568</v>
      </c>
      <c r="AV233" s="105">
        <v>151947</v>
      </c>
      <c r="AW233" s="105">
        <f t="shared" si="7"/>
        <v>292</v>
      </c>
      <c r="AX233" s="105">
        <v>-118</v>
      </c>
      <c r="AY233" s="105">
        <v>-403</v>
      </c>
      <c r="AZ233" s="105">
        <v>0</v>
      </c>
      <c r="BA233" s="105">
        <v>286</v>
      </c>
      <c r="BB233" s="105">
        <v>4038</v>
      </c>
      <c r="BC233" s="105">
        <v>-411</v>
      </c>
      <c r="BD233" s="105">
        <v>-531</v>
      </c>
      <c r="BE233" s="105">
        <v>-80</v>
      </c>
      <c r="BF233" s="105">
        <v>1717</v>
      </c>
      <c r="BG233" s="105">
        <v>904</v>
      </c>
      <c r="BH233" s="105">
        <v>-672</v>
      </c>
      <c r="BI233" s="105">
        <v>24890</v>
      </c>
      <c r="BJ233" s="105">
        <v>942</v>
      </c>
      <c r="BK233" s="105">
        <v>-173</v>
      </c>
      <c r="BL233" s="105">
        <v>30</v>
      </c>
      <c r="BM233" s="105">
        <v>3437</v>
      </c>
      <c r="BN233" s="105">
        <v>-2291</v>
      </c>
      <c r="BO233" s="106">
        <v>10415</v>
      </c>
      <c r="BQ233" s="135"/>
      <c r="BR233" s="104"/>
      <c r="BS233" s="105"/>
      <c r="BT233" s="105"/>
      <c r="BU233" s="105"/>
      <c r="BV233" s="106"/>
      <c r="BW233" s="104"/>
      <c r="BX233" s="105"/>
      <c r="BY233" s="105"/>
      <c r="BZ233" s="105"/>
      <c r="CA233" s="106"/>
      <c r="CB233" s="96"/>
      <c r="CC233" s="97"/>
      <c r="CD233" s="105"/>
      <c r="CE233" s="105"/>
      <c r="CF233" s="105"/>
      <c r="CG233" s="105"/>
      <c r="CH233" s="105"/>
      <c r="CI233" s="105"/>
      <c r="CJ233" s="105"/>
      <c r="CK233" s="105"/>
      <c r="CL233" s="105"/>
      <c r="CM233" s="105"/>
      <c r="CN233" s="105"/>
      <c r="CO233" s="106"/>
      <c r="CP233" s="96"/>
      <c r="CQ233" s="97"/>
      <c r="CR233" s="97"/>
      <c r="CS233" s="97"/>
      <c r="CT233" s="102"/>
      <c r="CU233" s="105"/>
      <c r="CV233" s="105"/>
      <c r="CW233" s="105"/>
      <c r="CX233" s="105"/>
      <c r="CY233" s="105"/>
      <c r="CZ233" s="105"/>
      <c r="DA233" s="105"/>
      <c r="DB233" s="105"/>
      <c r="DC233" s="105"/>
      <c r="DD233" s="105"/>
      <c r="DE233" s="105"/>
      <c r="DF233" s="105"/>
      <c r="DG233" s="105"/>
      <c r="DH233" s="105"/>
      <c r="DI233" s="105"/>
      <c r="DJ233" s="105"/>
      <c r="DK233" s="105"/>
      <c r="DL233" s="105"/>
      <c r="DM233" s="105"/>
      <c r="DN233" s="105"/>
      <c r="DO233" s="105"/>
      <c r="DP233" s="105"/>
      <c r="DQ233" s="105"/>
      <c r="DR233" s="105"/>
      <c r="DS233" s="105"/>
      <c r="DT233" s="105"/>
      <c r="DU233" s="105"/>
      <c r="DV233" s="105"/>
      <c r="DW233" s="105"/>
      <c r="DX233" s="106"/>
    </row>
    <row r="234" spans="1:128" s="109" customFormat="1" x14ac:dyDescent="0.25">
      <c r="A234" s="104">
        <v>48810</v>
      </c>
      <c r="B234" s="105">
        <v>24336</v>
      </c>
      <c r="C234" s="105">
        <v>153703</v>
      </c>
      <c r="D234" s="105">
        <v>3615</v>
      </c>
      <c r="E234" s="106">
        <v>9451</v>
      </c>
      <c r="F234" s="135">
        <v>186.41040000000001</v>
      </c>
      <c r="G234" s="104">
        <v>24336</v>
      </c>
      <c r="H234" s="105">
        <v>153703</v>
      </c>
      <c r="I234" s="105">
        <v>3615</v>
      </c>
      <c r="J234" s="105">
        <v>25598</v>
      </c>
      <c r="K234" s="106">
        <v>9451</v>
      </c>
      <c r="L234" s="104">
        <v>27310</v>
      </c>
      <c r="M234" s="105">
        <v>160750</v>
      </c>
      <c r="N234" s="105">
        <v>3735</v>
      </c>
      <c r="O234" s="105">
        <v>26421</v>
      </c>
      <c r="P234" s="106">
        <v>11680</v>
      </c>
      <c r="Q234" s="96">
        <v>-7.5237999999999996</v>
      </c>
      <c r="R234" s="97">
        <v>193.9341</v>
      </c>
      <c r="S234" s="105">
        <v>14382</v>
      </c>
      <c r="T234" s="105">
        <f t="shared" si="6"/>
        <v>215514</v>
      </c>
      <c r="U234" s="105">
        <v>2772</v>
      </c>
      <c r="V234" s="105">
        <v>24538</v>
      </c>
      <c r="W234" s="105">
        <v>8971</v>
      </c>
      <c r="X234" s="105">
        <v>151779</v>
      </c>
      <c r="Y234" s="105">
        <v>-314</v>
      </c>
      <c r="Z234" s="105">
        <v>4049</v>
      </c>
      <c r="AA234" s="105">
        <v>1589</v>
      </c>
      <c r="AB234" s="105">
        <v>24831</v>
      </c>
      <c r="AC234" s="105">
        <v>1364</v>
      </c>
      <c r="AD234" s="106">
        <v>10317</v>
      </c>
      <c r="AE234" s="96">
        <v>-0.92730000000000001</v>
      </c>
      <c r="AF234" s="97">
        <v>-6.2539999999999996</v>
      </c>
      <c r="AG234" s="97">
        <v>-4.5274000000000001</v>
      </c>
      <c r="AH234" s="97">
        <v>4.1848999999999998</v>
      </c>
      <c r="AI234" s="102">
        <v>193.9341</v>
      </c>
      <c r="AJ234" s="105">
        <v>-1450</v>
      </c>
      <c r="AK234" s="105">
        <v>-3156</v>
      </c>
      <c r="AL234" s="105">
        <v>7038</v>
      </c>
      <c r="AM234" s="105">
        <v>16</v>
      </c>
      <c r="AN234" s="105">
        <v>323</v>
      </c>
      <c r="AO234" s="105">
        <v>24538</v>
      </c>
      <c r="AP234" s="105">
        <v>-11954</v>
      </c>
      <c r="AQ234" s="105">
        <v>-4907</v>
      </c>
      <c r="AR234" s="105">
        <v>-17461</v>
      </c>
      <c r="AS234" s="105">
        <v>14134</v>
      </c>
      <c r="AT234" s="105">
        <v>11770</v>
      </c>
      <c r="AU234" s="105">
        <v>5435</v>
      </c>
      <c r="AV234" s="105">
        <v>151779</v>
      </c>
      <c r="AW234" s="105">
        <f t="shared" si="7"/>
        <v>-120</v>
      </c>
      <c r="AX234" s="105">
        <v>-224</v>
      </c>
      <c r="AY234" s="105">
        <v>-187</v>
      </c>
      <c r="AZ234" s="105">
        <v>-254</v>
      </c>
      <c r="BA234" s="105">
        <v>351</v>
      </c>
      <c r="BB234" s="105">
        <v>4049</v>
      </c>
      <c r="BC234" s="105">
        <v>59</v>
      </c>
      <c r="BD234" s="105">
        <v>-403</v>
      </c>
      <c r="BE234" s="105">
        <v>-266</v>
      </c>
      <c r="BF234" s="105">
        <v>1908</v>
      </c>
      <c r="BG234" s="105">
        <v>907</v>
      </c>
      <c r="BH234" s="105">
        <v>-617</v>
      </c>
      <c r="BI234" s="105">
        <v>24831</v>
      </c>
      <c r="BJ234" s="105">
        <v>1001</v>
      </c>
      <c r="BK234" s="105">
        <v>-1908</v>
      </c>
      <c r="BL234" s="105">
        <v>369</v>
      </c>
      <c r="BM234" s="105">
        <v>4264</v>
      </c>
      <c r="BN234" s="105">
        <v>-2362</v>
      </c>
      <c r="BO234" s="106">
        <v>10317</v>
      </c>
      <c r="BQ234" s="135"/>
      <c r="BR234" s="104"/>
      <c r="BS234" s="105"/>
      <c r="BT234" s="105"/>
      <c r="BU234" s="105"/>
      <c r="BV234" s="106"/>
      <c r="BW234" s="104"/>
      <c r="BX234" s="105"/>
      <c r="BY234" s="105"/>
      <c r="BZ234" s="105"/>
      <c r="CA234" s="106"/>
      <c r="CB234" s="96"/>
      <c r="CC234" s="97"/>
      <c r="CD234" s="105"/>
      <c r="CE234" s="105"/>
      <c r="CF234" s="105"/>
      <c r="CG234" s="105"/>
      <c r="CH234" s="105"/>
      <c r="CI234" s="105"/>
      <c r="CJ234" s="105"/>
      <c r="CK234" s="105"/>
      <c r="CL234" s="105"/>
      <c r="CM234" s="105"/>
      <c r="CN234" s="105"/>
      <c r="CO234" s="106"/>
      <c r="CP234" s="96"/>
      <c r="CQ234" s="97"/>
      <c r="CR234" s="97"/>
      <c r="CS234" s="97"/>
      <c r="CT234" s="102"/>
      <c r="CU234" s="105"/>
      <c r="CV234" s="105"/>
      <c r="CW234" s="105"/>
      <c r="CX234" s="105"/>
      <c r="CY234" s="105"/>
      <c r="CZ234" s="105"/>
      <c r="DA234" s="105"/>
      <c r="DB234" s="105"/>
      <c r="DC234" s="105"/>
      <c r="DD234" s="105"/>
      <c r="DE234" s="105"/>
      <c r="DF234" s="105"/>
      <c r="DG234" s="105"/>
      <c r="DH234" s="105"/>
      <c r="DI234" s="105"/>
      <c r="DJ234" s="105"/>
      <c r="DK234" s="105"/>
      <c r="DL234" s="105"/>
      <c r="DM234" s="105"/>
      <c r="DN234" s="105"/>
      <c r="DO234" s="105"/>
      <c r="DP234" s="105"/>
      <c r="DQ234" s="105"/>
      <c r="DR234" s="105"/>
      <c r="DS234" s="105"/>
      <c r="DT234" s="105"/>
      <c r="DU234" s="105"/>
      <c r="DV234" s="105"/>
      <c r="DW234" s="105"/>
      <c r="DX234" s="106"/>
    </row>
    <row r="235" spans="1:128" s="109" customFormat="1" x14ac:dyDescent="0.25">
      <c r="A235" s="104">
        <v>57679</v>
      </c>
      <c r="B235" s="105">
        <v>30110</v>
      </c>
      <c r="C235" s="105">
        <v>159905</v>
      </c>
      <c r="D235" s="105">
        <v>3739</v>
      </c>
      <c r="E235" s="106">
        <v>10197</v>
      </c>
      <c r="F235" s="135">
        <v>187.73480000000001</v>
      </c>
      <c r="G235" s="104">
        <v>30110</v>
      </c>
      <c r="H235" s="105">
        <v>159905</v>
      </c>
      <c r="I235" s="105">
        <v>3739</v>
      </c>
      <c r="J235" s="105">
        <v>25264</v>
      </c>
      <c r="K235" s="106">
        <v>10197</v>
      </c>
      <c r="L235" s="104">
        <v>28898</v>
      </c>
      <c r="M235" s="105">
        <v>176193</v>
      </c>
      <c r="N235" s="105">
        <v>3790</v>
      </c>
      <c r="O235" s="105">
        <v>26784</v>
      </c>
      <c r="P235" s="106">
        <v>9973</v>
      </c>
      <c r="Q235" s="96">
        <v>-6.3505000000000003</v>
      </c>
      <c r="R235" s="97">
        <v>194.08529999999999</v>
      </c>
      <c r="S235" s="105">
        <v>30538</v>
      </c>
      <c r="T235" s="105">
        <f t="shared" si="6"/>
        <v>215101</v>
      </c>
      <c r="U235" s="105">
        <v>4422</v>
      </c>
      <c r="V235" s="105">
        <v>24476</v>
      </c>
      <c r="W235" s="105">
        <v>24605</v>
      </c>
      <c r="X235" s="105">
        <v>151588</v>
      </c>
      <c r="Y235" s="105">
        <v>-270</v>
      </c>
      <c r="Z235" s="105">
        <v>4060</v>
      </c>
      <c r="AA235" s="105">
        <v>2014</v>
      </c>
      <c r="AB235" s="105">
        <v>24771</v>
      </c>
      <c r="AC235" s="105">
        <v>-233</v>
      </c>
      <c r="AD235" s="106">
        <v>10206</v>
      </c>
      <c r="AE235" s="96">
        <v>0.97430000000000005</v>
      </c>
      <c r="AF235" s="97">
        <v>-9.7245000000000008</v>
      </c>
      <c r="AG235" s="97">
        <v>-2.6680999999999999</v>
      </c>
      <c r="AH235" s="97">
        <v>5.0678999999999998</v>
      </c>
      <c r="AI235" s="102">
        <v>194.08529999999999</v>
      </c>
      <c r="AJ235" s="105">
        <v>-973</v>
      </c>
      <c r="AK235" s="105">
        <v>-2634</v>
      </c>
      <c r="AL235" s="105">
        <v>7531</v>
      </c>
      <c r="AM235" s="105">
        <v>18</v>
      </c>
      <c r="AN235" s="105">
        <v>479</v>
      </c>
      <c r="AO235" s="105">
        <v>24476</v>
      </c>
      <c r="AP235" s="105">
        <v>-15472</v>
      </c>
      <c r="AQ235" s="105">
        <v>816</v>
      </c>
      <c r="AR235" s="105">
        <v>-8256</v>
      </c>
      <c r="AS235" s="105">
        <v>13278</v>
      </c>
      <c r="AT235" s="105">
        <v>13527</v>
      </c>
      <c r="AU235" s="105">
        <v>5240</v>
      </c>
      <c r="AV235" s="105">
        <v>151588</v>
      </c>
      <c r="AW235" s="105">
        <f t="shared" si="7"/>
        <v>-51</v>
      </c>
      <c r="AX235" s="105">
        <v>-88</v>
      </c>
      <c r="AY235" s="105">
        <v>-104</v>
      </c>
      <c r="AZ235" s="105">
        <v>-494</v>
      </c>
      <c r="BA235" s="105">
        <v>416</v>
      </c>
      <c r="BB235" s="105">
        <v>4060</v>
      </c>
      <c r="BC235" s="105">
        <v>254</v>
      </c>
      <c r="BD235" s="105">
        <v>-194</v>
      </c>
      <c r="BE235" s="105">
        <v>-420</v>
      </c>
      <c r="BF235" s="105">
        <v>2031</v>
      </c>
      <c r="BG235" s="105">
        <v>903</v>
      </c>
      <c r="BH235" s="105">
        <v>-560</v>
      </c>
      <c r="BI235" s="105">
        <v>24771</v>
      </c>
      <c r="BJ235" s="105">
        <v>-504</v>
      </c>
      <c r="BK235" s="105">
        <v>-3013</v>
      </c>
      <c r="BL235" s="105">
        <v>673</v>
      </c>
      <c r="BM235" s="105">
        <v>4992</v>
      </c>
      <c r="BN235" s="105">
        <v>-2381</v>
      </c>
      <c r="BO235" s="106">
        <v>10206</v>
      </c>
      <c r="BQ235" s="135"/>
      <c r="BR235" s="104"/>
      <c r="BS235" s="105"/>
      <c r="BT235" s="105"/>
      <c r="BU235" s="105"/>
      <c r="BV235" s="106"/>
      <c r="BW235" s="104"/>
      <c r="BX235" s="105"/>
      <c r="BY235" s="105"/>
      <c r="BZ235" s="105"/>
      <c r="CA235" s="106"/>
      <c r="CB235" s="96"/>
      <c r="CC235" s="97"/>
      <c r="CD235" s="105"/>
      <c r="CE235" s="105"/>
      <c r="CF235" s="105"/>
      <c r="CG235" s="105"/>
      <c r="CH235" s="105"/>
      <c r="CI235" s="105"/>
      <c r="CJ235" s="105"/>
      <c r="CK235" s="105"/>
      <c r="CL235" s="105"/>
      <c r="CM235" s="105"/>
      <c r="CN235" s="105"/>
      <c r="CO235" s="106"/>
      <c r="CP235" s="96"/>
      <c r="CQ235" s="97"/>
      <c r="CR235" s="97"/>
      <c r="CS235" s="97"/>
      <c r="CT235" s="102"/>
      <c r="CU235" s="105"/>
      <c r="CV235" s="105"/>
      <c r="CW235" s="105"/>
      <c r="CX235" s="105"/>
      <c r="CY235" s="105"/>
      <c r="CZ235" s="105"/>
      <c r="DA235" s="105"/>
      <c r="DB235" s="105"/>
      <c r="DC235" s="105"/>
      <c r="DD235" s="105"/>
      <c r="DE235" s="105"/>
      <c r="DF235" s="105"/>
      <c r="DG235" s="105"/>
      <c r="DH235" s="105"/>
      <c r="DI235" s="105"/>
      <c r="DJ235" s="105"/>
      <c r="DK235" s="105"/>
      <c r="DL235" s="105"/>
      <c r="DM235" s="105"/>
      <c r="DN235" s="105"/>
      <c r="DO235" s="105"/>
      <c r="DP235" s="105"/>
      <c r="DQ235" s="105"/>
      <c r="DR235" s="105"/>
      <c r="DS235" s="105"/>
      <c r="DT235" s="105"/>
      <c r="DU235" s="105"/>
      <c r="DV235" s="105"/>
      <c r="DW235" s="105"/>
      <c r="DX235" s="106"/>
    </row>
    <row r="236" spans="1:128" s="109" customFormat="1" x14ac:dyDescent="0.25">
      <c r="A236" s="104">
        <v>63080</v>
      </c>
      <c r="B236" s="105">
        <v>30558</v>
      </c>
      <c r="C236" s="105">
        <v>226373</v>
      </c>
      <c r="D236" s="105">
        <v>3930</v>
      </c>
      <c r="E236" s="106">
        <v>11416</v>
      </c>
      <c r="F236" s="135">
        <v>191.7748</v>
      </c>
      <c r="G236" s="104">
        <v>30558</v>
      </c>
      <c r="H236" s="105">
        <v>226373</v>
      </c>
      <c r="I236" s="105">
        <v>3940</v>
      </c>
      <c r="J236" s="105">
        <v>27913</v>
      </c>
      <c r="K236" s="106">
        <v>11416</v>
      </c>
      <c r="L236" s="104">
        <v>31569</v>
      </c>
      <c r="M236" s="105">
        <v>194852</v>
      </c>
      <c r="N236" s="105">
        <v>3945</v>
      </c>
      <c r="O236" s="105">
        <v>26662</v>
      </c>
      <c r="P236" s="106">
        <v>10927</v>
      </c>
      <c r="Q236" s="96">
        <v>-2.4619</v>
      </c>
      <c r="R236" s="97">
        <v>194.23670000000001</v>
      </c>
      <c r="S236" s="105">
        <v>53303</v>
      </c>
      <c r="T236" s="105">
        <f t="shared" si="6"/>
        <v>214650</v>
      </c>
      <c r="U236" s="105">
        <v>7154</v>
      </c>
      <c r="V236" s="105">
        <v>24415</v>
      </c>
      <c r="W236" s="105">
        <v>43478</v>
      </c>
      <c r="X236" s="105">
        <v>151374</v>
      </c>
      <c r="Y236" s="105">
        <v>-125</v>
      </c>
      <c r="Z236" s="105">
        <v>4070</v>
      </c>
      <c r="AA236" s="105">
        <v>1954</v>
      </c>
      <c r="AB236" s="105">
        <v>24707</v>
      </c>
      <c r="AC236" s="105">
        <v>843</v>
      </c>
      <c r="AD236" s="106">
        <v>10084</v>
      </c>
      <c r="AE236" s="96">
        <v>-1.5002</v>
      </c>
      <c r="AF236" s="97">
        <v>-6.2603999999999997</v>
      </c>
      <c r="AG236" s="97">
        <v>-0.48930000000000001</v>
      </c>
      <c r="AH236" s="97">
        <v>5.7880000000000003</v>
      </c>
      <c r="AI236" s="102">
        <v>194.23670000000001</v>
      </c>
      <c r="AJ236" s="105">
        <v>358</v>
      </c>
      <c r="AK236" s="105">
        <v>-1617</v>
      </c>
      <c r="AL236" s="105">
        <v>7763</v>
      </c>
      <c r="AM236" s="105">
        <v>19</v>
      </c>
      <c r="AN236" s="105">
        <v>631</v>
      </c>
      <c r="AO236" s="105">
        <v>24415</v>
      </c>
      <c r="AP236" s="105">
        <v>40225</v>
      </c>
      <c r="AQ236" s="105">
        <v>8703</v>
      </c>
      <c r="AR236" s="105">
        <v>2744</v>
      </c>
      <c r="AS236" s="105">
        <v>12164</v>
      </c>
      <c r="AT236" s="105">
        <v>14883</v>
      </c>
      <c r="AU236" s="105">
        <v>4984</v>
      </c>
      <c r="AV236" s="105">
        <v>151374</v>
      </c>
      <c r="AW236" s="105">
        <f t="shared" si="7"/>
        <v>-4</v>
      </c>
      <c r="AX236" s="105">
        <v>163</v>
      </c>
      <c r="AY236" s="105">
        <v>-103</v>
      </c>
      <c r="AZ236" s="105">
        <v>-665</v>
      </c>
      <c r="BA236" s="105">
        <v>479</v>
      </c>
      <c r="BB236" s="105">
        <v>4070</v>
      </c>
      <c r="BC236" s="105">
        <v>-32</v>
      </c>
      <c r="BD236" s="105">
        <v>42</v>
      </c>
      <c r="BE236" s="105">
        <v>-528</v>
      </c>
      <c r="BF236" s="105">
        <v>2084</v>
      </c>
      <c r="BG236" s="105">
        <v>890</v>
      </c>
      <c r="BH236" s="105">
        <v>-501</v>
      </c>
      <c r="BI236" s="105">
        <v>24707</v>
      </c>
      <c r="BJ236" s="105">
        <v>-774</v>
      </c>
      <c r="BK236" s="105">
        <v>-2536</v>
      </c>
      <c r="BL236" s="105">
        <v>907</v>
      </c>
      <c r="BM236" s="105">
        <v>5593</v>
      </c>
      <c r="BN236" s="105">
        <v>-2347</v>
      </c>
      <c r="BO236" s="106">
        <v>10084</v>
      </c>
      <c r="BQ236" s="135"/>
      <c r="BR236" s="104"/>
      <c r="BS236" s="105"/>
      <c r="BT236" s="105"/>
      <c r="BU236" s="105"/>
      <c r="BV236" s="106"/>
      <c r="BW236" s="104"/>
      <c r="BX236" s="105"/>
      <c r="BY236" s="105"/>
      <c r="BZ236" s="105"/>
      <c r="CA236" s="106"/>
      <c r="CB236" s="96"/>
      <c r="CC236" s="97"/>
      <c r="CD236" s="105"/>
      <c r="CE236" s="105"/>
      <c r="CF236" s="105"/>
      <c r="CG236" s="105"/>
      <c r="CH236" s="105"/>
      <c r="CI236" s="105"/>
      <c r="CJ236" s="105"/>
      <c r="CK236" s="105"/>
      <c r="CL236" s="105"/>
      <c r="CM236" s="105"/>
      <c r="CN236" s="105"/>
      <c r="CO236" s="106"/>
      <c r="CP236" s="96"/>
      <c r="CQ236" s="97"/>
      <c r="CR236" s="97"/>
      <c r="CS236" s="97"/>
      <c r="CT236" s="102"/>
      <c r="CU236" s="105"/>
      <c r="CV236" s="105"/>
      <c r="CW236" s="105"/>
      <c r="CX236" s="105"/>
      <c r="CY236" s="105"/>
      <c r="CZ236" s="105"/>
      <c r="DA236" s="105"/>
      <c r="DB236" s="105"/>
      <c r="DC236" s="105"/>
      <c r="DD236" s="105"/>
      <c r="DE236" s="105"/>
      <c r="DF236" s="105"/>
      <c r="DG236" s="105"/>
      <c r="DH236" s="105"/>
      <c r="DI236" s="105"/>
      <c r="DJ236" s="105"/>
      <c r="DK236" s="105"/>
      <c r="DL236" s="105"/>
      <c r="DM236" s="105"/>
      <c r="DN236" s="105"/>
      <c r="DO236" s="105"/>
      <c r="DP236" s="105"/>
      <c r="DQ236" s="105"/>
      <c r="DR236" s="105"/>
      <c r="DS236" s="105"/>
      <c r="DT236" s="105"/>
      <c r="DU236" s="105"/>
      <c r="DV236" s="105"/>
      <c r="DW236" s="105"/>
      <c r="DX236" s="106"/>
    </row>
    <row r="237" spans="1:128" s="109" customFormat="1" x14ac:dyDescent="0.25">
      <c r="A237" s="104">
        <v>78061</v>
      </c>
      <c r="B237" s="105">
        <v>34926</v>
      </c>
      <c r="C237" s="105">
        <v>184281</v>
      </c>
      <c r="D237" s="105">
        <v>4430</v>
      </c>
      <c r="E237" s="106">
        <v>14873</v>
      </c>
      <c r="F237" s="135">
        <v>205.05279999999999</v>
      </c>
      <c r="G237" s="104">
        <v>34926</v>
      </c>
      <c r="H237" s="105">
        <v>184281</v>
      </c>
      <c r="I237" s="105">
        <v>4430</v>
      </c>
      <c r="J237" s="105">
        <v>26838</v>
      </c>
      <c r="K237" s="106">
        <v>14873</v>
      </c>
      <c r="L237" s="104">
        <v>34335</v>
      </c>
      <c r="M237" s="105">
        <v>201051</v>
      </c>
      <c r="N237" s="105">
        <v>4260</v>
      </c>
      <c r="O237" s="105">
        <v>26441</v>
      </c>
      <c r="P237" s="106">
        <v>14569</v>
      </c>
      <c r="Q237" s="96">
        <v>10.664</v>
      </c>
      <c r="R237" s="97">
        <v>194.3888</v>
      </c>
      <c r="S237" s="105">
        <v>66491</v>
      </c>
      <c r="T237" s="105">
        <f t="shared" si="6"/>
        <v>214166</v>
      </c>
      <c r="U237" s="105">
        <v>9980</v>
      </c>
      <c r="V237" s="105">
        <v>24354</v>
      </c>
      <c r="W237" s="105">
        <v>49915</v>
      </c>
      <c r="X237" s="105">
        <v>151137</v>
      </c>
      <c r="Y237" s="105">
        <v>180</v>
      </c>
      <c r="Z237" s="105">
        <v>4081</v>
      </c>
      <c r="AA237" s="105">
        <v>1799</v>
      </c>
      <c r="AB237" s="105">
        <v>24642</v>
      </c>
      <c r="AC237" s="105">
        <v>4617</v>
      </c>
      <c r="AD237" s="106">
        <v>9952</v>
      </c>
      <c r="AE237" s="96">
        <v>1.6275999999999999</v>
      </c>
      <c r="AF237" s="97">
        <v>1.0281</v>
      </c>
      <c r="AG237" s="97">
        <v>1.6839</v>
      </c>
      <c r="AH237" s="97">
        <v>6.3244999999999996</v>
      </c>
      <c r="AI237" s="102">
        <v>194.3888</v>
      </c>
      <c r="AJ237" s="105">
        <v>1507</v>
      </c>
      <c r="AK237" s="105">
        <v>-63</v>
      </c>
      <c r="AL237" s="105">
        <v>7739</v>
      </c>
      <c r="AM237" s="105">
        <v>21</v>
      </c>
      <c r="AN237" s="105">
        <v>777</v>
      </c>
      <c r="AO237" s="105">
        <v>24354</v>
      </c>
      <c r="AP237" s="105">
        <v>-10083</v>
      </c>
      <c r="AQ237" s="105">
        <v>6687</v>
      </c>
      <c r="AR237" s="105">
        <v>11932</v>
      </c>
      <c r="AS237" s="105">
        <v>10837</v>
      </c>
      <c r="AT237" s="105">
        <v>15787</v>
      </c>
      <c r="AU237" s="105">
        <v>4672</v>
      </c>
      <c r="AV237" s="105">
        <v>151137</v>
      </c>
      <c r="AW237" s="105">
        <f t="shared" si="7"/>
        <v>170</v>
      </c>
      <c r="AX237" s="105">
        <v>314</v>
      </c>
      <c r="AY237" s="105">
        <v>46</v>
      </c>
      <c r="AZ237" s="105">
        <v>-717</v>
      </c>
      <c r="BA237" s="105">
        <v>536</v>
      </c>
      <c r="BB237" s="105">
        <v>4081</v>
      </c>
      <c r="BC237" s="105">
        <v>-370</v>
      </c>
      <c r="BD237" s="105">
        <v>256</v>
      </c>
      <c r="BE237" s="105">
        <v>-578</v>
      </c>
      <c r="BF237" s="105">
        <v>2063</v>
      </c>
      <c r="BG237" s="105">
        <v>870</v>
      </c>
      <c r="BH237" s="105">
        <v>-442</v>
      </c>
      <c r="BI237" s="105">
        <v>24642</v>
      </c>
      <c r="BJ237" s="105">
        <v>416</v>
      </c>
      <c r="BK237" s="105">
        <v>-624</v>
      </c>
      <c r="BL237" s="105">
        <v>1047</v>
      </c>
      <c r="BM237" s="105">
        <v>6040</v>
      </c>
      <c r="BN237" s="105">
        <v>-2262</v>
      </c>
      <c r="BO237" s="106">
        <v>9952</v>
      </c>
      <c r="BQ237" s="135"/>
      <c r="BR237" s="104"/>
      <c r="BS237" s="105"/>
      <c r="BT237" s="105"/>
      <c r="BU237" s="105"/>
      <c r="BV237" s="106"/>
      <c r="BW237" s="104"/>
      <c r="BX237" s="105"/>
      <c r="BY237" s="105"/>
      <c r="BZ237" s="105"/>
      <c r="CA237" s="106"/>
      <c r="CB237" s="96"/>
      <c r="CC237" s="97"/>
      <c r="CD237" s="105"/>
      <c r="CE237" s="105"/>
      <c r="CF237" s="105"/>
      <c r="CG237" s="105"/>
      <c r="CH237" s="105"/>
      <c r="CI237" s="105"/>
      <c r="CJ237" s="105"/>
      <c r="CK237" s="105"/>
      <c r="CL237" s="105"/>
      <c r="CM237" s="105"/>
      <c r="CN237" s="105"/>
      <c r="CO237" s="106"/>
      <c r="CP237" s="96"/>
      <c r="CQ237" s="97"/>
      <c r="CR237" s="97"/>
      <c r="CS237" s="97"/>
      <c r="CT237" s="102"/>
      <c r="CU237" s="105"/>
      <c r="CV237" s="105"/>
      <c r="CW237" s="105"/>
      <c r="CX237" s="105"/>
      <c r="CY237" s="105"/>
      <c r="CZ237" s="105"/>
      <c r="DA237" s="105"/>
      <c r="DB237" s="105"/>
      <c r="DC237" s="105"/>
      <c r="DD237" s="105"/>
      <c r="DE237" s="105"/>
      <c r="DF237" s="105"/>
      <c r="DG237" s="105"/>
      <c r="DH237" s="105"/>
      <c r="DI237" s="105"/>
      <c r="DJ237" s="105"/>
      <c r="DK237" s="105"/>
      <c r="DL237" s="105"/>
      <c r="DM237" s="105"/>
      <c r="DN237" s="105"/>
      <c r="DO237" s="105"/>
      <c r="DP237" s="105"/>
      <c r="DQ237" s="105"/>
      <c r="DR237" s="105"/>
      <c r="DS237" s="105"/>
      <c r="DT237" s="105"/>
      <c r="DU237" s="105"/>
      <c r="DV237" s="105"/>
      <c r="DW237" s="105"/>
      <c r="DX237" s="106"/>
    </row>
    <row r="238" spans="1:128" s="109" customFormat="1" x14ac:dyDescent="0.25">
      <c r="A238" s="104">
        <v>72106</v>
      </c>
      <c r="B238" s="105">
        <v>35487</v>
      </c>
      <c r="C238" s="105">
        <v>177082</v>
      </c>
      <c r="D238" s="105">
        <v>4054</v>
      </c>
      <c r="E238" s="106">
        <v>15957</v>
      </c>
      <c r="F238" s="135">
        <v>209.63210000000001</v>
      </c>
      <c r="G238" s="104">
        <v>35487</v>
      </c>
      <c r="H238" s="105">
        <v>177082</v>
      </c>
      <c r="I238" s="105">
        <v>4380</v>
      </c>
      <c r="J238" s="105">
        <v>25959</v>
      </c>
      <c r="K238" s="106">
        <v>15957</v>
      </c>
      <c r="L238" s="104">
        <v>36398</v>
      </c>
      <c r="M238" s="105">
        <v>193051</v>
      </c>
      <c r="N238" s="105">
        <v>4560</v>
      </c>
      <c r="O238" s="105">
        <v>26666</v>
      </c>
      <c r="P238" s="106">
        <v>16924</v>
      </c>
      <c r="Q238" s="96">
        <v>15.09</v>
      </c>
      <c r="R238" s="97">
        <v>194.5421</v>
      </c>
      <c r="S238" s="105">
        <v>63953</v>
      </c>
      <c r="T238" s="105">
        <f t="shared" si="6"/>
        <v>213644</v>
      </c>
      <c r="U238" s="105">
        <v>12104</v>
      </c>
      <c r="V238" s="105">
        <v>24294</v>
      </c>
      <c r="W238" s="105">
        <v>42175</v>
      </c>
      <c r="X238" s="105">
        <v>150876</v>
      </c>
      <c r="Y238" s="105">
        <v>469</v>
      </c>
      <c r="Z238" s="105">
        <v>4090</v>
      </c>
      <c r="AA238" s="105">
        <v>2091</v>
      </c>
      <c r="AB238" s="105">
        <v>24574</v>
      </c>
      <c r="AC238" s="105">
        <v>7114</v>
      </c>
      <c r="AD238" s="106">
        <v>9810</v>
      </c>
      <c r="AE238" s="96">
        <v>-0.78259999999999996</v>
      </c>
      <c r="AF238" s="97">
        <v>5.6849999999999996</v>
      </c>
      <c r="AG238" s="97">
        <v>3.5272999999999999</v>
      </c>
      <c r="AH238" s="97">
        <v>6.6603000000000003</v>
      </c>
      <c r="AI238" s="102">
        <v>194.5421</v>
      </c>
      <c r="AJ238" s="105">
        <v>1796</v>
      </c>
      <c r="AK238" s="105">
        <v>1896</v>
      </c>
      <c r="AL238" s="105">
        <v>7472</v>
      </c>
      <c r="AM238" s="105">
        <v>21</v>
      </c>
      <c r="AN238" s="105">
        <v>918</v>
      </c>
      <c r="AO238" s="105">
        <v>24294</v>
      </c>
      <c r="AP238" s="105">
        <v>-20181</v>
      </c>
      <c r="AQ238" s="105">
        <v>-4212</v>
      </c>
      <c r="AR238" s="105">
        <v>16556</v>
      </c>
      <c r="AS238" s="105">
        <v>9320</v>
      </c>
      <c r="AT238" s="105">
        <v>16205</v>
      </c>
      <c r="AU238" s="105">
        <v>4307</v>
      </c>
      <c r="AV238" s="105">
        <v>150876</v>
      </c>
      <c r="AW238" s="105">
        <f t="shared" si="7"/>
        <v>-179</v>
      </c>
      <c r="AX238" s="105">
        <v>108</v>
      </c>
      <c r="AY238" s="105">
        <v>405</v>
      </c>
      <c r="AZ238" s="105">
        <v>-627</v>
      </c>
      <c r="BA238" s="105">
        <v>583</v>
      </c>
      <c r="BB238" s="105">
        <v>4090</v>
      </c>
      <c r="BC238" s="105">
        <v>-186</v>
      </c>
      <c r="BD238" s="105">
        <v>407</v>
      </c>
      <c r="BE238" s="105">
        <v>-560</v>
      </c>
      <c r="BF238" s="105">
        <v>1970</v>
      </c>
      <c r="BG238" s="105">
        <v>842</v>
      </c>
      <c r="BH238" s="105">
        <v>-382</v>
      </c>
      <c r="BI238" s="105">
        <v>24574</v>
      </c>
      <c r="BJ238" s="105">
        <v>371</v>
      </c>
      <c r="BK238" s="105">
        <v>1478</v>
      </c>
      <c r="BL238" s="105">
        <v>1082</v>
      </c>
      <c r="BM238" s="105">
        <v>6310</v>
      </c>
      <c r="BN238" s="105">
        <v>-2127</v>
      </c>
      <c r="BO238" s="106">
        <v>9810</v>
      </c>
      <c r="BQ238" s="135"/>
      <c r="BR238" s="104"/>
      <c r="BS238" s="105"/>
      <c r="BT238" s="105"/>
      <c r="BU238" s="105"/>
      <c r="BV238" s="106"/>
      <c r="BW238" s="104"/>
      <c r="BX238" s="105"/>
      <c r="BY238" s="105"/>
      <c r="BZ238" s="105"/>
      <c r="CA238" s="106"/>
      <c r="CB238" s="96"/>
      <c r="CC238" s="97"/>
      <c r="CD238" s="105"/>
      <c r="CE238" s="105"/>
      <c r="CF238" s="105"/>
      <c r="CG238" s="105"/>
      <c r="CH238" s="105"/>
      <c r="CI238" s="105"/>
      <c r="CJ238" s="105"/>
      <c r="CK238" s="105"/>
      <c r="CL238" s="105"/>
      <c r="CM238" s="105"/>
      <c r="CN238" s="105"/>
      <c r="CO238" s="106"/>
      <c r="CP238" s="96"/>
      <c r="CQ238" s="97"/>
      <c r="CR238" s="97"/>
      <c r="CS238" s="97"/>
      <c r="CT238" s="102"/>
      <c r="CU238" s="105"/>
      <c r="CV238" s="105"/>
      <c r="CW238" s="105"/>
      <c r="CX238" s="105"/>
      <c r="CY238" s="105"/>
      <c r="CZ238" s="105"/>
      <c r="DA238" s="105"/>
      <c r="DB238" s="105"/>
      <c r="DC238" s="105"/>
      <c r="DD238" s="105"/>
      <c r="DE238" s="105"/>
      <c r="DF238" s="105"/>
      <c r="DG238" s="105"/>
      <c r="DH238" s="105"/>
      <c r="DI238" s="105"/>
      <c r="DJ238" s="105"/>
      <c r="DK238" s="105"/>
      <c r="DL238" s="105"/>
      <c r="DM238" s="105"/>
      <c r="DN238" s="105"/>
      <c r="DO238" s="105"/>
      <c r="DP238" s="105"/>
      <c r="DQ238" s="105"/>
      <c r="DR238" s="105"/>
      <c r="DS238" s="105"/>
      <c r="DT238" s="105"/>
      <c r="DU238" s="105"/>
      <c r="DV238" s="105"/>
      <c r="DW238" s="105"/>
      <c r="DX238" s="106"/>
    </row>
    <row r="239" spans="1:128" s="109" customFormat="1" x14ac:dyDescent="0.25">
      <c r="A239" s="104">
        <v>72869</v>
      </c>
      <c r="B239" s="105">
        <v>38305</v>
      </c>
      <c r="C239" s="105">
        <v>215433</v>
      </c>
      <c r="D239" s="105">
        <v>4525</v>
      </c>
      <c r="E239" s="106">
        <v>16917</v>
      </c>
      <c r="F239" s="135">
        <v>212.0351</v>
      </c>
      <c r="G239" s="104">
        <v>38305</v>
      </c>
      <c r="H239" s="105">
        <v>215433</v>
      </c>
      <c r="I239" s="105">
        <v>4525</v>
      </c>
      <c r="J239" s="105">
        <v>29607</v>
      </c>
      <c r="K239" s="106">
        <v>16917</v>
      </c>
      <c r="L239" s="104">
        <v>37710</v>
      </c>
      <c r="M239" s="105">
        <v>183552</v>
      </c>
      <c r="N239" s="105">
        <v>4541</v>
      </c>
      <c r="O239" s="105">
        <v>27321</v>
      </c>
      <c r="P239" s="106">
        <v>16620</v>
      </c>
      <c r="Q239" s="96">
        <v>17.338000000000001</v>
      </c>
      <c r="R239" s="97">
        <v>194.69710000000001</v>
      </c>
      <c r="S239" s="105">
        <v>56652</v>
      </c>
      <c r="T239" s="105">
        <f t="shared" si="6"/>
        <v>213093</v>
      </c>
      <c r="U239" s="105">
        <v>13476</v>
      </c>
      <c r="V239" s="105">
        <v>24234</v>
      </c>
      <c r="W239" s="105">
        <v>32959</v>
      </c>
      <c r="X239" s="105">
        <v>150593</v>
      </c>
      <c r="Y239" s="105">
        <v>441</v>
      </c>
      <c r="Z239" s="105">
        <v>4100</v>
      </c>
      <c r="AA239" s="105">
        <v>2816</v>
      </c>
      <c r="AB239" s="105">
        <v>24505</v>
      </c>
      <c r="AC239" s="105">
        <v>6960</v>
      </c>
      <c r="AD239" s="106">
        <v>9661</v>
      </c>
      <c r="AE239" s="96">
        <v>-8.9300000000000004E-2</v>
      </c>
      <c r="AF239" s="97">
        <v>5.8677000000000001</v>
      </c>
      <c r="AG239" s="97">
        <v>4.7766000000000002</v>
      </c>
      <c r="AH239" s="97">
        <v>6.7830000000000004</v>
      </c>
      <c r="AI239" s="102">
        <v>194.69710000000001</v>
      </c>
      <c r="AJ239" s="105">
        <v>1456</v>
      </c>
      <c r="AK239" s="105">
        <v>3957</v>
      </c>
      <c r="AL239" s="105">
        <v>6988</v>
      </c>
      <c r="AM239" s="105">
        <v>22</v>
      </c>
      <c r="AN239" s="105">
        <v>1053</v>
      </c>
      <c r="AO239" s="105">
        <v>24234</v>
      </c>
      <c r="AP239" s="105">
        <v>21525</v>
      </c>
      <c r="AQ239" s="105">
        <v>-10356</v>
      </c>
      <c r="AR239" s="105">
        <v>15696</v>
      </c>
      <c r="AS239" s="105">
        <v>7609</v>
      </c>
      <c r="AT239" s="105">
        <v>16117</v>
      </c>
      <c r="AU239" s="105">
        <v>3894</v>
      </c>
      <c r="AV239" s="105">
        <v>150593</v>
      </c>
      <c r="AW239" s="105">
        <f t="shared" si="7"/>
        <v>-16</v>
      </c>
      <c r="AX239" s="105">
        <v>-470</v>
      </c>
      <c r="AY239" s="105">
        <v>699</v>
      </c>
      <c r="AZ239" s="105">
        <v>-403</v>
      </c>
      <c r="BA239" s="105">
        <v>615</v>
      </c>
      <c r="BB239" s="105">
        <v>4100</v>
      </c>
      <c r="BC239" s="105">
        <v>521</v>
      </c>
      <c r="BD239" s="105">
        <v>472</v>
      </c>
      <c r="BE239" s="105">
        <v>-472</v>
      </c>
      <c r="BF239" s="105">
        <v>1809</v>
      </c>
      <c r="BG239" s="105">
        <v>807</v>
      </c>
      <c r="BH239" s="105">
        <v>-321</v>
      </c>
      <c r="BI239" s="105">
        <v>24505</v>
      </c>
      <c r="BJ239" s="105">
        <v>-886</v>
      </c>
      <c r="BK239" s="105">
        <v>2389</v>
      </c>
      <c r="BL239" s="105">
        <v>1016</v>
      </c>
      <c r="BM239" s="105">
        <v>6387</v>
      </c>
      <c r="BN239" s="105">
        <v>-1946</v>
      </c>
      <c r="BO239" s="106">
        <v>9661</v>
      </c>
      <c r="BQ239" s="135"/>
      <c r="BR239" s="104"/>
      <c r="BS239" s="105"/>
      <c r="BT239" s="105"/>
      <c r="BU239" s="105"/>
      <c r="BV239" s="106"/>
      <c r="BW239" s="104"/>
      <c r="BX239" s="105"/>
      <c r="BY239" s="105"/>
      <c r="BZ239" s="105"/>
      <c r="CA239" s="106"/>
      <c r="CB239" s="96"/>
      <c r="CC239" s="97"/>
      <c r="CD239" s="105"/>
      <c r="CE239" s="105"/>
      <c r="CF239" s="105"/>
      <c r="CG239" s="105"/>
      <c r="CH239" s="105"/>
      <c r="CI239" s="105"/>
      <c r="CJ239" s="105"/>
      <c r="CK239" s="105"/>
      <c r="CL239" s="105"/>
      <c r="CM239" s="105"/>
      <c r="CN239" s="105"/>
      <c r="CO239" s="106"/>
      <c r="CP239" s="96"/>
      <c r="CQ239" s="97"/>
      <c r="CR239" s="97"/>
      <c r="CS239" s="97"/>
      <c r="CT239" s="102"/>
      <c r="CU239" s="105"/>
      <c r="CV239" s="105"/>
      <c r="CW239" s="105"/>
      <c r="CX239" s="105"/>
      <c r="CY239" s="105"/>
      <c r="CZ239" s="105"/>
      <c r="DA239" s="105"/>
      <c r="DB239" s="105"/>
      <c r="DC239" s="105"/>
      <c r="DD239" s="105"/>
      <c r="DE239" s="105"/>
      <c r="DF239" s="105"/>
      <c r="DG239" s="105"/>
      <c r="DH239" s="105"/>
      <c r="DI239" s="105"/>
      <c r="DJ239" s="105"/>
      <c r="DK239" s="105"/>
      <c r="DL239" s="105"/>
      <c r="DM239" s="105"/>
      <c r="DN239" s="105"/>
      <c r="DO239" s="105"/>
      <c r="DP239" s="105"/>
      <c r="DQ239" s="105"/>
      <c r="DR239" s="105"/>
      <c r="DS239" s="105"/>
      <c r="DT239" s="105"/>
      <c r="DU239" s="105"/>
      <c r="DV239" s="105"/>
      <c r="DW239" s="105"/>
      <c r="DX239" s="106"/>
    </row>
    <row r="240" spans="1:128" s="109" customFormat="1" x14ac:dyDescent="0.25">
      <c r="A240" s="104">
        <v>71793</v>
      </c>
      <c r="B240" s="105">
        <v>38820</v>
      </c>
      <c r="C240" s="105">
        <v>162251</v>
      </c>
      <c r="D240" s="105">
        <v>4941</v>
      </c>
      <c r="E240" s="106">
        <v>17426</v>
      </c>
      <c r="F240" s="135">
        <v>211.8657</v>
      </c>
      <c r="G240" s="104">
        <v>38820</v>
      </c>
      <c r="H240" s="105">
        <v>162251</v>
      </c>
      <c r="I240" s="105">
        <v>4941</v>
      </c>
      <c r="J240" s="105">
        <v>24155</v>
      </c>
      <c r="K240" s="106">
        <v>17426</v>
      </c>
      <c r="L240" s="104">
        <v>38212</v>
      </c>
      <c r="M240" s="105">
        <v>180934</v>
      </c>
      <c r="N240" s="105">
        <v>4755</v>
      </c>
      <c r="O240" s="105">
        <v>27715</v>
      </c>
      <c r="P240" s="106">
        <v>16280</v>
      </c>
      <c r="Q240" s="96">
        <v>17.011600000000001</v>
      </c>
      <c r="R240" s="97">
        <v>194.85409999999999</v>
      </c>
      <c r="S240" s="105">
        <v>55387</v>
      </c>
      <c r="T240" s="105">
        <f t="shared" si="6"/>
        <v>212509</v>
      </c>
      <c r="U240" s="105">
        <v>14037</v>
      </c>
      <c r="V240" s="105">
        <v>24175</v>
      </c>
      <c r="W240" s="105">
        <v>30647</v>
      </c>
      <c r="X240" s="105">
        <v>150287</v>
      </c>
      <c r="Y240" s="105">
        <v>646</v>
      </c>
      <c r="Z240" s="105">
        <v>4109</v>
      </c>
      <c r="AA240" s="105">
        <v>3281</v>
      </c>
      <c r="AB240" s="105">
        <v>24433</v>
      </c>
      <c r="AC240" s="105">
        <v>6775</v>
      </c>
      <c r="AD240" s="106">
        <v>9505</v>
      </c>
      <c r="AE240" s="96">
        <v>0.17069999999999999</v>
      </c>
      <c r="AF240" s="97">
        <v>4.88</v>
      </c>
      <c r="AG240" s="97">
        <v>5.2751000000000001</v>
      </c>
      <c r="AH240" s="97">
        <v>6.6856999999999998</v>
      </c>
      <c r="AI240" s="102">
        <v>194.85409999999999</v>
      </c>
      <c r="AJ240" s="105">
        <v>812</v>
      </c>
      <c r="AK240" s="105">
        <v>5706</v>
      </c>
      <c r="AL240" s="105">
        <v>6316</v>
      </c>
      <c r="AM240" s="105">
        <v>22</v>
      </c>
      <c r="AN240" s="105">
        <v>1180</v>
      </c>
      <c r="AO240" s="105">
        <v>24175</v>
      </c>
      <c r="AP240" s="105">
        <v>-23163</v>
      </c>
      <c r="AQ240" s="105">
        <v>-4480</v>
      </c>
      <c r="AR240" s="105">
        <v>10485</v>
      </c>
      <c r="AS240" s="105">
        <v>5687</v>
      </c>
      <c r="AT240" s="105">
        <v>15517</v>
      </c>
      <c r="AU240" s="105">
        <v>3438</v>
      </c>
      <c r="AV240" s="105">
        <v>150287</v>
      </c>
      <c r="AW240" s="105">
        <f t="shared" si="7"/>
        <v>187</v>
      </c>
      <c r="AX240" s="105">
        <v>-439</v>
      </c>
      <c r="AY240" s="105">
        <v>542</v>
      </c>
      <c r="AZ240" s="105">
        <v>-86</v>
      </c>
      <c r="BA240" s="105">
        <v>628</v>
      </c>
      <c r="BB240" s="105">
        <v>4109</v>
      </c>
      <c r="BC240" s="105">
        <v>1064</v>
      </c>
      <c r="BD240" s="105">
        <v>445</v>
      </c>
      <c r="BE240" s="105">
        <v>-317</v>
      </c>
      <c r="BF240" s="105">
        <v>1584</v>
      </c>
      <c r="BG240" s="105">
        <v>764</v>
      </c>
      <c r="BH240" s="105">
        <v>-259</v>
      </c>
      <c r="BI240" s="105">
        <v>24433</v>
      </c>
      <c r="BJ240" s="105">
        <v>-314</v>
      </c>
      <c r="BK240" s="105">
        <v>1690</v>
      </c>
      <c r="BL240" s="105">
        <v>864</v>
      </c>
      <c r="BM240" s="105">
        <v>6258</v>
      </c>
      <c r="BN240" s="105">
        <v>-1722</v>
      </c>
      <c r="BO240" s="106">
        <v>9505</v>
      </c>
      <c r="BQ240" s="135"/>
      <c r="BR240" s="104"/>
      <c r="BS240" s="105"/>
      <c r="BT240" s="105"/>
      <c r="BU240" s="105"/>
      <c r="BV240" s="106"/>
      <c r="BW240" s="104"/>
      <c r="BX240" s="105"/>
      <c r="BY240" s="105"/>
      <c r="BZ240" s="105"/>
      <c r="CA240" s="106"/>
      <c r="CB240" s="96"/>
      <c r="CC240" s="97"/>
      <c r="CD240" s="105"/>
      <c r="CE240" s="105"/>
      <c r="CF240" s="105"/>
      <c r="CG240" s="105"/>
      <c r="CH240" s="105"/>
      <c r="CI240" s="105"/>
      <c r="CJ240" s="105"/>
      <c r="CK240" s="105"/>
      <c r="CL240" s="105"/>
      <c r="CM240" s="105"/>
      <c r="CN240" s="105"/>
      <c r="CO240" s="106"/>
      <c r="CP240" s="96"/>
      <c r="CQ240" s="97"/>
      <c r="CR240" s="97"/>
      <c r="CS240" s="97"/>
      <c r="CT240" s="102"/>
      <c r="CU240" s="105"/>
      <c r="CV240" s="105"/>
      <c r="CW240" s="105"/>
      <c r="CX240" s="105"/>
      <c r="CY240" s="105"/>
      <c r="CZ240" s="105"/>
      <c r="DA240" s="105"/>
      <c r="DB240" s="105"/>
      <c r="DC240" s="105"/>
      <c r="DD240" s="105"/>
      <c r="DE240" s="105"/>
      <c r="DF240" s="105"/>
      <c r="DG240" s="105"/>
      <c r="DH240" s="105"/>
      <c r="DI240" s="105"/>
      <c r="DJ240" s="105"/>
      <c r="DK240" s="105"/>
      <c r="DL240" s="105"/>
      <c r="DM240" s="105"/>
      <c r="DN240" s="105"/>
      <c r="DO240" s="105"/>
      <c r="DP240" s="105"/>
      <c r="DQ240" s="105"/>
      <c r="DR240" s="105"/>
      <c r="DS240" s="105"/>
      <c r="DT240" s="105"/>
      <c r="DU240" s="105"/>
      <c r="DV240" s="105"/>
      <c r="DW240" s="105"/>
      <c r="DX240" s="106"/>
    </row>
    <row r="241" spans="1:128" s="109" customFormat="1" x14ac:dyDescent="0.25">
      <c r="A241" s="104">
        <v>74518</v>
      </c>
      <c r="B241" s="105">
        <v>41407</v>
      </c>
      <c r="C241" s="105">
        <v>175962</v>
      </c>
      <c r="D241" s="105">
        <v>5300</v>
      </c>
      <c r="E241" s="106">
        <v>17135</v>
      </c>
      <c r="F241" s="135">
        <v>210.2131</v>
      </c>
      <c r="G241" s="104">
        <v>37104</v>
      </c>
      <c r="H241" s="105">
        <v>175962</v>
      </c>
      <c r="I241" s="105">
        <v>5300</v>
      </c>
      <c r="J241" s="105">
        <v>26998</v>
      </c>
      <c r="K241" s="106">
        <v>14307</v>
      </c>
      <c r="L241" s="104">
        <v>37302</v>
      </c>
      <c r="M241" s="105">
        <v>179145</v>
      </c>
      <c r="N241" s="105">
        <v>5403</v>
      </c>
      <c r="O241" s="105">
        <v>27140</v>
      </c>
      <c r="P241" s="106">
        <v>16254</v>
      </c>
      <c r="Q241" s="96">
        <v>15.1995</v>
      </c>
      <c r="R241" s="97">
        <v>195.0136</v>
      </c>
      <c r="S241" s="105">
        <v>53347</v>
      </c>
      <c r="T241" s="105">
        <f t="shared" si="6"/>
        <v>211898</v>
      </c>
      <c r="U241" s="105">
        <v>13186</v>
      </c>
      <c r="V241" s="105">
        <v>24116</v>
      </c>
      <c r="W241" s="105">
        <v>29186</v>
      </c>
      <c r="X241" s="105">
        <v>149959</v>
      </c>
      <c r="Y241" s="105">
        <v>1285</v>
      </c>
      <c r="Z241" s="105">
        <v>4118</v>
      </c>
      <c r="AA241" s="105">
        <v>2780</v>
      </c>
      <c r="AB241" s="105">
        <v>24360</v>
      </c>
      <c r="AC241" s="105">
        <v>6909</v>
      </c>
      <c r="AD241" s="106">
        <v>9345</v>
      </c>
      <c r="AE241" s="96">
        <v>-0.2437</v>
      </c>
      <c r="AF241" s="97">
        <v>4.0730000000000004</v>
      </c>
      <c r="AG241" s="97">
        <v>5.0023</v>
      </c>
      <c r="AH241" s="97">
        <v>6.3678999999999997</v>
      </c>
      <c r="AI241" s="102">
        <v>195.0136</v>
      </c>
      <c r="AJ241" s="105">
        <v>-351</v>
      </c>
      <c r="AK241" s="105">
        <v>6727</v>
      </c>
      <c r="AL241" s="105">
        <v>5488</v>
      </c>
      <c r="AM241" s="105">
        <v>22</v>
      </c>
      <c r="AN241" s="105">
        <v>1300</v>
      </c>
      <c r="AO241" s="105">
        <v>24116</v>
      </c>
      <c r="AP241" s="105">
        <v>1622</v>
      </c>
      <c r="AQ241" s="105">
        <v>4804</v>
      </c>
      <c r="AR241" s="105">
        <v>3490</v>
      </c>
      <c r="AS241" s="105">
        <v>3528</v>
      </c>
      <c r="AT241" s="105">
        <v>14418</v>
      </c>
      <c r="AU241" s="105">
        <v>2946</v>
      </c>
      <c r="AV241" s="105">
        <v>149959</v>
      </c>
      <c r="AW241" s="105">
        <f t="shared" si="7"/>
        <v>-103</v>
      </c>
      <c r="AX241" s="105">
        <v>535</v>
      </c>
      <c r="AY241" s="105">
        <v>-125</v>
      </c>
      <c r="AZ241" s="105">
        <v>256</v>
      </c>
      <c r="BA241" s="105">
        <v>619</v>
      </c>
      <c r="BB241" s="105">
        <v>4118</v>
      </c>
      <c r="BC241" s="105">
        <v>729</v>
      </c>
      <c r="BD241" s="105">
        <v>336</v>
      </c>
      <c r="BE241" s="105">
        <v>-108</v>
      </c>
      <c r="BF241" s="105">
        <v>1305</v>
      </c>
      <c r="BG241" s="105">
        <v>716</v>
      </c>
      <c r="BH241" s="105">
        <v>-197</v>
      </c>
      <c r="BI241" s="105">
        <v>24360</v>
      </c>
      <c r="BJ241" s="105">
        <v>1604</v>
      </c>
      <c r="BK241" s="105">
        <v>202</v>
      </c>
      <c r="BL241" s="105">
        <v>645</v>
      </c>
      <c r="BM241" s="105">
        <v>5920</v>
      </c>
      <c r="BN241" s="105">
        <v>-1462</v>
      </c>
      <c r="BO241" s="106">
        <v>9345</v>
      </c>
      <c r="BQ241" s="135"/>
      <c r="BR241" s="104"/>
      <c r="BS241" s="105"/>
      <c r="BT241" s="105"/>
      <c r="BU241" s="105"/>
      <c r="BV241" s="106"/>
      <c r="BW241" s="104"/>
      <c r="BX241" s="105"/>
      <c r="BY241" s="105"/>
      <c r="BZ241" s="105"/>
      <c r="CA241" s="106"/>
      <c r="CB241" s="96"/>
      <c r="CC241" s="97"/>
      <c r="CD241" s="105"/>
      <c r="CE241" s="105"/>
      <c r="CF241" s="105"/>
      <c r="CG241" s="105"/>
      <c r="CH241" s="105"/>
      <c r="CI241" s="105"/>
      <c r="CJ241" s="105"/>
      <c r="CK241" s="105"/>
      <c r="CL241" s="105"/>
      <c r="CM241" s="105"/>
      <c r="CN241" s="105"/>
      <c r="CO241" s="106"/>
      <c r="CP241" s="96"/>
      <c r="CQ241" s="97"/>
      <c r="CR241" s="97"/>
      <c r="CS241" s="97"/>
      <c r="CT241" s="102"/>
      <c r="CU241" s="105"/>
      <c r="CV241" s="105"/>
      <c r="CW241" s="105"/>
      <c r="CX241" s="105"/>
      <c r="CY241" s="105"/>
      <c r="CZ241" s="105"/>
      <c r="DA241" s="105"/>
      <c r="DB241" s="105"/>
      <c r="DC241" s="105"/>
      <c r="DD241" s="105"/>
      <c r="DE241" s="105"/>
      <c r="DF241" s="105"/>
      <c r="DG241" s="105"/>
      <c r="DH241" s="105"/>
      <c r="DI241" s="105"/>
      <c r="DJ241" s="105"/>
      <c r="DK241" s="105"/>
      <c r="DL241" s="105"/>
      <c r="DM241" s="105"/>
      <c r="DN241" s="105"/>
      <c r="DO241" s="105"/>
      <c r="DP241" s="105"/>
      <c r="DQ241" s="105"/>
      <c r="DR241" s="105"/>
      <c r="DS241" s="105"/>
      <c r="DT241" s="105"/>
      <c r="DU241" s="105"/>
      <c r="DV241" s="105"/>
      <c r="DW241" s="105"/>
      <c r="DX241" s="106"/>
    </row>
    <row r="242" spans="1:128" s="109" customFormat="1" x14ac:dyDescent="0.25">
      <c r="A242" s="104">
        <v>59397</v>
      </c>
      <c r="B242" s="105">
        <v>34808</v>
      </c>
      <c r="C242" s="105">
        <v>183298</v>
      </c>
      <c r="D242" s="105">
        <v>4692</v>
      </c>
      <c r="E242" s="106">
        <v>15348</v>
      </c>
      <c r="F242" s="135">
        <v>206.68119999999999</v>
      </c>
      <c r="G242" s="104">
        <v>34808</v>
      </c>
      <c r="H242" s="105">
        <v>183298</v>
      </c>
      <c r="I242" s="105">
        <v>4924</v>
      </c>
      <c r="J242" s="105">
        <v>29239</v>
      </c>
      <c r="K242" s="106">
        <v>15348</v>
      </c>
      <c r="L242" s="104">
        <v>34663</v>
      </c>
      <c r="M242" s="105">
        <v>169615</v>
      </c>
      <c r="N242" s="105">
        <v>5062</v>
      </c>
      <c r="O242" s="105">
        <v>25662</v>
      </c>
      <c r="P242" s="106">
        <v>13839</v>
      </c>
      <c r="Q242" s="96">
        <v>11.5052</v>
      </c>
      <c r="R242" s="97">
        <v>195.17609999999999</v>
      </c>
      <c r="S242" s="105">
        <v>37582</v>
      </c>
      <c r="T242" s="105">
        <f t="shared" si="6"/>
        <v>211259</v>
      </c>
      <c r="U242" s="105">
        <v>10606</v>
      </c>
      <c r="V242" s="105">
        <v>24058</v>
      </c>
      <c r="W242" s="105">
        <v>20006</v>
      </c>
      <c r="X242" s="105">
        <v>149609</v>
      </c>
      <c r="Y242" s="105">
        <v>936</v>
      </c>
      <c r="Z242" s="105">
        <v>4126</v>
      </c>
      <c r="AA242" s="105">
        <v>1377</v>
      </c>
      <c r="AB242" s="105">
        <v>24285</v>
      </c>
      <c r="AC242" s="105">
        <v>4658</v>
      </c>
      <c r="AD242" s="106">
        <v>9181</v>
      </c>
      <c r="AE242" s="96">
        <v>1.0737000000000001</v>
      </c>
      <c r="AF242" s="97">
        <v>0.52290000000000003</v>
      </c>
      <c r="AG242" s="97">
        <v>4.0727000000000002</v>
      </c>
      <c r="AH242" s="97">
        <v>5.8358999999999996</v>
      </c>
      <c r="AI242" s="102">
        <v>195.17609999999999</v>
      </c>
      <c r="AJ242" s="105">
        <v>-2080</v>
      </c>
      <c r="AK242" s="105">
        <v>6714</v>
      </c>
      <c r="AL242" s="105">
        <v>4538</v>
      </c>
      <c r="AM242" s="105">
        <v>22</v>
      </c>
      <c r="AN242" s="105">
        <v>1412</v>
      </c>
      <c r="AO242" s="105">
        <v>24058</v>
      </c>
      <c r="AP242" s="105">
        <v>19756</v>
      </c>
      <c r="AQ242" s="105">
        <v>6073</v>
      </c>
      <c r="AR242" s="105">
        <v>-2445</v>
      </c>
      <c r="AS242" s="105">
        <v>1111</v>
      </c>
      <c r="AT242" s="105">
        <v>12845</v>
      </c>
      <c r="AU242" s="105">
        <v>2422</v>
      </c>
      <c r="AV242" s="105">
        <v>149609</v>
      </c>
      <c r="AW242" s="105">
        <f t="shared" si="7"/>
        <v>-139</v>
      </c>
      <c r="AX242" s="105">
        <v>664</v>
      </c>
      <c r="AY242" s="105">
        <v>-858</v>
      </c>
      <c r="AZ242" s="105">
        <v>547</v>
      </c>
      <c r="BA242" s="105">
        <v>584</v>
      </c>
      <c r="BB242" s="105">
        <v>4126</v>
      </c>
      <c r="BC242" s="105">
        <v>-430</v>
      </c>
      <c r="BD242" s="105">
        <v>166</v>
      </c>
      <c r="BE242" s="105">
        <v>135</v>
      </c>
      <c r="BF242" s="105">
        <v>981</v>
      </c>
      <c r="BG242" s="105">
        <v>661</v>
      </c>
      <c r="BH242" s="105">
        <v>-136</v>
      </c>
      <c r="BI242" s="105">
        <v>24285</v>
      </c>
      <c r="BJ242" s="105">
        <v>843</v>
      </c>
      <c r="BK242" s="105">
        <v>-775</v>
      </c>
      <c r="BL242" s="105">
        <v>383</v>
      </c>
      <c r="BM242" s="105">
        <v>5379</v>
      </c>
      <c r="BN242" s="105">
        <v>-1171</v>
      </c>
      <c r="BO242" s="106">
        <v>9181</v>
      </c>
      <c r="BQ242" s="135"/>
      <c r="BR242" s="104"/>
      <c r="BS242" s="105"/>
      <c r="BT242" s="105"/>
      <c r="BU242" s="105"/>
      <c r="BV242" s="106"/>
      <c r="BW242" s="104"/>
      <c r="BX242" s="105"/>
      <c r="BY242" s="105"/>
      <c r="BZ242" s="105"/>
      <c r="CA242" s="106"/>
      <c r="CB242" s="96"/>
      <c r="CC242" s="97"/>
      <c r="CD242" s="105"/>
      <c r="CE242" s="105"/>
      <c r="CF242" s="105"/>
      <c r="CG242" s="105"/>
      <c r="CH242" s="105"/>
      <c r="CI242" s="105"/>
      <c r="CJ242" s="105"/>
      <c r="CK242" s="105"/>
      <c r="CL242" s="105"/>
      <c r="CM242" s="105"/>
      <c r="CN242" s="105"/>
      <c r="CO242" s="106"/>
      <c r="CP242" s="96"/>
      <c r="CQ242" s="97"/>
      <c r="CR242" s="97"/>
      <c r="CS242" s="97"/>
      <c r="CT242" s="102"/>
      <c r="CU242" s="105"/>
      <c r="CV242" s="105"/>
      <c r="CW242" s="105"/>
      <c r="CX242" s="105"/>
      <c r="CY242" s="105"/>
      <c r="CZ242" s="105"/>
      <c r="DA242" s="105"/>
      <c r="DB242" s="105"/>
      <c r="DC242" s="105"/>
      <c r="DD242" s="105"/>
      <c r="DE242" s="105"/>
      <c r="DF242" s="105"/>
      <c r="DG242" s="105"/>
      <c r="DH242" s="105"/>
      <c r="DI242" s="105"/>
      <c r="DJ242" s="105"/>
      <c r="DK242" s="105"/>
      <c r="DL242" s="105"/>
      <c r="DM242" s="105"/>
      <c r="DN242" s="105"/>
      <c r="DO242" s="105"/>
      <c r="DP242" s="105"/>
      <c r="DQ242" s="105"/>
      <c r="DR242" s="105"/>
      <c r="DS242" s="105"/>
      <c r="DT242" s="105"/>
      <c r="DU242" s="105"/>
      <c r="DV242" s="105"/>
      <c r="DW242" s="105"/>
      <c r="DX242" s="106"/>
    </row>
    <row r="243" spans="1:128" s="109" customFormat="1" x14ac:dyDescent="0.25">
      <c r="A243" s="104">
        <v>47247</v>
      </c>
      <c r="B243" s="105">
        <v>29328</v>
      </c>
      <c r="C243" s="105">
        <v>143756</v>
      </c>
      <c r="D243" s="105">
        <v>3969</v>
      </c>
      <c r="E243" s="106">
        <v>9789</v>
      </c>
      <c r="F243" s="135">
        <v>195.17330000000001</v>
      </c>
      <c r="G243" s="104">
        <v>29328</v>
      </c>
      <c r="H243" s="105">
        <v>143756</v>
      </c>
      <c r="I243" s="105">
        <v>3969</v>
      </c>
      <c r="J243" s="105">
        <v>23099</v>
      </c>
      <c r="K243" s="106">
        <v>9789</v>
      </c>
      <c r="L243" s="104">
        <v>31307</v>
      </c>
      <c r="M243" s="105">
        <v>155427</v>
      </c>
      <c r="N243" s="105">
        <v>3785</v>
      </c>
      <c r="O243" s="105">
        <v>24191</v>
      </c>
      <c r="P243" s="106">
        <v>10348</v>
      </c>
      <c r="Q243" s="96">
        <v>-0.16850000000000001</v>
      </c>
      <c r="R243" s="97">
        <v>195.34180000000001</v>
      </c>
      <c r="S243" s="105">
        <v>14464</v>
      </c>
      <c r="T243" s="105">
        <f t="shared" si="6"/>
        <v>210595</v>
      </c>
      <c r="U243" s="105">
        <v>7308</v>
      </c>
      <c r="V243" s="105">
        <v>24000</v>
      </c>
      <c r="W243" s="105">
        <v>6190</v>
      </c>
      <c r="X243" s="105">
        <v>149237</v>
      </c>
      <c r="Y243" s="105">
        <v>-349</v>
      </c>
      <c r="Z243" s="105">
        <v>4134</v>
      </c>
      <c r="AA243" s="105">
        <v>-17</v>
      </c>
      <c r="AB243" s="105">
        <v>24208</v>
      </c>
      <c r="AC243" s="105">
        <v>1333</v>
      </c>
      <c r="AD243" s="106">
        <v>9016</v>
      </c>
      <c r="AE243" s="96">
        <v>-1.7949999999999999</v>
      </c>
      <c r="AF243" s="97">
        <v>-6.1851000000000003</v>
      </c>
      <c r="AG243" s="97">
        <v>2.7073999999999998</v>
      </c>
      <c r="AH243" s="97">
        <v>5.1041999999999996</v>
      </c>
      <c r="AI243" s="102">
        <v>195.34180000000001</v>
      </c>
      <c r="AJ243" s="105">
        <v>-3295</v>
      </c>
      <c r="AK243" s="105">
        <v>5572</v>
      </c>
      <c r="AL243" s="105">
        <v>3496</v>
      </c>
      <c r="AM243" s="105">
        <v>21</v>
      </c>
      <c r="AN243" s="105">
        <v>1515</v>
      </c>
      <c r="AO243" s="105">
        <v>24000</v>
      </c>
      <c r="AP243" s="105">
        <v>-11231</v>
      </c>
      <c r="AQ243" s="105">
        <v>439</v>
      </c>
      <c r="AR243" s="105">
        <v>-5399</v>
      </c>
      <c r="AS243" s="105">
        <v>-1567</v>
      </c>
      <c r="AT243" s="105">
        <v>10843</v>
      </c>
      <c r="AU243" s="105">
        <v>1873</v>
      </c>
      <c r="AV243" s="105">
        <v>149237</v>
      </c>
      <c r="AW243" s="105">
        <f t="shared" si="7"/>
        <v>185</v>
      </c>
      <c r="AX243" s="105">
        <v>-554</v>
      </c>
      <c r="AY243" s="105">
        <v>-1038</v>
      </c>
      <c r="AZ243" s="105">
        <v>720</v>
      </c>
      <c r="BA243" s="105">
        <v>522</v>
      </c>
      <c r="BB243" s="105">
        <v>4134</v>
      </c>
      <c r="BC243" s="105">
        <v>-1515</v>
      </c>
      <c r="BD243" s="105">
        <v>-37</v>
      </c>
      <c r="BE243" s="105">
        <v>385</v>
      </c>
      <c r="BF243" s="105">
        <v>623</v>
      </c>
      <c r="BG243" s="105">
        <v>601</v>
      </c>
      <c r="BH243" s="105">
        <v>-74</v>
      </c>
      <c r="BI243" s="105">
        <v>24208</v>
      </c>
      <c r="BJ243" s="105">
        <v>-1994</v>
      </c>
      <c r="BK243" s="105">
        <v>-560</v>
      </c>
      <c r="BL243" s="105">
        <v>97</v>
      </c>
      <c r="BM243" s="105">
        <v>4645</v>
      </c>
      <c r="BN243" s="105">
        <v>-856</v>
      </c>
      <c r="BO243" s="106">
        <v>9016</v>
      </c>
      <c r="BQ243" s="135"/>
      <c r="BR243" s="104"/>
      <c r="BS243" s="105"/>
      <c r="BT243" s="105"/>
      <c r="BU243" s="105"/>
      <c r="BV243" s="106"/>
      <c r="BW243" s="104"/>
      <c r="BX243" s="105"/>
      <c r="BY243" s="105"/>
      <c r="BZ243" s="105"/>
      <c r="CA243" s="106"/>
      <c r="CB243" s="96"/>
      <c r="CC243" s="97"/>
      <c r="CD243" s="105"/>
      <c r="CE243" s="105"/>
      <c r="CF243" s="105"/>
      <c r="CG243" s="105"/>
      <c r="CH243" s="105"/>
      <c r="CI243" s="105"/>
      <c r="CJ243" s="105"/>
      <c r="CK243" s="105"/>
      <c r="CL243" s="105"/>
      <c r="CM243" s="105"/>
      <c r="CN243" s="105"/>
      <c r="CO243" s="106"/>
      <c r="CP243" s="96"/>
      <c r="CQ243" s="97"/>
      <c r="CR243" s="97"/>
      <c r="CS243" s="97"/>
      <c r="CT243" s="102"/>
      <c r="CU243" s="105"/>
      <c r="CV243" s="105"/>
      <c r="CW243" s="105"/>
      <c r="CX243" s="105"/>
      <c r="CY243" s="105"/>
      <c r="CZ243" s="105"/>
      <c r="DA243" s="105"/>
      <c r="DB243" s="105"/>
      <c r="DC243" s="105"/>
      <c r="DD243" s="105"/>
      <c r="DE243" s="105"/>
      <c r="DF243" s="105"/>
      <c r="DG243" s="105"/>
      <c r="DH243" s="105"/>
      <c r="DI243" s="105"/>
      <c r="DJ243" s="105"/>
      <c r="DK243" s="105"/>
      <c r="DL243" s="105"/>
      <c r="DM243" s="105"/>
      <c r="DN243" s="105"/>
      <c r="DO243" s="105"/>
      <c r="DP243" s="105"/>
      <c r="DQ243" s="105"/>
      <c r="DR243" s="105"/>
      <c r="DS243" s="105"/>
      <c r="DT243" s="105"/>
      <c r="DU243" s="105"/>
      <c r="DV243" s="105"/>
      <c r="DW243" s="105"/>
      <c r="DX243" s="106"/>
    </row>
    <row r="244" spans="1:128" s="109" customFormat="1" x14ac:dyDescent="0.25">
      <c r="A244" s="104">
        <v>53948</v>
      </c>
      <c r="B244" s="105">
        <v>30418</v>
      </c>
      <c r="C244" s="105">
        <v>150700</v>
      </c>
      <c r="D244" s="105">
        <v>4367</v>
      </c>
      <c r="E244" s="106">
        <v>10889</v>
      </c>
      <c r="F244" s="135">
        <v>192.4556</v>
      </c>
      <c r="G244" s="104">
        <v>30418</v>
      </c>
      <c r="H244" s="105">
        <v>150700</v>
      </c>
      <c r="I244" s="105">
        <v>4367</v>
      </c>
      <c r="J244" s="105">
        <v>22687</v>
      </c>
      <c r="K244" s="106">
        <v>10889</v>
      </c>
      <c r="L244" s="104">
        <v>28997</v>
      </c>
      <c r="M244" s="105">
        <v>146605</v>
      </c>
      <c r="N244" s="105">
        <v>4171</v>
      </c>
      <c r="O244" s="105">
        <v>23709</v>
      </c>
      <c r="P244" s="106">
        <v>10648</v>
      </c>
      <c r="Q244" s="96">
        <v>-3.0556999999999999</v>
      </c>
      <c r="R244" s="97">
        <v>195.51130000000001</v>
      </c>
      <c r="S244" s="105">
        <v>4222</v>
      </c>
      <c r="T244" s="105">
        <f t="shared" si="6"/>
        <v>209909</v>
      </c>
      <c r="U244" s="105">
        <v>5054</v>
      </c>
      <c r="V244" s="105">
        <v>23943</v>
      </c>
      <c r="W244" s="105">
        <v>-2238</v>
      </c>
      <c r="X244" s="105">
        <v>148844</v>
      </c>
      <c r="Y244" s="105">
        <v>29</v>
      </c>
      <c r="Z244" s="105">
        <v>4142</v>
      </c>
      <c r="AA244" s="105">
        <v>-421</v>
      </c>
      <c r="AB244" s="105">
        <v>24130</v>
      </c>
      <c r="AC244" s="105">
        <v>1797</v>
      </c>
      <c r="AD244" s="106">
        <v>8850</v>
      </c>
      <c r="AE244" s="96">
        <v>1.488</v>
      </c>
      <c r="AF244" s="97">
        <v>-9.9214000000000002</v>
      </c>
      <c r="AG244" s="97">
        <v>1.1828000000000001</v>
      </c>
      <c r="AH244" s="97">
        <v>4.1948999999999996</v>
      </c>
      <c r="AI244" s="102">
        <v>195.51130000000001</v>
      </c>
      <c r="AJ244" s="105">
        <v>-2411</v>
      </c>
      <c r="AK244" s="105">
        <v>3449</v>
      </c>
      <c r="AL244" s="105">
        <v>2388</v>
      </c>
      <c r="AM244" s="105">
        <v>20</v>
      </c>
      <c r="AN244" s="105">
        <v>1609</v>
      </c>
      <c r="AO244" s="105">
        <v>23943</v>
      </c>
      <c r="AP244" s="105">
        <v>1642</v>
      </c>
      <c r="AQ244" s="105">
        <v>-2452</v>
      </c>
      <c r="AR244" s="105">
        <v>-5078</v>
      </c>
      <c r="AS244" s="105">
        <v>-4481</v>
      </c>
      <c r="AT244" s="105">
        <v>8467</v>
      </c>
      <c r="AU244" s="105">
        <v>1306</v>
      </c>
      <c r="AV244" s="105">
        <v>148844</v>
      </c>
      <c r="AW244" s="105">
        <f t="shared" si="7"/>
        <v>195</v>
      </c>
      <c r="AX244" s="105">
        <v>-711</v>
      </c>
      <c r="AY244" s="105">
        <v>-436</v>
      </c>
      <c r="AZ244" s="105">
        <v>742</v>
      </c>
      <c r="BA244" s="105">
        <v>435</v>
      </c>
      <c r="BB244" s="105">
        <v>4142</v>
      </c>
      <c r="BC244" s="105">
        <v>-1559</v>
      </c>
      <c r="BD244" s="105">
        <v>-239</v>
      </c>
      <c r="BE244" s="105">
        <v>609</v>
      </c>
      <c r="BF244" s="105">
        <v>245</v>
      </c>
      <c r="BG244" s="105">
        <v>537</v>
      </c>
      <c r="BH244" s="105">
        <v>-13</v>
      </c>
      <c r="BI244" s="105">
        <v>24130</v>
      </c>
      <c r="BJ244" s="105">
        <v>-1645</v>
      </c>
      <c r="BK244" s="105">
        <v>420</v>
      </c>
      <c r="BL244" s="105">
        <v>-195</v>
      </c>
      <c r="BM244" s="105">
        <v>3740</v>
      </c>
      <c r="BN244" s="105">
        <v>-523</v>
      </c>
      <c r="BO244" s="106">
        <v>8850</v>
      </c>
      <c r="BQ244" s="135"/>
      <c r="BR244" s="104"/>
      <c r="BS244" s="105"/>
      <c r="BT244" s="105"/>
      <c r="BU244" s="105"/>
      <c r="BV244" s="106"/>
      <c r="BW244" s="104"/>
      <c r="BX244" s="105"/>
      <c r="BY244" s="105"/>
      <c r="BZ244" s="105"/>
      <c r="CA244" s="106"/>
      <c r="CB244" s="96"/>
      <c r="CC244" s="97"/>
      <c r="CD244" s="105"/>
      <c r="CE244" s="105"/>
      <c r="CF244" s="105"/>
      <c r="CG244" s="105"/>
      <c r="CH244" s="105"/>
      <c r="CI244" s="105"/>
      <c r="CJ244" s="105"/>
      <c r="CK244" s="105"/>
      <c r="CL244" s="105"/>
      <c r="CM244" s="105"/>
      <c r="CN244" s="105"/>
      <c r="CO244" s="106"/>
      <c r="CP244" s="96"/>
      <c r="CQ244" s="97"/>
      <c r="CR244" s="97"/>
      <c r="CS244" s="97"/>
      <c r="CT244" s="102"/>
      <c r="CU244" s="105"/>
      <c r="CV244" s="105"/>
      <c r="CW244" s="105"/>
      <c r="CX244" s="105"/>
      <c r="CY244" s="105"/>
      <c r="CZ244" s="105"/>
      <c r="DA244" s="105"/>
      <c r="DB244" s="105"/>
      <c r="DC244" s="105"/>
      <c r="DD244" s="105"/>
      <c r="DE244" s="105"/>
      <c r="DF244" s="105"/>
      <c r="DG244" s="105"/>
      <c r="DH244" s="105"/>
      <c r="DI244" s="105"/>
      <c r="DJ244" s="105"/>
      <c r="DK244" s="105"/>
      <c r="DL244" s="105"/>
      <c r="DM244" s="105"/>
      <c r="DN244" s="105"/>
      <c r="DO244" s="105"/>
      <c r="DP244" s="105"/>
      <c r="DQ244" s="105"/>
      <c r="DR244" s="105"/>
      <c r="DS244" s="105"/>
      <c r="DT244" s="105"/>
      <c r="DU244" s="105"/>
      <c r="DV244" s="105"/>
      <c r="DW244" s="105"/>
      <c r="DX244" s="106"/>
    </row>
    <row r="245" spans="1:128" s="109" customFormat="1" x14ac:dyDescent="0.25">
      <c r="A245" s="104">
        <v>64194</v>
      </c>
      <c r="B245" s="105">
        <v>31140</v>
      </c>
      <c r="C245" s="105">
        <v>146806</v>
      </c>
      <c r="D245" s="105">
        <v>5351</v>
      </c>
      <c r="E245" s="106">
        <v>12630</v>
      </c>
      <c r="F245" s="135">
        <v>192.43109999999999</v>
      </c>
      <c r="G245" s="104">
        <v>27678</v>
      </c>
      <c r="H245" s="105">
        <v>146806</v>
      </c>
      <c r="I245" s="105">
        <v>5351</v>
      </c>
      <c r="J245" s="105">
        <v>23476</v>
      </c>
      <c r="K245" s="106">
        <v>12630</v>
      </c>
      <c r="L245" s="104">
        <v>28254</v>
      </c>
      <c r="M245" s="105">
        <v>145188</v>
      </c>
      <c r="N245" s="105">
        <v>6172</v>
      </c>
      <c r="O245" s="105">
        <v>24380</v>
      </c>
      <c r="P245" s="106">
        <v>13559</v>
      </c>
      <c r="Q245" s="96">
        <v>-3.2536999999999998</v>
      </c>
      <c r="R245" s="97">
        <v>195.6848</v>
      </c>
      <c r="S245" s="105">
        <v>8350</v>
      </c>
      <c r="T245" s="105">
        <f t="shared" si="6"/>
        <v>209201</v>
      </c>
      <c r="U245" s="105">
        <v>4368</v>
      </c>
      <c r="V245" s="105">
        <v>23886</v>
      </c>
      <c r="W245" s="105">
        <v>-3241</v>
      </c>
      <c r="X245" s="105">
        <v>148429</v>
      </c>
      <c r="Y245" s="105">
        <v>2022</v>
      </c>
      <c r="Z245" s="105">
        <v>4149</v>
      </c>
      <c r="AA245" s="105">
        <v>330</v>
      </c>
      <c r="AB245" s="105">
        <v>24050</v>
      </c>
      <c r="AC245" s="105">
        <v>4872</v>
      </c>
      <c r="AD245" s="106">
        <v>8687</v>
      </c>
      <c r="AE245" s="96">
        <v>-0.93369999999999997</v>
      </c>
      <c r="AF245" s="97">
        <v>-5.2267999999999999</v>
      </c>
      <c r="AG245" s="97">
        <v>-0.23139999999999999</v>
      </c>
      <c r="AH245" s="97">
        <v>3.1381999999999999</v>
      </c>
      <c r="AI245" s="102">
        <v>195.6848</v>
      </c>
      <c r="AJ245" s="105">
        <v>702</v>
      </c>
      <c r="AK245" s="105">
        <v>719</v>
      </c>
      <c r="AL245" s="105">
        <v>1235</v>
      </c>
      <c r="AM245" s="105">
        <v>18</v>
      </c>
      <c r="AN245" s="105">
        <v>1693</v>
      </c>
      <c r="AO245" s="105">
        <v>23886</v>
      </c>
      <c r="AP245" s="105">
        <v>2184</v>
      </c>
      <c r="AQ245" s="105">
        <v>566</v>
      </c>
      <c r="AR245" s="105">
        <v>-2755</v>
      </c>
      <c r="AS245" s="105">
        <v>-7568</v>
      </c>
      <c r="AT245" s="105">
        <v>5787</v>
      </c>
      <c r="AU245" s="105">
        <v>728</v>
      </c>
      <c r="AV245" s="105">
        <v>148429</v>
      </c>
      <c r="AW245" s="105">
        <f t="shared" si="7"/>
        <v>-820</v>
      </c>
      <c r="AX245" s="105">
        <v>571</v>
      </c>
      <c r="AY245" s="105">
        <v>513</v>
      </c>
      <c r="AZ245" s="105">
        <v>615</v>
      </c>
      <c r="BA245" s="105">
        <v>323</v>
      </c>
      <c r="BB245" s="105">
        <v>4149</v>
      </c>
      <c r="BC245" s="105">
        <v>-415</v>
      </c>
      <c r="BD245" s="105">
        <v>-403</v>
      </c>
      <c r="BE245" s="105">
        <v>774</v>
      </c>
      <c r="BF245" s="105">
        <v>-142</v>
      </c>
      <c r="BG245" s="105">
        <v>468</v>
      </c>
      <c r="BH245" s="105">
        <v>48</v>
      </c>
      <c r="BI245" s="105">
        <v>24050</v>
      </c>
      <c r="BJ245" s="105">
        <v>1739</v>
      </c>
      <c r="BK245" s="105">
        <v>1101</v>
      </c>
      <c r="BL245" s="105">
        <v>-478</v>
      </c>
      <c r="BM245" s="105">
        <v>2691</v>
      </c>
      <c r="BN245" s="105">
        <v>-181</v>
      </c>
      <c r="BO245" s="106">
        <v>8687</v>
      </c>
      <c r="BQ245" s="135"/>
      <c r="BR245" s="104"/>
      <c r="BS245" s="105"/>
      <c r="BT245" s="105"/>
      <c r="BU245" s="105"/>
      <c r="BV245" s="106"/>
      <c r="BW245" s="104"/>
      <c r="BX245" s="105"/>
      <c r="BY245" s="105"/>
      <c r="BZ245" s="105"/>
      <c r="CA245" s="106"/>
      <c r="CB245" s="96"/>
      <c r="CC245" s="97"/>
      <c r="CD245" s="105"/>
      <c r="CE245" s="105"/>
      <c r="CF245" s="105"/>
      <c r="CG245" s="105"/>
      <c r="CH245" s="105"/>
      <c r="CI245" s="105"/>
      <c r="CJ245" s="105"/>
      <c r="CK245" s="105"/>
      <c r="CL245" s="105"/>
      <c r="CM245" s="105"/>
      <c r="CN245" s="105"/>
      <c r="CO245" s="106"/>
      <c r="CP245" s="96"/>
      <c r="CQ245" s="97"/>
      <c r="CR245" s="97"/>
      <c r="CS245" s="97"/>
      <c r="CT245" s="102"/>
      <c r="CU245" s="105"/>
      <c r="CV245" s="105"/>
      <c r="CW245" s="105"/>
      <c r="CX245" s="105"/>
      <c r="CY245" s="105"/>
      <c r="CZ245" s="105"/>
      <c r="DA245" s="105"/>
      <c r="DB245" s="105"/>
      <c r="DC245" s="105"/>
      <c r="DD245" s="105"/>
      <c r="DE245" s="105"/>
      <c r="DF245" s="105"/>
      <c r="DG245" s="105"/>
      <c r="DH245" s="105"/>
      <c r="DI245" s="105"/>
      <c r="DJ245" s="105"/>
      <c r="DK245" s="105"/>
      <c r="DL245" s="105"/>
      <c r="DM245" s="105"/>
      <c r="DN245" s="105"/>
      <c r="DO245" s="105"/>
      <c r="DP245" s="105"/>
      <c r="DQ245" s="105"/>
      <c r="DR245" s="105"/>
      <c r="DS245" s="105"/>
      <c r="DT245" s="105"/>
      <c r="DU245" s="105"/>
      <c r="DV245" s="105"/>
      <c r="DW245" s="105"/>
      <c r="DX245" s="106"/>
    </row>
    <row r="246" spans="1:128" s="109" customFormat="1" x14ac:dyDescent="0.25">
      <c r="A246" s="104">
        <v>86408</v>
      </c>
      <c r="B246" s="105">
        <v>33408</v>
      </c>
      <c r="C246" s="105">
        <v>143163</v>
      </c>
      <c r="D246" s="105">
        <v>7650</v>
      </c>
      <c r="E246" s="106">
        <v>9761</v>
      </c>
      <c r="F246" s="135">
        <v>201.86250000000001</v>
      </c>
      <c r="G246" s="104">
        <v>32199</v>
      </c>
      <c r="H246" s="105">
        <v>143163</v>
      </c>
      <c r="I246" s="105">
        <v>7650</v>
      </c>
      <c r="J246" s="105">
        <v>26587</v>
      </c>
      <c r="K246" s="106">
        <v>14256</v>
      </c>
      <c r="L246" s="104">
        <v>27374</v>
      </c>
      <c r="M246" s="105">
        <v>142759</v>
      </c>
      <c r="N246" s="105">
        <v>6414</v>
      </c>
      <c r="O246" s="105">
        <v>25394</v>
      </c>
      <c r="P246" s="106">
        <v>12344</v>
      </c>
      <c r="Q246" s="96">
        <v>5.9996999999999998</v>
      </c>
      <c r="R246" s="97">
        <v>195.86269999999999</v>
      </c>
      <c r="S246" s="105">
        <v>5809</v>
      </c>
      <c r="T246" s="105">
        <f t="shared" si="6"/>
        <v>208477</v>
      </c>
      <c r="U246" s="105">
        <v>3544</v>
      </c>
      <c r="V246" s="105">
        <v>23830</v>
      </c>
      <c r="W246" s="105">
        <v>-5236</v>
      </c>
      <c r="X246" s="105">
        <v>147995</v>
      </c>
      <c r="Y246" s="105">
        <v>2258</v>
      </c>
      <c r="Z246" s="105">
        <v>4156</v>
      </c>
      <c r="AA246" s="105">
        <v>1425</v>
      </c>
      <c r="AB246" s="105">
        <v>23969</v>
      </c>
      <c r="AC246" s="105">
        <v>3817</v>
      </c>
      <c r="AD246" s="106">
        <v>8527</v>
      </c>
      <c r="AE246" s="96">
        <v>1.1628000000000001</v>
      </c>
      <c r="AF246" s="97">
        <v>4.1948999999999996</v>
      </c>
      <c r="AG246" s="97">
        <v>-1.3298000000000001</v>
      </c>
      <c r="AH246" s="97">
        <v>1.9718</v>
      </c>
      <c r="AI246" s="102">
        <v>195.86269999999999</v>
      </c>
      <c r="AJ246" s="105">
        <v>3817</v>
      </c>
      <c r="AK246" s="105">
        <v>-2113</v>
      </c>
      <c r="AL246" s="105">
        <v>56</v>
      </c>
      <c r="AM246" s="105">
        <v>16</v>
      </c>
      <c r="AN246" s="105">
        <v>1768</v>
      </c>
      <c r="AO246" s="105">
        <v>23830</v>
      </c>
      <c r="AP246" s="105">
        <v>3339</v>
      </c>
      <c r="AQ246" s="105">
        <v>2934</v>
      </c>
      <c r="AR246" s="105">
        <v>-476</v>
      </c>
      <c r="AS246" s="105">
        <v>-10722</v>
      </c>
      <c r="AT246" s="105">
        <v>2883</v>
      </c>
      <c r="AU246" s="105">
        <v>145</v>
      </c>
      <c r="AV246" s="105">
        <v>147995</v>
      </c>
      <c r="AW246" s="105">
        <f t="shared" si="7"/>
        <v>1235</v>
      </c>
      <c r="AX246" s="105">
        <v>633</v>
      </c>
      <c r="AY246" s="105">
        <v>1052</v>
      </c>
      <c r="AZ246" s="105">
        <v>383</v>
      </c>
      <c r="BA246" s="105">
        <v>191</v>
      </c>
      <c r="BB246" s="105">
        <v>4156</v>
      </c>
      <c r="BC246" s="105">
        <v>1089</v>
      </c>
      <c r="BD246" s="105">
        <v>-495</v>
      </c>
      <c r="BE246" s="105">
        <v>850</v>
      </c>
      <c r="BF246" s="105">
        <v>-522</v>
      </c>
      <c r="BG246" s="105">
        <v>396</v>
      </c>
      <c r="BH246" s="105">
        <v>107</v>
      </c>
      <c r="BI246" s="105">
        <v>23969</v>
      </c>
      <c r="BJ246" s="105">
        <v>2116</v>
      </c>
      <c r="BK246" s="105">
        <v>749</v>
      </c>
      <c r="BL246" s="105">
        <v>-743</v>
      </c>
      <c r="BM246" s="105">
        <v>1532</v>
      </c>
      <c r="BN246" s="105">
        <v>163</v>
      </c>
      <c r="BO246" s="106">
        <v>8527</v>
      </c>
      <c r="BQ246" s="135"/>
      <c r="BR246" s="104"/>
      <c r="BS246" s="105"/>
      <c r="BT246" s="105"/>
      <c r="BU246" s="105"/>
      <c r="BV246" s="106"/>
      <c r="BW246" s="104"/>
      <c r="BX246" s="105"/>
      <c r="BY246" s="105"/>
      <c r="BZ246" s="105"/>
      <c r="CA246" s="106"/>
      <c r="CB246" s="96"/>
      <c r="CC246" s="97"/>
      <c r="CD246" s="105"/>
      <c r="CE246" s="105"/>
      <c r="CF246" s="105"/>
      <c r="CG246" s="105"/>
      <c r="CH246" s="105"/>
      <c r="CI246" s="105"/>
      <c r="CJ246" s="105"/>
      <c r="CK246" s="105"/>
      <c r="CL246" s="105"/>
      <c r="CM246" s="105"/>
      <c r="CN246" s="105"/>
      <c r="CO246" s="106"/>
      <c r="CP246" s="96"/>
      <c r="CQ246" s="97"/>
      <c r="CR246" s="97"/>
      <c r="CS246" s="97"/>
      <c r="CT246" s="102"/>
      <c r="CU246" s="105"/>
      <c r="CV246" s="105"/>
      <c r="CW246" s="105"/>
      <c r="CX246" s="105"/>
      <c r="CY246" s="105"/>
      <c r="CZ246" s="105"/>
      <c r="DA246" s="105"/>
      <c r="DB246" s="105"/>
      <c r="DC246" s="105"/>
      <c r="DD246" s="105"/>
      <c r="DE246" s="105"/>
      <c r="DF246" s="105"/>
      <c r="DG246" s="105"/>
      <c r="DH246" s="105"/>
      <c r="DI246" s="105"/>
      <c r="DJ246" s="105"/>
      <c r="DK246" s="105"/>
      <c r="DL246" s="105"/>
      <c r="DM246" s="105"/>
      <c r="DN246" s="105"/>
      <c r="DO246" s="105"/>
      <c r="DP246" s="105"/>
      <c r="DQ246" s="105"/>
      <c r="DR246" s="105"/>
      <c r="DS246" s="105"/>
      <c r="DT246" s="105"/>
      <c r="DU246" s="105"/>
      <c r="DV246" s="105"/>
      <c r="DW246" s="105"/>
      <c r="DX246" s="106"/>
    </row>
    <row r="247" spans="1:128" s="109" customFormat="1" x14ac:dyDescent="0.25">
      <c r="A247" s="104">
        <v>40572</v>
      </c>
      <c r="B247" s="105">
        <v>17901</v>
      </c>
      <c r="C247" s="105">
        <v>126474</v>
      </c>
      <c r="D247" s="105">
        <v>3374</v>
      </c>
      <c r="E247" s="106">
        <v>4540</v>
      </c>
      <c r="F247" s="135">
        <v>202.15280000000001</v>
      </c>
      <c r="G247" s="104">
        <v>17901</v>
      </c>
      <c r="H247" s="105">
        <v>126474</v>
      </c>
      <c r="I247" s="105">
        <v>3374</v>
      </c>
      <c r="J247" s="105">
        <v>25846</v>
      </c>
      <c r="K247" s="106">
        <v>4540</v>
      </c>
      <c r="L247" s="104">
        <v>24084</v>
      </c>
      <c r="M247" s="105">
        <v>132810</v>
      </c>
      <c r="N247" s="105">
        <v>4503</v>
      </c>
      <c r="O247" s="105">
        <v>25673</v>
      </c>
      <c r="P247" s="106">
        <v>6683</v>
      </c>
      <c r="Q247" s="96">
        <v>6.1074000000000002</v>
      </c>
      <c r="R247" s="97">
        <v>196.0455</v>
      </c>
      <c r="S247" s="105">
        <v>-13982</v>
      </c>
      <c r="T247" s="105">
        <f t="shared" si="6"/>
        <v>207736</v>
      </c>
      <c r="U247" s="105">
        <v>310</v>
      </c>
      <c r="V247" s="105">
        <v>23774</v>
      </c>
      <c r="W247" s="105">
        <v>-14730</v>
      </c>
      <c r="X247" s="105">
        <v>147540</v>
      </c>
      <c r="Y247" s="105">
        <v>340</v>
      </c>
      <c r="Z247" s="105">
        <v>4163</v>
      </c>
      <c r="AA247" s="105">
        <v>1786</v>
      </c>
      <c r="AB247" s="105">
        <v>23887</v>
      </c>
      <c r="AC247" s="105">
        <v>-1689</v>
      </c>
      <c r="AD247" s="106">
        <v>8372</v>
      </c>
      <c r="AE247" s="96">
        <v>-1.6106</v>
      </c>
      <c r="AF247" s="97">
        <v>8.9880999999999993</v>
      </c>
      <c r="AG247" s="97">
        <v>-2.0099999999999998</v>
      </c>
      <c r="AH247" s="97">
        <v>0.73980000000000001</v>
      </c>
      <c r="AI247" s="102">
        <v>196.0455</v>
      </c>
      <c r="AJ247" s="105">
        <v>4129</v>
      </c>
      <c r="AK247" s="105">
        <v>-4528</v>
      </c>
      <c r="AL247" s="105">
        <v>-1138</v>
      </c>
      <c r="AM247" s="105">
        <v>14</v>
      </c>
      <c r="AN247" s="105">
        <v>1833</v>
      </c>
      <c r="AO247" s="105">
        <v>23774</v>
      </c>
      <c r="AP247" s="105">
        <v>-6722</v>
      </c>
      <c r="AQ247" s="105">
        <v>-386</v>
      </c>
      <c r="AR247" s="105">
        <v>46</v>
      </c>
      <c r="AS247" s="105">
        <v>-13798</v>
      </c>
      <c r="AT247" s="105">
        <v>-155</v>
      </c>
      <c r="AU247" s="105">
        <v>-436</v>
      </c>
      <c r="AV247" s="105">
        <v>147540</v>
      </c>
      <c r="AW247" s="105">
        <f t="shared" si="7"/>
        <v>-1130</v>
      </c>
      <c r="AX247" s="105">
        <v>-573</v>
      </c>
      <c r="AY247" s="105">
        <v>761</v>
      </c>
      <c r="AZ247" s="105">
        <v>109</v>
      </c>
      <c r="BA247" s="105">
        <v>44</v>
      </c>
      <c r="BB247" s="105">
        <v>4163</v>
      </c>
      <c r="BC247" s="105">
        <v>1854</v>
      </c>
      <c r="BD247" s="105">
        <v>-489</v>
      </c>
      <c r="BE247" s="105">
        <v>817</v>
      </c>
      <c r="BF247" s="105">
        <v>-884</v>
      </c>
      <c r="BG247" s="105">
        <v>322</v>
      </c>
      <c r="BH247" s="105">
        <v>166</v>
      </c>
      <c r="BI247" s="105">
        <v>23887</v>
      </c>
      <c r="BJ247" s="105">
        <v>-1064</v>
      </c>
      <c r="BK247" s="105">
        <v>-450</v>
      </c>
      <c r="BL247" s="105">
        <v>-979</v>
      </c>
      <c r="BM247" s="105">
        <v>303</v>
      </c>
      <c r="BN247" s="105">
        <v>502</v>
      </c>
      <c r="BO247" s="106">
        <v>8372</v>
      </c>
      <c r="BQ247" s="135"/>
      <c r="BR247" s="104"/>
      <c r="BS247" s="105"/>
      <c r="BT247" s="105"/>
      <c r="BU247" s="105"/>
      <c r="BV247" s="106"/>
      <c r="BW247" s="104"/>
      <c r="BX247" s="105"/>
      <c r="BY247" s="105"/>
      <c r="BZ247" s="105"/>
      <c r="CA247" s="106"/>
      <c r="CB247" s="96"/>
      <c r="CC247" s="97"/>
      <c r="CD247" s="105"/>
      <c r="CE247" s="105"/>
      <c r="CF247" s="105"/>
      <c r="CG247" s="105"/>
      <c r="CH247" s="105"/>
      <c r="CI247" s="105"/>
      <c r="CJ247" s="105"/>
      <c r="CK247" s="105"/>
      <c r="CL247" s="105"/>
      <c r="CM247" s="105"/>
      <c r="CN247" s="105"/>
      <c r="CO247" s="106"/>
      <c r="CP247" s="96"/>
      <c r="CQ247" s="97"/>
      <c r="CR247" s="97"/>
      <c r="CS247" s="97"/>
      <c r="CT247" s="102"/>
      <c r="CU247" s="105"/>
      <c r="CV247" s="105"/>
      <c r="CW247" s="105"/>
      <c r="CX247" s="105"/>
      <c r="CY247" s="105"/>
      <c r="CZ247" s="105"/>
      <c r="DA247" s="105"/>
      <c r="DB247" s="105"/>
      <c r="DC247" s="105"/>
      <c r="DD247" s="105"/>
      <c r="DE247" s="105"/>
      <c r="DF247" s="105"/>
      <c r="DG247" s="105"/>
      <c r="DH247" s="105"/>
      <c r="DI247" s="105"/>
      <c r="DJ247" s="105"/>
      <c r="DK247" s="105"/>
      <c r="DL247" s="105"/>
      <c r="DM247" s="105"/>
      <c r="DN247" s="105"/>
      <c r="DO247" s="105"/>
      <c r="DP247" s="105"/>
      <c r="DQ247" s="105"/>
      <c r="DR247" s="105"/>
      <c r="DS247" s="105"/>
      <c r="DT247" s="105"/>
      <c r="DU247" s="105"/>
      <c r="DV247" s="105"/>
      <c r="DW247" s="105"/>
      <c r="DX247" s="106"/>
    </row>
    <row r="248" spans="1:128" s="109" customFormat="1" x14ac:dyDescent="0.25">
      <c r="A248" s="104">
        <v>46165</v>
      </c>
      <c r="B248" s="105">
        <v>17985</v>
      </c>
      <c r="C248" s="105">
        <v>125412</v>
      </c>
      <c r="D248" s="105">
        <v>3915</v>
      </c>
      <c r="E248" s="106">
        <v>4677</v>
      </c>
      <c r="F248" s="135">
        <v>200.06469999999999</v>
      </c>
      <c r="G248" s="104">
        <v>17985</v>
      </c>
      <c r="H248" s="105">
        <v>125412</v>
      </c>
      <c r="I248" s="105">
        <v>3915</v>
      </c>
      <c r="J248" s="105">
        <v>25790</v>
      </c>
      <c r="K248" s="106">
        <v>4677</v>
      </c>
      <c r="L248" s="104">
        <v>18313</v>
      </c>
      <c r="M248" s="105">
        <v>119269</v>
      </c>
      <c r="N248" s="105">
        <v>3309</v>
      </c>
      <c r="O248" s="105">
        <v>24746</v>
      </c>
      <c r="P248" s="106">
        <v>3404</v>
      </c>
      <c r="Q248" s="96">
        <v>3.8313999999999999</v>
      </c>
      <c r="R248" s="97">
        <v>196.23320000000001</v>
      </c>
      <c r="S248" s="105">
        <v>-37940</v>
      </c>
      <c r="T248" s="105">
        <f t="shared" si="6"/>
        <v>206982</v>
      </c>
      <c r="U248" s="105">
        <v>-5406</v>
      </c>
      <c r="V248" s="105">
        <v>23719</v>
      </c>
      <c r="W248" s="105">
        <v>-27796</v>
      </c>
      <c r="X248" s="105">
        <v>147066</v>
      </c>
      <c r="Y248" s="105">
        <v>-860</v>
      </c>
      <c r="Z248" s="105">
        <v>4169</v>
      </c>
      <c r="AA248" s="105">
        <v>943</v>
      </c>
      <c r="AB248" s="105">
        <v>23804</v>
      </c>
      <c r="AC248" s="105">
        <v>-4820</v>
      </c>
      <c r="AD248" s="106">
        <v>8224</v>
      </c>
      <c r="AE248" s="96">
        <v>1.3354999999999999</v>
      </c>
      <c r="AF248" s="97">
        <v>5.2885999999999997</v>
      </c>
      <c r="AG248" s="97">
        <v>-2.2843</v>
      </c>
      <c r="AH248" s="97">
        <v>-0.50839999999999996</v>
      </c>
      <c r="AI248" s="102">
        <v>196.23320000000001</v>
      </c>
      <c r="AJ248" s="105">
        <v>1149</v>
      </c>
      <c r="AK248" s="105">
        <v>-6120</v>
      </c>
      <c r="AL248" s="105">
        <v>-2334</v>
      </c>
      <c r="AM248" s="105">
        <v>12</v>
      </c>
      <c r="AN248" s="105">
        <v>1887</v>
      </c>
      <c r="AO248" s="105">
        <v>23719</v>
      </c>
      <c r="AP248" s="105">
        <v>864</v>
      </c>
      <c r="AQ248" s="105">
        <v>-5279</v>
      </c>
      <c r="AR248" s="105">
        <v>-1662</v>
      </c>
      <c r="AS248" s="105">
        <v>-16613</v>
      </c>
      <c r="AT248" s="105">
        <v>-3235</v>
      </c>
      <c r="AU248" s="105">
        <v>-1008</v>
      </c>
      <c r="AV248" s="105">
        <v>147066</v>
      </c>
      <c r="AW248" s="105">
        <f t="shared" si="7"/>
        <v>606</v>
      </c>
      <c r="AX248" s="105">
        <v>-543</v>
      </c>
      <c r="AY248" s="105">
        <v>-68</v>
      </c>
      <c r="AZ248" s="105">
        <v>-137</v>
      </c>
      <c r="BA248" s="105">
        <v>-112</v>
      </c>
      <c r="BB248" s="105">
        <v>4169</v>
      </c>
      <c r="BC248" s="105">
        <v>1397</v>
      </c>
      <c r="BD248" s="105">
        <v>-375</v>
      </c>
      <c r="BE248" s="105">
        <v>666</v>
      </c>
      <c r="BF248" s="105">
        <v>-1214</v>
      </c>
      <c r="BG248" s="105">
        <v>245</v>
      </c>
      <c r="BH248" s="105">
        <v>224</v>
      </c>
      <c r="BI248" s="105">
        <v>23804</v>
      </c>
      <c r="BJ248" s="105">
        <v>-1907</v>
      </c>
      <c r="BK248" s="105">
        <v>-1612</v>
      </c>
      <c r="BL248" s="105">
        <v>-1173</v>
      </c>
      <c r="BM248" s="105">
        <v>-954</v>
      </c>
      <c r="BN248" s="105">
        <v>826</v>
      </c>
      <c r="BO248" s="106">
        <v>8224</v>
      </c>
      <c r="BQ248" s="135"/>
      <c r="BR248" s="104"/>
      <c r="BS248" s="105"/>
      <c r="BT248" s="105"/>
      <c r="BU248" s="105"/>
      <c r="BV248" s="106"/>
      <c r="BW248" s="104"/>
      <c r="BX248" s="105"/>
      <c r="BY248" s="105"/>
      <c r="BZ248" s="105"/>
      <c r="CA248" s="106"/>
      <c r="CB248" s="96"/>
      <c r="CC248" s="97"/>
      <c r="CD248" s="105"/>
      <c r="CE248" s="105"/>
      <c r="CF248" s="105"/>
      <c r="CG248" s="105"/>
      <c r="CH248" s="105"/>
      <c r="CI248" s="105"/>
      <c r="CJ248" s="105"/>
      <c r="CK248" s="105"/>
      <c r="CL248" s="105"/>
      <c r="CM248" s="105"/>
      <c r="CN248" s="105"/>
      <c r="CO248" s="106"/>
      <c r="CP248" s="96"/>
      <c r="CQ248" s="97"/>
      <c r="CR248" s="97"/>
      <c r="CS248" s="97"/>
      <c r="CT248" s="102"/>
      <c r="CU248" s="105"/>
      <c r="CV248" s="105"/>
      <c r="CW248" s="105"/>
      <c r="CX248" s="105"/>
      <c r="CY248" s="105"/>
      <c r="CZ248" s="105"/>
      <c r="DA248" s="105"/>
      <c r="DB248" s="105"/>
      <c r="DC248" s="105"/>
      <c r="DD248" s="105"/>
      <c r="DE248" s="105"/>
      <c r="DF248" s="105"/>
      <c r="DG248" s="105"/>
      <c r="DH248" s="105"/>
      <c r="DI248" s="105"/>
      <c r="DJ248" s="105"/>
      <c r="DK248" s="105"/>
      <c r="DL248" s="105"/>
      <c r="DM248" s="105"/>
      <c r="DN248" s="105"/>
      <c r="DO248" s="105"/>
      <c r="DP248" s="105"/>
      <c r="DQ248" s="105"/>
      <c r="DR248" s="105"/>
      <c r="DS248" s="105"/>
      <c r="DT248" s="105"/>
      <c r="DU248" s="105"/>
      <c r="DV248" s="105"/>
      <c r="DW248" s="105"/>
      <c r="DX248" s="106"/>
    </row>
    <row r="249" spans="1:128" s="109" customFormat="1" x14ac:dyDescent="0.25">
      <c r="A249" s="104">
        <v>43185</v>
      </c>
      <c r="B249" s="105">
        <v>14979</v>
      </c>
      <c r="C249" s="105">
        <v>109916</v>
      </c>
      <c r="D249" s="105">
        <v>3325</v>
      </c>
      <c r="E249" s="106">
        <v>4312</v>
      </c>
      <c r="F249" s="135">
        <v>189.9881</v>
      </c>
      <c r="G249" s="104">
        <v>14979</v>
      </c>
      <c r="H249" s="105">
        <v>109916</v>
      </c>
      <c r="I249" s="105">
        <v>3325</v>
      </c>
      <c r="J249" s="105">
        <v>21129</v>
      </c>
      <c r="K249" s="106">
        <v>4312</v>
      </c>
      <c r="L249" s="104">
        <v>12909</v>
      </c>
      <c r="M249" s="105">
        <v>110511</v>
      </c>
      <c r="N249" s="105">
        <v>3381</v>
      </c>
      <c r="O249" s="105">
        <v>23036</v>
      </c>
      <c r="P249" s="106">
        <v>4287</v>
      </c>
      <c r="Q249" s="96">
        <v>-6.4382999999999999</v>
      </c>
      <c r="R249" s="97">
        <v>196.4264</v>
      </c>
      <c r="S249" s="105">
        <v>-52091</v>
      </c>
      <c r="T249" s="105">
        <f t="shared" si="6"/>
        <v>206216</v>
      </c>
      <c r="U249" s="105">
        <v>-10756</v>
      </c>
      <c r="V249" s="105">
        <v>23665</v>
      </c>
      <c r="W249" s="105">
        <v>-36061</v>
      </c>
      <c r="X249" s="105">
        <v>146572</v>
      </c>
      <c r="Y249" s="105">
        <v>-794</v>
      </c>
      <c r="Z249" s="105">
        <v>4175</v>
      </c>
      <c r="AA249" s="105">
        <v>-683</v>
      </c>
      <c r="AB249" s="105">
        <v>23720</v>
      </c>
      <c r="AC249" s="105">
        <v>-3797</v>
      </c>
      <c r="AD249" s="106">
        <v>8084</v>
      </c>
      <c r="AE249" s="96">
        <v>-0.77810000000000001</v>
      </c>
      <c r="AF249" s="97">
        <v>-1.6802999999999999</v>
      </c>
      <c r="AG249" s="97">
        <v>-2.2602000000000002</v>
      </c>
      <c r="AH249" s="97">
        <v>-1.7197</v>
      </c>
      <c r="AI249" s="102">
        <v>196.4264</v>
      </c>
      <c r="AJ249" s="105">
        <v>-2492</v>
      </c>
      <c r="AK249" s="105">
        <v>-6681</v>
      </c>
      <c r="AL249" s="105">
        <v>-3524</v>
      </c>
      <c r="AM249" s="105">
        <v>9</v>
      </c>
      <c r="AN249" s="105">
        <v>1931</v>
      </c>
      <c r="AO249" s="105">
        <v>23665</v>
      </c>
      <c r="AP249" s="105">
        <v>-5287</v>
      </c>
      <c r="AQ249" s="105">
        <v>-4692</v>
      </c>
      <c r="AR249" s="105">
        <v>-4583</v>
      </c>
      <c r="AS249" s="105">
        <v>-18963</v>
      </c>
      <c r="AT249" s="105">
        <v>-6259</v>
      </c>
      <c r="AU249" s="105">
        <v>-1564</v>
      </c>
      <c r="AV249" s="105">
        <v>146572</v>
      </c>
      <c r="AW249" s="105">
        <f t="shared" si="7"/>
        <v>-55</v>
      </c>
      <c r="AX249" s="105">
        <v>485</v>
      </c>
      <c r="AY249" s="105">
        <v>-706</v>
      </c>
      <c r="AZ249" s="105">
        <v>-306</v>
      </c>
      <c r="BA249" s="105">
        <v>-268</v>
      </c>
      <c r="BB249" s="105">
        <v>4175</v>
      </c>
      <c r="BC249" s="105">
        <v>135</v>
      </c>
      <c r="BD249" s="105">
        <v>-167</v>
      </c>
      <c r="BE249" s="105">
        <v>403</v>
      </c>
      <c r="BF249" s="105">
        <v>-1502</v>
      </c>
      <c r="BG249" s="105">
        <v>168</v>
      </c>
      <c r="BH249" s="105">
        <v>280</v>
      </c>
      <c r="BI249" s="105">
        <v>23720</v>
      </c>
      <c r="BJ249" s="105">
        <v>493</v>
      </c>
      <c r="BK249" s="105">
        <v>-1919</v>
      </c>
      <c r="BL249" s="105">
        <v>-1308</v>
      </c>
      <c r="BM249" s="105">
        <v>-2193</v>
      </c>
      <c r="BN249" s="105">
        <v>1129</v>
      </c>
      <c r="BO249" s="106">
        <v>8084</v>
      </c>
      <c r="BQ249" s="135"/>
      <c r="BR249" s="104"/>
      <c r="BS249" s="105"/>
      <c r="BT249" s="105"/>
      <c r="BU249" s="105"/>
      <c r="BV249" s="106"/>
      <c r="BW249" s="104"/>
      <c r="BX249" s="105"/>
      <c r="BY249" s="105"/>
      <c r="BZ249" s="105"/>
      <c r="CA249" s="106"/>
      <c r="CB249" s="96"/>
      <c r="CC249" s="97"/>
      <c r="CD249" s="105"/>
      <c r="CE249" s="105"/>
      <c r="CF249" s="105"/>
      <c r="CG249" s="105"/>
      <c r="CH249" s="105"/>
      <c r="CI249" s="105"/>
      <c r="CJ249" s="105"/>
      <c r="CK249" s="105"/>
      <c r="CL249" s="105"/>
      <c r="CM249" s="105"/>
      <c r="CN249" s="105"/>
      <c r="CO249" s="106"/>
      <c r="CP249" s="96"/>
      <c r="CQ249" s="97"/>
      <c r="CR249" s="97"/>
      <c r="CS249" s="97"/>
      <c r="CT249" s="102"/>
      <c r="CU249" s="105"/>
      <c r="CV249" s="105"/>
      <c r="CW249" s="105"/>
      <c r="CX249" s="105"/>
      <c r="CY249" s="105"/>
      <c r="CZ249" s="105"/>
      <c r="DA249" s="105"/>
      <c r="DB249" s="105"/>
      <c r="DC249" s="105"/>
      <c r="DD249" s="105"/>
      <c r="DE249" s="105"/>
      <c r="DF249" s="105"/>
      <c r="DG249" s="105"/>
      <c r="DH249" s="105"/>
      <c r="DI249" s="105"/>
      <c r="DJ249" s="105"/>
      <c r="DK249" s="105"/>
      <c r="DL249" s="105"/>
      <c r="DM249" s="105"/>
      <c r="DN249" s="105"/>
      <c r="DO249" s="105"/>
      <c r="DP249" s="105"/>
      <c r="DQ249" s="105"/>
      <c r="DR249" s="105"/>
      <c r="DS249" s="105"/>
      <c r="DT249" s="105"/>
      <c r="DU249" s="105"/>
      <c r="DV249" s="105"/>
      <c r="DW249" s="105"/>
      <c r="DX249" s="106"/>
    </row>
    <row r="250" spans="1:128" s="109" customFormat="1" x14ac:dyDescent="0.25">
      <c r="A250" s="104">
        <v>38162</v>
      </c>
      <c r="B250" s="105">
        <v>13569</v>
      </c>
      <c r="C250" s="105">
        <v>108025</v>
      </c>
      <c r="D250" s="105">
        <v>3042</v>
      </c>
      <c r="E250" s="106">
        <v>3889</v>
      </c>
      <c r="F250" s="135">
        <v>187.35040000000001</v>
      </c>
      <c r="G250" s="104">
        <v>13569</v>
      </c>
      <c r="H250" s="105">
        <v>108025</v>
      </c>
      <c r="I250" s="105">
        <v>3042</v>
      </c>
      <c r="J250" s="105">
        <v>21430</v>
      </c>
      <c r="K250" s="106">
        <v>3889</v>
      </c>
      <c r="L250" s="104">
        <v>11125</v>
      </c>
      <c r="M250" s="105">
        <v>108995</v>
      </c>
      <c r="N250" s="105">
        <v>3244</v>
      </c>
      <c r="O250" s="105">
        <v>21400</v>
      </c>
      <c r="P250" s="106">
        <v>4620</v>
      </c>
      <c r="Q250" s="96">
        <v>-9.2749000000000006</v>
      </c>
      <c r="R250" s="97">
        <v>196.62530000000001</v>
      </c>
      <c r="S250" s="105">
        <v>-56055</v>
      </c>
      <c r="T250" s="105">
        <f t="shared" si="6"/>
        <v>205438</v>
      </c>
      <c r="U250" s="105">
        <v>-12486</v>
      </c>
      <c r="V250" s="105">
        <v>23611</v>
      </c>
      <c r="W250" s="105">
        <v>-37065</v>
      </c>
      <c r="X250" s="105">
        <v>146059</v>
      </c>
      <c r="Y250" s="105">
        <v>-936</v>
      </c>
      <c r="Z250" s="105">
        <v>4180</v>
      </c>
      <c r="AA250" s="105">
        <v>-2235</v>
      </c>
      <c r="AB250" s="105">
        <v>23635</v>
      </c>
      <c r="AC250" s="105">
        <v>-3334</v>
      </c>
      <c r="AD250" s="106">
        <v>7953</v>
      </c>
      <c r="AE250" s="96">
        <v>0.73299999999999998</v>
      </c>
      <c r="AF250" s="97">
        <v>-5.0716000000000001</v>
      </c>
      <c r="AG250" s="97">
        <v>-2.0966</v>
      </c>
      <c r="AH250" s="97">
        <v>-2.8397999999999999</v>
      </c>
      <c r="AI250" s="102">
        <v>196.62530000000001</v>
      </c>
      <c r="AJ250" s="105">
        <v>-3528</v>
      </c>
      <c r="AK250" s="105">
        <v>-6234</v>
      </c>
      <c r="AL250" s="105">
        <v>-4695</v>
      </c>
      <c r="AM250" s="105">
        <v>6</v>
      </c>
      <c r="AN250" s="105">
        <v>1965</v>
      </c>
      <c r="AO250" s="105">
        <v>23611</v>
      </c>
      <c r="AP250" s="105">
        <v>582</v>
      </c>
      <c r="AQ250" s="105">
        <v>1552</v>
      </c>
      <c r="AR250" s="105">
        <v>-6751</v>
      </c>
      <c r="AS250" s="105">
        <v>-20636</v>
      </c>
      <c r="AT250" s="105">
        <v>-9130</v>
      </c>
      <c r="AU250" s="105">
        <v>-2099</v>
      </c>
      <c r="AV250" s="105">
        <v>146059</v>
      </c>
      <c r="AW250" s="105">
        <f t="shared" si="7"/>
        <v>-202</v>
      </c>
      <c r="AX250" s="105">
        <v>509</v>
      </c>
      <c r="AY250" s="105">
        <v>-652</v>
      </c>
      <c r="AZ250" s="105">
        <v>-377</v>
      </c>
      <c r="BA250" s="105">
        <v>-416</v>
      </c>
      <c r="BB250" s="105">
        <v>4180</v>
      </c>
      <c r="BC250" s="105">
        <v>-1071</v>
      </c>
      <c r="BD250" s="105">
        <v>97</v>
      </c>
      <c r="BE250" s="105">
        <v>52</v>
      </c>
      <c r="BF250" s="105">
        <v>-1737</v>
      </c>
      <c r="BG250" s="105">
        <v>90</v>
      </c>
      <c r="BH250" s="105">
        <v>334</v>
      </c>
      <c r="BI250" s="105">
        <v>23635</v>
      </c>
      <c r="BJ250" s="105">
        <v>1227</v>
      </c>
      <c r="BK250" s="105">
        <v>-1230</v>
      </c>
      <c r="BL250" s="105">
        <v>-1365</v>
      </c>
      <c r="BM250" s="105">
        <v>-3370</v>
      </c>
      <c r="BN250" s="105">
        <v>1405</v>
      </c>
      <c r="BO250" s="106">
        <v>7953</v>
      </c>
      <c r="BQ250" s="135"/>
      <c r="BR250" s="104"/>
      <c r="BS250" s="105"/>
      <c r="BT250" s="105"/>
      <c r="BU250" s="105"/>
      <c r="BV250" s="106"/>
      <c r="BW250" s="104"/>
      <c r="BX250" s="105"/>
      <c r="BY250" s="105"/>
      <c r="BZ250" s="105"/>
      <c r="CA250" s="106"/>
      <c r="CB250" s="96"/>
      <c r="CC250" s="97"/>
      <c r="CD250" s="105"/>
      <c r="CE250" s="105"/>
      <c r="CF250" s="105"/>
      <c r="CG250" s="105"/>
      <c r="CH250" s="105"/>
      <c r="CI250" s="105"/>
      <c r="CJ250" s="105"/>
      <c r="CK250" s="105"/>
      <c r="CL250" s="105"/>
      <c r="CM250" s="105"/>
      <c r="CN250" s="105"/>
      <c r="CO250" s="106"/>
      <c r="CP250" s="96"/>
      <c r="CQ250" s="97"/>
      <c r="CR250" s="97"/>
      <c r="CS250" s="97"/>
      <c r="CT250" s="102"/>
      <c r="CU250" s="105"/>
      <c r="CV250" s="105"/>
      <c r="CW250" s="105"/>
      <c r="CX250" s="105"/>
      <c r="CY250" s="105"/>
      <c r="CZ250" s="105"/>
      <c r="DA250" s="105"/>
      <c r="DB250" s="105"/>
      <c r="DC250" s="105"/>
      <c r="DD250" s="105"/>
      <c r="DE250" s="105"/>
      <c r="DF250" s="105"/>
      <c r="DG250" s="105"/>
      <c r="DH250" s="105"/>
      <c r="DI250" s="105"/>
      <c r="DJ250" s="105"/>
      <c r="DK250" s="105"/>
      <c r="DL250" s="105"/>
      <c r="DM250" s="105"/>
      <c r="DN250" s="105"/>
      <c r="DO250" s="105"/>
      <c r="DP250" s="105"/>
      <c r="DQ250" s="105"/>
      <c r="DR250" s="105"/>
      <c r="DS250" s="105"/>
      <c r="DT250" s="105"/>
      <c r="DU250" s="105"/>
      <c r="DV250" s="105"/>
      <c r="DW250" s="105"/>
      <c r="DX250" s="106"/>
    </row>
    <row r="251" spans="1:128" s="109" customFormat="1" x14ac:dyDescent="0.25">
      <c r="A251" s="104">
        <v>37638</v>
      </c>
      <c r="B251" s="105">
        <v>13312</v>
      </c>
      <c r="C251" s="105">
        <v>109037</v>
      </c>
      <c r="D251" s="105">
        <v>2999</v>
      </c>
      <c r="E251" s="106">
        <v>3763</v>
      </c>
      <c r="F251" s="135">
        <v>186.54150000000001</v>
      </c>
      <c r="G251" s="104">
        <v>13312</v>
      </c>
      <c r="H251" s="105">
        <v>109037</v>
      </c>
      <c r="I251" s="105">
        <v>3101</v>
      </c>
      <c r="J251" s="105">
        <v>21515</v>
      </c>
      <c r="K251" s="106">
        <v>3763</v>
      </c>
      <c r="L251" s="104">
        <v>13368</v>
      </c>
      <c r="M251" s="105">
        <v>110004</v>
      </c>
      <c r="N251" s="105">
        <v>2972</v>
      </c>
      <c r="O251" s="105">
        <v>20467</v>
      </c>
      <c r="P251" s="106">
        <v>3319</v>
      </c>
      <c r="Q251" s="96">
        <v>-10.288500000000001</v>
      </c>
      <c r="R251" s="97">
        <v>196.83</v>
      </c>
      <c r="S251" s="105">
        <v>-54524</v>
      </c>
      <c r="T251" s="105">
        <f t="shared" si="6"/>
        <v>204654</v>
      </c>
      <c r="U251" s="105">
        <v>-10190</v>
      </c>
      <c r="V251" s="105">
        <v>23558</v>
      </c>
      <c r="W251" s="105">
        <v>-35525</v>
      </c>
      <c r="X251" s="105">
        <v>145529</v>
      </c>
      <c r="Y251" s="105">
        <v>-1213</v>
      </c>
      <c r="Z251" s="105">
        <v>4185</v>
      </c>
      <c r="AA251" s="105">
        <v>-3082</v>
      </c>
      <c r="AB251" s="105">
        <v>23549</v>
      </c>
      <c r="AC251" s="105">
        <v>-4514</v>
      </c>
      <c r="AD251" s="106">
        <v>7833</v>
      </c>
      <c r="AE251" s="96">
        <v>-0.81010000000000004</v>
      </c>
      <c r="AF251" s="97">
        <v>-3.7166999999999999</v>
      </c>
      <c r="AG251" s="97">
        <v>-1.9464999999999999</v>
      </c>
      <c r="AH251" s="97">
        <v>-3.8153000000000001</v>
      </c>
      <c r="AI251" s="102">
        <v>196.83</v>
      </c>
      <c r="AJ251" s="105">
        <v>-1349</v>
      </c>
      <c r="AK251" s="105">
        <v>-5002</v>
      </c>
      <c r="AL251" s="105">
        <v>-5831</v>
      </c>
      <c r="AM251" s="105">
        <v>3</v>
      </c>
      <c r="AN251" s="105">
        <v>1988</v>
      </c>
      <c r="AO251" s="105">
        <v>23558</v>
      </c>
      <c r="AP251" s="105">
        <v>5621</v>
      </c>
      <c r="AQ251" s="105">
        <v>6588</v>
      </c>
      <c r="AR251" s="105">
        <v>-6316</v>
      </c>
      <c r="AS251" s="105">
        <v>-21435</v>
      </c>
      <c r="AT251" s="105">
        <v>-11755</v>
      </c>
      <c r="AU251" s="105">
        <v>-2606</v>
      </c>
      <c r="AV251" s="105">
        <v>145529</v>
      </c>
      <c r="AW251" s="105">
        <f t="shared" si="7"/>
        <v>129</v>
      </c>
      <c r="AX251" s="105">
        <v>-231</v>
      </c>
      <c r="AY251" s="105">
        <v>-67</v>
      </c>
      <c r="AZ251" s="105">
        <v>-366</v>
      </c>
      <c r="BA251" s="105">
        <v>-549</v>
      </c>
      <c r="BB251" s="105">
        <v>4185</v>
      </c>
      <c r="BC251" s="105">
        <v>-1580</v>
      </c>
      <c r="BD251" s="105">
        <v>358</v>
      </c>
      <c r="BE251" s="105">
        <v>-348</v>
      </c>
      <c r="BF251" s="105">
        <v>-1912</v>
      </c>
      <c r="BG251" s="105">
        <v>13</v>
      </c>
      <c r="BH251" s="105">
        <v>387</v>
      </c>
      <c r="BI251" s="105">
        <v>23549</v>
      </c>
      <c r="BJ251" s="105">
        <v>-322</v>
      </c>
      <c r="BK251" s="105">
        <v>-73</v>
      </c>
      <c r="BL251" s="105">
        <v>-1323</v>
      </c>
      <c r="BM251" s="105">
        <v>-4442</v>
      </c>
      <c r="BN251" s="105">
        <v>1647</v>
      </c>
      <c r="BO251" s="106">
        <v>7833</v>
      </c>
      <c r="BQ251" s="135"/>
      <c r="BR251" s="104"/>
      <c r="BS251" s="105"/>
      <c r="BT251" s="105"/>
      <c r="BU251" s="105"/>
      <c r="BV251" s="106"/>
      <c r="BW251" s="104"/>
      <c r="BX251" s="105"/>
      <c r="BY251" s="105"/>
      <c r="BZ251" s="105"/>
      <c r="CA251" s="106"/>
      <c r="CB251" s="96"/>
      <c r="CC251" s="97"/>
      <c r="CD251" s="105"/>
      <c r="CE251" s="105"/>
      <c r="CF251" s="105"/>
      <c r="CG251" s="105"/>
      <c r="CH251" s="105"/>
      <c r="CI251" s="105"/>
      <c r="CJ251" s="105"/>
      <c r="CK251" s="105"/>
      <c r="CL251" s="105"/>
      <c r="CM251" s="105"/>
      <c r="CN251" s="105"/>
      <c r="CO251" s="106"/>
      <c r="CP251" s="96"/>
      <c r="CQ251" s="97"/>
      <c r="CR251" s="97"/>
      <c r="CS251" s="97"/>
      <c r="CT251" s="102"/>
      <c r="CU251" s="105"/>
      <c r="CV251" s="105"/>
      <c r="CW251" s="105"/>
      <c r="CX251" s="105"/>
      <c r="CY251" s="105"/>
      <c r="CZ251" s="105"/>
      <c r="DA251" s="105"/>
      <c r="DB251" s="105"/>
      <c r="DC251" s="105"/>
      <c r="DD251" s="105"/>
      <c r="DE251" s="105"/>
      <c r="DF251" s="105"/>
      <c r="DG251" s="105"/>
      <c r="DH251" s="105"/>
      <c r="DI251" s="105"/>
      <c r="DJ251" s="105"/>
      <c r="DK251" s="105"/>
      <c r="DL251" s="105"/>
      <c r="DM251" s="105"/>
      <c r="DN251" s="105"/>
      <c r="DO251" s="105"/>
      <c r="DP251" s="105"/>
      <c r="DQ251" s="105"/>
      <c r="DR251" s="105"/>
      <c r="DS251" s="105"/>
      <c r="DT251" s="105"/>
      <c r="DU251" s="105"/>
      <c r="DV251" s="105"/>
      <c r="DW251" s="105"/>
      <c r="DX251" s="106"/>
    </row>
    <row r="252" spans="1:128" s="109" customFormat="1" x14ac:dyDescent="0.25">
      <c r="A252" s="104">
        <v>35645</v>
      </c>
      <c r="B252" s="105">
        <v>13725</v>
      </c>
      <c r="C252" s="105">
        <v>109208</v>
      </c>
      <c r="D252" s="105">
        <v>3287</v>
      </c>
      <c r="E252" s="106">
        <v>3637</v>
      </c>
      <c r="F252" s="135">
        <v>190.00049999999999</v>
      </c>
      <c r="G252" s="104">
        <v>13725</v>
      </c>
      <c r="H252" s="105">
        <v>109208</v>
      </c>
      <c r="I252" s="105">
        <v>3287</v>
      </c>
      <c r="J252" s="105">
        <v>19528</v>
      </c>
      <c r="K252" s="106">
        <v>3637</v>
      </c>
      <c r="L252" s="104">
        <v>16706</v>
      </c>
      <c r="M252" s="105">
        <v>108890</v>
      </c>
      <c r="N252" s="105">
        <v>3165</v>
      </c>
      <c r="O252" s="105">
        <v>20344</v>
      </c>
      <c r="P252" s="106">
        <v>3315</v>
      </c>
      <c r="Q252" s="96">
        <v>-7.0404</v>
      </c>
      <c r="R252" s="97">
        <v>197.04089999999999</v>
      </c>
      <c r="S252" s="105">
        <v>-51443</v>
      </c>
      <c r="T252" s="105">
        <f t="shared" si="6"/>
        <v>203862</v>
      </c>
      <c r="U252" s="105">
        <v>-6799</v>
      </c>
      <c r="V252" s="105">
        <v>23505</v>
      </c>
      <c r="W252" s="105">
        <v>-36090</v>
      </c>
      <c r="X252" s="105">
        <v>144980</v>
      </c>
      <c r="Y252" s="105">
        <v>-1024</v>
      </c>
      <c r="Z252" s="105">
        <v>4189</v>
      </c>
      <c r="AA252" s="105">
        <v>-3119</v>
      </c>
      <c r="AB252" s="105">
        <v>23463</v>
      </c>
      <c r="AC252" s="105">
        <v>-4411</v>
      </c>
      <c r="AD252" s="106">
        <v>7725</v>
      </c>
      <c r="AE252" s="96">
        <v>0.40139999999999998</v>
      </c>
      <c r="AF252" s="97">
        <v>-0.94079999999999997</v>
      </c>
      <c r="AG252" s="97">
        <v>-1.9048</v>
      </c>
      <c r="AH252" s="97">
        <v>-4.5961999999999996</v>
      </c>
      <c r="AI252" s="102">
        <v>197.04089999999999</v>
      </c>
      <c r="AJ252" s="105">
        <v>1432</v>
      </c>
      <c r="AK252" s="105">
        <v>-3321</v>
      </c>
      <c r="AL252" s="105">
        <v>-6911</v>
      </c>
      <c r="AM252" s="105">
        <v>0</v>
      </c>
      <c r="AN252" s="105">
        <v>2000</v>
      </c>
      <c r="AO252" s="105">
        <v>23505</v>
      </c>
      <c r="AP252" s="105">
        <v>5170</v>
      </c>
      <c r="AQ252" s="105">
        <v>4852</v>
      </c>
      <c r="AR252" s="105">
        <v>-2619</v>
      </c>
      <c r="AS252" s="105">
        <v>-21197</v>
      </c>
      <c r="AT252" s="105">
        <v>-14047</v>
      </c>
      <c r="AU252" s="105">
        <v>-3079</v>
      </c>
      <c r="AV252" s="105">
        <v>144980</v>
      </c>
      <c r="AW252" s="105">
        <f t="shared" si="7"/>
        <v>123</v>
      </c>
      <c r="AX252" s="105">
        <v>-485</v>
      </c>
      <c r="AY252" s="105">
        <v>429</v>
      </c>
      <c r="AZ252" s="105">
        <v>-311</v>
      </c>
      <c r="BA252" s="105">
        <v>-658</v>
      </c>
      <c r="BB252" s="105">
        <v>4189</v>
      </c>
      <c r="BC252" s="105">
        <v>-1274</v>
      </c>
      <c r="BD252" s="105">
        <v>550</v>
      </c>
      <c r="BE252" s="105">
        <v>-749</v>
      </c>
      <c r="BF252" s="105">
        <v>-2021</v>
      </c>
      <c r="BG252" s="105">
        <v>-63</v>
      </c>
      <c r="BH252" s="105">
        <v>438</v>
      </c>
      <c r="BI252" s="105">
        <v>23463</v>
      </c>
      <c r="BJ252" s="105">
        <v>-597</v>
      </c>
      <c r="BK252" s="105">
        <v>870</v>
      </c>
      <c r="BL252" s="105">
        <v>-1163</v>
      </c>
      <c r="BM252" s="105">
        <v>-5370</v>
      </c>
      <c r="BN252" s="105">
        <v>1849</v>
      </c>
      <c r="BO252" s="106">
        <v>7725</v>
      </c>
      <c r="BQ252" s="135"/>
      <c r="BR252" s="104"/>
      <c r="BS252" s="105"/>
      <c r="BT252" s="105"/>
      <c r="BU252" s="105"/>
      <c r="BV252" s="106"/>
      <c r="BW252" s="104"/>
      <c r="BX252" s="105"/>
      <c r="BY252" s="105"/>
      <c r="BZ252" s="105"/>
      <c r="CA252" s="106"/>
      <c r="CB252" s="96"/>
      <c r="CC252" s="97"/>
      <c r="CD252" s="105"/>
      <c r="CE252" s="105"/>
      <c r="CF252" s="105"/>
      <c r="CG252" s="105"/>
      <c r="CH252" s="105"/>
      <c r="CI252" s="105"/>
      <c r="CJ252" s="105"/>
      <c r="CK252" s="105"/>
      <c r="CL252" s="105"/>
      <c r="CM252" s="105"/>
      <c r="CN252" s="105"/>
      <c r="CO252" s="106"/>
      <c r="CP252" s="96"/>
      <c r="CQ252" s="97"/>
      <c r="CR252" s="97"/>
      <c r="CS252" s="97"/>
      <c r="CT252" s="102"/>
      <c r="CU252" s="105"/>
      <c r="CV252" s="105"/>
      <c r="CW252" s="105"/>
      <c r="CX252" s="105"/>
      <c r="CY252" s="105"/>
      <c r="CZ252" s="105"/>
      <c r="DA252" s="105"/>
      <c r="DB252" s="105"/>
      <c r="DC252" s="105"/>
      <c r="DD252" s="105"/>
      <c r="DE252" s="105"/>
      <c r="DF252" s="105"/>
      <c r="DG252" s="105"/>
      <c r="DH252" s="105"/>
      <c r="DI252" s="105"/>
      <c r="DJ252" s="105"/>
      <c r="DK252" s="105"/>
      <c r="DL252" s="105"/>
      <c r="DM252" s="105"/>
      <c r="DN252" s="105"/>
      <c r="DO252" s="105"/>
      <c r="DP252" s="105"/>
      <c r="DQ252" s="105"/>
      <c r="DR252" s="105"/>
      <c r="DS252" s="105"/>
      <c r="DT252" s="105"/>
      <c r="DU252" s="105"/>
      <c r="DV252" s="105"/>
      <c r="DW252" s="105"/>
      <c r="DX252" s="106"/>
    </row>
    <row r="253" spans="1:128" s="109" customFormat="1" x14ac:dyDescent="0.25">
      <c r="A253" s="104">
        <v>34885</v>
      </c>
      <c r="B253" s="105">
        <v>13854</v>
      </c>
      <c r="C253" s="105">
        <v>105274</v>
      </c>
      <c r="D253" s="105">
        <v>3011</v>
      </c>
      <c r="E253" s="106">
        <v>3491</v>
      </c>
      <c r="F253" s="135">
        <v>191.02010000000001</v>
      </c>
      <c r="G253" s="104">
        <v>13854</v>
      </c>
      <c r="H253" s="105">
        <v>105274</v>
      </c>
      <c r="I253" s="105">
        <v>3011</v>
      </c>
      <c r="J253" s="105">
        <v>21393</v>
      </c>
      <c r="K253" s="106">
        <v>3491</v>
      </c>
      <c r="L253" s="104">
        <v>17817</v>
      </c>
      <c r="M253" s="105">
        <v>106718</v>
      </c>
      <c r="N253" s="105">
        <v>3399</v>
      </c>
      <c r="O253" s="105">
        <v>20769</v>
      </c>
      <c r="P253" s="106">
        <v>4262</v>
      </c>
      <c r="Q253" s="96">
        <v>-6.2381000000000002</v>
      </c>
      <c r="R253" s="97">
        <v>197.25819999999999</v>
      </c>
      <c r="S253" s="105">
        <v>-50101</v>
      </c>
      <c r="T253" s="105">
        <f t="shared" si="6"/>
        <v>203066</v>
      </c>
      <c r="U253" s="105">
        <v>-5636</v>
      </c>
      <c r="V253" s="105">
        <v>23453</v>
      </c>
      <c r="W253" s="105">
        <v>-37695</v>
      </c>
      <c r="X253" s="105">
        <v>144413</v>
      </c>
      <c r="Y253" s="105">
        <v>-794</v>
      </c>
      <c r="Z253" s="105">
        <v>4193</v>
      </c>
      <c r="AA253" s="105">
        <v>-2606</v>
      </c>
      <c r="AB253" s="105">
        <v>23376</v>
      </c>
      <c r="AC253" s="105">
        <v>-3369</v>
      </c>
      <c r="AD253" s="106">
        <v>7631</v>
      </c>
      <c r="AE253" s="96">
        <v>2.9600000000000001E-2</v>
      </c>
      <c r="AF253" s="97">
        <v>0.84550000000000003</v>
      </c>
      <c r="AG253" s="97">
        <v>-1.9744999999999999</v>
      </c>
      <c r="AH253" s="97">
        <v>-5.1387</v>
      </c>
      <c r="AI253" s="102">
        <v>197.25819999999999</v>
      </c>
      <c r="AJ253" s="105">
        <v>1811</v>
      </c>
      <c r="AK253" s="105">
        <v>-1538</v>
      </c>
      <c r="AL253" s="105">
        <v>-7909</v>
      </c>
      <c r="AM253" s="105">
        <v>-3</v>
      </c>
      <c r="AN253" s="105">
        <v>2002</v>
      </c>
      <c r="AO253" s="105">
        <v>23453</v>
      </c>
      <c r="AP253" s="105">
        <v>-3162</v>
      </c>
      <c r="AQ253" s="105">
        <v>-1718</v>
      </c>
      <c r="AR253" s="105">
        <v>3277</v>
      </c>
      <c r="AS253" s="105">
        <v>-19813</v>
      </c>
      <c r="AT253" s="105">
        <v>-15927</v>
      </c>
      <c r="AU253" s="105">
        <v>-3514</v>
      </c>
      <c r="AV253" s="105">
        <v>144413</v>
      </c>
      <c r="AW253" s="105">
        <f t="shared" si="7"/>
        <v>-388</v>
      </c>
      <c r="AX253" s="105">
        <v>-180</v>
      </c>
      <c r="AY253" s="105">
        <v>379</v>
      </c>
      <c r="AZ253" s="105">
        <v>-255</v>
      </c>
      <c r="BA253" s="105">
        <v>-738</v>
      </c>
      <c r="BB253" s="105">
        <v>4193</v>
      </c>
      <c r="BC253" s="105">
        <v>-416</v>
      </c>
      <c r="BD253" s="105">
        <v>616</v>
      </c>
      <c r="BE253" s="105">
        <v>-1095</v>
      </c>
      <c r="BF253" s="105">
        <v>-2060</v>
      </c>
      <c r="BG253" s="105">
        <v>-138</v>
      </c>
      <c r="BH253" s="105">
        <v>487</v>
      </c>
      <c r="BI253" s="105">
        <v>23376</v>
      </c>
      <c r="BJ253" s="105">
        <v>348</v>
      </c>
      <c r="BK253" s="105">
        <v>1270</v>
      </c>
      <c r="BL253" s="105">
        <v>-874</v>
      </c>
      <c r="BM253" s="105">
        <v>-6121</v>
      </c>
      <c r="BN253" s="105">
        <v>2008</v>
      </c>
      <c r="BO253" s="106">
        <v>7631</v>
      </c>
      <c r="BQ253" s="135"/>
      <c r="BR253" s="104"/>
      <c r="BS253" s="105"/>
      <c r="BT253" s="105"/>
      <c r="BU253" s="105"/>
      <c r="BV253" s="106"/>
      <c r="BW253" s="104"/>
      <c r="BX253" s="105"/>
      <c r="BY253" s="105"/>
      <c r="BZ253" s="105"/>
      <c r="CA253" s="106"/>
      <c r="CB253" s="96"/>
      <c r="CC253" s="97"/>
      <c r="CD253" s="105"/>
      <c r="CE253" s="105"/>
      <c r="CF253" s="105"/>
      <c r="CG253" s="105"/>
      <c r="CH253" s="105"/>
      <c r="CI253" s="105"/>
      <c r="CJ253" s="105"/>
      <c r="CK253" s="105"/>
      <c r="CL253" s="105"/>
      <c r="CM253" s="105"/>
      <c r="CN253" s="105"/>
      <c r="CO253" s="106"/>
      <c r="CP253" s="96"/>
      <c r="CQ253" s="97"/>
      <c r="CR253" s="97"/>
      <c r="CS253" s="97"/>
      <c r="CT253" s="102"/>
      <c r="CU253" s="105"/>
      <c r="CV253" s="105"/>
      <c r="CW253" s="105"/>
      <c r="CX253" s="105"/>
      <c r="CY253" s="105"/>
      <c r="CZ253" s="105"/>
      <c r="DA253" s="105"/>
      <c r="DB253" s="105"/>
      <c r="DC253" s="105"/>
      <c r="DD253" s="105"/>
      <c r="DE253" s="105"/>
      <c r="DF253" s="105"/>
      <c r="DG253" s="105"/>
      <c r="DH253" s="105"/>
      <c r="DI253" s="105"/>
      <c r="DJ253" s="105"/>
      <c r="DK253" s="105"/>
      <c r="DL253" s="105"/>
      <c r="DM253" s="105"/>
      <c r="DN253" s="105"/>
      <c r="DO253" s="105"/>
      <c r="DP253" s="105"/>
      <c r="DQ253" s="105"/>
      <c r="DR253" s="105"/>
      <c r="DS253" s="105"/>
      <c r="DT253" s="105"/>
      <c r="DU253" s="105"/>
      <c r="DV253" s="105"/>
      <c r="DW253" s="105"/>
      <c r="DX253" s="106"/>
    </row>
    <row r="254" spans="1:128" s="109" customFormat="1" x14ac:dyDescent="0.25">
      <c r="A254" s="104">
        <v>46844</v>
      </c>
      <c r="B254" s="105">
        <v>19113</v>
      </c>
      <c r="C254" s="105">
        <v>116158</v>
      </c>
      <c r="D254" s="105">
        <v>4015</v>
      </c>
      <c r="E254" s="106">
        <v>4723</v>
      </c>
      <c r="F254" s="135">
        <v>192.0394</v>
      </c>
      <c r="G254" s="104">
        <v>23266</v>
      </c>
      <c r="H254" s="105">
        <v>116158</v>
      </c>
      <c r="I254" s="105">
        <v>4015</v>
      </c>
      <c r="J254" s="105">
        <v>22331</v>
      </c>
      <c r="K254" s="106">
        <v>4723</v>
      </c>
      <c r="L254" s="104">
        <v>16308</v>
      </c>
      <c r="M254" s="105">
        <v>108331</v>
      </c>
      <c r="N254" s="105">
        <v>3453</v>
      </c>
      <c r="O254" s="105">
        <v>21384</v>
      </c>
      <c r="P254" s="106">
        <v>4103</v>
      </c>
      <c r="Q254" s="96">
        <v>-5.4425999999999997</v>
      </c>
      <c r="R254" s="97">
        <v>197.482</v>
      </c>
      <c r="S254" s="105">
        <v>-48688</v>
      </c>
      <c r="T254" s="105">
        <f t="shared" si="6"/>
        <v>202267</v>
      </c>
      <c r="U254" s="105">
        <v>-7093</v>
      </c>
      <c r="V254" s="105">
        <v>23402</v>
      </c>
      <c r="W254" s="105">
        <v>-35500</v>
      </c>
      <c r="X254" s="105">
        <v>143830</v>
      </c>
      <c r="Y254" s="105">
        <v>-744</v>
      </c>
      <c r="Z254" s="105">
        <v>4197</v>
      </c>
      <c r="AA254" s="105">
        <v>-1905</v>
      </c>
      <c r="AB254" s="105">
        <v>23289</v>
      </c>
      <c r="AC254" s="105">
        <v>-3446</v>
      </c>
      <c r="AD254" s="106">
        <v>7549</v>
      </c>
      <c r="AE254" s="96">
        <v>2.2599999999999999E-2</v>
      </c>
      <c r="AF254" s="97">
        <v>2.0045000000000002</v>
      </c>
      <c r="AG254" s="97">
        <v>-2.0625</v>
      </c>
      <c r="AH254" s="97">
        <v>-5.4071999999999996</v>
      </c>
      <c r="AI254" s="102">
        <v>197.482</v>
      </c>
      <c r="AJ254" s="105">
        <v>-375</v>
      </c>
      <c r="AK254" s="105">
        <v>85</v>
      </c>
      <c r="AL254" s="105">
        <v>-8790</v>
      </c>
      <c r="AM254" s="105">
        <v>-7</v>
      </c>
      <c r="AN254" s="105">
        <v>1994</v>
      </c>
      <c r="AO254" s="105">
        <v>23402</v>
      </c>
      <c r="AP254" s="105">
        <v>1895</v>
      </c>
      <c r="AQ254" s="105">
        <v>-5932</v>
      </c>
      <c r="AR254" s="105">
        <v>8914</v>
      </c>
      <c r="AS254" s="105">
        <v>-17244</v>
      </c>
      <c r="AT254" s="105">
        <v>-17331</v>
      </c>
      <c r="AU254" s="105">
        <v>-3905</v>
      </c>
      <c r="AV254" s="105">
        <v>143830</v>
      </c>
      <c r="AW254" s="105">
        <f t="shared" si="7"/>
        <v>563</v>
      </c>
      <c r="AX254" s="105">
        <v>363</v>
      </c>
      <c r="AY254" s="105">
        <v>-98</v>
      </c>
      <c r="AZ254" s="105">
        <v>-227</v>
      </c>
      <c r="BA254" s="105">
        <v>-783</v>
      </c>
      <c r="BB254" s="105">
        <v>4197</v>
      </c>
      <c r="BC254" s="105">
        <v>609</v>
      </c>
      <c r="BD254" s="105">
        <v>526</v>
      </c>
      <c r="BE254" s="105">
        <v>-1336</v>
      </c>
      <c r="BF254" s="105">
        <v>-2028</v>
      </c>
      <c r="BG254" s="105">
        <v>-210</v>
      </c>
      <c r="BH254" s="105">
        <v>534</v>
      </c>
      <c r="BI254" s="105">
        <v>23289</v>
      </c>
      <c r="BJ254" s="105">
        <v>322</v>
      </c>
      <c r="BK254" s="105">
        <v>1238</v>
      </c>
      <c r="BL254" s="105">
        <v>-458</v>
      </c>
      <c r="BM254" s="105">
        <v>-6667</v>
      </c>
      <c r="BN254" s="105">
        <v>2119</v>
      </c>
      <c r="BO254" s="106">
        <v>7549</v>
      </c>
      <c r="BQ254" s="135"/>
      <c r="BR254" s="104"/>
      <c r="BS254" s="105"/>
      <c r="BT254" s="105"/>
      <c r="BU254" s="105"/>
      <c r="BV254" s="106"/>
      <c r="BW254" s="104"/>
      <c r="BX254" s="105"/>
      <c r="BY254" s="105"/>
      <c r="BZ254" s="105"/>
      <c r="CA254" s="106"/>
      <c r="CB254" s="96"/>
      <c r="CC254" s="97"/>
      <c r="CD254" s="105"/>
      <c r="CE254" s="105"/>
      <c r="CF254" s="105"/>
      <c r="CG254" s="105"/>
      <c r="CH254" s="105"/>
      <c r="CI254" s="105"/>
      <c r="CJ254" s="105"/>
      <c r="CK254" s="105"/>
      <c r="CL254" s="105"/>
      <c r="CM254" s="105"/>
      <c r="CN254" s="105"/>
      <c r="CO254" s="106"/>
      <c r="CP254" s="96"/>
      <c r="CQ254" s="97"/>
      <c r="CR254" s="97"/>
      <c r="CS254" s="97"/>
      <c r="CT254" s="102"/>
      <c r="CU254" s="105"/>
      <c r="CV254" s="105"/>
      <c r="CW254" s="105"/>
      <c r="CX254" s="105"/>
      <c r="CY254" s="105"/>
      <c r="CZ254" s="105"/>
      <c r="DA254" s="105"/>
      <c r="DB254" s="105"/>
      <c r="DC254" s="105"/>
      <c r="DD254" s="105"/>
      <c r="DE254" s="105"/>
      <c r="DF254" s="105"/>
      <c r="DG254" s="105"/>
      <c r="DH254" s="105"/>
      <c r="DI254" s="105"/>
      <c r="DJ254" s="105"/>
      <c r="DK254" s="105"/>
      <c r="DL254" s="105"/>
      <c r="DM254" s="105"/>
      <c r="DN254" s="105"/>
      <c r="DO254" s="105"/>
      <c r="DP254" s="105"/>
      <c r="DQ254" s="105"/>
      <c r="DR254" s="105"/>
      <c r="DS254" s="105"/>
      <c r="DT254" s="105"/>
      <c r="DU254" s="105"/>
      <c r="DV254" s="105"/>
      <c r="DW254" s="105"/>
      <c r="DX254" s="106"/>
    </row>
    <row r="255" spans="1:128" s="109" customFormat="1" x14ac:dyDescent="0.25">
      <c r="A255" s="104">
        <v>35256</v>
      </c>
      <c r="B255" s="105">
        <v>14558</v>
      </c>
      <c r="C255" s="105">
        <v>108574</v>
      </c>
      <c r="D255" s="105">
        <v>2808</v>
      </c>
      <c r="E255" s="106">
        <v>3417</v>
      </c>
      <c r="F255" s="135">
        <v>193.4914</v>
      </c>
      <c r="G255" s="104">
        <v>14558</v>
      </c>
      <c r="H255" s="105">
        <v>108574</v>
      </c>
      <c r="I255" s="105">
        <v>2808</v>
      </c>
      <c r="J255" s="105">
        <v>20112</v>
      </c>
      <c r="K255" s="106">
        <v>3417</v>
      </c>
      <c r="L255" s="104">
        <v>14905</v>
      </c>
      <c r="M255" s="105">
        <v>115630</v>
      </c>
      <c r="N255" s="105">
        <v>3339</v>
      </c>
      <c r="O255" s="105">
        <v>21832</v>
      </c>
      <c r="P255" s="106">
        <v>3639</v>
      </c>
      <c r="Q255" s="96">
        <v>-4.2211999999999996</v>
      </c>
      <c r="R255" s="97">
        <v>197.71260000000001</v>
      </c>
      <c r="S255" s="105">
        <v>-42120</v>
      </c>
      <c r="T255" s="105">
        <f t="shared" si="6"/>
        <v>201465</v>
      </c>
      <c r="U255" s="105">
        <v>-8446</v>
      </c>
      <c r="V255" s="105">
        <v>23351</v>
      </c>
      <c r="W255" s="105">
        <v>-27601</v>
      </c>
      <c r="X255" s="105">
        <v>143230</v>
      </c>
      <c r="Y255" s="105">
        <v>-861</v>
      </c>
      <c r="Z255" s="105">
        <v>4200</v>
      </c>
      <c r="AA255" s="105">
        <v>-1369</v>
      </c>
      <c r="AB255" s="105">
        <v>23201</v>
      </c>
      <c r="AC255" s="105">
        <v>-3844</v>
      </c>
      <c r="AD255" s="106">
        <v>7483</v>
      </c>
      <c r="AE255" s="96">
        <v>-0.03</v>
      </c>
      <c r="AF255" s="97">
        <v>3.1945999999999999</v>
      </c>
      <c r="AG255" s="97">
        <v>-2.0089999999999999</v>
      </c>
      <c r="AH255" s="97">
        <v>-5.3768000000000002</v>
      </c>
      <c r="AI255" s="102">
        <v>197.71260000000001</v>
      </c>
      <c r="AJ255" s="105">
        <v>-2313</v>
      </c>
      <c r="AK255" s="105">
        <v>1417</v>
      </c>
      <c r="AL255" s="105">
        <v>-9515</v>
      </c>
      <c r="AM255" s="105">
        <v>-10</v>
      </c>
      <c r="AN255" s="105">
        <v>1975</v>
      </c>
      <c r="AO255" s="105">
        <v>23351</v>
      </c>
      <c r="AP255" s="105">
        <v>-10196</v>
      </c>
      <c r="AQ255" s="105">
        <v>-3140</v>
      </c>
      <c r="AR255" s="105">
        <v>11533</v>
      </c>
      <c r="AS255" s="105">
        <v>-13538</v>
      </c>
      <c r="AT255" s="105">
        <v>-18206</v>
      </c>
      <c r="AU255" s="105">
        <v>-4249</v>
      </c>
      <c r="AV255" s="105">
        <v>143230</v>
      </c>
      <c r="AW255" s="105">
        <f t="shared" si="7"/>
        <v>-531</v>
      </c>
      <c r="AX255" s="105">
        <v>617</v>
      </c>
      <c r="AY255" s="105">
        <v>-461</v>
      </c>
      <c r="AZ255" s="105">
        <v>-226</v>
      </c>
      <c r="BA255" s="105">
        <v>-791</v>
      </c>
      <c r="BB255" s="105">
        <v>4200</v>
      </c>
      <c r="BC255" s="105">
        <v>1396</v>
      </c>
      <c r="BD255" s="105">
        <v>293</v>
      </c>
      <c r="BE255" s="105">
        <v>-1430</v>
      </c>
      <c r="BF255" s="105">
        <v>-1928</v>
      </c>
      <c r="BG255" s="105">
        <v>-278</v>
      </c>
      <c r="BH255" s="105">
        <v>578</v>
      </c>
      <c r="BI255" s="105">
        <v>23201</v>
      </c>
      <c r="BJ255" s="105">
        <v>-140</v>
      </c>
      <c r="BK255" s="105">
        <v>1040</v>
      </c>
      <c r="BL255" s="105">
        <v>66</v>
      </c>
      <c r="BM255" s="105">
        <v>-6990</v>
      </c>
      <c r="BN255" s="105">
        <v>2181</v>
      </c>
      <c r="BO255" s="106">
        <v>7483</v>
      </c>
      <c r="BQ255" s="135"/>
      <c r="BR255" s="104"/>
      <c r="BS255" s="105"/>
      <c r="BT255" s="105"/>
      <c r="BU255" s="105"/>
      <c r="BV255" s="106"/>
      <c r="BW255" s="104"/>
      <c r="BX255" s="105"/>
      <c r="BY255" s="105"/>
      <c r="BZ255" s="105"/>
      <c r="CA255" s="106"/>
      <c r="CB255" s="96"/>
      <c r="CC255" s="97"/>
      <c r="CD255" s="105"/>
      <c r="CE255" s="105"/>
      <c r="CF255" s="105"/>
      <c r="CG255" s="105"/>
      <c r="CH255" s="105"/>
      <c r="CI255" s="105"/>
      <c r="CJ255" s="105"/>
      <c r="CK255" s="105"/>
      <c r="CL255" s="105"/>
      <c r="CM255" s="105"/>
      <c r="CN255" s="105"/>
      <c r="CO255" s="106"/>
      <c r="CP255" s="96"/>
      <c r="CQ255" s="97"/>
      <c r="CR255" s="97"/>
      <c r="CS255" s="97"/>
      <c r="CT255" s="102"/>
      <c r="CU255" s="105"/>
      <c r="CV255" s="105"/>
      <c r="CW255" s="105"/>
      <c r="CX255" s="105"/>
      <c r="CY255" s="105"/>
      <c r="CZ255" s="105"/>
      <c r="DA255" s="105"/>
      <c r="DB255" s="105"/>
      <c r="DC255" s="105"/>
      <c r="DD255" s="105"/>
      <c r="DE255" s="105"/>
      <c r="DF255" s="105"/>
      <c r="DG255" s="105"/>
      <c r="DH255" s="105"/>
      <c r="DI255" s="105"/>
      <c r="DJ255" s="105"/>
      <c r="DK255" s="105"/>
      <c r="DL255" s="105"/>
      <c r="DM255" s="105"/>
      <c r="DN255" s="105"/>
      <c r="DO255" s="105"/>
      <c r="DP255" s="105"/>
      <c r="DQ255" s="105"/>
      <c r="DR255" s="105"/>
      <c r="DS255" s="105"/>
      <c r="DT255" s="105"/>
      <c r="DU255" s="105"/>
      <c r="DV255" s="105"/>
      <c r="DW255" s="105"/>
      <c r="DX255" s="106"/>
    </row>
    <row r="256" spans="1:128" s="109" customFormat="1" x14ac:dyDescent="0.25">
      <c r="A256" s="104">
        <v>40562</v>
      </c>
      <c r="B256" s="105">
        <v>16347</v>
      </c>
      <c r="C256" s="105">
        <v>115701</v>
      </c>
      <c r="D256" s="105">
        <v>3014</v>
      </c>
      <c r="E256" s="106">
        <v>3738</v>
      </c>
      <c r="F256" s="135">
        <v>194.18510000000001</v>
      </c>
      <c r="G256" s="104">
        <v>16347</v>
      </c>
      <c r="H256" s="105">
        <v>115701</v>
      </c>
      <c r="I256" s="105">
        <v>3014</v>
      </c>
      <c r="J256" s="105">
        <v>20517</v>
      </c>
      <c r="K256" s="106">
        <v>3738</v>
      </c>
      <c r="L256" s="104">
        <v>16314</v>
      </c>
      <c r="M256" s="105">
        <v>123496</v>
      </c>
      <c r="N256" s="105">
        <v>2816</v>
      </c>
      <c r="O256" s="105">
        <v>21791</v>
      </c>
      <c r="P256" s="106">
        <v>3750</v>
      </c>
      <c r="Q256" s="96">
        <v>-3.7650000000000001</v>
      </c>
      <c r="R256" s="97">
        <v>197.95</v>
      </c>
      <c r="S256" s="105">
        <v>-32496</v>
      </c>
      <c r="T256" s="105">
        <f t="shared" si="6"/>
        <v>200664</v>
      </c>
      <c r="U256" s="105">
        <v>-6987</v>
      </c>
      <c r="V256" s="105">
        <v>23301</v>
      </c>
      <c r="W256" s="105">
        <v>-19119</v>
      </c>
      <c r="X256" s="105">
        <v>142615</v>
      </c>
      <c r="Y256" s="105">
        <v>-1387</v>
      </c>
      <c r="Z256" s="105">
        <v>4203</v>
      </c>
      <c r="AA256" s="105">
        <v>-1323</v>
      </c>
      <c r="AB256" s="105">
        <v>23114</v>
      </c>
      <c r="AC256" s="105">
        <v>-3681</v>
      </c>
      <c r="AD256" s="106">
        <v>7431</v>
      </c>
      <c r="AE256" s="96">
        <v>-0.40949999999999998</v>
      </c>
      <c r="AF256" s="97">
        <v>3.3201000000000001</v>
      </c>
      <c r="AG256" s="97">
        <v>-1.6411</v>
      </c>
      <c r="AH256" s="97">
        <v>-5.0346000000000002</v>
      </c>
      <c r="AI256" s="102">
        <v>197.95</v>
      </c>
      <c r="AJ256" s="105">
        <v>-1343</v>
      </c>
      <c r="AK256" s="105">
        <v>2467</v>
      </c>
      <c r="AL256" s="105">
        <v>-10043</v>
      </c>
      <c r="AM256" s="105">
        <v>-13</v>
      </c>
      <c r="AN256" s="105">
        <v>1946</v>
      </c>
      <c r="AO256" s="105">
        <v>23301</v>
      </c>
      <c r="AP256" s="105">
        <v>-4467</v>
      </c>
      <c r="AQ256" s="105">
        <v>3328</v>
      </c>
      <c r="AR256" s="105">
        <v>9440</v>
      </c>
      <c r="AS256" s="105">
        <v>-8828</v>
      </c>
      <c r="AT256" s="105">
        <v>-18516</v>
      </c>
      <c r="AU256" s="105">
        <v>-4542</v>
      </c>
      <c r="AV256" s="105">
        <v>142615</v>
      </c>
      <c r="AW256" s="105">
        <f t="shared" si="7"/>
        <v>198</v>
      </c>
      <c r="AX256" s="105">
        <v>-86</v>
      </c>
      <c r="AY256" s="105">
        <v>-313</v>
      </c>
      <c r="AZ256" s="105">
        <v>-228</v>
      </c>
      <c r="BA256" s="105">
        <v>-760</v>
      </c>
      <c r="BB256" s="105">
        <v>4203</v>
      </c>
      <c r="BC256" s="105">
        <v>1544</v>
      </c>
      <c r="BD256" s="105">
        <v>-32</v>
      </c>
      <c r="BE256" s="105">
        <v>-1350</v>
      </c>
      <c r="BF256" s="105">
        <v>-1762</v>
      </c>
      <c r="BG256" s="105">
        <v>-343</v>
      </c>
      <c r="BH256" s="105">
        <v>620</v>
      </c>
      <c r="BI256" s="105">
        <v>23114</v>
      </c>
      <c r="BJ256" s="105">
        <v>-231</v>
      </c>
      <c r="BK256" s="105">
        <v>778</v>
      </c>
      <c r="BL256" s="105">
        <v>659</v>
      </c>
      <c r="BM256" s="105">
        <v>-7079</v>
      </c>
      <c r="BN256" s="105">
        <v>2193</v>
      </c>
      <c r="BO256" s="106">
        <v>7431</v>
      </c>
      <c r="BQ256" s="135"/>
      <c r="BR256" s="104"/>
      <c r="BS256" s="105"/>
      <c r="BT256" s="105"/>
      <c r="BU256" s="105"/>
      <c r="BV256" s="106"/>
      <c r="BW256" s="104"/>
      <c r="BX256" s="105"/>
      <c r="BY256" s="105"/>
      <c r="BZ256" s="105"/>
      <c r="CA256" s="106"/>
      <c r="CB256" s="96"/>
      <c r="CC256" s="97"/>
      <c r="CD256" s="105"/>
      <c r="CE256" s="105"/>
      <c r="CF256" s="105"/>
      <c r="CG256" s="105"/>
      <c r="CH256" s="105"/>
      <c r="CI256" s="105"/>
      <c r="CJ256" s="105"/>
      <c r="CK256" s="105"/>
      <c r="CL256" s="105"/>
      <c r="CM256" s="105"/>
      <c r="CN256" s="105"/>
      <c r="CO256" s="106"/>
      <c r="CP256" s="96"/>
      <c r="CQ256" s="97"/>
      <c r="CR256" s="97"/>
      <c r="CS256" s="97"/>
      <c r="CT256" s="102"/>
      <c r="CU256" s="105"/>
      <c r="CV256" s="105"/>
      <c r="CW256" s="105"/>
      <c r="CX256" s="105"/>
      <c r="CY256" s="105"/>
      <c r="CZ256" s="105"/>
      <c r="DA256" s="105"/>
      <c r="DB256" s="105"/>
      <c r="DC256" s="105"/>
      <c r="DD256" s="105"/>
      <c r="DE256" s="105"/>
      <c r="DF256" s="105"/>
      <c r="DG256" s="105"/>
      <c r="DH256" s="105"/>
      <c r="DI256" s="105"/>
      <c r="DJ256" s="105"/>
      <c r="DK256" s="105"/>
      <c r="DL256" s="105"/>
      <c r="DM256" s="105"/>
      <c r="DN256" s="105"/>
      <c r="DO256" s="105"/>
      <c r="DP256" s="105"/>
      <c r="DQ256" s="105"/>
      <c r="DR256" s="105"/>
      <c r="DS256" s="105"/>
      <c r="DT256" s="105"/>
      <c r="DU256" s="105"/>
      <c r="DV256" s="105"/>
      <c r="DW256" s="105"/>
      <c r="DX256" s="106"/>
    </row>
    <row r="257" spans="1:128" s="109" customFormat="1" x14ac:dyDescent="0.25">
      <c r="A257" s="104">
        <v>40843</v>
      </c>
      <c r="B257" s="105">
        <v>17365</v>
      </c>
      <c r="C257" s="105">
        <v>142941</v>
      </c>
      <c r="D257" s="105">
        <v>3021</v>
      </c>
      <c r="E257" s="106">
        <v>3910</v>
      </c>
      <c r="F257" s="135">
        <v>194.55359999999999</v>
      </c>
      <c r="G257" s="104">
        <v>17365</v>
      </c>
      <c r="H257" s="105">
        <v>142941</v>
      </c>
      <c r="I257" s="105">
        <v>3021</v>
      </c>
      <c r="J257" s="105">
        <v>24061</v>
      </c>
      <c r="K257" s="106">
        <v>3910</v>
      </c>
      <c r="L257" s="104">
        <v>20140</v>
      </c>
      <c r="M257" s="105">
        <v>123952</v>
      </c>
      <c r="N257" s="105">
        <v>2647</v>
      </c>
      <c r="O257" s="105">
        <v>21136</v>
      </c>
      <c r="P257" s="106">
        <v>3795</v>
      </c>
      <c r="Q257" s="96">
        <v>-3.6408999999999998</v>
      </c>
      <c r="R257" s="97">
        <v>198.19450000000001</v>
      </c>
      <c r="S257" s="105">
        <v>-28189</v>
      </c>
      <c r="T257" s="105">
        <f t="shared" si="6"/>
        <v>199860</v>
      </c>
      <c r="U257" s="105">
        <v>-3111</v>
      </c>
      <c r="V257" s="105">
        <v>23251</v>
      </c>
      <c r="W257" s="105">
        <v>-18031</v>
      </c>
      <c r="X257" s="105">
        <v>141983</v>
      </c>
      <c r="Y257" s="105">
        <v>-1558</v>
      </c>
      <c r="Z257" s="105">
        <v>4206</v>
      </c>
      <c r="AA257" s="105">
        <v>-1891</v>
      </c>
      <c r="AB257" s="105">
        <v>23026</v>
      </c>
      <c r="AC257" s="105">
        <v>-3599</v>
      </c>
      <c r="AD257" s="106">
        <v>7394</v>
      </c>
      <c r="AE257" s="96">
        <v>0.66969999999999996</v>
      </c>
      <c r="AF257" s="97">
        <v>0.90810000000000002</v>
      </c>
      <c r="AG257" s="97">
        <v>-0.83750000000000002</v>
      </c>
      <c r="AH257" s="97">
        <v>-4.3811999999999998</v>
      </c>
      <c r="AI257" s="102">
        <v>198.19450000000001</v>
      </c>
      <c r="AJ257" s="105">
        <v>2008</v>
      </c>
      <c r="AK257" s="105">
        <v>3320</v>
      </c>
      <c r="AL257" s="105">
        <v>-10330</v>
      </c>
      <c r="AM257" s="105">
        <v>-16</v>
      </c>
      <c r="AN257" s="105">
        <v>1908</v>
      </c>
      <c r="AO257" s="105">
        <v>23251</v>
      </c>
      <c r="AP257" s="105">
        <v>24329</v>
      </c>
      <c r="AQ257" s="105">
        <v>5340</v>
      </c>
      <c r="AR257" s="105">
        <v>2988</v>
      </c>
      <c r="AS257" s="105">
        <v>-3334</v>
      </c>
      <c r="AT257" s="105">
        <v>-18244</v>
      </c>
      <c r="AU257" s="105">
        <v>-4781</v>
      </c>
      <c r="AV257" s="105">
        <v>141983</v>
      </c>
      <c r="AW257" s="105">
        <f t="shared" si="7"/>
        <v>374</v>
      </c>
      <c r="AX257" s="105">
        <v>-889</v>
      </c>
      <c r="AY257" s="105">
        <v>218</v>
      </c>
      <c r="AZ257" s="105">
        <v>-195</v>
      </c>
      <c r="BA257" s="105">
        <v>-693</v>
      </c>
      <c r="BB257" s="105">
        <v>4206</v>
      </c>
      <c r="BC257" s="105">
        <v>848</v>
      </c>
      <c r="BD257" s="105">
        <v>-363</v>
      </c>
      <c r="BE257" s="105">
        <v>-1095</v>
      </c>
      <c r="BF257" s="105">
        <v>-1536</v>
      </c>
      <c r="BG257" s="105">
        <v>-404</v>
      </c>
      <c r="BH257" s="105">
        <v>660</v>
      </c>
      <c r="BI257" s="105">
        <v>23026</v>
      </c>
      <c r="BJ257" s="105">
        <v>-436</v>
      </c>
      <c r="BK257" s="105">
        <v>353</v>
      </c>
      <c r="BL257" s="105">
        <v>1264</v>
      </c>
      <c r="BM257" s="105">
        <v>-6933</v>
      </c>
      <c r="BN257" s="105">
        <v>2154</v>
      </c>
      <c r="BO257" s="106">
        <v>7394</v>
      </c>
      <c r="BQ257" s="135"/>
      <c r="BR257" s="104"/>
      <c r="BS257" s="105"/>
      <c r="BT257" s="105"/>
      <c r="BU257" s="105"/>
      <c r="BV257" s="106"/>
      <c r="BW257" s="104"/>
      <c r="BX257" s="105"/>
      <c r="BY257" s="105"/>
      <c r="BZ257" s="105"/>
      <c r="CA257" s="106"/>
      <c r="CB257" s="96"/>
      <c r="CC257" s="97"/>
      <c r="CD257" s="105"/>
      <c r="CE257" s="105"/>
      <c r="CF257" s="105"/>
      <c r="CG257" s="105"/>
      <c r="CH257" s="105"/>
      <c r="CI257" s="105"/>
      <c r="CJ257" s="105"/>
      <c r="CK257" s="105"/>
      <c r="CL257" s="105"/>
      <c r="CM257" s="105"/>
      <c r="CN257" s="105"/>
      <c r="CO257" s="106"/>
      <c r="CP257" s="96"/>
      <c r="CQ257" s="97"/>
      <c r="CR257" s="97"/>
      <c r="CS257" s="97"/>
      <c r="CT257" s="102"/>
      <c r="CU257" s="105"/>
      <c r="CV257" s="105"/>
      <c r="CW257" s="105"/>
      <c r="CX257" s="105"/>
      <c r="CY257" s="105"/>
      <c r="CZ257" s="105"/>
      <c r="DA257" s="105"/>
      <c r="DB257" s="105"/>
      <c r="DC257" s="105"/>
      <c r="DD257" s="105"/>
      <c r="DE257" s="105"/>
      <c r="DF257" s="105"/>
      <c r="DG257" s="105"/>
      <c r="DH257" s="105"/>
      <c r="DI257" s="105"/>
      <c r="DJ257" s="105"/>
      <c r="DK257" s="105"/>
      <c r="DL257" s="105"/>
      <c r="DM257" s="105"/>
      <c r="DN257" s="105"/>
      <c r="DO257" s="105"/>
      <c r="DP257" s="105"/>
      <c r="DQ257" s="105"/>
      <c r="DR257" s="105"/>
      <c r="DS257" s="105"/>
      <c r="DT257" s="105"/>
      <c r="DU257" s="105"/>
      <c r="DV257" s="105"/>
      <c r="DW257" s="105"/>
      <c r="DX257" s="106"/>
    </row>
    <row r="258" spans="1:128" s="109" customFormat="1" x14ac:dyDescent="0.25">
      <c r="A258" s="104">
        <v>37285</v>
      </c>
      <c r="B258" s="105">
        <v>18002</v>
      </c>
      <c r="C258" s="105">
        <v>104171</v>
      </c>
      <c r="D258" s="105">
        <v>2988</v>
      </c>
      <c r="E258" s="106">
        <v>3960</v>
      </c>
      <c r="F258" s="135">
        <v>191.88040000000001</v>
      </c>
      <c r="G258" s="104">
        <v>18002</v>
      </c>
      <c r="H258" s="105">
        <v>104171</v>
      </c>
      <c r="I258" s="105">
        <v>2988</v>
      </c>
      <c r="J258" s="105">
        <v>20388</v>
      </c>
      <c r="K258" s="106">
        <v>3960</v>
      </c>
      <c r="L258" s="104">
        <v>23144</v>
      </c>
      <c r="M258" s="105">
        <v>115893</v>
      </c>
      <c r="N258" s="105">
        <v>3871</v>
      </c>
      <c r="O258" s="105">
        <v>20196</v>
      </c>
      <c r="P258" s="106">
        <v>4355</v>
      </c>
      <c r="Q258" s="96">
        <v>-6.5655999999999999</v>
      </c>
      <c r="R258" s="97">
        <v>198.446</v>
      </c>
      <c r="S258" s="105">
        <v>-31599</v>
      </c>
      <c r="T258" s="105">
        <f t="shared" si="6"/>
        <v>199058</v>
      </c>
      <c r="U258" s="105">
        <v>-58</v>
      </c>
      <c r="V258" s="105">
        <v>23202</v>
      </c>
      <c r="W258" s="105">
        <v>-25443</v>
      </c>
      <c r="X258" s="105">
        <v>141336</v>
      </c>
      <c r="Y258" s="105">
        <v>-336</v>
      </c>
      <c r="Z258" s="105">
        <v>4208</v>
      </c>
      <c r="AA258" s="105">
        <v>-2743</v>
      </c>
      <c r="AB258" s="105">
        <v>22939</v>
      </c>
      <c r="AC258" s="105">
        <v>-3018</v>
      </c>
      <c r="AD258" s="106">
        <v>7373</v>
      </c>
      <c r="AE258" s="96">
        <v>-0.44419999999999998</v>
      </c>
      <c r="AF258" s="97">
        <v>-3.1044</v>
      </c>
      <c r="AG258" s="97">
        <v>0.41420000000000001</v>
      </c>
      <c r="AH258" s="97">
        <v>-3.4312</v>
      </c>
      <c r="AI258" s="102">
        <v>198.446</v>
      </c>
      <c r="AJ258" s="105">
        <v>4372</v>
      </c>
      <c r="AK258" s="105">
        <v>4066</v>
      </c>
      <c r="AL258" s="105">
        <v>-10336</v>
      </c>
      <c r="AM258" s="105">
        <v>-19</v>
      </c>
      <c r="AN258" s="105">
        <v>1860</v>
      </c>
      <c r="AO258" s="105">
        <v>23202</v>
      </c>
      <c r="AP258" s="105">
        <v>-12116</v>
      </c>
      <c r="AQ258" s="105">
        <v>-394</v>
      </c>
      <c r="AR258" s="105">
        <v>-5346</v>
      </c>
      <c r="AS258" s="105">
        <v>2649</v>
      </c>
      <c r="AT258" s="105">
        <v>-17388</v>
      </c>
      <c r="AU258" s="105">
        <v>-4964</v>
      </c>
      <c r="AV258" s="105">
        <v>141336</v>
      </c>
      <c r="AW258" s="105">
        <f t="shared" si="7"/>
        <v>-883</v>
      </c>
      <c r="AX258" s="105">
        <v>-269</v>
      </c>
      <c r="AY258" s="105">
        <v>616</v>
      </c>
      <c r="AZ258" s="105">
        <v>-93</v>
      </c>
      <c r="BA258" s="105">
        <v>-591</v>
      </c>
      <c r="BB258" s="105">
        <v>4208</v>
      </c>
      <c r="BC258" s="105">
        <v>-428</v>
      </c>
      <c r="BD258" s="105">
        <v>-608</v>
      </c>
      <c r="BE258" s="105">
        <v>-685</v>
      </c>
      <c r="BF258" s="105">
        <v>-1259</v>
      </c>
      <c r="BG258" s="105">
        <v>-459</v>
      </c>
      <c r="BH258" s="105">
        <v>696</v>
      </c>
      <c r="BI258" s="105">
        <v>22939</v>
      </c>
      <c r="BJ258" s="105">
        <v>-24</v>
      </c>
      <c r="BK258" s="105">
        <v>-310</v>
      </c>
      <c r="BL258" s="105">
        <v>1810</v>
      </c>
      <c r="BM258" s="105">
        <v>-6559</v>
      </c>
      <c r="BN258" s="105">
        <v>2065</v>
      </c>
      <c r="BO258" s="106">
        <v>7373</v>
      </c>
      <c r="BQ258" s="135"/>
      <c r="BR258" s="104"/>
      <c r="BS258" s="105"/>
      <c r="BT258" s="105"/>
      <c r="BU258" s="105"/>
      <c r="BV258" s="106"/>
      <c r="BW258" s="104"/>
      <c r="BX258" s="105"/>
      <c r="BY258" s="105"/>
      <c r="BZ258" s="105"/>
      <c r="CA258" s="106"/>
      <c r="CB258" s="96"/>
      <c r="CC258" s="97"/>
      <c r="CD258" s="105"/>
      <c r="CE258" s="105"/>
      <c r="CF258" s="105"/>
      <c r="CG258" s="105"/>
      <c r="CH258" s="105"/>
      <c r="CI258" s="105"/>
      <c r="CJ258" s="105"/>
      <c r="CK258" s="105"/>
      <c r="CL258" s="105"/>
      <c r="CM258" s="105"/>
      <c r="CN258" s="105"/>
      <c r="CO258" s="106"/>
      <c r="CP258" s="96"/>
      <c r="CQ258" s="97"/>
      <c r="CR258" s="97"/>
      <c r="CS258" s="97"/>
      <c r="CT258" s="102"/>
      <c r="CU258" s="105"/>
      <c r="CV258" s="105"/>
      <c r="CW258" s="105"/>
      <c r="CX258" s="105"/>
      <c r="CY258" s="105"/>
      <c r="CZ258" s="105"/>
      <c r="DA258" s="105"/>
      <c r="DB258" s="105"/>
      <c r="DC258" s="105"/>
      <c r="DD258" s="105"/>
      <c r="DE258" s="105"/>
      <c r="DF258" s="105"/>
      <c r="DG258" s="105"/>
      <c r="DH258" s="105"/>
      <c r="DI258" s="105"/>
      <c r="DJ258" s="105"/>
      <c r="DK258" s="105"/>
      <c r="DL258" s="105"/>
      <c r="DM258" s="105"/>
      <c r="DN258" s="105"/>
      <c r="DO258" s="105"/>
      <c r="DP258" s="105"/>
      <c r="DQ258" s="105"/>
      <c r="DR258" s="105"/>
      <c r="DS258" s="105"/>
      <c r="DT258" s="105"/>
      <c r="DU258" s="105"/>
      <c r="DV258" s="105"/>
      <c r="DW258" s="105"/>
      <c r="DX258" s="106"/>
    </row>
    <row r="259" spans="1:128" s="109" customFormat="1" x14ac:dyDescent="0.25">
      <c r="A259" s="104">
        <v>67216</v>
      </c>
      <c r="B259" s="105">
        <v>27005</v>
      </c>
      <c r="C259" s="105">
        <v>108943</v>
      </c>
      <c r="D259" s="105">
        <v>6181</v>
      </c>
      <c r="E259" s="106">
        <v>6394</v>
      </c>
      <c r="F259" s="135">
        <v>193.63589999999999</v>
      </c>
      <c r="G259" s="104">
        <v>34200</v>
      </c>
      <c r="H259" s="105">
        <v>108943</v>
      </c>
      <c r="I259" s="105">
        <v>6181</v>
      </c>
      <c r="J259" s="105">
        <v>18137</v>
      </c>
      <c r="K259" s="106">
        <v>6394</v>
      </c>
      <c r="L259" s="104">
        <v>22596</v>
      </c>
      <c r="M259" s="105">
        <v>109220</v>
      </c>
      <c r="N259" s="105">
        <v>5189</v>
      </c>
      <c r="O259" s="105">
        <v>19751</v>
      </c>
      <c r="P259" s="106">
        <v>5507</v>
      </c>
      <c r="Q259" s="96">
        <v>-5.0686999999999998</v>
      </c>
      <c r="R259" s="97">
        <v>198.7047</v>
      </c>
      <c r="S259" s="105">
        <v>-35992</v>
      </c>
      <c r="T259" s="105">
        <f t="shared" si="6"/>
        <v>198256</v>
      </c>
      <c r="U259" s="105">
        <v>-557</v>
      </c>
      <c r="V259" s="105">
        <v>23154</v>
      </c>
      <c r="W259" s="105">
        <v>-31454</v>
      </c>
      <c r="X259" s="105">
        <v>140674</v>
      </c>
      <c r="Y259" s="105">
        <v>980</v>
      </c>
      <c r="Z259" s="105">
        <v>4209</v>
      </c>
      <c r="AA259" s="105">
        <v>-3101</v>
      </c>
      <c r="AB259" s="105">
        <v>22852</v>
      </c>
      <c r="AC259" s="105">
        <v>-1860</v>
      </c>
      <c r="AD259" s="106">
        <v>7367</v>
      </c>
      <c r="AE259" s="96">
        <v>0.50680000000000003</v>
      </c>
      <c r="AF259" s="97">
        <v>-5.3502000000000001</v>
      </c>
      <c r="AG259" s="97">
        <v>1.9873000000000001</v>
      </c>
      <c r="AH259" s="97">
        <v>-2.2126999999999999</v>
      </c>
      <c r="AI259" s="102">
        <v>198.7047</v>
      </c>
      <c r="AJ259" s="105">
        <v>2968</v>
      </c>
      <c r="AK259" s="105">
        <v>4722</v>
      </c>
      <c r="AL259" s="105">
        <v>-10029</v>
      </c>
      <c r="AM259" s="105">
        <v>-22</v>
      </c>
      <c r="AN259" s="105">
        <v>1804</v>
      </c>
      <c r="AO259" s="105">
        <v>23154</v>
      </c>
      <c r="AP259" s="105">
        <v>-7538</v>
      </c>
      <c r="AQ259" s="105">
        <v>-7261</v>
      </c>
      <c r="AR259" s="105">
        <v>-11905</v>
      </c>
      <c r="AS259" s="105">
        <v>8768</v>
      </c>
      <c r="AT259" s="105">
        <v>-15967</v>
      </c>
      <c r="AU259" s="105">
        <v>-5089</v>
      </c>
      <c r="AV259" s="105">
        <v>140674</v>
      </c>
      <c r="AW259" s="105">
        <f t="shared" si="7"/>
        <v>993</v>
      </c>
      <c r="AX259" s="105">
        <v>863</v>
      </c>
      <c r="AY259" s="105">
        <v>495</v>
      </c>
      <c r="AZ259" s="105">
        <v>83</v>
      </c>
      <c r="BA259" s="105">
        <v>-462</v>
      </c>
      <c r="BB259" s="105">
        <v>4209</v>
      </c>
      <c r="BC259" s="105">
        <v>-1530</v>
      </c>
      <c r="BD259" s="105">
        <v>-690</v>
      </c>
      <c r="BE259" s="105">
        <v>-163</v>
      </c>
      <c r="BF259" s="105">
        <v>-939</v>
      </c>
      <c r="BG259" s="105">
        <v>-510</v>
      </c>
      <c r="BH259" s="105">
        <v>730</v>
      </c>
      <c r="BI259" s="105">
        <v>22852</v>
      </c>
      <c r="BJ259" s="105">
        <v>1018</v>
      </c>
      <c r="BK259" s="105">
        <v>-1058</v>
      </c>
      <c r="BL259" s="105">
        <v>2223</v>
      </c>
      <c r="BM259" s="105">
        <v>-5973</v>
      </c>
      <c r="BN259" s="105">
        <v>1930</v>
      </c>
      <c r="BO259" s="106">
        <v>7367</v>
      </c>
      <c r="BQ259" s="135"/>
      <c r="BR259" s="104"/>
      <c r="BS259" s="105"/>
      <c r="BT259" s="105"/>
      <c r="BU259" s="105"/>
      <c r="BV259" s="106"/>
      <c r="BW259" s="104"/>
      <c r="BX259" s="105"/>
      <c r="BY259" s="105"/>
      <c r="BZ259" s="105"/>
      <c r="CA259" s="106"/>
      <c r="CB259" s="96"/>
      <c r="CC259" s="97"/>
      <c r="CD259" s="105"/>
      <c r="CE259" s="105"/>
      <c r="CF259" s="105"/>
      <c r="CG259" s="105"/>
      <c r="CH259" s="105"/>
      <c r="CI259" s="105"/>
      <c r="CJ259" s="105"/>
      <c r="CK259" s="105"/>
      <c r="CL259" s="105"/>
      <c r="CM259" s="105"/>
      <c r="CN259" s="105"/>
      <c r="CO259" s="106"/>
      <c r="CP259" s="96"/>
      <c r="CQ259" s="97"/>
      <c r="CR259" s="97"/>
      <c r="CS259" s="97"/>
      <c r="CT259" s="102"/>
      <c r="CU259" s="105"/>
      <c r="CV259" s="105"/>
      <c r="CW259" s="105"/>
      <c r="CX259" s="105"/>
      <c r="CY259" s="105"/>
      <c r="CZ259" s="105"/>
      <c r="DA259" s="105"/>
      <c r="DB259" s="105"/>
      <c r="DC259" s="105"/>
      <c r="DD259" s="105"/>
      <c r="DE259" s="105"/>
      <c r="DF259" s="105"/>
      <c r="DG259" s="105"/>
      <c r="DH259" s="105"/>
      <c r="DI259" s="105"/>
      <c r="DJ259" s="105"/>
      <c r="DK259" s="105"/>
      <c r="DL259" s="105"/>
      <c r="DM259" s="105"/>
      <c r="DN259" s="105"/>
      <c r="DO259" s="105"/>
      <c r="DP259" s="105"/>
      <c r="DQ259" s="105"/>
      <c r="DR259" s="105"/>
      <c r="DS259" s="105"/>
      <c r="DT259" s="105"/>
      <c r="DU259" s="105"/>
      <c r="DV259" s="105"/>
      <c r="DW259" s="105"/>
      <c r="DX259" s="106"/>
    </row>
    <row r="260" spans="1:128" s="109" customFormat="1" x14ac:dyDescent="0.25">
      <c r="A260" s="104">
        <v>36544</v>
      </c>
      <c r="B260" s="105">
        <v>13967</v>
      </c>
      <c r="C260" s="105">
        <v>116373</v>
      </c>
      <c r="D260" s="105">
        <v>3154</v>
      </c>
      <c r="E260" s="106">
        <v>4086</v>
      </c>
      <c r="F260" s="135">
        <v>197.1037</v>
      </c>
      <c r="G260" s="104">
        <v>13967</v>
      </c>
      <c r="H260" s="105">
        <v>116373</v>
      </c>
      <c r="I260" s="105">
        <v>4010</v>
      </c>
      <c r="J260" s="105">
        <v>19164</v>
      </c>
      <c r="K260" s="106">
        <v>4086</v>
      </c>
      <c r="L260" s="104">
        <v>19191</v>
      </c>
      <c r="M260" s="105">
        <v>116032</v>
      </c>
      <c r="N260" s="105">
        <v>4658</v>
      </c>
      <c r="O260" s="105">
        <v>20540</v>
      </c>
      <c r="P260" s="106">
        <v>5267</v>
      </c>
      <c r="Q260" s="96">
        <v>-1.8668</v>
      </c>
      <c r="R260" s="97">
        <v>198.97049999999999</v>
      </c>
      <c r="S260" s="105">
        <v>-31766</v>
      </c>
      <c r="T260" s="105">
        <f t="shared" ref="T260:T323" si="8">V260+X260+Z260+AB260+AD260</f>
        <v>197455</v>
      </c>
      <c r="U260" s="105">
        <v>-3914</v>
      </c>
      <c r="V260" s="105">
        <v>23106</v>
      </c>
      <c r="W260" s="105">
        <v>-23966</v>
      </c>
      <c r="X260" s="105">
        <v>139998</v>
      </c>
      <c r="Y260" s="105">
        <v>448</v>
      </c>
      <c r="Z260" s="105">
        <v>4210</v>
      </c>
      <c r="AA260" s="105">
        <v>-2225</v>
      </c>
      <c r="AB260" s="105">
        <v>22765</v>
      </c>
      <c r="AC260" s="105">
        <v>-2108</v>
      </c>
      <c r="AD260" s="106">
        <v>7376</v>
      </c>
      <c r="AE260" s="96">
        <v>-1.0927</v>
      </c>
      <c r="AF260" s="97">
        <v>-3.6303000000000001</v>
      </c>
      <c r="AG260" s="97">
        <v>3.6227999999999998</v>
      </c>
      <c r="AH260" s="97">
        <v>-0.76659999999999995</v>
      </c>
      <c r="AI260" s="102">
        <v>198.97049999999999</v>
      </c>
      <c r="AJ260" s="105">
        <v>-1436</v>
      </c>
      <c r="AK260" s="105">
        <v>5193</v>
      </c>
      <c r="AL260" s="105">
        <v>-9385</v>
      </c>
      <c r="AM260" s="105">
        <v>-24</v>
      </c>
      <c r="AN260" s="105">
        <v>1738</v>
      </c>
      <c r="AO260" s="105">
        <v>23106</v>
      </c>
      <c r="AP260" s="105">
        <v>-5628</v>
      </c>
      <c r="AQ260" s="105">
        <v>-5969</v>
      </c>
      <c r="AR260" s="105">
        <v>-13463</v>
      </c>
      <c r="AS260" s="105">
        <v>14638</v>
      </c>
      <c r="AT260" s="105">
        <v>-14018</v>
      </c>
      <c r="AU260" s="105">
        <v>-5155</v>
      </c>
      <c r="AV260" s="105">
        <v>139998</v>
      </c>
      <c r="AW260" s="105">
        <f t="shared" ref="AW260:AW323" si="9">I260-AX260-AY260-AZ260-BA260-BB260</f>
        <v>-648</v>
      </c>
      <c r="AX260" s="105">
        <v>504</v>
      </c>
      <c r="AY260" s="105">
        <v>-50</v>
      </c>
      <c r="AZ260" s="105">
        <v>304</v>
      </c>
      <c r="BA260" s="105">
        <v>-310</v>
      </c>
      <c r="BB260" s="105">
        <v>4210</v>
      </c>
      <c r="BC260" s="105">
        <v>-1676</v>
      </c>
      <c r="BD260" s="105">
        <v>-579</v>
      </c>
      <c r="BE260" s="105">
        <v>412</v>
      </c>
      <c r="BF260" s="105">
        <v>-589</v>
      </c>
      <c r="BG260" s="105">
        <v>-554</v>
      </c>
      <c r="BH260" s="105">
        <v>762</v>
      </c>
      <c r="BI260" s="105">
        <v>22765</v>
      </c>
      <c r="BJ260" s="105">
        <v>453</v>
      </c>
      <c r="BK260" s="105">
        <v>-1546</v>
      </c>
      <c r="BL260" s="105">
        <v>2431</v>
      </c>
      <c r="BM260" s="105">
        <v>-5197</v>
      </c>
      <c r="BN260" s="105">
        <v>1751</v>
      </c>
      <c r="BO260" s="106">
        <v>7376</v>
      </c>
      <c r="BQ260" s="135"/>
      <c r="BR260" s="104"/>
      <c r="BS260" s="105"/>
      <c r="BT260" s="105"/>
      <c r="BU260" s="105"/>
      <c r="BV260" s="106"/>
      <c r="BW260" s="104"/>
      <c r="BX260" s="105"/>
      <c r="BY260" s="105"/>
      <c r="BZ260" s="105"/>
      <c r="CA260" s="106"/>
      <c r="CB260" s="96"/>
      <c r="CC260" s="97"/>
      <c r="CD260" s="105"/>
      <c r="CE260" s="105"/>
      <c r="CF260" s="105"/>
      <c r="CG260" s="105"/>
      <c r="CH260" s="105"/>
      <c r="CI260" s="105"/>
      <c r="CJ260" s="105"/>
      <c r="CK260" s="105"/>
      <c r="CL260" s="105"/>
      <c r="CM260" s="105"/>
      <c r="CN260" s="105"/>
      <c r="CO260" s="106"/>
      <c r="CP260" s="96"/>
      <c r="CQ260" s="97"/>
      <c r="CR260" s="97"/>
      <c r="CS260" s="97"/>
      <c r="CT260" s="102"/>
      <c r="CU260" s="105"/>
      <c r="CV260" s="105"/>
      <c r="CW260" s="105"/>
      <c r="CX260" s="105"/>
      <c r="CY260" s="105"/>
      <c r="CZ260" s="105"/>
      <c r="DA260" s="105"/>
      <c r="DB260" s="105"/>
      <c r="DC260" s="105"/>
      <c r="DD260" s="105"/>
      <c r="DE260" s="105"/>
      <c r="DF260" s="105"/>
      <c r="DG260" s="105"/>
      <c r="DH260" s="105"/>
      <c r="DI260" s="105"/>
      <c r="DJ260" s="105"/>
      <c r="DK260" s="105"/>
      <c r="DL260" s="105"/>
      <c r="DM260" s="105"/>
      <c r="DN260" s="105"/>
      <c r="DO260" s="105"/>
      <c r="DP260" s="105"/>
      <c r="DQ260" s="105"/>
      <c r="DR260" s="105"/>
      <c r="DS260" s="105"/>
      <c r="DT260" s="105"/>
      <c r="DU260" s="105"/>
      <c r="DV260" s="105"/>
      <c r="DW260" s="105"/>
      <c r="DX260" s="106"/>
    </row>
    <row r="261" spans="1:128" s="109" customFormat="1" x14ac:dyDescent="0.25">
      <c r="A261" s="104">
        <v>43250</v>
      </c>
      <c r="B261" s="105">
        <v>15373</v>
      </c>
      <c r="C261" s="105">
        <v>142026</v>
      </c>
      <c r="D261" s="105">
        <v>3601</v>
      </c>
      <c r="E261" s="106">
        <v>5347</v>
      </c>
      <c r="F261" s="135">
        <v>206.54589999999999</v>
      </c>
      <c r="G261" s="104">
        <v>15373</v>
      </c>
      <c r="H261" s="105">
        <v>142026</v>
      </c>
      <c r="I261" s="105">
        <v>3601</v>
      </c>
      <c r="J261" s="105">
        <v>25184</v>
      </c>
      <c r="K261" s="106">
        <v>5347</v>
      </c>
      <c r="L261" s="104">
        <v>16474</v>
      </c>
      <c r="M261" s="105">
        <v>137287</v>
      </c>
      <c r="N261" s="105">
        <v>3437</v>
      </c>
      <c r="O261" s="105">
        <v>22610</v>
      </c>
      <c r="P261" s="106">
        <v>4462</v>
      </c>
      <c r="Q261" s="96">
        <v>7.3022999999999998</v>
      </c>
      <c r="R261" s="97">
        <v>199.24359999999999</v>
      </c>
      <c r="S261" s="105">
        <v>-12385</v>
      </c>
      <c r="T261" s="105">
        <f t="shared" si="8"/>
        <v>196655</v>
      </c>
      <c r="U261" s="105">
        <v>-6584</v>
      </c>
      <c r="V261" s="105">
        <v>23058</v>
      </c>
      <c r="W261" s="105">
        <v>-2021</v>
      </c>
      <c r="X261" s="105">
        <v>139308</v>
      </c>
      <c r="Y261" s="105">
        <v>-774</v>
      </c>
      <c r="Z261" s="105">
        <v>4211</v>
      </c>
      <c r="AA261" s="105">
        <v>-69</v>
      </c>
      <c r="AB261" s="105">
        <v>22679</v>
      </c>
      <c r="AC261" s="105">
        <v>-2937</v>
      </c>
      <c r="AD261" s="106">
        <v>7399</v>
      </c>
      <c r="AE261" s="96">
        <v>1.1767000000000001</v>
      </c>
      <c r="AF261" s="97">
        <v>0.29470000000000002</v>
      </c>
      <c r="AG261" s="97">
        <v>4.976</v>
      </c>
      <c r="AH261" s="97">
        <v>0.85489999999999999</v>
      </c>
      <c r="AI261" s="102">
        <v>199.24359999999999</v>
      </c>
      <c r="AJ261" s="105">
        <v>-5106</v>
      </c>
      <c r="AK261" s="105">
        <v>5279</v>
      </c>
      <c r="AL261" s="105">
        <v>-8397</v>
      </c>
      <c r="AM261" s="105">
        <v>-26</v>
      </c>
      <c r="AN261" s="105">
        <v>1665</v>
      </c>
      <c r="AO261" s="105">
        <v>23058</v>
      </c>
      <c r="AP261" s="105">
        <v>8380</v>
      </c>
      <c r="AQ261" s="105">
        <v>3640</v>
      </c>
      <c r="AR261" s="105">
        <v>-8776</v>
      </c>
      <c r="AS261" s="105">
        <v>19872</v>
      </c>
      <c r="AT261" s="105">
        <v>-11595</v>
      </c>
      <c r="AU261" s="105">
        <v>-5162</v>
      </c>
      <c r="AV261" s="105">
        <v>139308</v>
      </c>
      <c r="AW261" s="105">
        <f t="shared" si="9"/>
        <v>165</v>
      </c>
      <c r="AX261" s="105">
        <v>-587</v>
      </c>
      <c r="AY261" s="105">
        <v>-554</v>
      </c>
      <c r="AZ261" s="105">
        <v>511</v>
      </c>
      <c r="BA261" s="105">
        <v>-145</v>
      </c>
      <c r="BB261" s="105">
        <v>4211</v>
      </c>
      <c r="BC261" s="105">
        <v>-717</v>
      </c>
      <c r="BD261" s="105">
        <v>-298</v>
      </c>
      <c r="BE261" s="105">
        <v>970</v>
      </c>
      <c r="BF261" s="105">
        <v>-220</v>
      </c>
      <c r="BG261" s="105">
        <v>-593</v>
      </c>
      <c r="BH261" s="105">
        <v>790</v>
      </c>
      <c r="BI261" s="105">
        <v>22679</v>
      </c>
      <c r="BJ261" s="105">
        <v>-1102</v>
      </c>
      <c r="BK261" s="105">
        <v>-1488</v>
      </c>
      <c r="BL261" s="105">
        <v>2382</v>
      </c>
      <c r="BM261" s="105">
        <v>-4263</v>
      </c>
      <c r="BN261" s="105">
        <v>1533</v>
      </c>
      <c r="BO261" s="106">
        <v>7399</v>
      </c>
      <c r="BQ261" s="135"/>
      <c r="BR261" s="104"/>
      <c r="BS261" s="105"/>
      <c r="BT261" s="105"/>
      <c r="BU261" s="105"/>
      <c r="BV261" s="106"/>
      <c r="BW261" s="104"/>
      <c r="BX261" s="105"/>
      <c r="BY261" s="105"/>
      <c r="BZ261" s="105"/>
      <c r="CA261" s="106"/>
      <c r="CB261" s="96"/>
      <c r="CC261" s="97"/>
      <c r="CD261" s="105"/>
      <c r="CE261" s="105"/>
      <c r="CF261" s="105"/>
      <c r="CG261" s="105"/>
      <c r="CH261" s="105"/>
      <c r="CI261" s="105"/>
      <c r="CJ261" s="105"/>
      <c r="CK261" s="105"/>
      <c r="CL261" s="105"/>
      <c r="CM261" s="105"/>
      <c r="CN261" s="105"/>
      <c r="CO261" s="106"/>
      <c r="CP261" s="96"/>
      <c r="CQ261" s="97"/>
      <c r="CR261" s="97"/>
      <c r="CS261" s="97"/>
      <c r="CT261" s="102"/>
      <c r="CU261" s="105"/>
      <c r="CV261" s="105"/>
      <c r="CW261" s="105"/>
      <c r="CX261" s="105"/>
      <c r="CY261" s="105"/>
      <c r="CZ261" s="105"/>
      <c r="DA261" s="105"/>
      <c r="DB261" s="105"/>
      <c r="DC261" s="105"/>
      <c r="DD261" s="105"/>
      <c r="DE261" s="105"/>
      <c r="DF261" s="105"/>
      <c r="DG261" s="105"/>
      <c r="DH261" s="105"/>
      <c r="DI261" s="105"/>
      <c r="DJ261" s="105"/>
      <c r="DK261" s="105"/>
      <c r="DL261" s="105"/>
      <c r="DM261" s="105"/>
      <c r="DN261" s="105"/>
      <c r="DO261" s="105"/>
      <c r="DP261" s="105"/>
      <c r="DQ261" s="105"/>
      <c r="DR261" s="105"/>
      <c r="DS261" s="105"/>
      <c r="DT261" s="105"/>
      <c r="DU261" s="105"/>
      <c r="DV261" s="105"/>
      <c r="DW261" s="105"/>
      <c r="DX261" s="106"/>
    </row>
    <row r="262" spans="1:128" s="109" customFormat="1" x14ac:dyDescent="0.25">
      <c r="A262" s="104">
        <v>46010</v>
      </c>
      <c r="B262" s="105">
        <v>17493</v>
      </c>
      <c r="C262" s="105">
        <v>156503</v>
      </c>
      <c r="D262" s="105">
        <v>3918</v>
      </c>
      <c r="E262" s="106">
        <v>5960</v>
      </c>
      <c r="F262" s="135">
        <v>210.2415</v>
      </c>
      <c r="G262" s="104">
        <v>17493</v>
      </c>
      <c r="H262" s="105">
        <v>156503</v>
      </c>
      <c r="I262" s="105">
        <v>3918</v>
      </c>
      <c r="J262" s="105">
        <v>24615</v>
      </c>
      <c r="K262" s="106">
        <v>5960</v>
      </c>
      <c r="L262" s="104">
        <v>17367</v>
      </c>
      <c r="M262" s="105">
        <v>160950</v>
      </c>
      <c r="N262" s="105">
        <v>3814</v>
      </c>
      <c r="O262" s="105">
        <v>25101</v>
      </c>
      <c r="P262" s="106">
        <v>6095</v>
      </c>
      <c r="Q262" s="96">
        <v>10.717599999999999</v>
      </c>
      <c r="R262" s="97">
        <v>199.5239</v>
      </c>
      <c r="S262" s="105">
        <v>17470</v>
      </c>
      <c r="T262" s="105">
        <f t="shared" si="8"/>
        <v>195858</v>
      </c>
      <c r="U262" s="105">
        <v>-5645</v>
      </c>
      <c r="V262" s="105">
        <v>23012</v>
      </c>
      <c r="W262" s="105">
        <v>22346</v>
      </c>
      <c r="X262" s="105">
        <v>138604</v>
      </c>
      <c r="Y262" s="105">
        <v>-398</v>
      </c>
      <c r="Z262" s="105">
        <v>4212</v>
      </c>
      <c r="AA262" s="105">
        <v>2508</v>
      </c>
      <c r="AB262" s="105">
        <v>22593</v>
      </c>
      <c r="AC262" s="105">
        <v>-1341</v>
      </c>
      <c r="AD262" s="106">
        <v>7437</v>
      </c>
      <c r="AE262" s="96">
        <v>-0.3987</v>
      </c>
      <c r="AF262" s="97">
        <v>2.831</v>
      </c>
      <c r="AG262" s="97">
        <v>5.6943000000000001</v>
      </c>
      <c r="AH262" s="97">
        <v>2.5910000000000002</v>
      </c>
      <c r="AI262" s="102">
        <v>199.5239</v>
      </c>
      <c r="AJ262" s="105">
        <v>-4874</v>
      </c>
      <c r="AK262" s="105">
        <v>4747</v>
      </c>
      <c r="AL262" s="105">
        <v>-7074</v>
      </c>
      <c r="AM262" s="105">
        <v>-28</v>
      </c>
      <c r="AN262" s="105">
        <v>1584</v>
      </c>
      <c r="AO262" s="105">
        <v>23012</v>
      </c>
      <c r="AP262" s="105">
        <v>7019</v>
      </c>
      <c r="AQ262" s="105">
        <v>11465</v>
      </c>
      <c r="AR262" s="105">
        <v>655</v>
      </c>
      <c r="AS262" s="105">
        <v>24104</v>
      </c>
      <c r="AT262" s="105">
        <v>-8768</v>
      </c>
      <c r="AU262" s="105">
        <v>-5110</v>
      </c>
      <c r="AV262" s="105">
        <v>138604</v>
      </c>
      <c r="AW262" s="105">
        <f t="shared" si="9"/>
        <v>104</v>
      </c>
      <c r="AX262" s="105">
        <v>-436</v>
      </c>
      <c r="AY262" s="105">
        <v>-622</v>
      </c>
      <c r="AZ262" s="105">
        <v>634</v>
      </c>
      <c r="BA262" s="105">
        <v>26</v>
      </c>
      <c r="BB262" s="105">
        <v>4212</v>
      </c>
      <c r="BC262" s="105">
        <v>648</v>
      </c>
      <c r="BD262" s="105">
        <v>76</v>
      </c>
      <c r="BE262" s="105">
        <v>1439</v>
      </c>
      <c r="BF262" s="105">
        <v>155</v>
      </c>
      <c r="BG262" s="105">
        <v>-626</v>
      </c>
      <c r="BH262" s="105">
        <v>815</v>
      </c>
      <c r="BI262" s="105">
        <v>22593</v>
      </c>
      <c r="BJ262" s="105">
        <v>-587</v>
      </c>
      <c r="BK262" s="105">
        <v>-883</v>
      </c>
      <c r="BL262" s="105">
        <v>2051</v>
      </c>
      <c r="BM262" s="105">
        <v>-3204</v>
      </c>
      <c r="BN262" s="105">
        <v>1282</v>
      </c>
      <c r="BO262" s="106">
        <v>7437</v>
      </c>
      <c r="BQ262" s="135"/>
      <c r="BR262" s="104"/>
      <c r="BS262" s="105"/>
      <c r="BT262" s="105"/>
      <c r="BU262" s="105"/>
      <c r="BV262" s="106"/>
      <c r="BW262" s="104"/>
      <c r="BX262" s="105"/>
      <c r="BY262" s="105"/>
      <c r="BZ262" s="105"/>
      <c r="CA262" s="106"/>
      <c r="CB262" s="96"/>
      <c r="CC262" s="97"/>
      <c r="CD262" s="105"/>
      <c r="CE262" s="105"/>
      <c r="CF262" s="105"/>
      <c r="CG262" s="105"/>
      <c r="CH262" s="105"/>
      <c r="CI262" s="105"/>
      <c r="CJ262" s="105"/>
      <c r="CK262" s="105"/>
      <c r="CL262" s="105"/>
      <c r="CM262" s="105"/>
      <c r="CN262" s="105"/>
      <c r="CO262" s="106"/>
      <c r="CP262" s="96"/>
      <c r="CQ262" s="97"/>
      <c r="CR262" s="97"/>
      <c r="CS262" s="97"/>
      <c r="CT262" s="102"/>
      <c r="CU262" s="105"/>
      <c r="CV262" s="105"/>
      <c r="CW262" s="105"/>
      <c r="CX262" s="105"/>
      <c r="CY262" s="105"/>
      <c r="CZ262" s="105"/>
      <c r="DA262" s="105"/>
      <c r="DB262" s="105"/>
      <c r="DC262" s="105"/>
      <c r="DD262" s="105"/>
      <c r="DE262" s="105"/>
      <c r="DF262" s="105"/>
      <c r="DG262" s="105"/>
      <c r="DH262" s="105"/>
      <c r="DI262" s="105"/>
      <c r="DJ262" s="105"/>
      <c r="DK262" s="105"/>
      <c r="DL262" s="105"/>
      <c r="DM262" s="105"/>
      <c r="DN262" s="105"/>
      <c r="DO262" s="105"/>
      <c r="DP262" s="105"/>
      <c r="DQ262" s="105"/>
      <c r="DR262" s="105"/>
      <c r="DS262" s="105"/>
      <c r="DT262" s="105"/>
      <c r="DU262" s="105"/>
      <c r="DV262" s="105"/>
      <c r="DW262" s="105"/>
      <c r="DX262" s="106"/>
    </row>
    <row r="263" spans="1:128" s="109" customFormat="1" x14ac:dyDescent="0.25">
      <c r="A263" s="104">
        <v>56802</v>
      </c>
      <c r="B263" s="105">
        <v>22561</v>
      </c>
      <c r="C263" s="105">
        <v>176962</v>
      </c>
      <c r="D263" s="105">
        <v>4901</v>
      </c>
      <c r="E263" s="106">
        <v>7939</v>
      </c>
      <c r="F263" s="135">
        <v>212.45259999999999</v>
      </c>
      <c r="G263" s="104">
        <v>22561</v>
      </c>
      <c r="H263" s="105">
        <v>176962</v>
      </c>
      <c r="I263" s="105">
        <v>4901</v>
      </c>
      <c r="J263" s="105">
        <v>26691</v>
      </c>
      <c r="K263" s="106">
        <v>7939</v>
      </c>
      <c r="L263" s="104">
        <v>21352</v>
      </c>
      <c r="M263" s="105">
        <v>173935</v>
      </c>
      <c r="N263" s="105">
        <v>5044</v>
      </c>
      <c r="O263" s="105">
        <v>26805</v>
      </c>
      <c r="P263" s="106">
        <v>8463</v>
      </c>
      <c r="Q263" s="96">
        <v>12.6412</v>
      </c>
      <c r="R263" s="97">
        <v>199.81139999999999</v>
      </c>
      <c r="S263" s="105">
        <v>40539</v>
      </c>
      <c r="T263" s="105">
        <f t="shared" si="8"/>
        <v>195061</v>
      </c>
      <c r="U263" s="105">
        <v>-1614</v>
      </c>
      <c r="V263" s="105">
        <v>22966</v>
      </c>
      <c r="W263" s="105">
        <v>36048</v>
      </c>
      <c r="X263" s="105">
        <v>137887</v>
      </c>
      <c r="Y263" s="105">
        <v>832</v>
      </c>
      <c r="Z263" s="105">
        <v>4212</v>
      </c>
      <c r="AA263" s="105">
        <v>4297</v>
      </c>
      <c r="AB263" s="105">
        <v>22508</v>
      </c>
      <c r="AC263" s="105">
        <v>976</v>
      </c>
      <c r="AD263" s="106">
        <v>7488</v>
      </c>
      <c r="AE263" s="96">
        <v>-0.1056</v>
      </c>
      <c r="AF263" s="97">
        <v>2.8649</v>
      </c>
      <c r="AG263" s="97">
        <v>5.5076999999999998</v>
      </c>
      <c r="AH263" s="97">
        <v>4.3742999999999999</v>
      </c>
      <c r="AI263" s="102">
        <v>199.81139999999999</v>
      </c>
      <c r="AJ263" s="105">
        <v>-1058</v>
      </c>
      <c r="AK263" s="105">
        <v>3421</v>
      </c>
      <c r="AL263" s="105">
        <v>-5444</v>
      </c>
      <c r="AM263" s="105">
        <v>-29</v>
      </c>
      <c r="AN263" s="105">
        <v>1496</v>
      </c>
      <c r="AO263" s="105">
        <v>22966</v>
      </c>
      <c r="AP263" s="105">
        <v>11639</v>
      </c>
      <c r="AQ263" s="105">
        <v>8612</v>
      </c>
      <c r="AR263" s="105">
        <v>11030</v>
      </c>
      <c r="AS263" s="105">
        <v>27029</v>
      </c>
      <c r="AT263" s="105">
        <v>-5622</v>
      </c>
      <c r="AU263" s="105">
        <v>-5001</v>
      </c>
      <c r="AV263" s="105">
        <v>137887</v>
      </c>
      <c r="AW263" s="105">
        <f t="shared" si="9"/>
        <v>-144</v>
      </c>
      <c r="AX263" s="105">
        <v>278</v>
      </c>
      <c r="AY263" s="105">
        <v>-259</v>
      </c>
      <c r="AZ263" s="105">
        <v>619</v>
      </c>
      <c r="BA263" s="105">
        <v>195</v>
      </c>
      <c r="BB263" s="105">
        <v>4212</v>
      </c>
      <c r="BC263" s="105">
        <v>1393</v>
      </c>
      <c r="BD263" s="105">
        <v>434</v>
      </c>
      <c r="BE263" s="105">
        <v>1758</v>
      </c>
      <c r="BF263" s="105">
        <v>525</v>
      </c>
      <c r="BG263" s="105">
        <v>-652</v>
      </c>
      <c r="BH263" s="105">
        <v>838</v>
      </c>
      <c r="BI263" s="105">
        <v>22508</v>
      </c>
      <c r="BJ263" s="105">
        <v>597</v>
      </c>
      <c r="BK263" s="105">
        <v>-13</v>
      </c>
      <c r="BL263" s="105">
        <v>1446</v>
      </c>
      <c r="BM263" s="105">
        <v>-2058</v>
      </c>
      <c r="BN263" s="105">
        <v>1004</v>
      </c>
      <c r="BO263" s="106">
        <v>7488</v>
      </c>
      <c r="BQ263" s="135"/>
      <c r="BR263" s="104"/>
      <c r="BS263" s="105"/>
      <c r="BT263" s="105"/>
      <c r="BU263" s="105"/>
      <c r="BV263" s="106"/>
      <c r="BW263" s="104"/>
      <c r="BX263" s="105"/>
      <c r="BY263" s="105"/>
      <c r="BZ263" s="105"/>
      <c r="CA263" s="106"/>
      <c r="CB263" s="96"/>
      <c r="CC263" s="97"/>
      <c r="CD263" s="105"/>
      <c r="CE263" s="105"/>
      <c r="CF263" s="105"/>
      <c r="CG263" s="105"/>
      <c r="CH263" s="105"/>
      <c r="CI263" s="105"/>
      <c r="CJ263" s="105"/>
      <c r="CK263" s="105"/>
      <c r="CL263" s="105"/>
      <c r="CM263" s="105"/>
      <c r="CN263" s="105"/>
      <c r="CO263" s="106"/>
      <c r="CP263" s="96"/>
      <c r="CQ263" s="97"/>
      <c r="CR263" s="97"/>
      <c r="CS263" s="97"/>
      <c r="CT263" s="102"/>
      <c r="CU263" s="105"/>
      <c r="CV263" s="105"/>
      <c r="CW263" s="105"/>
      <c r="CX263" s="105"/>
      <c r="CY263" s="105"/>
      <c r="CZ263" s="105"/>
      <c r="DA263" s="105"/>
      <c r="DB263" s="105"/>
      <c r="DC263" s="105"/>
      <c r="DD263" s="105"/>
      <c r="DE263" s="105"/>
      <c r="DF263" s="105"/>
      <c r="DG263" s="105"/>
      <c r="DH263" s="105"/>
      <c r="DI263" s="105"/>
      <c r="DJ263" s="105"/>
      <c r="DK263" s="105"/>
      <c r="DL263" s="105"/>
      <c r="DM263" s="105"/>
      <c r="DN263" s="105"/>
      <c r="DO263" s="105"/>
      <c r="DP263" s="105"/>
      <c r="DQ263" s="105"/>
      <c r="DR263" s="105"/>
      <c r="DS263" s="105"/>
      <c r="DT263" s="105"/>
      <c r="DU263" s="105"/>
      <c r="DV263" s="105"/>
      <c r="DW263" s="105"/>
      <c r="DX263" s="106"/>
    </row>
    <row r="264" spans="1:128" s="109" customFormat="1" x14ac:dyDescent="0.25">
      <c r="A264" s="104">
        <v>60443</v>
      </c>
      <c r="B264" s="105">
        <v>24646</v>
      </c>
      <c r="C264" s="105">
        <v>170849</v>
      </c>
      <c r="D264" s="105">
        <v>5520</v>
      </c>
      <c r="E264" s="106">
        <v>9497</v>
      </c>
      <c r="F264" s="135">
        <v>212.53139999999999</v>
      </c>
      <c r="G264" s="104">
        <v>24646</v>
      </c>
      <c r="H264" s="105">
        <v>170849</v>
      </c>
      <c r="I264" s="105">
        <v>5520</v>
      </c>
      <c r="J264" s="105">
        <v>25950</v>
      </c>
      <c r="K264" s="106">
        <v>9497</v>
      </c>
      <c r="L264" s="104">
        <v>25078</v>
      </c>
      <c r="M264" s="105">
        <v>173277</v>
      </c>
      <c r="N264" s="105">
        <v>5266</v>
      </c>
      <c r="O264" s="105">
        <v>27072</v>
      </c>
      <c r="P264" s="106">
        <v>8703</v>
      </c>
      <c r="Q264" s="96">
        <v>12.4254</v>
      </c>
      <c r="R264" s="97">
        <v>200.10599999999999</v>
      </c>
      <c r="S264" s="105">
        <v>45133</v>
      </c>
      <c r="T264" s="105">
        <f t="shared" si="8"/>
        <v>194262</v>
      </c>
      <c r="U264" s="105">
        <v>2157</v>
      </c>
      <c r="V264" s="105">
        <v>22920</v>
      </c>
      <c r="W264" s="105">
        <v>36121</v>
      </c>
      <c r="X264" s="105">
        <v>137156</v>
      </c>
      <c r="Y264" s="105">
        <v>1055</v>
      </c>
      <c r="Z264" s="105">
        <v>4211</v>
      </c>
      <c r="AA264" s="105">
        <v>4648</v>
      </c>
      <c r="AB264" s="105">
        <v>22424</v>
      </c>
      <c r="AC264" s="105">
        <v>1152</v>
      </c>
      <c r="AD264" s="106">
        <v>7551</v>
      </c>
      <c r="AE264" s="96">
        <v>-0.16220000000000001</v>
      </c>
      <c r="AF264" s="97">
        <v>2.1446000000000001</v>
      </c>
      <c r="AG264" s="97">
        <v>4.3083999999999998</v>
      </c>
      <c r="AH264" s="97">
        <v>6.1345999999999998</v>
      </c>
      <c r="AI264" s="102">
        <v>200.10599999999999</v>
      </c>
      <c r="AJ264" s="105">
        <v>3058</v>
      </c>
      <c r="AK264" s="105">
        <v>1284</v>
      </c>
      <c r="AL264" s="105">
        <v>-3556</v>
      </c>
      <c r="AM264" s="105">
        <v>-30</v>
      </c>
      <c r="AN264" s="105">
        <v>1401</v>
      </c>
      <c r="AO264" s="105">
        <v>22920</v>
      </c>
      <c r="AP264" s="105">
        <v>-5415</v>
      </c>
      <c r="AQ264" s="105">
        <v>-2987</v>
      </c>
      <c r="AR264" s="105">
        <v>17773</v>
      </c>
      <c r="AS264" s="105">
        <v>28422</v>
      </c>
      <c r="AT264" s="105">
        <v>-2251</v>
      </c>
      <c r="AU264" s="105">
        <v>-4836</v>
      </c>
      <c r="AV264" s="105">
        <v>137156</v>
      </c>
      <c r="AW264" s="105">
        <f t="shared" si="9"/>
        <v>254</v>
      </c>
      <c r="AX264" s="105">
        <v>51</v>
      </c>
      <c r="AY264" s="105">
        <v>200</v>
      </c>
      <c r="AZ264" s="105">
        <v>451</v>
      </c>
      <c r="BA264" s="105">
        <v>353</v>
      </c>
      <c r="BB264" s="105">
        <v>4211</v>
      </c>
      <c r="BC264" s="105">
        <v>1035</v>
      </c>
      <c r="BD264" s="105">
        <v>668</v>
      </c>
      <c r="BE264" s="105">
        <v>1884</v>
      </c>
      <c r="BF264" s="105">
        <v>876</v>
      </c>
      <c r="BG264" s="105">
        <v>-671</v>
      </c>
      <c r="BH264" s="105">
        <v>857</v>
      </c>
      <c r="BI264" s="105">
        <v>22424</v>
      </c>
      <c r="BJ264" s="105">
        <v>-71</v>
      </c>
      <c r="BK264" s="105">
        <v>767</v>
      </c>
      <c r="BL264" s="105">
        <v>616</v>
      </c>
      <c r="BM264" s="105">
        <v>-864</v>
      </c>
      <c r="BN264" s="105">
        <v>705</v>
      </c>
      <c r="BO264" s="106">
        <v>7551</v>
      </c>
      <c r="BQ264" s="135"/>
      <c r="BR264" s="104"/>
      <c r="BS264" s="105"/>
      <c r="BT264" s="105"/>
      <c r="BU264" s="105"/>
      <c r="BV264" s="106"/>
      <c r="BW264" s="104"/>
      <c r="BX264" s="105"/>
      <c r="BY264" s="105"/>
      <c r="BZ264" s="105"/>
      <c r="CA264" s="106"/>
      <c r="CB264" s="96"/>
      <c r="CC264" s="97"/>
      <c r="CD264" s="105"/>
      <c r="CE264" s="105"/>
      <c r="CF264" s="105"/>
      <c r="CG264" s="105"/>
      <c r="CH264" s="105"/>
      <c r="CI264" s="105"/>
      <c r="CJ264" s="105"/>
      <c r="CK264" s="105"/>
      <c r="CL264" s="105"/>
      <c r="CM264" s="105"/>
      <c r="CN264" s="105"/>
      <c r="CO264" s="106"/>
      <c r="CP264" s="96"/>
      <c r="CQ264" s="97"/>
      <c r="CR264" s="97"/>
      <c r="CS264" s="97"/>
      <c r="CT264" s="102"/>
      <c r="CU264" s="105"/>
      <c r="CV264" s="105"/>
      <c r="CW264" s="105"/>
      <c r="CX264" s="105"/>
      <c r="CY264" s="105"/>
      <c r="CZ264" s="105"/>
      <c r="DA264" s="105"/>
      <c r="DB264" s="105"/>
      <c r="DC264" s="105"/>
      <c r="DD264" s="105"/>
      <c r="DE264" s="105"/>
      <c r="DF264" s="105"/>
      <c r="DG264" s="105"/>
      <c r="DH264" s="105"/>
      <c r="DI264" s="105"/>
      <c r="DJ264" s="105"/>
      <c r="DK264" s="105"/>
      <c r="DL264" s="105"/>
      <c r="DM264" s="105"/>
      <c r="DN264" s="105"/>
      <c r="DO264" s="105"/>
      <c r="DP264" s="105"/>
      <c r="DQ264" s="105"/>
      <c r="DR264" s="105"/>
      <c r="DS264" s="105"/>
      <c r="DT264" s="105"/>
      <c r="DU264" s="105"/>
      <c r="DV264" s="105"/>
      <c r="DW264" s="105"/>
      <c r="DX264" s="106"/>
    </row>
    <row r="265" spans="1:128" s="109" customFormat="1" x14ac:dyDescent="0.25">
      <c r="A265" s="104">
        <v>31836</v>
      </c>
      <c r="B265" s="105">
        <v>23917</v>
      </c>
      <c r="C265" s="105">
        <v>161846</v>
      </c>
      <c r="D265" s="105">
        <v>4497</v>
      </c>
      <c r="E265" s="106">
        <v>8308</v>
      </c>
      <c r="F265" s="135">
        <v>212.2595</v>
      </c>
      <c r="G265" s="104">
        <v>23917</v>
      </c>
      <c r="H265" s="105">
        <v>161846</v>
      </c>
      <c r="I265" s="105">
        <v>4497</v>
      </c>
      <c r="J265" s="105">
        <v>27287</v>
      </c>
      <c r="K265" s="106">
        <v>8308</v>
      </c>
      <c r="L265" s="104">
        <v>25633</v>
      </c>
      <c r="M265" s="105">
        <v>165354</v>
      </c>
      <c r="N265" s="105">
        <v>5108</v>
      </c>
      <c r="O265" s="105">
        <v>26266</v>
      </c>
      <c r="P265" s="106">
        <v>9251</v>
      </c>
      <c r="Q265" s="96">
        <v>11.851900000000001</v>
      </c>
      <c r="R265" s="97">
        <v>200.4076</v>
      </c>
      <c r="S265" s="105">
        <v>38146</v>
      </c>
      <c r="T265" s="105">
        <f t="shared" si="8"/>
        <v>193465</v>
      </c>
      <c r="U265" s="105">
        <v>2757</v>
      </c>
      <c r="V265" s="105">
        <v>22875</v>
      </c>
      <c r="W265" s="105">
        <v>28940</v>
      </c>
      <c r="X265" s="105">
        <v>136413</v>
      </c>
      <c r="Y265" s="105">
        <v>897</v>
      </c>
      <c r="Z265" s="105">
        <v>4211</v>
      </c>
      <c r="AA265" s="105">
        <v>3925</v>
      </c>
      <c r="AB265" s="105">
        <v>22341</v>
      </c>
      <c r="AC265" s="105">
        <v>1626</v>
      </c>
      <c r="AD265" s="106">
        <v>7625</v>
      </c>
      <c r="AE265" s="96">
        <v>9.8100000000000007E-2</v>
      </c>
      <c r="AF265" s="97">
        <v>1.7535000000000001</v>
      </c>
      <c r="AG265" s="97">
        <v>2.1985000000000001</v>
      </c>
      <c r="AH265" s="97">
        <v>7.8018999999999998</v>
      </c>
      <c r="AI265" s="102">
        <v>200.4076</v>
      </c>
      <c r="AJ265" s="105">
        <v>4424</v>
      </c>
      <c r="AK265" s="105">
        <v>-1463</v>
      </c>
      <c r="AL265" s="105">
        <v>-1475</v>
      </c>
      <c r="AM265" s="105">
        <v>-30</v>
      </c>
      <c r="AN265" s="105">
        <v>1301</v>
      </c>
      <c r="AO265" s="105">
        <v>22875</v>
      </c>
      <c r="AP265" s="105">
        <v>-16867</v>
      </c>
      <c r="AQ265" s="105">
        <v>-13359</v>
      </c>
      <c r="AR265" s="105">
        <v>17517</v>
      </c>
      <c r="AS265" s="105">
        <v>28159</v>
      </c>
      <c r="AT265" s="105">
        <v>1241</v>
      </c>
      <c r="AU265" s="105">
        <v>-4618</v>
      </c>
      <c r="AV265" s="105">
        <v>136413</v>
      </c>
      <c r="AW265" s="105">
        <f t="shared" si="9"/>
        <v>-611</v>
      </c>
      <c r="AX265" s="105">
        <v>-190</v>
      </c>
      <c r="AY265" s="105">
        <v>427</v>
      </c>
      <c r="AZ265" s="105">
        <v>165</v>
      </c>
      <c r="BA265" s="105">
        <v>495</v>
      </c>
      <c r="BB265" s="105">
        <v>4211</v>
      </c>
      <c r="BC265" s="105">
        <v>40</v>
      </c>
      <c r="BD265" s="105">
        <v>703</v>
      </c>
      <c r="BE265" s="105">
        <v>1796</v>
      </c>
      <c r="BF265" s="105">
        <v>1197</v>
      </c>
      <c r="BG265" s="105">
        <v>-684</v>
      </c>
      <c r="BH265" s="105">
        <v>873</v>
      </c>
      <c r="BI265" s="105">
        <v>22341</v>
      </c>
      <c r="BJ265" s="105">
        <v>21</v>
      </c>
      <c r="BK265" s="105">
        <v>1230</v>
      </c>
      <c r="BL265" s="105">
        <v>-355</v>
      </c>
      <c r="BM265" s="105">
        <v>337</v>
      </c>
      <c r="BN265" s="105">
        <v>393</v>
      </c>
      <c r="BO265" s="106">
        <v>7625</v>
      </c>
      <c r="BQ265" s="135"/>
      <c r="BR265" s="104"/>
      <c r="BS265" s="105"/>
      <c r="BT265" s="105"/>
      <c r="BU265" s="105"/>
      <c r="BV265" s="106"/>
      <c r="BW265" s="104"/>
      <c r="BX265" s="105"/>
      <c r="BY265" s="105"/>
      <c r="BZ265" s="105"/>
      <c r="CA265" s="106"/>
      <c r="CB265" s="96"/>
      <c r="CC265" s="97"/>
      <c r="CD265" s="105"/>
      <c r="CE265" s="105"/>
      <c r="CF265" s="105"/>
      <c r="CG265" s="105"/>
      <c r="CH265" s="105"/>
      <c r="CI265" s="105"/>
      <c r="CJ265" s="105"/>
      <c r="CK265" s="105"/>
      <c r="CL265" s="105"/>
      <c r="CM265" s="105"/>
      <c r="CN265" s="105"/>
      <c r="CO265" s="106"/>
      <c r="CP265" s="96"/>
      <c r="CQ265" s="97"/>
      <c r="CR265" s="97"/>
      <c r="CS265" s="97"/>
      <c r="CT265" s="102"/>
      <c r="CU265" s="105"/>
      <c r="CV265" s="105"/>
      <c r="CW265" s="105"/>
      <c r="CX265" s="105"/>
      <c r="CY265" s="105"/>
      <c r="CZ265" s="105"/>
      <c r="DA265" s="105"/>
      <c r="DB265" s="105"/>
      <c r="DC265" s="105"/>
      <c r="DD265" s="105"/>
      <c r="DE265" s="105"/>
      <c r="DF265" s="105"/>
      <c r="DG265" s="105"/>
      <c r="DH265" s="105"/>
      <c r="DI265" s="105"/>
      <c r="DJ265" s="105"/>
      <c r="DK265" s="105"/>
      <c r="DL265" s="105"/>
      <c r="DM265" s="105"/>
      <c r="DN265" s="105"/>
      <c r="DO265" s="105"/>
      <c r="DP265" s="105"/>
      <c r="DQ265" s="105"/>
      <c r="DR265" s="105"/>
      <c r="DS265" s="105"/>
      <c r="DT265" s="105"/>
      <c r="DU265" s="105"/>
      <c r="DV265" s="105"/>
      <c r="DW265" s="105"/>
      <c r="DX265" s="106"/>
    </row>
    <row r="266" spans="1:128" s="109" customFormat="1" x14ac:dyDescent="0.25">
      <c r="A266" s="104">
        <v>28410</v>
      </c>
      <c r="B266" s="105">
        <v>27144</v>
      </c>
      <c r="C266" s="105">
        <v>166742</v>
      </c>
      <c r="D266" s="105">
        <v>6418</v>
      </c>
      <c r="E266" s="106">
        <v>12052</v>
      </c>
      <c r="F266" s="135">
        <v>210.98910000000001</v>
      </c>
      <c r="G266" s="104">
        <v>26530</v>
      </c>
      <c r="H266" s="105">
        <v>166742</v>
      </c>
      <c r="I266" s="105">
        <v>6418</v>
      </c>
      <c r="J266" s="105">
        <v>25659</v>
      </c>
      <c r="K266" s="106">
        <v>12052</v>
      </c>
      <c r="L266" s="104">
        <v>23109</v>
      </c>
      <c r="M266" s="105">
        <v>158142</v>
      </c>
      <c r="N266" s="105">
        <v>5467</v>
      </c>
      <c r="O266" s="105">
        <v>25325</v>
      </c>
      <c r="P266" s="106">
        <v>10721</v>
      </c>
      <c r="Q266" s="96">
        <v>10.273099999999999</v>
      </c>
      <c r="R266" s="97">
        <v>200.71610000000001</v>
      </c>
      <c r="S266" s="105">
        <v>30098</v>
      </c>
      <c r="T266" s="105">
        <f t="shared" si="8"/>
        <v>192666</v>
      </c>
      <c r="U266" s="105">
        <v>278</v>
      </c>
      <c r="V266" s="105">
        <v>22831</v>
      </c>
      <c r="W266" s="105">
        <v>22484</v>
      </c>
      <c r="X266" s="105">
        <v>135658</v>
      </c>
      <c r="Y266" s="105">
        <v>1257</v>
      </c>
      <c r="Z266" s="105">
        <v>4210</v>
      </c>
      <c r="AA266" s="105">
        <v>3067</v>
      </c>
      <c r="AB266" s="105">
        <v>22258</v>
      </c>
      <c r="AC266" s="105">
        <v>3012</v>
      </c>
      <c r="AD266" s="106">
        <v>7709</v>
      </c>
      <c r="AE266" s="96">
        <v>0.7359</v>
      </c>
      <c r="AF266" s="97">
        <v>0.73699999999999999</v>
      </c>
      <c r="AG266" s="97">
        <v>-0.50980000000000003</v>
      </c>
      <c r="AH266" s="97">
        <v>9.3099000000000007</v>
      </c>
      <c r="AI266" s="102">
        <v>200.71610000000001</v>
      </c>
      <c r="AJ266" s="105">
        <v>2798</v>
      </c>
      <c r="AK266" s="105">
        <v>-4402</v>
      </c>
      <c r="AL266" s="105">
        <v>716</v>
      </c>
      <c r="AM266" s="105">
        <v>-30</v>
      </c>
      <c r="AN266" s="105">
        <v>1196</v>
      </c>
      <c r="AO266" s="105">
        <v>22831</v>
      </c>
      <c r="AP266" s="105">
        <v>-5204</v>
      </c>
      <c r="AQ266" s="105">
        <v>-13803</v>
      </c>
      <c r="AR266" s="105">
        <v>9660</v>
      </c>
      <c r="AS266" s="105">
        <v>26232</v>
      </c>
      <c r="AT266" s="105">
        <v>4743</v>
      </c>
      <c r="AU266" s="105">
        <v>-4349</v>
      </c>
      <c r="AV266" s="105">
        <v>135658</v>
      </c>
      <c r="AW266" s="105">
        <f t="shared" si="9"/>
        <v>951</v>
      </c>
      <c r="AX266" s="105">
        <v>449</v>
      </c>
      <c r="AY266" s="105">
        <v>356</v>
      </c>
      <c r="AZ266" s="105">
        <v>-163</v>
      </c>
      <c r="BA266" s="105">
        <v>615</v>
      </c>
      <c r="BB266" s="105">
        <v>4210</v>
      </c>
      <c r="BC266" s="105">
        <v>-632</v>
      </c>
      <c r="BD266" s="105">
        <v>522</v>
      </c>
      <c r="BE266" s="105">
        <v>1502</v>
      </c>
      <c r="BF266" s="105">
        <v>1478</v>
      </c>
      <c r="BG266" s="105">
        <v>-690</v>
      </c>
      <c r="BH266" s="105">
        <v>887</v>
      </c>
      <c r="BI266" s="105">
        <v>22258</v>
      </c>
      <c r="BJ266" s="105">
        <v>1456</v>
      </c>
      <c r="BK266" s="105">
        <v>1330</v>
      </c>
      <c r="BL266" s="105">
        <v>-1356</v>
      </c>
      <c r="BM266" s="105">
        <v>1507</v>
      </c>
      <c r="BN266" s="105">
        <v>75</v>
      </c>
      <c r="BO266" s="106">
        <v>7709</v>
      </c>
      <c r="BQ266" s="135"/>
      <c r="BR266" s="104"/>
      <c r="BS266" s="105"/>
      <c r="BT266" s="105"/>
      <c r="BU266" s="105"/>
      <c r="BV266" s="106"/>
      <c r="BW266" s="104"/>
      <c r="BX266" s="105"/>
      <c r="BY266" s="105"/>
      <c r="BZ266" s="105"/>
      <c r="CA266" s="106"/>
      <c r="CB266" s="96"/>
      <c r="CC266" s="97"/>
      <c r="CD266" s="105"/>
      <c r="CE266" s="105"/>
      <c r="CF266" s="105"/>
      <c r="CG266" s="105"/>
      <c r="CH266" s="105"/>
      <c r="CI266" s="105"/>
      <c r="CJ266" s="105"/>
      <c r="CK266" s="105"/>
      <c r="CL266" s="105"/>
      <c r="CM266" s="105"/>
      <c r="CN266" s="105"/>
      <c r="CO266" s="106"/>
      <c r="CP266" s="96"/>
      <c r="CQ266" s="97"/>
      <c r="CR266" s="97"/>
      <c r="CS266" s="97"/>
      <c r="CT266" s="102"/>
      <c r="CU266" s="105"/>
      <c r="CV266" s="105"/>
      <c r="CW266" s="105"/>
      <c r="CX266" s="105"/>
      <c r="CY266" s="105"/>
      <c r="CZ266" s="105"/>
      <c r="DA266" s="105"/>
      <c r="DB266" s="105"/>
      <c r="DC266" s="105"/>
      <c r="DD266" s="105"/>
      <c r="DE266" s="105"/>
      <c r="DF266" s="105"/>
      <c r="DG266" s="105"/>
      <c r="DH266" s="105"/>
      <c r="DI266" s="105"/>
      <c r="DJ266" s="105"/>
      <c r="DK266" s="105"/>
      <c r="DL266" s="105"/>
      <c r="DM266" s="105"/>
      <c r="DN266" s="105"/>
      <c r="DO266" s="105"/>
      <c r="DP266" s="105"/>
      <c r="DQ266" s="105"/>
      <c r="DR266" s="105"/>
      <c r="DS266" s="105"/>
      <c r="DT266" s="105"/>
      <c r="DU266" s="105"/>
      <c r="DV266" s="105"/>
      <c r="DW266" s="105"/>
      <c r="DX266" s="106"/>
    </row>
    <row r="267" spans="1:128" s="109" customFormat="1" x14ac:dyDescent="0.25">
      <c r="A267" s="104">
        <v>19153</v>
      </c>
      <c r="B267" s="105">
        <v>18980</v>
      </c>
      <c r="C267" s="105">
        <v>155508</v>
      </c>
      <c r="D267" s="105">
        <v>4227</v>
      </c>
      <c r="E267" s="106">
        <v>7172</v>
      </c>
      <c r="F267" s="135">
        <v>205.95089999999999</v>
      </c>
      <c r="G267" s="104">
        <v>18980</v>
      </c>
      <c r="H267" s="105">
        <v>155508</v>
      </c>
      <c r="I267" s="105">
        <v>4227</v>
      </c>
      <c r="J267" s="105">
        <v>24123</v>
      </c>
      <c r="K267" s="106">
        <v>7172</v>
      </c>
      <c r="L267" s="104">
        <v>20097</v>
      </c>
      <c r="M267" s="105">
        <v>155749</v>
      </c>
      <c r="N267" s="105">
        <v>5052</v>
      </c>
      <c r="O267" s="105">
        <v>24856</v>
      </c>
      <c r="P267" s="106">
        <v>8873</v>
      </c>
      <c r="Q267" s="96">
        <v>4.9195000000000002</v>
      </c>
      <c r="R267" s="97">
        <v>201.03129999999999</v>
      </c>
      <c r="S267" s="105">
        <v>22761</v>
      </c>
      <c r="T267" s="105">
        <f t="shared" si="8"/>
        <v>191866</v>
      </c>
      <c r="U267" s="105">
        <v>-2690</v>
      </c>
      <c r="V267" s="105">
        <v>22787</v>
      </c>
      <c r="W267" s="105">
        <v>20858</v>
      </c>
      <c r="X267" s="105">
        <v>134891</v>
      </c>
      <c r="Y267" s="105">
        <v>843</v>
      </c>
      <c r="Z267" s="105">
        <v>4208</v>
      </c>
      <c r="AA267" s="105">
        <v>2679</v>
      </c>
      <c r="AB267" s="105">
        <v>22177</v>
      </c>
      <c r="AC267" s="105">
        <v>1070</v>
      </c>
      <c r="AD267" s="106">
        <v>7803</v>
      </c>
      <c r="AE267" s="96">
        <v>-1.0507</v>
      </c>
      <c r="AF267" s="97">
        <v>-1.2839</v>
      </c>
      <c r="AG267" s="97">
        <v>-3.3445999999999998</v>
      </c>
      <c r="AH267" s="97">
        <v>10.598800000000001</v>
      </c>
      <c r="AI267" s="102">
        <v>201.03129999999999</v>
      </c>
      <c r="AJ267" s="105">
        <v>299</v>
      </c>
      <c r="AK267" s="105">
        <v>-6969</v>
      </c>
      <c r="AL267" s="105">
        <v>2923</v>
      </c>
      <c r="AM267" s="105">
        <v>-29</v>
      </c>
      <c r="AN267" s="105">
        <v>1086</v>
      </c>
      <c r="AO267" s="105">
        <v>22787</v>
      </c>
      <c r="AP267" s="105">
        <v>-3047</v>
      </c>
      <c r="AQ267" s="105">
        <v>-2806</v>
      </c>
      <c r="AR267" s="105">
        <v>-3199</v>
      </c>
      <c r="AS267" s="105">
        <v>22750</v>
      </c>
      <c r="AT267" s="105">
        <v>8145</v>
      </c>
      <c r="AU267" s="105">
        <v>-4032</v>
      </c>
      <c r="AV267" s="105">
        <v>134891</v>
      </c>
      <c r="AW267" s="105">
        <f t="shared" si="9"/>
        <v>-825</v>
      </c>
      <c r="AX267" s="105">
        <v>418</v>
      </c>
      <c r="AY267" s="105">
        <v>155</v>
      </c>
      <c r="AZ267" s="105">
        <v>-439</v>
      </c>
      <c r="BA267" s="105">
        <v>710</v>
      </c>
      <c r="BB267" s="105">
        <v>4208</v>
      </c>
      <c r="BC267" s="105">
        <v>-452</v>
      </c>
      <c r="BD267" s="105">
        <v>178</v>
      </c>
      <c r="BE267" s="105">
        <v>1037</v>
      </c>
      <c r="BF267" s="105">
        <v>1710</v>
      </c>
      <c r="BG267" s="105">
        <v>-690</v>
      </c>
      <c r="BH267" s="105">
        <v>897</v>
      </c>
      <c r="BI267" s="105">
        <v>22177</v>
      </c>
      <c r="BJ267" s="105">
        <v>-146</v>
      </c>
      <c r="BK267" s="105">
        <v>1109</v>
      </c>
      <c r="BL267" s="105">
        <v>-2262</v>
      </c>
      <c r="BM267" s="105">
        <v>2610</v>
      </c>
      <c r="BN267" s="105">
        <v>-240</v>
      </c>
      <c r="BO267" s="106">
        <v>7803</v>
      </c>
      <c r="BQ267" s="135"/>
      <c r="BR267" s="104"/>
      <c r="BS267" s="105"/>
      <c r="BT267" s="105"/>
      <c r="BU267" s="105"/>
      <c r="BV267" s="106"/>
      <c r="BW267" s="104"/>
      <c r="BX267" s="105"/>
      <c r="BY267" s="105"/>
      <c r="BZ267" s="105"/>
      <c r="CA267" s="106"/>
      <c r="CB267" s="96"/>
      <c r="CC267" s="97"/>
      <c r="CD267" s="105"/>
      <c r="CE267" s="105"/>
      <c r="CF267" s="105"/>
      <c r="CG267" s="105"/>
      <c r="CH267" s="105"/>
      <c r="CI267" s="105"/>
      <c r="CJ267" s="105"/>
      <c r="CK267" s="105"/>
      <c r="CL267" s="105"/>
      <c r="CM267" s="105"/>
      <c r="CN267" s="105"/>
      <c r="CO267" s="106"/>
      <c r="CP267" s="96"/>
      <c r="CQ267" s="97"/>
      <c r="CR267" s="97"/>
      <c r="CS267" s="97"/>
      <c r="CT267" s="102"/>
      <c r="CU267" s="105"/>
      <c r="CV267" s="105"/>
      <c r="CW267" s="105"/>
      <c r="CX267" s="105"/>
      <c r="CY267" s="105"/>
      <c r="CZ267" s="105"/>
      <c r="DA267" s="105"/>
      <c r="DB267" s="105"/>
      <c r="DC267" s="105"/>
      <c r="DD267" s="105"/>
      <c r="DE267" s="105"/>
      <c r="DF267" s="105"/>
      <c r="DG267" s="105"/>
      <c r="DH267" s="105"/>
      <c r="DI267" s="105"/>
      <c r="DJ267" s="105"/>
      <c r="DK267" s="105"/>
      <c r="DL267" s="105"/>
      <c r="DM267" s="105"/>
      <c r="DN267" s="105"/>
      <c r="DO267" s="105"/>
      <c r="DP267" s="105"/>
      <c r="DQ267" s="105"/>
      <c r="DR267" s="105"/>
      <c r="DS267" s="105"/>
      <c r="DT267" s="105"/>
      <c r="DU267" s="105"/>
      <c r="DV267" s="105"/>
      <c r="DW267" s="105"/>
      <c r="DX267" s="106"/>
    </row>
    <row r="268" spans="1:128" s="109" customFormat="1" x14ac:dyDescent="0.25">
      <c r="A268" s="104">
        <v>17088</v>
      </c>
      <c r="B268" s="105">
        <v>17611</v>
      </c>
      <c r="C268" s="105">
        <v>144045</v>
      </c>
      <c r="D268" s="105">
        <v>3784</v>
      </c>
      <c r="E268" s="106">
        <v>7050</v>
      </c>
      <c r="F268" s="135">
        <v>204.76050000000001</v>
      </c>
      <c r="G268" s="104">
        <v>17611</v>
      </c>
      <c r="H268" s="105">
        <v>144045</v>
      </c>
      <c r="I268" s="105">
        <v>3784</v>
      </c>
      <c r="J268" s="105">
        <v>24235</v>
      </c>
      <c r="K268" s="106">
        <v>7050</v>
      </c>
      <c r="L268" s="104">
        <v>19019</v>
      </c>
      <c r="M268" s="105">
        <v>156214</v>
      </c>
      <c r="N268" s="105">
        <v>3640</v>
      </c>
      <c r="O268" s="105">
        <v>24633</v>
      </c>
      <c r="P268" s="106">
        <v>5808</v>
      </c>
      <c r="Q268" s="96">
        <v>3.4073000000000002</v>
      </c>
      <c r="R268" s="97">
        <v>201.35319999999999</v>
      </c>
      <c r="S268" s="105">
        <v>18250</v>
      </c>
      <c r="T268" s="105">
        <f t="shared" si="8"/>
        <v>191063</v>
      </c>
      <c r="U268" s="105">
        <v>-3725</v>
      </c>
      <c r="V268" s="105">
        <v>22744</v>
      </c>
      <c r="W268" s="105">
        <v>22102</v>
      </c>
      <c r="X268" s="105">
        <v>134112</v>
      </c>
      <c r="Y268" s="105">
        <v>-566</v>
      </c>
      <c r="Z268" s="105">
        <v>4207</v>
      </c>
      <c r="AA268" s="105">
        <v>2536</v>
      </c>
      <c r="AB268" s="105">
        <v>22097</v>
      </c>
      <c r="AC268" s="105">
        <v>-2095</v>
      </c>
      <c r="AD268" s="106">
        <v>7903</v>
      </c>
      <c r="AE268" s="96">
        <v>0.26379999999999998</v>
      </c>
      <c r="AF268" s="97">
        <v>-2.7075</v>
      </c>
      <c r="AG268" s="97">
        <v>-5.7675000000000001</v>
      </c>
      <c r="AH268" s="97">
        <v>11.618399999999999</v>
      </c>
      <c r="AI268" s="102">
        <v>201.35319999999999</v>
      </c>
      <c r="AJ268" s="105">
        <v>-1127</v>
      </c>
      <c r="AK268" s="105">
        <v>-8590</v>
      </c>
      <c r="AL268" s="105">
        <v>5047</v>
      </c>
      <c r="AM268" s="105">
        <v>-28</v>
      </c>
      <c r="AN268" s="105">
        <v>972</v>
      </c>
      <c r="AO268" s="105">
        <v>22744</v>
      </c>
      <c r="AP268" s="105">
        <v>540</v>
      </c>
      <c r="AQ268" s="105">
        <v>12710</v>
      </c>
      <c r="AR268" s="105">
        <v>-16203</v>
      </c>
      <c r="AS268" s="105">
        <v>17931</v>
      </c>
      <c r="AT268" s="105">
        <v>11337</v>
      </c>
      <c r="AU268" s="105">
        <v>-3673</v>
      </c>
      <c r="AV268" s="105">
        <v>134112</v>
      </c>
      <c r="AW268" s="105">
        <f t="shared" si="9"/>
        <v>143</v>
      </c>
      <c r="AX268" s="105">
        <v>-755</v>
      </c>
      <c r="AY268" s="105">
        <v>-4</v>
      </c>
      <c r="AZ268" s="105">
        <v>-584</v>
      </c>
      <c r="BA268" s="105">
        <v>777</v>
      </c>
      <c r="BB268" s="105">
        <v>4207</v>
      </c>
      <c r="BC268" s="105">
        <v>200</v>
      </c>
      <c r="BD268" s="105">
        <v>-227</v>
      </c>
      <c r="BE268" s="105">
        <v>456</v>
      </c>
      <c r="BF268" s="105">
        <v>1885</v>
      </c>
      <c r="BG268" s="105">
        <v>-683</v>
      </c>
      <c r="BH268" s="105">
        <v>904</v>
      </c>
      <c r="BI268" s="105">
        <v>22097</v>
      </c>
      <c r="BJ268" s="105">
        <v>-2832</v>
      </c>
      <c r="BK268" s="105">
        <v>617</v>
      </c>
      <c r="BL268" s="105">
        <v>-2949</v>
      </c>
      <c r="BM268" s="105">
        <v>3614</v>
      </c>
      <c r="BN268" s="105">
        <v>-546</v>
      </c>
      <c r="BO268" s="106">
        <v>7903</v>
      </c>
      <c r="BQ268" s="135"/>
      <c r="BR268" s="104"/>
      <c r="BS268" s="105"/>
      <c r="BT268" s="105"/>
      <c r="BU268" s="105"/>
      <c r="BV268" s="106"/>
      <c r="BW268" s="104"/>
      <c r="BX268" s="105"/>
      <c r="BY268" s="105"/>
      <c r="BZ268" s="105"/>
      <c r="CA268" s="106"/>
      <c r="CB268" s="96"/>
      <c r="CC268" s="97"/>
      <c r="CD268" s="105"/>
      <c r="CE268" s="105"/>
      <c r="CF268" s="105"/>
      <c r="CG268" s="105"/>
      <c r="CH268" s="105"/>
      <c r="CI268" s="105"/>
      <c r="CJ268" s="105"/>
      <c r="CK268" s="105"/>
      <c r="CL268" s="105"/>
      <c r="CM268" s="105"/>
      <c r="CN268" s="105"/>
      <c r="CO268" s="106"/>
      <c r="CP268" s="96"/>
      <c r="CQ268" s="97"/>
      <c r="CR268" s="97"/>
      <c r="CS268" s="97"/>
      <c r="CT268" s="102"/>
      <c r="CU268" s="105"/>
      <c r="CV268" s="105"/>
      <c r="CW268" s="105"/>
      <c r="CX268" s="105"/>
      <c r="CY268" s="105"/>
      <c r="CZ268" s="105"/>
      <c r="DA268" s="105"/>
      <c r="DB268" s="105"/>
      <c r="DC268" s="105"/>
      <c r="DD268" s="105"/>
      <c r="DE268" s="105"/>
      <c r="DF268" s="105"/>
      <c r="DG268" s="105"/>
      <c r="DH268" s="105"/>
      <c r="DI268" s="105"/>
      <c r="DJ268" s="105"/>
      <c r="DK268" s="105"/>
      <c r="DL268" s="105"/>
      <c r="DM268" s="105"/>
      <c r="DN268" s="105"/>
      <c r="DO268" s="105"/>
      <c r="DP268" s="105"/>
      <c r="DQ268" s="105"/>
      <c r="DR268" s="105"/>
      <c r="DS268" s="105"/>
      <c r="DT268" s="105"/>
      <c r="DU268" s="105"/>
      <c r="DV268" s="105"/>
      <c r="DW268" s="105"/>
      <c r="DX268" s="106"/>
    </row>
    <row r="269" spans="1:128" s="109" customFormat="1" x14ac:dyDescent="0.25">
      <c r="A269" s="104">
        <v>19491</v>
      </c>
      <c r="B269" s="105">
        <v>20677</v>
      </c>
      <c r="C269" s="105">
        <v>161261</v>
      </c>
      <c r="D269" s="105">
        <v>4204</v>
      </c>
      <c r="E269" s="106">
        <v>8385</v>
      </c>
      <c r="F269" s="135">
        <v>204.64859999999999</v>
      </c>
      <c r="G269" s="104">
        <v>20677</v>
      </c>
      <c r="H269" s="105">
        <v>161261</v>
      </c>
      <c r="I269" s="105">
        <v>4204</v>
      </c>
      <c r="J269" s="105">
        <v>25298</v>
      </c>
      <c r="K269" s="106">
        <v>8385</v>
      </c>
      <c r="L269" s="104">
        <v>20249</v>
      </c>
      <c r="M269" s="105">
        <v>152110</v>
      </c>
      <c r="N269" s="105">
        <v>3568</v>
      </c>
      <c r="O269" s="105">
        <v>23981</v>
      </c>
      <c r="P269" s="106">
        <v>7925</v>
      </c>
      <c r="Q269" s="96">
        <v>2.9672000000000001</v>
      </c>
      <c r="R269" s="97">
        <v>201.6815</v>
      </c>
      <c r="S269" s="105">
        <v>17578</v>
      </c>
      <c r="T269" s="105">
        <f t="shared" si="8"/>
        <v>190256</v>
      </c>
      <c r="U269" s="105">
        <v>-2452</v>
      </c>
      <c r="V269" s="105">
        <v>22701</v>
      </c>
      <c r="W269" s="105">
        <v>18788</v>
      </c>
      <c r="X269" s="105">
        <v>133322</v>
      </c>
      <c r="Y269" s="105">
        <v>-636</v>
      </c>
      <c r="Z269" s="105">
        <v>4205</v>
      </c>
      <c r="AA269" s="105">
        <v>1963</v>
      </c>
      <c r="AB269" s="105">
        <v>22018</v>
      </c>
      <c r="AC269" s="105">
        <v>-84</v>
      </c>
      <c r="AD269" s="106">
        <v>8010</v>
      </c>
      <c r="AE269" s="96">
        <v>0.28210000000000002</v>
      </c>
      <c r="AF269" s="97">
        <v>-2.3582000000000001</v>
      </c>
      <c r="AG269" s="97">
        <v>-7.2872000000000003</v>
      </c>
      <c r="AH269" s="97">
        <v>12.330399999999999</v>
      </c>
      <c r="AI269" s="102">
        <v>201.6815</v>
      </c>
      <c r="AJ269" s="105">
        <v>-1444</v>
      </c>
      <c r="AK269" s="105">
        <v>-8823</v>
      </c>
      <c r="AL269" s="105">
        <v>6987</v>
      </c>
      <c r="AM269" s="105">
        <v>-26</v>
      </c>
      <c r="AN269" s="105">
        <v>855</v>
      </c>
      <c r="AO269" s="105">
        <v>22701</v>
      </c>
      <c r="AP269" s="105">
        <v>29080</v>
      </c>
      <c r="AQ269" s="105">
        <v>19929</v>
      </c>
      <c r="AR269" s="105">
        <v>-24171</v>
      </c>
      <c r="AS269" s="105">
        <v>12091</v>
      </c>
      <c r="AT269" s="105">
        <v>14214</v>
      </c>
      <c r="AU269" s="105">
        <v>-3275</v>
      </c>
      <c r="AV269" s="105">
        <v>133322</v>
      </c>
      <c r="AW269" s="105">
        <f t="shared" si="9"/>
        <v>634</v>
      </c>
      <c r="AX269" s="105">
        <v>-794</v>
      </c>
      <c r="AY269" s="105">
        <v>-95</v>
      </c>
      <c r="AZ269" s="105">
        <v>-563</v>
      </c>
      <c r="BA269" s="105">
        <v>817</v>
      </c>
      <c r="BB269" s="105">
        <v>4205</v>
      </c>
      <c r="BC269" s="105">
        <v>461</v>
      </c>
      <c r="BD269" s="105">
        <v>-566</v>
      </c>
      <c r="BE269" s="105">
        <v>-168</v>
      </c>
      <c r="BF269" s="105">
        <v>1998</v>
      </c>
      <c r="BG269" s="105">
        <v>-670</v>
      </c>
      <c r="BH269" s="105">
        <v>908</v>
      </c>
      <c r="BI269" s="105">
        <v>22018</v>
      </c>
      <c r="BJ269" s="105">
        <v>-366</v>
      </c>
      <c r="BK269" s="105">
        <v>-61</v>
      </c>
      <c r="BL269" s="105">
        <v>-3316</v>
      </c>
      <c r="BM269" s="105">
        <v>4493</v>
      </c>
      <c r="BN269" s="105">
        <v>-835</v>
      </c>
      <c r="BO269" s="106">
        <v>8010</v>
      </c>
      <c r="BQ269" s="135"/>
      <c r="BR269" s="104"/>
      <c r="BS269" s="105"/>
      <c r="BT269" s="105"/>
      <c r="BU269" s="105"/>
      <c r="BV269" s="106"/>
      <c r="BW269" s="104"/>
      <c r="BX269" s="105"/>
      <c r="BY269" s="105"/>
      <c r="BZ269" s="105"/>
      <c r="CA269" s="106"/>
      <c r="CB269" s="96"/>
      <c r="CC269" s="97"/>
      <c r="CD269" s="105"/>
      <c r="CE269" s="105"/>
      <c r="CF269" s="105"/>
      <c r="CG269" s="105"/>
      <c r="CH269" s="105"/>
      <c r="CI269" s="105"/>
      <c r="CJ269" s="105"/>
      <c r="CK269" s="105"/>
      <c r="CL269" s="105"/>
      <c r="CM269" s="105"/>
      <c r="CN269" s="105"/>
      <c r="CO269" s="106"/>
      <c r="CP269" s="96"/>
      <c r="CQ269" s="97"/>
      <c r="CR269" s="97"/>
      <c r="CS269" s="97"/>
      <c r="CT269" s="102"/>
      <c r="CU269" s="105"/>
      <c r="CV269" s="105"/>
      <c r="CW269" s="105"/>
      <c r="CX269" s="105"/>
      <c r="CY269" s="105"/>
      <c r="CZ269" s="105"/>
      <c r="DA269" s="105"/>
      <c r="DB269" s="105"/>
      <c r="DC269" s="105"/>
      <c r="DD269" s="105"/>
      <c r="DE269" s="105"/>
      <c r="DF269" s="105"/>
      <c r="DG269" s="105"/>
      <c r="DH269" s="105"/>
      <c r="DI269" s="105"/>
      <c r="DJ269" s="105"/>
      <c r="DK269" s="105"/>
      <c r="DL269" s="105"/>
      <c r="DM269" s="105"/>
      <c r="DN269" s="105"/>
      <c r="DO269" s="105"/>
      <c r="DP269" s="105"/>
      <c r="DQ269" s="105"/>
      <c r="DR269" s="105"/>
      <c r="DS269" s="105"/>
      <c r="DT269" s="105"/>
      <c r="DU269" s="105"/>
      <c r="DV269" s="105"/>
      <c r="DW269" s="105"/>
      <c r="DX269" s="106"/>
    </row>
    <row r="270" spans="1:128" s="109" customFormat="1" x14ac:dyDescent="0.25">
      <c r="A270" s="104">
        <v>18924</v>
      </c>
      <c r="B270" s="105">
        <v>21400</v>
      </c>
      <c r="C270" s="105">
        <v>140858</v>
      </c>
      <c r="D270" s="105">
        <v>4156</v>
      </c>
      <c r="E270" s="106">
        <v>8880</v>
      </c>
      <c r="F270" s="135">
        <v>206.07210000000001</v>
      </c>
      <c r="G270" s="104">
        <v>21400</v>
      </c>
      <c r="H270" s="105">
        <v>140858</v>
      </c>
      <c r="I270" s="105">
        <v>4156</v>
      </c>
      <c r="J270" s="105">
        <v>22146</v>
      </c>
      <c r="K270" s="106">
        <v>8880</v>
      </c>
      <c r="L270" s="104">
        <v>22740</v>
      </c>
      <c r="M270" s="105">
        <v>137981</v>
      </c>
      <c r="N270" s="105">
        <v>5122</v>
      </c>
      <c r="O270" s="105">
        <v>22651</v>
      </c>
      <c r="P270" s="106">
        <v>11546</v>
      </c>
      <c r="Q270" s="96">
        <v>4.0561999999999996</v>
      </c>
      <c r="R270" s="97">
        <v>202.01589999999999</v>
      </c>
      <c r="S270" s="105">
        <v>10596</v>
      </c>
      <c r="T270" s="105">
        <f t="shared" si="8"/>
        <v>189443</v>
      </c>
      <c r="U270" s="105">
        <v>81</v>
      </c>
      <c r="V270" s="105">
        <v>22659</v>
      </c>
      <c r="W270" s="105">
        <v>5460</v>
      </c>
      <c r="X270" s="105">
        <v>132521</v>
      </c>
      <c r="Y270" s="105">
        <v>920</v>
      </c>
      <c r="Z270" s="105">
        <v>4202</v>
      </c>
      <c r="AA270" s="105">
        <v>710</v>
      </c>
      <c r="AB270" s="105">
        <v>21940</v>
      </c>
      <c r="AC270" s="105">
        <v>3425</v>
      </c>
      <c r="AD270" s="106">
        <v>8121</v>
      </c>
      <c r="AE270" s="96">
        <v>0.1399</v>
      </c>
      <c r="AF270" s="97">
        <v>-1.2234</v>
      </c>
      <c r="AG270" s="97">
        <v>-7.57</v>
      </c>
      <c r="AH270" s="97">
        <v>12.7097</v>
      </c>
      <c r="AI270" s="102">
        <v>202.01589999999999</v>
      </c>
      <c r="AJ270" s="105">
        <v>-1783</v>
      </c>
      <c r="AK270" s="105">
        <v>-7496</v>
      </c>
      <c r="AL270" s="105">
        <v>8647</v>
      </c>
      <c r="AM270" s="105">
        <v>-24</v>
      </c>
      <c r="AN270" s="105">
        <v>735</v>
      </c>
      <c r="AO270" s="105">
        <v>22659</v>
      </c>
      <c r="AP270" s="105">
        <v>12606</v>
      </c>
      <c r="AQ270" s="105">
        <v>9729</v>
      </c>
      <c r="AR270" s="105">
        <v>-23719</v>
      </c>
      <c r="AS270" s="105">
        <v>5613</v>
      </c>
      <c r="AT270" s="105">
        <v>16680</v>
      </c>
      <c r="AU270" s="105">
        <v>-2843</v>
      </c>
      <c r="AV270" s="105">
        <v>132521</v>
      </c>
      <c r="AW270" s="105">
        <f t="shared" si="9"/>
        <v>-967</v>
      </c>
      <c r="AX270" s="105">
        <v>676</v>
      </c>
      <c r="AY270" s="105">
        <v>-186</v>
      </c>
      <c r="AZ270" s="105">
        <v>-399</v>
      </c>
      <c r="BA270" s="105">
        <v>830</v>
      </c>
      <c r="BB270" s="105">
        <v>4202</v>
      </c>
      <c r="BC270" s="105">
        <v>-102</v>
      </c>
      <c r="BD270" s="105">
        <v>-730</v>
      </c>
      <c r="BE270" s="105">
        <v>-762</v>
      </c>
      <c r="BF270" s="105">
        <v>2047</v>
      </c>
      <c r="BG270" s="105">
        <v>-651</v>
      </c>
      <c r="BH270" s="105">
        <v>909</v>
      </c>
      <c r="BI270" s="105">
        <v>21940</v>
      </c>
      <c r="BJ270" s="105">
        <v>3340</v>
      </c>
      <c r="BK270" s="105">
        <v>-745</v>
      </c>
      <c r="BL270" s="105">
        <v>-3295</v>
      </c>
      <c r="BM270" s="105">
        <v>5224</v>
      </c>
      <c r="BN270" s="105">
        <v>-1099</v>
      </c>
      <c r="BO270" s="106">
        <v>8121</v>
      </c>
      <c r="BQ270" s="135"/>
      <c r="BR270" s="104"/>
      <c r="BS270" s="105"/>
      <c r="BT270" s="105"/>
      <c r="BU270" s="105"/>
      <c r="BV270" s="106"/>
      <c r="BW270" s="104"/>
      <c r="BX270" s="105"/>
      <c r="BY270" s="105"/>
      <c r="BZ270" s="105"/>
      <c r="CA270" s="106"/>
      <c r="CB270" s="96"/>
      <c r="CC270" s="97"/>
      <c r="CD270" s="105"/>
      <c r="CE270" s="105"/>
      <c r="CF270" s="105"/>
      <c r="CG270" s="105"/>
      <c r="CH270" s="105"/>
      <c r="CI270" s="105"/>
      <c r="CJ270" s="105"/>
      <c r="CK270" s="105"/>
      <c r="CL270" s="105"/>
      <c r="CM270" s="105"/>
      <c r="CN270" s="105"/>
      <c r="CO270" s="106"/>
      <c r="CP270" s="96"/>
      <c r="CQ270" s="97"/>
      <c r="CR270" s="97"/>
      <c r="CS270" s="97"/>
      <c r="CT270" s="102"/>
      <c r="CU270" s="105"/>
      <c r="CV270" s="105"/>
      <c r="CW270" s="105"/>
      <c r="CX270" s="105"/>
      <c r="CY270" s="105"/>
      <c r="CZ270" s="105"/>
      <c r="DA270" s="105"/>
      <c r="DB270" s="105"/>
      <c r="DC270" s="105"/>
      <c r="DD270" s="105"/>
      <c r="DE270" s="105"/>
      <c r="DF270" s="105"/>
      <c r="DG270" s="105"/>
      <c r="DH270" s="105"/>
      <c r="DI270" s="105"/>
      <c r="DJ270" s="105"/>
      <c r="DK270" s="105"/>
      <c r="DL270" s="105"/>
      <c r="DM270" s="105"/>
      <c r="DN270" s="105"/>
      <c r="DO270" s="105"/>
      <c r="DP270" s="105"/>
      <c r="DQ270" s="105"/>
      <c r="DR270" s="105"/>
      <c r="DS270" s="105"/>
      <c r="DT270" s="105"/>
      <c r="DU270" s="105"/>
      <c r="DV270" s="105"/>
      <c r="DW270" s="105"/>
      <c r="DX270" s="106"/>
    </row>
    <row r="271" spans="1:128" s="109" customFormat="1" x14ac:dyDescent="0.25">
      <c r="A271" s="104">
        <v>19517</v>
      </c>
      <c r="B271" s="105">
        <v>29583</v>
      </c>
      <c r="C271" s="105">
        <v>118152</v>
      </c>
      <c r="D271" s="105">
        <v>6318</v>
      </c>
      <c r="E271" s="106">
        <v>12037</v>
      </c>
      <c r="F271" s="135">
        <v>207.7747</v>
      </c>
      <c r="G271" s="104">
        <v>29583</v>
      </c>
      <c r="H271" s="105">
        <v>118152</v>
      </c>
      <c r="I271" s="105">
        <v>6318</v>
      </c>
      <c r="J271" s="105">
        <v>20843</v>
      </c>
      <c r="K271" s="106">
        <v>13653</v>
      </c>
      <c r="L271" s="104">
        <v>25928</v>
      </c>
      <c r="M271" s="105">
        <v>121108</v>
      </c>
      <c r="N271" s="105">
        <v>5552</v>
      </c>
      <c r="O271" s="105">
        <v>21268</v>
      </c>
      <c r="P271" s="106">
        <v>9670</v>
      </c>
      <c r="Q271" s="96">
        <v>5.4184000000000001</v>
      </c>
      <c r="R271" s="97">
        <v>202.3563</v>
      </c>
      <c r="S271" s="105">
        <v>-5101</v>
      </c>
      <c r="T271" s="105">
        <f t="shared" si="8"/>
        <v>188626</v>
      </c>
      <c r="U271" s="105">
        <v>3310</v>
      </c>
      <c r="V271" s="105">
        <v>22618</v>
      </c>
      <c r="W271" s="105">
        <v>-10602</v>
      </c>
      <c r="X271" s="105">
        <v>131710</v>
      </c>
      <c r="Y271" s="105">
        <v>1352</v>
      </c>
      <c r="Z271" s="105">
        <v>4200</v>
      </c>
      <c r="AA271" s="105">
        <v>-597</v>
      </c>
      <c r="AB271" s="105">
        <v>21864</v>
      </c>
      <c r="AC271" s="105">
        <v>1436</v>
      </c>
      <c r="AD271" s="106">
        <v>8234</v>
      </c>
      <c r="AE271" s="96">
        <v>-0.2641</v>
      </c>
      <c r="AF271" s="97">
        <v>-0.54500000000000004</v>
      </c>
      <c r="AG271" s="97">
        <v>-6.5179999999999998</v>
      </c>
      <c r="AH271" s="97">
        <v>12.7454</v>
      </c>
      <c r="AI271" s="102">
        <v>202.3563</v>
      </c>
      <c r="AJ271" s="105">
        <v>-2459</v>
      </c>
      <c r="AK271" s="105">
        <v>-4771</v>
      </c>
      <c r="AL271" s="105">
        <v>9946</v>
      </c>
      <c r="AM271" s="105">
        <v>-21</v>
      </c>
      <c r="AN271" s="105">
        <v>614</v>
      </c>
      <c r="AO271" s="105">
        <v>22618</v>
      </c>
      <c r="AP271" s="105">
        <v>-14082</v>
      </c>
      <c r="AQ271" s="105">
        <v>-11126</v>
      </c>
      <c r="AR271" s="105">
        <v>-14670</v>
      </c>
      <c r="AS271" s="105">
        <v>-1075</v>
      </c>
      <c r="AT271" s="105">
        <v>18650</v>
      </c>
      <c r="AU271" s="105">
        <v>-2382</v>
      </c>
      <c r="AV271" s="105">
        <v>131710</v>
      </c>
      <c r="AW271" s="105">
        <f t="shared" si="9"/>
        <v>766</v>
      </c>
      <c r="AX271" s="105">
        <v>980</v>
      </c>
      <c r="AY271" s="105">
        <v>-286</v>
      </c>
      <c r="AZ271" s="105">
        <v>-160</v>
      </c>
      <c r="BA271" s="105">
        <v>818</v>
      </c>
      <c r="BB271" s="105">
        <v>4200</v>
      </c>
      <c r="BC271" s="105">
        <v>-989</v>
      </c>
      <c r="BD271" s="105">
        <v>-662</v>
      </c>
      <c r="BE271" s="105">
        <v>-1255</v>
      </c>
      <c r="BF271" s="105">
        <v>2029</v>
      </c>
      <c r="BG271" s="105">
        <v>-627</v>
      </c>
      <c r="BH271" s="105">
        <v>908</v>
      </c>
      <c r="BI271" s="105">
        <v>21864</v>
      </c>
      <c r="BJ271" s="105">
        <v>1029</v>
      </c>
      <c r="BK271" s="105">
        <v>-1182</v>
      </c>
      <c r="BL271" s="105">
        <v>-2868</v>
      </c>
      <c r="BM271" s="105">
        <v>5791</v>
      </c>
      <c r="BN271" s="105">
        <v>-1334</v>
      </c>
      <c r="BO271" s="106">
        <v>8234</v>
      </c>
      <c r="BQ271" s="135"/>
      <c r="BR271" s="104"/>
      <c r="BS271" s="105"/>
      <c r="BT271" s="105"/>
      <c r="BU271" s="105"/>
      <c r="BV271" s="106"/>
      <c r="BW271" s="104"/>
      <c r="BX271" s="105"/>
      <c r="BY271" s="105"/>
      <c r="BZ271" s="105"/>
      <c r="CA271" s="106"/>
      <c r="CB271" s="96"/>
      <c r="CC271" s="97"/>
      <c r="CD271" s="105"/>
      <c r="CE271" s="105"/>
      <c r="CF271" s="105"/>
      <c r="CG271" s="105"/>
      <c r="CH271" s="105"/>
      <c r="CI271" s="105"/>
      <c r="CJ271" s="105"/>
      <c r="CK271" s="105"/>
      <c r="CL271" s="105"/>
      <c r="CM271" s="105"/>
      <c r="CN271" s="105"/>
      <c r="CO271" s="106"/>
      <c r="CP271" s="96"/>
      <c r="CQ271" s="97"/>
      <c r="CR271" s="97"/>
      <c r="CS271" s="97"/>
      <c r="CT271" s="102"/>
      <c r="CU271" s="105"/>
      <c r="CV271" s="105"/>
      <c r="CW271" s="105"/>
      <c r="CX271" s="105"/>
      <c r="CY271" s="105"/>
      <c r="CZ271" s="105"/>
      <c r="DA271" s="105"/>
      <c r="DB271" s="105"/>
      <c r="DC271" s="105"/>
      <c r="DD271" s="105"/>
      <c r="DE271" s="105"/>
      <c r="DF271" s="105"/>
      <c r="DG271" s="105"/>
      <c r="DH271" s="105"/>
      <c r="DI271" s="105"/>
      <c r="DJ271" s="105"/>
      <c r="DK271" s="105"/>
      <c r="DL271" s="105"/>
      <c r="DM271" s="105"/>
      <c r="DN271" s="105"/>
      <c r="DO271" s="105"/>
      <c r="DP271" s="105"/>
      <c r="DQ271" s="105"/>
      <c r="DR271" s="105"/>
      <c r="DS271" s="105"/>
      <c r="DT271" s="105"/>
      <c r="DU271" s="105"/>
      <c r="DV271" s="105"/>
      <c r="DW271" s="105"/>
      <c r="DX271" s="106"/>
    </row>
    <row r="272" spans="1:128" s="109" customFormat="1" x14ac:dyDescent="0.25">
      <c r="A272" s="104">
        <v>17832</v>
      </c>
      <c r="B272" s="105">
        <v>28883</v>
      </c>
      <c r="C272" s="105">
        <v>112234</v>
      </c>
      <c r="D272" s="105">
        <v>4039</v>
      </c>
      <c r="E272" s="106">
        <v>9458</v>
      </c>
      <c r="F272" s="135">
        <v>210.2132</v>
      </c>
      <c r="G272" s="104">
        <v>28883</v>
      </c>
      <c r="H272" s="105">
        <v>112234</v>
      </c>
      <c r="I272" s="105">
        <v>4039</v>
      </c>
      <c r="J272" s="105">
        <v>20701</v>
      </c>
      <c r="K272" s="106">
        <v>3328</v>
      </c>
      <c r="L272" s="104">
        <v>30425</v>
      </c>
      <c r="M272" s="105">
        <v>119200</v>
      </c>
      <c r="N272" s="105">
        <v>4463</v>
      </c>
      <c r="O272" s="105">
        <v>20859</v>
      </c>
      <c r="P272" s="106">
        <v>7025</v>
      </c>
      <c r="Q272" s="96">
        <v>7.5109000000000004</v>
      </c>
      <c r="R272" s="97">
        <v>202.70240000000001</v>
      </c>
      <c r="S272" s="105">
        <v>-5828</v>
      </c>
      <c r="T272" s="105">
        <f t="shared" si="8"/>
        <v>187801</v>
      </c>
      <c r="U272" s="105">
        <v>7848</v>
      </c>
      <c r="V272" s="105">
        <v>22577</v>
      </c>
      <c r="W272" s="105">
        <v>-11688</v>
      </c>
      <c r="X272" s="105">
        <v>130888</v>
      </c>
      <c r="Y272" s="105">
        <v>267</v>
      </c>
      <c r="Z272" s="105">
        <v>4197</v>
      </c>
      <c r="AA272" s="105">
        <v>-931</v>
      </c>
      <c r="AB272" s="105">
        <v>21790</v>
      </c>
      <c r="AC272" s="105">
        <v>-1324</v>
      </c>
      <c r="AD272" s="106">
        <v>8349</v>
      </c>
      <c r="AE272" s="96">
        <v>-0.56989999999999996</v>
      </c>
      <c r="AF272" s="97">
        <v>-6.2199999999999998E-2</v>
      </c>
      <c r="AG272" s="97">
        <v>-4.2983000000000002</v>
      </c>
      <c r="AH272" s="97">
        <v>12.4413</v>
      </c>
      <c r="AI272" s="102">
        <v>202.70240000000001</v>
      </c>
      <c r="AJ272" s="105">
        <v>-2315</v>
      </c>
      <c r="AK272" s="105">
        <v>-1132</v>
      </c>
      <c r="AL272" s="105">
        <v>10820</v>
      </c>
      <c r="AM272" s="105">
        <v>-18</v>
      </c>
      <c r="AN272" s="105">
        <v>492</v>
      </c>
      <c r="AO272" s="105">
        <v>22577</v>
      </c>
      <c r="AP272" s="105">
        <v>-29132</v>
      </c>
      <c r="AQ272" s="105">
        <v>-22167</v>
      </c>
      <c r="AR272" s="105">
        <v>-141</v>
      </c>
      <c r="AS272" s="105">
        <v>-7537</v>
      </c>
      <c r="AT272" s="105">
        <v>20055</v>
      </c>
      <c r="AU272" s="105">
        <v>-1898</v>
      </c>
      <c r="AV272" s="105">
        <v>130888</v>
      </c>
      <c r="AW272" s="105">
        <f t="shared" si="9"/>
        <v>-424</v>
      </c>
      <c r="AX272" s="105">
        <v>-287</v>
      </c>
      <c r="AY272" s="105">
        <v>-294</v>
      </c>
      <c r="AZ272" s="105">
        <v>62</v>
      </c>
      <c r="BA272" s="105">
        <v>785</v>
      </c>
      <c r="BB272" s="105">
        <v>4197</v>
      </c>
      <c r="BC272" s="105">
        <v>-1212</v>
      </c>
      <c r="BD272" s="105">
        <v>-378</v>
      </c>
      <c r="BE272" s="105">
        <v>-1593</v>
      </c>
      <c r="BF272" s="105">
        <v>1946</v>
      </c>
      <c r="BG272" s="105">
        <v>-598</v>
      </c>
      <c r="BH272" s="105">
        <v>903</v>
      </c>
      <c r="BI272" s="105">
        <v>21790</v>
      </c>
      <c r="BJ272" s="105">
        <v>-2709</v>
      </c>
      <c r="BK272" s="105">
        <v>-1196</v>
      </c>
      <c r="BL272" s="105">
        <v>-2070</v>
      </c>
      <c r="BM272" s="105">
        <v>6184</v>
      </c>
      <c r="BN272" s="105">
        <v>-1533</v>
      </c>
      <c r="BO272" s="106">
        <v>8349</v>
      </c>
      <c r="BQ272" s="135"/>
      <c r="BR272" s="104"/>
      <c r="BS272" s="105"/>
      <c r="BT272" s="105"/>
      <c r="BU272" s="105"/>
      <c r="BV272" s="106"/>
      <c r="BW272" s="104"/>
      <c r="BX272" s="105"/>
      <c r="BY272" s="105"/>
      <c r="BZ272" s="105"/>
      <c r="CA272" s="106"/>
      <c r="CB272" s="96"/>
      <c r="CC272" s="97"/>
      <c r="CD272" s="105"/>
      <c r="CE272" s="105"/>
      <c r="CF272" s="105"/>
      <c r="CG272" s="105"/>
      <c r="CH272" s="105"/>
      <c r="CI272" s="105"/>
      <c r="CJ272" s="105"/>
      <c r="CK272" s="105"/>
      <c r="CL272" s="105"/>
      <c r="CM272" s="105"/>
      <c r="CN272" s="105"/>
      <c r="CO272" s="106"/>
      <c r="CP272" s="96"/>
      <c r="CQ272" s="97"/>
      <c r="CR272" s="97"/>
      <c r="CS272" s="97"/>
      <c r="CT272" s="102"/>
      <c r="CU272" s="105"/>
      <c r="CV272" s="105"/>
      <c r="CW272" s="105"/>
      <c r="CX272" s="105"/>
      <c r="CY272" s="105"/>
      <c r="CZ272" s="105"/>
      <c r="DA272" s="105"/>
      <c r="DB272" s="105"/>
      <c r="DC272" s="105"/>
      <c r="DD272" s="105"/>
      <c r="DE272" s="105"/>
      <c r="DF272" s="105"/>
      <c r="DG272" s="105"/>
      <c r="DH272" s="105"/>
      <c r="DI272" s="105"/>
      <c r="DJ272" s="105"/>
      <c r="DK272" s="105"/>
      <c r="DL272" s="105"/>
      <c r="DM272" s="105"/>
      <c r="DN272" s="105"/>
      <c r="DO272" s="105"/>
      <c r="DP272" s="105"/>
      <c r="DQ272" s="105"/>
      <c r="DR272" s="105"/>
      <c r="DS272" s="105"/>
      <c r="DT272" s="105"/>
      <c r="DU272" s="105"/>
      <c r="DV272" s="105"/>
      <c r="DW272" s="105"/>
      <c r="DX272" s="106"/>
    </row>
    <row r="273" spans="1:128" s="109" customFormat="1" x14ac:dyDescent="0.25">
      <c r="A273" s="104">
        <v>19725</v>
      </c>
      <c r="B273" s="105">
        <v>36053</v>
      </c>
      <c r="C273" s="105">
        <v>149584</v>
      </c>
      <c r="D273" s="105">
        <v>4586</v>
      </c>
      <c r="E273" s="106">
        <v>12598</v>
      </c>
      <c r="F273" s="135">
        <v>215.19159999999999</v>
      </c>
      <c r="G273" s="104">
        <v>36053</v>
      </c>
      <c r="H273" s="105">
        <v>149584</v>
      </c>
      <c r="I273" s="105">
        <v>4586</v>
      </c>
      <c r="J273" s="105">
        <v>22150</v>
      </c>
      <c r="K273" s="106">
        <v>12598</v>
      </c>
      <c r="L273" s="104">
        <v>36627</v>
      </c>
      <c r="M273" s="105">
        <v>139691</v>
      </c>
      <c r="N273" s="105">
        <v>4298</v>
      </c>
      <c r="O273" s="105">
        <v>21868</v>
      </c>
      <c r="P273" s="106">
        <v>10199</v>
      </c>
      <c r="Q273" s="96">
        <v>12.1378</v>
      </c>
      <c r="R273" s="97">
        <v>203.0538</v>
      </c>
      <c r="S273" s="105">
        <v>25717</v>
      </c>
      <c r="T273" s="105">
        <f t="shared" si="8"/>
        <v>186966</v>
      </c>
      <c r="U273" s="105">
        <v>14091</v>
      </c>
      <c r="V273" s="105">
        <v>22536</v>
      </c>
      <c r="W273" s="105">
        <v>9635</v>
      </c>
      <c r="X273" s="105">
        <v>130056</v>
      </c>
      <c r="Y273" s="105">
        <v>104</v>
      </c>
      <c r="Z273" s="105">
        <v>4194</v>
      </c>
      <c r="AA273" s="105">
        <v>151</v>
      </c>
      <c r="AB273" s="105">
        <v>21717</v>
      </c>
      <c r="AC273" s="105">
        <v>1736</v>
      </c>
      <c r="AD273" s="106">
        <v>8463</v>
      </c>
      <c r="AE273" s="96">
        <v>0.91959999999999997</v>
      </c>
      <c r="AF273" s="97">
        <v>0.71709999999999996</v>
      </c>
      <c r="AG273" s="97">
        <v>-1.3133999999999999</v>
      </c>
      <c r="AH273" s="97">
        <v>11.814500000000001</v>
      </c>
      <c r="AI273" s="102">
        <v>203.0538</v>
      </c>
      <c r="AJ273" s="105">
        <v>-213</v>
      </c>
      <c r="AK273" s="105">
        <v>2719</v>
      </c>
      <c r="AL273" s="105">
        <v>11228</v>
      </c>
      <c r="AM273" s="105">
        <v>-14</v>
      </c>
      <c r="AN273" s="105">
        <v>370</v>
      </c>
      <c r="AO273" s="105">
        <v>22536</v>
      </c>
      <c r="AP273" s="105">
        <v>-1242</v>
      </c>
      <c r="AQ273" s="105">
        <v>-11136</v>
      </c>
      <c r="AR273" s="105">
        <v>14688</v>
      </c>
      <c r="AS273" s="105">
        <v>-13365</v>
      </c>
      <c r="AT273" s="105">
        <v>20842</v>
      </c>
      <c r="AU273" s="105">
        <v>-1395</v>
      </c>
      <c r="AV273" s="105">
        <v>130056</v>
      </c>
      <c r="AW273" s="105">
        <f t="shared" si="9"/>
        <v>287</v>
      </c>
      <c r="AX273" s="105">
        <v>-709</v>
      </c>
      <c r="AY273" s="105">
        <v>-111</v>
      </c>
      <c r="AZ273" s="105">
        <v>190</v>
      </c>
      <c r="BA273" s="105">
        <v>735</v>
      </c>
      <c r="BB273" s="105">
        <v>4194</v>
      </c>
      <c r="BC273" s="105">
        <v>-278</v>
      </c>
      <c r="BD273" s="105">
        <v>37</v>
      </c>
      <c r="BE273" s="105">
        <v>-1743</v>
      </c>
      <c r="BF273" s="105">
        <v>1802</v>
      </c>
      <c r="BG273" s="105">
        <v>-563</v>
      </c>
      <c r="BH273" s="105">
        <v>896</v>
      </c>
      <c r="BI273" s="105">
        <v>21717</v>
      </c>
      <c r="BJ273" s="105">
        <v>-1156</v>
      </c>
      <c r="BK273" s="105">
        <v>-825</v>
      </c>
      <c r="BL273" s="105">
        <v>-989</v>
      </c>
      <c r="BM273" s="105">
        <v>6397</v>
      </c>
      <c r="BN273" s="105">
        <v>-1692</v>
      </c>
      <c r="BO273" s="106">
        <v>8463</v>
      </c>
      <c r="BQ273" s="135"/>
      <c r="BR273" s="104"/>
      <c r="BS273" s="105"/>
      <c r="BT273" s="105"/>
      <c r="BU273" s="105"/>
      <c r="BV273" s="106"/>
      <c r="BW273" s="104"/>
      <c r="BX273" s="105"/>
      <c r="BY273" s="105"/>
      <c r="BZ273" s="105"/>
      <c r="CA273" s="106"/>
      <c r="CB273" s="96"/>
      <c r="CC273" s="97"/>
      <c r="CD273" s="105"/>
      <c r="CE273" s="105"/>
      <c r="CF273" s="105"/>
      <c r="CG273" s="105"/>
      <c r="CH273" s="105"/>
      <c r="CI273" s="105"/>
      <c r="CJ273" s="105"/>
      <c r="CK273" s="105"/>
      <c r="CL273" s="105"/>
      <c r="CM273" s="105"/>
      <c r="CN273" s="105"/>
      <c r="CO273" s="106"/>
      <c r="CP273" s="96"/>
      <c r="CQ273" s="97"/>
      <c r="CR273" s="97"/>
      <c r="CS273" s="97"/>
      <c r="CT273" s="102"/>
      <c r="CU273" s="105"/>
      <c r="CV273" s="105"/>
      <c r="CW273" s="105"/>
      <c r="CX273" s="105"/>
      <c r="CY273" s="105"/>
      <c r="CZ273" s="105"/>
      <c r="DA273" s="105"/>
      <c r="DB273" s="105"/>
      <c r="DC273" s="105"/>
      <c r="DD273" s="105"/>
      <c r="DE273" s="105"/>
      <c r="DF273" s="105"/>
      <c r="DG273" s="105"/>
      <c r="DH273" s="105"/>
      <c r="DI273" s="105"/>
      <c r="DJ273" s="105"/>
      <c r="DK273" s="105"/>
      <c r="DL273" s="105"/>
      <c r="DM273" s="105"/>
      <c r="DN273" s="105"/>
      <c r="DO273" s="105"/>
      <c r="DP273" s="105"/>
      <c r="DQ273" s="105"/>
      <c r="DR273" s="105"/>
      <c r="DS273" s="105"/>
      <c r="DT273" s="105"/>
      <c r="DU273" s="105"/>
      <c r="DV273" s="105"/>
      <c r="DW273" s="105"/>
      <c r="DX273" s="106"/>
    </row>
    <row r="274" spans="1:128" s="109" customFormat="1" x14ac:dyDescent="0.25">
      <c r="A274" s="104">
        <v>18912</v>
      </c>
      <c r="B274" s="105">
        <v>42144</v>
      </c>
      <c r="C274" s="105">
        <v>160515</v>
      </c>
      <c r="D274" s="105">
        <v>4870</v>
      </c>
      <c r="E274" s="106">
        <v>13506</v>
      </c>
      <c r="F274" s="135">
        <v>217.749</v>
      </c>
      <c r="G274" s="104">
        <v>42144</v>
      </c>
      <c r="H274" s="105">
        <v>160515</v>
      </c>
      <c r="I274" s="105">
        <v>4870</v>
      </c>
      <c r="J274" s="105">
        <v>24208</v>
      </c>
      <c r="K274" s="106">
        <v>13506</v>
      </c>
      <c r="L274" s="104">
        <v>43013</v>
      </c>
      <c r="M274" s="105">
        <v>164973</v>
      </c>
      <c r="N274" s="105">
        <v>5159</v>
      </c>
      <c r="O274" s="105">
        <v>23601</v>
      </c>
      <c r="P274" s="106">
        <v>14608</v>
      </c>
      <c r="Q274" s="96">
        <v>14.338800000000001</v>
      </c>
      <c r="R274" s="97">
        <v>203.4102</v>
      </c>
      <c r="S274" s="105">
        <v>65231</v>
      </c>
      <c r="T274" s="105">
        <f t="shared" si="8"/>
        <v>186122</v>
      </c>
      <c r="U274" s="105">
        <v>20517</v>
      </c>
      <c r="V274" s="105">
        <v>22496</v>
      </c>
      <c r="W274" s="105">
        <v>35759</v>
      </c>
      <c r="X274" s="105">
        <v>129214</v>
      </c>
      <c r="Y274" s="105">
        <v>968</v>
      </c>
      <c r="Z274" s="105">
        <v>4190</v>
      </c>
      <c r="AA274" s="105">
        <v>1955</v>
      </c>
      <c r="AB274" s="105">
        <v>21646</v>
      </c>
      <c r="AC274" s="105">
        <v>6032</v>
      </c>
      <c r="AD274" s="106">
        <v>8576</v>
      </c>
      <c r="AE274" s="96">
        <v>6.7699999999999996E-2</v>
      </c>
      <c r="AF274" s="97">
        <v>1.496</v>
      </c>
      <c r="AG274" s="97">
        <v>1.8802000000000001</v>
      </c>
      <c r="AH274" s="97">
        <v>10.8949</v>
      </c>
      <c r="AI274" s="102">
        <v>203.4102</v>
      </c>
      <c r="AJ274" s="105">
        <v>3104</v>
      </c>
      <c r="AK274" s="105">
        <v>6020</v>
      </c>
      <c r="AL274" s="105">
        <v>11154</v>
      </c>
      <c r="AM274" s="105">
        <v>-10</v>
      </c>
      <c r="AN274" s="105">
        <v>248</v>
      </c>
      <c r="AO274" s="105">
        <v>22496</v>
      </c>
      <c r="AP274" s="105">
        <v>4783</v>
      </c>
      <c r="AQ274" s="105">
        <v>9241</v>
      </c>
      <c r="AR274" s="105">
        <v>24623</v>
      </c>
      <c r="AS274" s="105">
        <v>-18202</v>
      </c>
      <c r="AT274" s="105">
        <v>20978</v>
      </c>
      <c r="AU274" s="105">
        <v>-881</v>
      </c>
      <c r="AV274" s="105">
        <v>129214</v>
      </c>
      <c r="AW274" s="105">
        <f t="shared" si="9"/>
        <v>-287</v>
      </c>
      <c r="AX274" s="105">
        <v>-100</v>
      </c>
      <c r="AY274" s="105">
        <v>210</v>
      </c>
      <c r="AZ274" s="105">
        <v>188</v>
      </c>
      <c r="BA274" s="105">
        <v>669</v>
      </c>
      <c r="BB274" s="105">
        <v>4190</v>
      </c>
      <c r="BC274" s="105">
        <v>1236</v>
      </c>
      <c r="BD274" s="105">
        <v>453</v>
      </c>
      <c r="BE274" s="105">
        <v>-1698</v>
      </c>
      <c r="BF274" s="105">
        <v>1602</v>
      </c>
      <c r="BG274" s="105">
        <v>-525</v>
      </c>
      <c r="BH274" s="105">
        <v>886</v>
      </c>
      <c r="BI274" s="105">
        <v>21646</v>
      </c>
      <c r="BJ274" s="105">
        <v>1466</v>
      </c>
      <c r="BK274" s="105">
        <v>-306</v>
      </c>
      <c r="BL274" s="105">
        <v>248</v>
      </c>
      <c r="BM274" s="105">
        <v>6431</v>
      </c>
      <c r="BN274" s="105">
        <v>-1807</v>
      </c>
      <c r="BO274" s="106">
        <v>8576</v>
      </c>
      <c r="BQ274" s="135"/>
      <c r="BR274" s="104"/>
      <c r="BS274" s="105"/>
      <c r="BT274" s="105"/>
      <c r="BU274" s="105"/>
      <c r="BV274" s="106"/>
      <c r="BW274" s="104"/>
      <c r="BX274" s="105"/>
      <c r="BY274" s="105"/>
      <c r="BZ274" s="105"/>
      <c r="CA274" s="106"/>
      <c r="CB274" s="96"/>
      <c r="CC274" s="97"/>
      <c r="CD274" s="105"/>
      <c r="CE274" s="105"/>
      <c r="CF274" s="105"/>
      <c r="CG274" s="105"/>
      <c r="CH274" s="105"/>
      <c r="CI274" s="105"/>
      <c r="CJ274" s="105"/>
      <c r="CK274" s="105"/>
      <c r="CL274" s="105"/>
      <c r="CM274" s="105"/>
      <c r="CN274" s="105"/>
      <c r="CO274" s="106"/>
      <c r="CP274" s="96"/>
      <c r="CQ274" s="97"/>
      <c r="CR274" s="97"/>
      <c r="CS274" s="97"/>
      <c r="CT274" s="102"/>
      <c r="CU274" s="105"/>
      <c r="CV274" s="105"/>
      <c r="CW274" s="105"/>
      <c r="CX274" s="105"/>
      <c r="CY274" s="105"/>
      <c r="CZ274" s="105"/>
      <c r="DA274" s="105"/>
      <c r="DB274" s="105"/>
      <c r="DC274" s="105"/>
      <c r="DD274" s="105"/>
      <c r="DE274" s="105"/>
      <c r="DF274" s="105"/>
      <c r="DG274" s="105"/>
      <c r="DH274" s="105"/>
      <c r="DI274" s="105"/>
      <c r="DJ274" s="105"/>
      <c r="DK274" s="105"/>
      <c r="DL274" s="105"/>
      <c r="DM274" s="105"/>
      <c r="DN274" s="105"/>
      <c r="DO274" s="105"/>
      <c r="DP274" s="105"/>
      <c r="DQ274" s="105"/>
      <c r="DR274" s="105"/>
      <c r="DS274" s="105"/>
      <c r="DT274" s="105"/>
      <c r="DU274" s="105"/>
      <c r="DV274" s="105"/>
      <c r="DW274" s="105"/>
      <c r="DX274" s="106"/>
    </row>
    <row r="275" spans="1:128" s="109" customFormat="1" x14ac:dyDescent="0.25">
      <c r="A275" s="104">
        <v>22268</v>
      </c>
      <c r="B275" s="105">
        <v>47315</v>
      </c>
      <c r="C275" s="105">
        <v>180341</v>
      </c>
      <c r="D275" s="105">
        <v>5489</v>
      </c>
      <c r="E275" s="106">
        <v>15209</v>
      </c>
      <c r="F275" s="135">
        <v>219.68940000000001</v>
      </c>
      <c r="G275" s="104">
        <v>47315</v>
      </c>
      <c r="H275" s="105">
        <v>167520</v>
      </c>
      <c r="I275" s="105">
        <v>5489</v>
      </c>
      <c r="J275" s="105">
        <v>24855</v>
      </c>
      <c r="K275" s="106">
        <v>15209</v>
      </c>
      <c r="L275" s="104">
        <v>46439</v>
      </c>
      <c r="M275" s="105">
        <v>168734</v>
      </c>
      <c r="N275" s="105">
        <v>5341</v>
      </c>
      <c r="O275" s="105">
        <v>24672</v>
      </c>
      <c r="P275" s="106">
        <v>15190</v>
      </c>
      <c r="Q275" s="96">
        <v>15.917999999999999</v>
      </c>
      <c r="R275" s="97">
        <v>203.7714</v>
      </c>
      <c r="S275" s="105">
        <v>75109</v>
      </c>
      <c r="T275" s="105">
        <f t="shared" si="8"/>
        <v>185268</v>
      </c>
      <c r="U275" s="105">
        <v>23983</v>
      </c>
      <c r="V275" s="105">
        <v>22457</v>
      </c>
      <c r="W275" s="105">
        <v>40371</v>
      </c>
      <c r="X275" s="105">
        <v>128363</v>
      </c>
      <c r="Y275" s="105">
        <v>1154</v>
      </c>
      <c r="Z275" s="105">
        <v>4187</v>
      </c>
      <c r="AA275" s="105">
        <v>3095</v>
      </c>
      <c r="AB275" s="105">
        <v>21576</v>
      </c>
      <c r="AC275" s="105">
        <v>6505</v>
      </c>
      <c r="AD275" s="106">
        <v>8685</v>
      </c>
      <c r="AE275" s="96">
        <v>-0.9577</v>
      </c>
      <c r="AF275" s="97">
        <v>2.4662000000000002</v>
      </c>
      <c r="AG275" s="97">
        <v>4.6870000000000003</v>
      </c>
      <c r="AH275" s="97">
        <v>9.7225000000000001</v>
      </c>
      <c r="AI275" s="102">
        <v>203.7714</v>
      </c>
      <c r="AJ275" s="105">
        <v>5117</v>
      </c>
      <c r="AK275" s="105">
        <v>8133</v>
      </c>
      <c r="AL275" s="105">
        <v>10611</v>
      </c>
      <c r="AM275" s="105">
        <v>-5</v>
      </c>
      <c r="AN275" s="105">
        <v>128</v>
      </c>
      <c r="AO275" s="105">
        <v>22457</v>
      </c>
      <c r="AP275" s="105">
        <v>14427</v>
      </c>
      <c r="AQ275" s="105">
        <v>15642</v>
      </c>
      <c r="AR275" s="105">
        <v>26416</v>
      </c>
      <c r="AS275" s="105">
        <v>-21775</v>
      </c>
      <c r="AT275" s="105">
        <v>20449</v>
      </c>
      <c r="AU275" s="105">
        <v>-360</v>
      </c>
      <c r="AV275" s="105">
        <v>128363</v>
      </c>
      <c r="AW275" s="105">
        <f t="shared" si="9"/>
        <v>147</v>
      </c>
      <c r="AX275" s="105">
        <v>24</v>
      </c>
      <c r="AY275" s="105">
        <v>457</v>
      </c>
      <c r="AZ275" s="105">
        <v>80</v>
      </c>
      <c r="BA275" s="105">
        <v>594</v>
      </c>
      <c r="BB275" s="105">
        <v>4187</v>
      </c>
      <c r="BC275" s="105">
        <v>2091</v>
      </c>
      <c r="BD275" s="105">
        <v>737</v>
      </c>
      <c r="BE275" s="105">
        <v>-1476</v>
      </c>
      <c r="BF275" s="105">
        <v>1352</v>
      </c>
      <c r="BG275" s="105">
        <v>-482</v>
      </c>
      <c r="BH275" s="105">
        <v>873</v>
      </c>
      <c r="BI275" s="105">
        <v>21576</v>
      </c>
      <c r="BJ275" s="105">
        <v>480</v>
      </c>
      <c r="BK275" s="105">
        <v>125</v>
      </c>
      <c r="BL275" s="105">
        <v>1485</v>
      </c>
      <c r="BM275" s="105">
        <v>6290</v>
      </c>
      <c r="BN275" s="105">
        <v>-1875</v>
      </c>
      <c r="BO275" s="106">
        <v>8685</v>
      </c>
      <c r="BQ275" s="135"/>
      <c r="BR275" s="104"/>
      <c r="BS275" s="105"/>
      <c r="BT275" s="105"/>
      <c r="BU275" s="105"/>
      <c r="BV275" s="106"/>
      <c r="BW275" s="104"/>
      <c r="BX275" s="105"/>
      <c r="BY275" s="105"/>
      <c r="BZ275" s="105"/>
      <c r="CA275" s="106"/>
      <c r="CB275" s="96"/>
      <c r="CC275" s="97"/>
      <c r="CD275" s="105"/>
      <c r="CE275" s="105"/>
      <c r="CF275" s="105"/>
      <c r="CG275" s="105"/>
      <c r="CH275" s="105"/>
      <c r="CI275" s="105"/>
      <c r="CJ275" s="105"/>
      <c r="CK275" s="105"/>
      <c r="CL275" s="105"/>
      <c r="CM275" s="105"/>
      <c r="CN275" s="105"/>
      <c r="CO275" s="106"/>
      <c r="CP275" s="96"/>
      <c r="CQ275" s="97"/>
      <c r="CR275" s="97"/>
      <c r="CS275" s="97"/>
      <c r="CT275" s="102"/>
      <c r="CU275" s="105"/>
      <c r="CV275" s="105"/>
      <c r="CW275" s="105"/>
      <c r="CX275" s="105"/>
      <c r="CY275" s="105"/>
      <c r="CZ275" s="105"/>
      <c r="DA275" s="105"/>
      <c r="DB275" s="105"/>
      <c r="DC275" s="105"/>
      <c r="DD275" s="105"/>
      <c r="DE275" s="105"/>
      <c r="DF275" s="105"/>
      <c r="DG275" s="105"/>
      <c r="DH275" s="105"/>
      <c r="DI275" s="105"/>
      <c r="DJ275" s="105"/>
      <c r="DK275" s="105"/>
      <c r="DL275" s="105"/>
      <c r="DM275" s="105"/>
      <c r="DN275" s="105"/>
      <c r="DO275" s="105"/>
      <c r="DP275" s="105"/>
      <c r="DQ275" s="105"/>
      <c r="DR275" s="105"/>
      <c r="DS275" s="105"/>
      <c r="DT275" s="105"/>
      <c r="DU275" s="105"/>
      <c r="DV275" s="105"/>
      <c r="DW275" s="105"/>
      <c r="DX275" s="106"/>
    </row>
    <row r="276" spans="1:128" s="109" customFormat="1" x14ac:dyDescent="0.25">
      <c r="A276" s="104">
        <v>22029</v>
      </c>
      <c r="B276" s="105">
        <v>44470</v>
      </c>
      <c r="C276" s="105">
        <v>153529</v>
      </c>
      <c r="D276" s="105">
        <v>5391</v>
      </c>
      <c r="E276" s="106">
        <v>16291</v>
      </c>
      <c r="F276" s="135">
        <v>223.90799999999999</v>
      </c>
      <c r="G276" s="104">
        <v>44470</v>
      </c>
      <c r="H276" s="105">
        <v>153529</v>
      </c>
      <c r="I276" s="105">
        <v>5391</v>
      </c>
      <c r="J276" s="105">
        <v>22691</v>
      </c>
      <c r="K276" s="106">
        <v>16722</v>
      </c>
      <c r="L276" s="104">
        <v>44544</v>
      </c>
      <c r="M276" s="105">
        <v>147063</v>
      </c>
      <c r="N276" s="105">
        <v>5227</v>
      </c>
      <c r="O276" s="105">
        <v>24115</v>
      </c>
      <c r="P276" s="106">
        <v>15386</v>
      </c>
      <c r="Q276" s="96">
        <v>19.771100000000001</v>
      </c>
      <c r="R276" s="97">
        <v>204.1369</v>
      </c>
      <c r="S276" s="105">
        <v>51936</v>
      </c>
      <c r="T276" s="105">
        <f t="shared" si="8"/>
        <v>184400</v>
      </c>
      <c r="U276" s="105">
        <v>22126</v>
      </c>
      <c r="V276" s="105">
        <v>22418</v>
      </c>
      <c r="W276" s="105">
        <v>19561</v>
      </c>
      <c r="X276" s="105">
        <v>127502</v>
      </c>
      <c r="Y276" s="105">
        <v>1044</v>
      </c>
      <c r="Z276" s="105">
        <v>4183</v>
      </c>
      <c r="AA276" s="105">
        <v>2606</v>
      </c>
      <c r="AB276" s="105">
        <v>21509</v>
      </c>
      <c r="AC276" s="105">
        <v>6598</v>
      </c>
      <c r="AD276" s="106">
        <v>8788</v>
      </c>
      <c r="AE276" s="96">
        <v>0.71819999999999995</v>
      </c>
      <c r="AF276" s="97">
        <v>4.1111000000000004</v>
      </c>
      <c r="AG276" s="97">
        <v>6.5960999999999999</v>
      </c>
      <c r="AH276" s="97">
        <v>8.3457000000000008</v>
      </c>
      <c r="AI276" s="102">
        <v>204.1369</v>
      </c>
      <c r="AJ276" s="105">
        <v>3794</v>
      </c>
      <c r="AK276" s="105">
        <v>8687</v>
      </c>
      <c r="AL276" s="105">
        <v>9636</v>
      </c>
      <c r="AM276" s="105">
        <v>-1</v>
      </c>
      <c r="AN276" s="105">
        <v>9</v>
      </c>
      <c r="AO276" s="105">
        <v>22418</v>
      </c>
      <c r="AP276" s="105">
        <v>10632</v>
      </c>
      <c r="AQ276" s="105">
        <v>4167</v>
      </c>
      <c r="AR276" s="105">
        <v>19882</v>
      </c>
      <c r="AS276" s="105">
        <v>-23913</v>
      </c>
      <c r="AT276" s="105">
        <v>19263</v>
      </c>
      <c r="AU276" s="105">
        <v>161</v>
      </c>
      <c r="AV276" s="105">
        <v>127502</v>
      </c>
      <c r="AW276" s="105">
        <f t="shared" si="9"/>
        <v>164</v>
      </c>
      <c r="AX276" s="105">
        <v>175</v>
      </c>
      <c r="AY276" s="105">
        <v>425</v>
      </c>
      <c r="AZ276" s="105">
        <v>-66</v>
      </c>
      <c r="BA276" s="105">
        <v>510</v>
      </c>
      <c r="BB276" s="105">
        <v>4183</v>
      </c>
      <c r="BC276" s="105">
        <v>1449</v>
      </c>
      <c r="BD276" s="105">
        <v>792</v>
      </c>
      <c r="BE276" s="105">
        <v>-1117</v>
      </c>
      <c r="BF276" s="105">
        <v>1061</v>
      </c>
      <c r="BG276" s="105">
        <v>-437</v>
      </c>
      <c r="BH276" s="105">
        <v>858</v>
      </c>
      <c r="BI276" s="105">
        <v>21509</v>
      </c>
      <c r="BJ276" s="105">
        <v>-471</v>
      </c>
      <c r="BK276" s="105">
        <v>421</v>
      </c>
      <c r="BL276" s="105">
        <v>2563</v>
      </c>
      <c r="BM276" s="105">
        <v>5983</v>
      </c>
      <c r="BN276" s="105">
        <v>-1897</v>
      </c>
      <c r="BO276" s="106">
        <v>8788</v>
      </c>
      <c r="BQ276" s="135"/>
      <c r="BR276" s="104"/>
      <c r="BS276" s="105"/>
      <c r="BT276" s="105"/>
      <c r="BU276" s="105"/>
      <c r="BV276" s="106"/>
      <c r="BW276" s="104"/>
      <c r="BX276" s="105"/>
      <c r="BY276" s="105"/>
      <c r="BZ276" s="105"/>
      <c r="CA276" s="106"/>
      <c r="CB276" s="96"/>
      <c r="CC276" s="97"/>
      <c r="CD276" s="105"/>
      <c r="CE276" s="105"/>
      <c r="CF276" s="105"/>
      <c r="CG276" s="105"/>
      <c r="CH276" s="105"/>
      <c r="CI276" s="105"/>
      <c r="CJ276" s="105"/>
      <c r="CK276" s="105"/>
      <c r="CL276" s="105"/>
      <c r="CM276" s="105"/>
      <c r="CN276" s="105"/>
      <c r="CO276" s="106"/>
      <c r="CP276" s="96"/>
      <c r="CQ276" s="97"/>
      <c r="CR276" s="97"/>
      <c r="CS276" s="97"/>
      <c r="CT276" s="102"/>
      <c r="CU276" s="105"/>
      <c r="CV276" s="105"/>
      <c r="CW276" s="105"/>
      <c r="CX276" s="105"/>
      <c r="CY276" s="105"/>
      <c r="CZ276" s="105"/>
      <c r="DA276" s="105"/>
      <c r="DB276" s="105"/>
      <c r="DC276" s="105"/>
      <c r="DD276" s="105"/>
      <c r="DE276" s="105"/>
      <c r="DF276" s="105"/>
      <c r="DG276" s="105"/>
      <c r="DH276" s="105"/>
      <c r="DI276" s="105"/>
      <c r="DJ276" s="105"/>
      <c r="DK276" s="105"/>
      <c r="DL276" s="105"/>
      <c r="DM276" s="105"/>
      <c r="DN276" s="105"/>
      <c r="DO276" s="105"/>
      <c r="DP276" s="105"/>
      <c r="DQ276" s="105"/>
      <c r="DR276" s="105"/>
      <c r="DS276" s="105"/>
      <c r="DT276" s="105"/>
      <c r="DU276" s="105"/>
      <c r="DV276" s="105"/>
      <c r="DW276" s="105"/>
      <c r="DX276" s="106"/>
    </row>
    <row r="277" spans="1:128" s="109" customFormat="1" x14ac:dyDescent="0.25">
      <c r="A277" s="104">
        <v>19997</v>
      </c>
      <c r="B277" s="105">
        <v>38516</v>
      </c>
      <c r="C277" s="105">
        <v>113606</v>
      </c>
      <c r="D277" s="105">
        <v>4915</v>
      </c>
      <c r="E277" s="106">
        <v>14381</v>
      </c>
      <c r="F277" s="135">
        <v>222.44280000000001</v>
      </c>
      <c r="G277" s="104">
        <v>38516</v>
      </c>
      <c r="H277" s="105">
        <v>113606</v>
      </c>
      <c r="I277" s="105">
        <v>4915</v>
      </c>
      <c r="J277" s="105">
        <v>21885</v>
      </c>
      <c r="K277" s="106">
        <v>14381</v>
      </c>
      <c r="L277" s="104">
        <v>37943</v>
      </c>
      <c r="M277" s="105">
        <v>122100</v>
      </c>
      <c r="N277" s="105">
        <v>5255</v>
      </c>
      <c r="O277" s="105">
        <v>22194</v>
      </c>
      <c r="P277" s="106">
        <v>17198</v>
      </c>
      <c r="Q277" s="96">
        <v>17.936399999999999</v>
      </c>
      <c r="R277" s="97">
        <v>204.50640000000001</v>
      </c>
      <c r="S277" s="105">
        <v>21171</v>
      </c>
      <c r="T277" s="105">
        <f t="shared" si="8"/>
        <v>183520</v>
      </c>
      <c r="U277" s="105">
        <v>15564</v>
      </c>
      <c r="V277" s="105">
        <v>22379</v>
      </c>
      <c r="W277" s="105">
        <v>-4533</v>
      </c>
      <c r="X277" s="105">
        <v>126634</v>
      </c>
      <c r="Y277" s="105">
        <v>1076</v>
      </c>
      <c r="Z277" s="105">
        <v>4179</v>
      </c>
      <c r="AA277" s="105">
        <v>751</v>
      </c>
      <c r="AB277" s="105">
        <v>21443</v>
      </c>
      <c r="AC277" s="105">
        <v>8312</v>
      </c>
      <c r="AD277" s="106">
        <v>8885</v>
      </c>
      <c r="AE277" s="96">
        <v>-0.61</v>
      </c>
      <c r="AF277" s="97">
        <v>4.4447000000000001</v>
      </c>
      <c r="AG277" s="97">
        <v>7.2838000000000003</v>
      </c>
      <c r="AH277" s="97">
        <v>6.8179999999999996</v>
      </c>
      <c r="AI277" s="102">
        <v>204.50640000000001</v>
      </c>
      <c r="AJ277" s="105">
        <v>-289</v>
      </c>
      <c r="AK277" s="105">
        <v>7662</v>
      </c>
      <c r="AL277" s="105">
        <v>8294</v>
      </c>
      <c r="AM277" s="105">
        <v>4</v>
      </c>
      <c r="AN277" s="105">
        <v>-107</v>
      </c>
      <c r="AO277" s="105">
        <v>22379</v>
      </c>
      <c r="AP277" s="105">
        <v>-14352</v>
      </c>
      <c r="AQ277" s="105">
        <v>-5858</v>
      </c>
      <c r="AR277" s="105">
        <v>7747</v>
      </c>
      <c r="AS277" s="105">
        <v>-24550</v>
      </c>
      <c r="AT277" s="105">
        <v>17450</v>
      </c>
      <c r="AU277" s="105">
        <v>678</v>
      </c>
      <c r="AV277" s="105">
        <v>126634</v>
      </c>
      <c r="AW277" s="105">
        <f t="shared" si="9"/>
        <v>-341</v>
      </c>
      <c r="AX277" s="105">
        <v>713</v>
      </c>
      <c r="AY277" s="105">
        <v>107</v>
      </c>
      <c r="AZ277" s="105">
        <v>-163</v>
      </c>
      <c r="BA277" s="105">
        <v>420</v>
      </c>
      <c r="BB277" s="105">
        <v>4179</v>
      </c>
      <c r="BC277" s="105">
        <v>-354</v>
      </c>
      <c r="BD277" s="105">
        <v>593</v>
      </c>
      <c r="BE277" s="105">
        <v>-678</v>
      </c>
      <c r="BF277" s="105">
        <v>738</v>
      </c>
      <c r="BG277" s="105">
        <v>-389</v>
      </c>
      <c r="BH277" s="105">
        <v>841</v>
      </c>
      <c r="BI277" s="105">
        <v>21443</v>
      </c>
      <c r="BJ277" s="105">
        <v>619</v>
      </c>
      <c r="BK277" s="105">
        <v>706</v>
      </c>
      <c r="BL277" s="105">
        <v>3338</v>
      </c>
      <c r="BM277" s="105">
        <v>5521</v>
      </c>
      <c r="BN277" s="105">
        <v>-1871</v>
      </c>
      <c r="BO277" s="106">
        <v>8885</v>
      </c>
      <c r="BQ277" s="135"/>
      <c r="BR277" s="104"/>
      <c r="BS277" s="105"/>
      <c r="BT277" s="105"/>
      <c r="BU277" s="105"/>
      <c r="BV277" s="106"/>
      <c r="BW277" s="104"/>
      <c r="BX277" s="105"/>
      <c r="BY277" s="105"/>
      <c r="BZ277" s="105"/>
      <c r="CA277" s="106"/>
      <c r="CB277" s="96"/>
      <c r="CC277" s="97"/>
      <c r="CD277" s="105"/>
      <c r="CE277" s="105"/>
      <c r="CF277" s="105"/>
      <c r="CG277" s="105"/>
      <c r="CH277" s="105"/>
      <c r="CI277" s="105"/>
      <c r="CJ277" s="105"/>
      <c r="CK277" s="105"/>
      <c r="CL277" s="105"/>
      <c r="CM277" s="105"/>
      <c r="CN277" s="105"/>
      <c r="CO277" s="106"/>
      <c r="CP277" s="96"/>
      <c r="CQ277" s="97"/>
      <c r="CR277" s="97"/>
      <c r="CS277" s="97"/>
      <c r="CT277" s="102"/>
      <c r="CU277" s="105"/>
      <c r="CV277" s="105"/>
      <c r="CW277" s="105"/>
      <c r="CX277" s="105"/>
      <c r="CY277" s="105"/>
      <c r="CZ277" s="105"/>
      <c r="DA277" s="105"/>
      <c r="DB277" s="105"/>
      <c r="DC277" s="105"/>
      <c r="DD277" s="105"/>
      <c r="DE277" s="105"/>
      <c r="DF277" s="105"/>
      <c r="DG277" s="105"/>
      <c r="DH277" s="105"/>
      <c r="DI277" s="105"/>
      <c r="DJ277" s="105"/>
      <c r="DK277" s="105"/>
      <c r="DL277" s="105"/>
      <c r="DM277" s="105"/>
      <c r="DN277" s="105"/>
      <c r="DO277" s="105"/>
      <c r="DP277" s="105"/>
      <c r="DQ277" s="105"/>
      <c r="DR277" s="105"/>
      <c r="DS277" s="105"/>
      <c r="DT277" s="105"/>
      <c r="DU277" s="105"/>
      <c r="DV277" s="105"/>
      <c r="DW277" s="105"/>
      <c r="DX277" s="106"/>
    </row>
    <row r="278" spans="1:128" s="109" customFormat="1" x14ac:dyDescent="0.25">
      <c r="A278" s="104">
        <v>20280</v>
      </c>
      <c r="B278" s="105">
        <v>31008</v>
      </c>
      <c r="C278" s="105">
        <v>114192</v>
      </c>
      <c r="D278" s="105">
        <v>4334</v>
      </c>
      <c r="E278" s="106">
        <v>15342</v>
      </c>
      <c r="F278" s="135">
        <v>218.1891</v>
      </c>
      <c r="G278" s="104">
        <v>31008</v>
      </c>
      <c r="H278" s="105">
        <v>114192</v>
      </c>
      <c r="I278" s="105">
        <v>4334</v>
      </c>
      <c r="J278" s="105">
        <v>22489</v>
      </c>
      <c r="K278" s="106">
        <v>20199</v>
      </c>
      <c r="L278" s="104">
        <v>29938</v>
      </c>
      <c r="M278" s="105">
        <v>111661</v>
      </c>
      <c r="N278" s="105">
        <v>4190</v>
      </c>
      <c r="O278" s="105">
        <v>20207</v>
      </c>
      <c r="P278" s="106">
        <v>17091</v>
      </c>
      <c r="Q278" s="96">
        <v>13.309699999999999</v>
      </c>
      <c r="R278" s="97">
        <v>204.8794</v>
      </c>
      <c r="S278" s="105">
        <v>460</v>
      </c>
      <c r="T278" s="105">
        <f t="shared" si="8"/>
        <v>182626</v>
      </c>
      <c r="U278" s="105">
        <v>7596</v>
      </c>
      <c r="V278" s="105">
        <v>22342</v>
      </c>
      <c r="W278" s="105">
        <v>-14096</v>
      </c>
      <c r="X278" s="105">
        <v>125756</v>
      </c>
      <c r="Y278" s="105">
        <v>15</v>
      </c>
      <c r="Z278" s="105">
        <v>4174</v>
      </c>
      <c r="AA278" s="105">
        <v>-1172</v>
      </c>
      <c r="AB278" s="105">
        <v>21379</v>
      </c>
      <c r="AC278" s="105">
        <v>8116</v>
      </c>
      <c r="AD278" s="106">
        <v>8975</v>
      </c>
      <c r="AE278" s="96">
        <v>1.6073</v>
      </c>
      <c r="AF278" s="97">
        <v>-0.16739999999999999</v>
      </c>
      <c r="AG278" s="97">
        <v>6.6742999999999997</v>
      </c>
      <c r="AH278" s="97">
        <v>5.1954000000000002</v>
      </c>
      <c r="AI278" s="102">
        <v>204.8794</v>
      </c>
      <c r="AJ278" s="105">
        <v>-4235</v>
      </c>
      <c r="AK278" s="105">
        <v>5375</v>
      </c>
      <c r="AL278" s="105">
        <v>6666</v>
      </c>
      <c r="AM278" s="105">
        <v>9</v>
      </c>
      <c r="AN278" s="105">
        <v>-219</v>
      </c>
      <c r="AO278" s="105">
        <v>22342</v>
      </c>
      <c r="AP278" s="105">
        <v>1534</v>
      </c>
      <c r="AQ278" s="105">
        <v>-997</v>
      </c>
      <c r="AR278" s="105">
        <v>-5606</v>
      </c>
      <c r="AS278" s="105">
        <v>-23734</v>
      </c>
      <c r="AT278" s="105">
        <v>15058</v>
      </c>
      <c r="AU278" s="105">
        <v>1184</v>
      </c>
      <c r="AV278" s="105">
        <v>125756</v>
      </c>
      <c r="AW278" s="105">
        <f t="shared" si="9"/>
        <v>144</v>
      </c>
      <c r="AX278" s="105">
        <v>117</v>
      </c>
      <c r="AY278" s="105">
        <v>-281</v>
      </c>
      <c r="AZ278" s="105">
        <v>-147</v>
      </c>
      <c r="BA278" s="105">
        <v>327</v>
      </c>
      <c r="BB278" s="105">
        <v>4174</v>
      </c>
      <c r="BC278" s="105">
        <v>-2025</v>
      </c>
      <c r="BD278" s="105">
        <v>193</v>
      </c>
      <c r="BE278" s="105">
        <v>-217</v>
      </c>
      <c r="BF278" s="105">
        <v>395</v>
      </c>
      <c r="BG278" s="105">
        <v>-338</v>
      </c>
      <c r="BH278" s="105">
        <v>821</v>
      </c>
      <c r="BI278" s="105">
        <v>21379</v>
      </c>
      <c r="BJ278" s="105">
        <v>237</v>
      </c>
      <c r="BK278" s="105">
        <v>1055</v>
      </c>
      <c r="BL278" s="105">
        <v>3703</v>
      </c>
      <c r="BM278" s="105">
        <v>4921</v>
      </c>
      <c r="BN278" s="105">
        <v>-1799</v>
      </c>
      <c r="BO278" s="106">
        <v>8975</v>
      </c>
      <c r="BQ278" s="135"/>
      <c r="BR278" s="104"/>
      <c r="BS278" s="105"/>
      <c r="BT278" s="105"/>
      <c r="BU278" s="105"/>
      <c r="BV278" s="106"/>
      <c r="BW278" s="104"/>
      <c r="BX278" s="105"/>
      <c r="BY278" s="105"/>
      <c r="BZ278" s="105"/>
      <c r="CA278" s="106"/>
      <c r="CB278" s="96"/>
      <c r="CC278" s="97"/>
      <c r="CD278" s="105"/>
      <c r="CE278" s="105"/>
      <c r="CF278" s="105"/>
      <c r="CG278" s="105"/>
      <c r="CH278" s="105"/>
      <c r="CI278" s="105"/>
      <c r="CJ278" s="105"/>
      <c r="CK278" s="105"/>
      <c r="CL278" s="105"/>
      <c r="CM278" s="105"/>
      <c r="CN278" s="105"/>
      <c r="CO278" s="106"/>
      <c r="CP278" s="96"/>
      <c r="CQ278" s="97"/>
      <c r="CR278" s="97"/>
      <c r="CS278" s="97"/>
      <c r="CT278" s="102"/>
      <c r="CU278" s="105"/>
      <c r="CV278" s="105"/>
      <c r="CW278" s="105"/>
      <c r="CX278" s="105"/>
      <c r="CY278" s="105"/>
      <c r="CZ278" s="105"/>
      <c r="DA278" s="105"/>
      <c r="DB278" s="105"/>
      <c r="DC278" s="105"/>
      <c r="DD278" s="105"/>
      <c r="DE278" s="105"/>
      <c r="DF278" s="105"/>
      <c r="DG278" s="105"/>
      <c r="DH278" s="105"/>
      <c r="DI278" s="105"/>
      <c r="DJ278" s="105"/>
      <c r="DK278" s="105"/>
      <c r="DL278" s="105"/>
      <c r="DM278" s="105"/>
      <c r="DN278" s="105"/>
      <c r="DO278" s="105"/>
      <c r="DP278" s="105"/>
      <c r="DQ278" s="105"/>
      <c r="DR278" s="105"/>
      <c r="DS278" s="105"/>
      <c r="DT278" s="105"/>
      <c r="DU278" s="105"/>
      <c r="DV278" s="105"/>
      <c r="DW278" s="105"/>
      <c r="DX278" s="106"/>
    </row>
    <row r="279" spans="1:128" s="109" customFormat="1" x14ac:dyDescent="0.25">
      <c r="A279" s="104">
        <v>25000</v>
      </c>
      <c r="B279" s="105">
        <v>22669</v>
      </c>
      <c r="C279" s="105">
        <v>106867</v>
      </c>
      <c r="D279" s="105">
        <v>3100</v>
      </c>
      <c r="E279" s="106">
        <v>13819</v>
      </c>
      <c r="F279" s="135">
        <v>202.71430000000001</v>
      </c>
      <c r="G279" s="104">
        <v>22669</v>
      </c>
      <c r="H279" s="105">
        <v>106867</v>
      </c>
      <c r="I279" s="105">
        <v>3100</v>
      </c>
      <c r="J279" s="105">
        <v>18490</v>
      </c>
      <c r="K279" s="106">
        <v>13819</v>
      </c>
      <c r="L279" s="104">
        <v>23946</v>
      </c>
      <c r="M279" s="105">
        <v>108064</v>
      </c>
      <c r="N279" s="105">
        <v>2878</v>
      </c>
      <c r="O279" s="105">
        <v>19458</v>
      </c>
      <c r="P279" s="106">
        <v>15012</v>
      </c>
      <c r="Q279" s="96">
        <v>-2.5411999999999999</v>
      </c>
      <c r="R279" s="97">
        <v>205.25559999999999</v>
      </c>
      <c r="S279" s="105">
        <v>-12360</v>
      </c>
      <c r="T279" s="105">
        <f t="shared" si="8"/>
        <v>181717</v>
      </c>
      <c r="U279" s="105">
        <v>1642</v>
      </c>
      <c r="V279" s="105">
        <v>22304</v>
      </c>
      <c r="W279" s="105">
        <v>-16807</v>
      </c>
      <c r="X279" s="105">
        <v>124871</v>
      </c>
      <c r="Y279" s="105">
        <v>-1292</v>
      </c>
      <c r="Z279" s="105">
        <v>4170</v>
      </c>
      <c r="AA279" s="105">
        <v>-1859</v>
      </c>
      <c r="AB279" s="105">
        <v>21317</v>
      </c>
      <c r="AC279" s="105">
        <v>5957</v>
      </c>
      <c r="AD279" s="106">
        <v>9055</v>
      </c>
      <c r="AE279" s="96">
        <v>-2.4022000000000001</v>
      </c>
      <c r="AF279" s="97">
        <v>-8.6182999999999996</v>
      </c>
      <c r="AG279" s="97">
        <v>4.9451000000000001</v>
      </c>
      <c r="AH279" s="97">
        <v>3.5341</v>
      </c>
      <c r="AI279" s="102">
        <v>205.25559999999999</v>
      </c>
      <c r="AJ279" s="105">
        <v>-5283</v>
      </c>
      <c r="AK279" s="105">
        <v>2389</v>
      </c>
      <c r="AL279" s="105">
        <v>4849</v>
      </c>
      <c r="AM279" s="105">
        <v>14</v>
      </c>
      <c r="AN279" s="105">
        <v>-328</v>
      </c>
      <c r="AO279" s="105">
        <v>22304</v>
      </c>
      <c r="AP279" s="105">
        <v>5676</v>
      </c>
      <c r="AQ279" s="105">
        <v>6873</v>
      </c>
      <c r="AR279" s="105">
        <v>-15898</v>
      </c>
      <c r="AS279" s="105">
        <v>-21613</v>
      </c>
      <c r="AT279" s="105">
        <v>12157</v>
      </c>
      <c r="AU279" s="105">
        <v>1673</v>
      </c>
      <c r="AV279" s="105">
        <v>124871</v>
      </c>
      <c r="AW279" s="105">
        <f t="shared" si="9"/>
        <v>223</v>
      </c>
      <c r="AX279" s="105">
        <v>-1057</v>
      </c>
      <c r="AY279" s="105">
        <v>-464</v>
      </c>
      <c r="AZ279" s="105">
        <v>-3</v>
      </c>
      <c r="BA279" s="105">
        <v>231</v>
      </c>
      <c r="BB279" s="105">
        <v>4170</v>
      </c>
      <c r="BC279" s="105">
        <v>-2332</v>
      </c>
      <c r="BD279" s="105">
        <v>-288</v>
      </c>
      <c r="BE279" s="105">
        <v>206</v>
      </c>
      <c r="BF279" s="105">
        <v>41</v>
      </c>
      <c r="BG279" s="105">
        <v>-286</v>
      </c>
      <c r="BH279" s="105">
        <v>799</v>
      </c>
      <c r="BI279" s="105">
        <v>21317</v>
      </c>
      <c r="BJ279" s="105">
        <v>-1460</v>
      </c>
      <c r="BK279" s="105">
        <v>1298</v>
      </c>
      <c r="BL279" s="105">
        <v>3606</v>
      </c>
      <c r="BM279" s="105">
        <v>4197</v>
      </c>
      <c r="BN279" s="105">
        <v>-1683</v>
      </c>
      <c r="BO279" s="106">
        <v>9055</v>
      </c>
      <c r="BQ279" s="135"/>
      <c r="BR279" s="104"/>
      <c r="BS279" s="105"/>
      <c r="BT279" s="105"/>
      <c r="BU279" s="105"/>
      <c r="BV279" s="106"/>
      <c r="BW279" s="104"/>
      <c r="BX279" s="105"/>
      <c r="BY279" s="105"/>
      <c r="BZ279" s="105"/>
      <c r="CA279" s="106"/>
      <c r="CB279" s="96"/>
      <c r="CC279" s="97"/>
      <c r="CD279" s="105"/>
      <c r="CE279" s="105"/>
      <c r="CF279" s="105"/>
      <c r="CG279" s="105"/>
      <c r="CH279" s="105"/>
      <c r="CI279" s="105"/>
      <c r="CJ279" s="105"/>
      <c r="CK279" s="105"/>
      <c r="CL279" s="105"/>
      <c r="CM279" s="105"/>
      <c r="CN279" s="105"/>
      <c r="CO279" s="106"/>
      <c r="CP279" s="96"/>
      <c r="CQ279" s="97"/>
      <c r="CR279" s="97"/>
      <c r="CS279" s="97"/>
      <c r="CT279" s="102"/>
      <c r="CU279" s="105"/>
      <c r="CV279" s="105"/>
      <c r="CW279" s="105"/>
      <c r="CX279" s="105"/>
      <c r="CY279" s="105"/>
      <c r="CZ279" s="105"/>
      <c r="DA279" s="105"/>
      <c r="DB279" s="105"/>
      <c r="DC279" s="105"/>
      <c r="DD279" s="105"/>
      <c r="DE279" s="105"/>
      <c r="DF279" s="105"/>
      <c r="DG279" s="105"/>
      <c r="DH279" s="105"/>
      <c r="DI279" s="105"/>
      <c r="DJ279" s="105"/>
      <c r="DK279" s="105"/>
      <c r="DL279" s="105"/>
      <c r="DM279" s="105"/>
      <c r="DN279" s="105"/>
      <c r="DO279" s="105"/>
      <c r="DP279" s="105"/>
      <c r="DQ279" s="105"/>
      <c r="DR279" s="105"/>
      <c r="DS279" s="105"/>
      <c r="DT279" s="105"/>
      <c r="DU279" s="105"/>
      <c r="DV279" s="105"/>
      <c r="DW279" s="105"/>
      <c r="DX279" s="106"/>
    </row>
    <row r="280" spans="1:128" s="109" customFormat="1" x14ac:dyDescent="0.25">
      <c r="A280" s="104">
        <v>11201</v>
      </c>
      <c r="B280" s="105">
        <v>17383</v>
      </c>
      <c r="C280" s="105">
        <v>113917</v>
      </c>
      <c r="D280" s="105">
        <v>3378</v>
      </c>
      <c r="E280" s="106">
        <v>12664</v>
      </c>
      <c r="F280" s="135">
        <v>199.208</v>
      </c>
      <c r="G280" s="104">
        <v>17383</v>
      </c>
      <c r="H280" s="105">
        <v>113917</v>
      </c>
      <c r="I280" s="105">
        <v>3378</v>
      </c>
      <c r="J280" s="105">
        <v>20005</v>
      </c>
      <c r="K280" s="106">
        <v>12664</v>
      </c>
      <c r="L280" s="104">
        <v>21121</v>
      </c>
      <c r="M280" s="105">
        <v>96471</v>
      </c>
      <c r="N280" s="105">
        <v>3671</v>
      </c>
      <c r="O280" s="105">
        <v>20267</v>
      </c>
      <c r="P280" s="106">
        <v>14498</v>
      </c>
      <c r="Q280" s="96">
        <v>-6.4263000000000003</v>
      </c>
      <c r="R280" s="97">
        <v>205.6343</v>
      </c>
      <c r="S280" s="105">
        <v>-24765</v>
      </c>
      <c r="T280" s="105">
        <f t="shared" si="8"/>
        <v>180794</v>
      </c>
      <c r="U280" s="105">
        <v>-1146</v>
      </c>
      <c r="V280" s="105">
        <v>22267</v>
      </c>
      <c r="W280" s="105">
        <v>-27508</v>
      </c>
      <c r="X280" s="105">
        <v>123979</v>
      </c>
      <c r="Y280" s="105">
        <v>-494</v>
      </c>
      <c r="Z280" s="105">
        <v>4165</v>
      </c>
      <c r="AA280" s="105">
        <v>-990</v>
      </c>
      <c r="AB280" s="105">
        <v>21258</v>
      </c>
      <c r="AC280" s="105">
        <v>5374</v>
      </c>
      <c r="AD280" s="106">
        <v>9125</v>
      </c>
      <c r="AE280" s="96">
        <v>1.8754999999999999</v>
      </c>
      <c r="AF280" s="97">
        <v>-12.667999999999999</v>
      </c>
      <c r="AG280" s="97">
        <v>2.4792000000000001</v>
      </c>
      <c r="AH280" s="97">
        <v>1.887</v>
      </c>
      <c r="AI280" s="102">
        <v>205.6343</v>
      </c>
      <c r="AJ280" s="105">
        <v>-3044</v>
      </c>
      <c r="AK280" s="105">
        <v>-637</v>
      </c>
      <c r="AL280" s="105">
        <v>2947</v>
      </c>
      <c r="AM280" s="105">
        <v>19</v>
      </c>
      <c r="AN280" s="105">
        <v>-432</v>
      </c>
      <c r="AO280" s="105">
        <v>22267</v>
      </c>
      <c r="AP280" s="105">
        <v>17850</v>
      </c>
      <c r="AQ280" s="105">
        <v>404</v>
      </c>
      <c r="AR280" s="105">
        <v>-20469</v>
      </c>
      <c r="AS280" s="105">
        <v>-18418</v>
      </c>
      <c r="AT280" s="105">
        <v>8833</v>
      </c>
      <c r="AU280" s="105">
        <v>2142</v>
      </c>
      <c r="AV280" s="105">
        <v>123979</v>
      </c>
      <c r="AW280" s="105">
        <f t="shared" si="9"/>
        <v>-293</v>
      </c>
      <c r="AX280" s="105">
        <v>-523</v>
      </c>
      <c r="AY280" s="105">
        <v>-330</v>
      </c>
      <c r="AZ280" s="105">
        <v>225</v>
      </c>
      <c r="BA280" s="105">
        <v>134</v>
      </c>
      <c r="BB280" s="105">
        <v>4165</v>
      </c>
      <c r="BC280" s="105">
        <v>-1066</v>
      </c>
      <c r="BD280" s="105">
        <v>-700</v>
      </c>
      <c r="BE280" s="105">
        <v>547</v>
      </c>
      <c r="BF280" s="105">
        <v>-312</v>
      </c>
      <c r="BG280" s="105">
        <v>-233</v>
      </c>
      <c r="BH280" s="105">
        <v>775</v>
      </c>
      <c r="BI280" s="105">
        <v>21258</v>
      </c>
      <c r="BJ280" s="105">
        <v>-610</v>
      </c>
      <c r="BK280" s="105">
        <v>1086</v>
      </c>
      <c r="BL280" s="105">
        <v>3054</v>
      </c>
      <c r="BM280" s="105">
        <v>3370</v>
      </c>
      <c r="BN280" s="105">
        <v>-1527</v>
      </c>
      <c r="BO280" s="106">
        <v>9125</v>
      </c>
      <c r="BQ280" s="135"/>
      <c r="BR280" s="104"/>
      <c r="BS280" s="105"/>
      <c r="BT280" s="105"/>
      <c r="BU280" s="105"/>
      <c r="BV280" s="106"/>
      <c r="BW280" s="104"/>
      <c r="BX280" s="105"/>
      <c r="BY280" s="105"/>
      <c r="BZ280" s="105"/>
      <c r="CA280" s="106"/>
      <c r="CB280" s="96"/>
      <c r="CC280" s="97"/>
      <c r="CD280" s="105"/>
      <c r="CE280" s="105"/>
      <c r="CF280" s="105"/>
      <c r="CG280" s="105"/>
      <c r="CH280" s="105"/>
      <c r="CI280" s="105"/>
      <c r="CJ280" s="105"/>
      <c r="CK280" s="105"/>
      <c r="CL280" s="105"/>
      <c r="CM280" s="105"/>
      <c r="CN280" s="105"/>
      <c r="CO280" s="106"/>
      <c r="CP280" s="96"/>
      <c r="CQ280" s="97"/>
      <c r="CR280" s="97"/>
      <c r="CS280" s="97"/>
      <c r="CT280" s="102"/>
      <c r="CU280" s="105"/>
      <c r="CV280" s="105"/>
      <c r="CW280" s="105"/>
      <c r="CX280" s="105"/>
      <c r="CY280" s="105"/>
      <c r="CZ280" s="105"/>
      <c r="DA280" s="105"/>
      <c r="DB280" s="105"/>
      <c r="DC280" s="105"/>
      <c r="DD280" s="105"/>
      <c r="DE280" s="105"/>
      <c r="DF280" s="105"/>
      <c r="DG280" s="105"/>
      <c r="DH280" s="105"/>
      <c r="DI280" s="105"/>
      <c r="DJ280" s="105"/>
      <c r="DK280" s="105"/>
      <c r="DL280" s="105"/>
      <c r="DM280" s="105"/>
      <c r="DN280" s="105"/>
      <c r="DO280" s="105"/>
      <c r="DP280" s="105"/>
      <c r="DQ280" s="105"/>
      <c r="DR280" s="105"/>
      <c r="DS280" s="105"/>
      <c r="DT280" s="105"/>
      <c r="DU280" s="105"/>
      <c r="DV280" s="105"/>
      <c r="DW280" s="105"/>
      <c r="DX280" s="106"/>
    </row>
    <row r="281" spans="1:128" s="109" customFormat="1" x14ac:dyDescent="0.25">
      <c r="A281" s="104">
        <v>23525</v>
      </c>
      <c r="B281" s="105">
        <v>21013</v>
      </c>
      <c r="C281" s="105">
        <v>124579</v>
      </c>
      <c r="D281" s="105">
        <v>5323</v>
      </c>
      <c r="E281" s="106">
        <v>17601</v>
      </c>
      <c r="F281" s="135">
        <v>199.23769999999999</v>
      </c>
      <c r="G281" s="104">
        <v>24700</v>
      </c>
      <c r="H281" s="105">
        <v>53719</v>
      </c>
      <c r="I281" s="105">
        <v>5323</v>
      </c>
      <c r="J281" s="105">
        <v>20436</v>
      </c>
      <c r="K281" s="106">
        <v>17601</v>
      </c>
      <c r="L281" s="104">
        <v>20201</v>
      </c>
      <c r="M281" s="105">
        <v>83284</v>
      </c>
      <c r="N281" s="105">
        <v>5456</v>
      </c>
      <c r="O281" s="105">
        <v>21810</v>
      </c>
      <c r="P281" s="106">
        <v>14275</v>
      </c>
      <c r="Q281" s="96">
        <v>-6.7777000000000003</v>
      </c>
      <c r="R281" s="97">
        <v>206.0153</v>
      </c>
      <c r="S281" s="105">
        <v>-34827</v>
      </c>
      <c r="T281" s="105">
        <f t="shared" si="8"/>
        <v>179853</v>
      </c>
      <c r="U281" s="105">
        <v>-2030</v>
      </c>
      <c r="V281" s="105">
        <v>22231</v>
      </c>
      <c r="W281" s="105">
        <v>-39795</v>
      </c>
      <c r="X281" s="105">
        <v>123079</v>
      </c>
      <c r="Y281" s="105">
        <v>1296</v>
      </c>
      <c r="Z281" s="105">
        <v>4160</v>
      </c>
      <c r="AA281" s="105">
        <v>611</v>
      </c>
      <c r="AB281" s="105">
        <v>21200</v>
      </c>
      <c r="AC281" s="105">
        <v>5092</v>
      </c>
      <c r="AD281" s="106">
        <v>9183</v>
      </c>
      <c r="AE281" s="96">
        <v>-1.2132000000000001</v>
      </c>
      <c r="AF281" s="97">
        <v>-5.6421000000000001</v>
      </c>
      <c r="AG281" s="97">
        <v>-0.2248</v>
      </c>
      <c r="AH281" s="97">
        <v>0.30249999999999999</v>
      </c>
      <c r="AI281" s="102">
        <v>206.0153</v>
      </c>
      <c r="AJ281" s="105">
        <v>523</v>
      </c>
      <c r="AK281" s="105">
        <v>-3111</v>
      </c>
      <c r="AL281" s="105">
        <v>1065</v>
      </c>
      <c r="AM281" s="105">
        <v>24</v>
      </c>
      <c r="AN281" s="105">
        <v>-531</v>
      </c>
      <c r="AO281" s="105">
        <v>22231</v>
      </c>
      <c r="AP281" s="105">
        <v>-43722</v>
      </c>
      <c r="AQ281" s="105">
        <v>-14156</v>
      </c>
      <c r="AR281" s="105">
        <v>-18967</v>
      </c>
      <c r="AS281" s="105">
        <v>-14442</v>
      </c>
      <c r="AT281" s="105">
        <v>5186</v>
      </c>
      <c r="AU281" s="105">
        <v>2584</v>
      </c>
      <c r="AV281" s="105">
        <v>123079</v>
      </c>
      <c r="AW281" s="105">
        <f t="shared" si="9"/>
        <v>-132</v>
      </c>
      <c r="AX281" s="105">
        <v>823</v>
      </c>
      <c r="AY281" s="105">
        <v>-11</v>
      </c>
      <c r="AZ281" s="105">
        <v>448</v>
      </c>
      <c r="BA281" s="105">
        <v>35</v>
      </c>
      <c r="BB281" s="105">
        <v>4160</v>
      </c>
      <c r="BC281" s="105">
        <v>833</v>
      </c>
      <c r="BD281" s="105">
        <v>-913</v>
      </c>
      <c r="BE281" s="105">
        <v>775</v>
      </c>
      <c r="BF281" s="105">
        <v>-653</v>
      </c>
      <c r="BG281" s="105">
        <v>-180</v>
      </c>
      <c r="BH281" s="105">
        <v>749</v>
      </c>
      <c r="BI281" s="105">
        <v>21200</v>
      </c>
      <c r="BJ281" s="105">
        <v>1629</v>
      </c>
      <c r="BK281" s="105">
        <v>224</v>
      </c>
      <c r="BL281" s="105">
        <v>2115</v>
      </c>
      <c r="BM281" s="105">
        <v>2458</v>
      </c>
      <c r="BN281" s="105">
        <v>-1334</v>
      </c>
      <c r="BO281" s="106">
        <v>9183</v>
      </c>
      <c r="BQ281" s="135"/>
      <c r="BR281" s="104"/>
      <c r="BS281" s="105"/>
      <c r="BT281" s="105"/>
      <c r="BU281" s="105"/>
      <c r="BV281" s="106"/>
      <c r="BW281" s="104"/>
      <c r="BX281" s="105"/>
      <c r="BY281" s="105"/>
      <c r="BZ281" s="105"/>
      <c r="CA281" s="106"/>
      <c r="CB281" s="96"/>
      <c r="CC281" s="97"/>
      <c r="CD281" s="105"/>
      <c r="CE281" s="105"/>
      <c r="CF281" s="105"/>
      <c r="CG281" s="105"/>
      <c r="CH281" s="105"/>
      <c r="CI281" s="105"/>
      <c r="CJ281" s="105"/>
      <c r="CK281" s="105"/>
      <c r="CL281" s="105"/>
      <c r="CM281" s="105"/>
      <c r="CN281" s="105"/>
      <c r="CO281" s="106"/>
      <c r="CP281" s="96"/>
      <c r="CQ281" s="97"/>
      <c r="CR281" s="97"/>
      <c r="CS281" s="97"/>
      <c r="CT281" s="102"/>
      <c r="CU281" s="105"/>
      <c r="CV281" s="105"/>
      <c r="CW281" s="105"/>
      <c r="CX281" s="105"/>
      <c r="CY281" s="105"/>
      <c r="CZ281" s="105"/>
      <c r="DA281" s="105"/>
      <c r="DB281" s="105"/>
      <c r="DC281" s="105"/>
      <c r="DD281" s="105"/>
      <c r="DE281" s="105"/>
      <c r="DF281" s="105"/>
      <c r="DG281" s="105"/>
      <c r="DH281" s="105"/>
      <c r="DI281" s="105"/>
      <c r="DJ281" s="105"/>
      <c r="DK281" s="105"/>
      <c r="DL281" s="105"/>
      <c r="DM281" s="105"/>
      <c r="DN281" s="105"/>
      <c r="DO281" s="105"/>
      <c r="DP281" s="105"/>
      <c r="DQ281" s="105"/>
      <c r="DR281" s="105"/>
      <c r="DS281" s="105"/>
      <c r="DT281" s="105"/>
      <c r="DU281" s="105"/>
      <c r="DV281" s="105"/>
      <c r="DW281" s="105"/>
      <c r="DX281" s="106"/>
    </row>
    <row r="282" spans="1:128" s="109" customFormat="1" x14ac:dyDescent="0.25">
      <c r="A282" s="104">
        <v>59655</v>
      </c>
      <c r="B282" s="105">
        <v>21282</v>
      </c>
      <c r="C282" s="105">
        <v>150187</v>
      </c>
      <c r="D282" s="105">
        <v>6317</v>
      </c>
      <c r="E282" s="106">
        <v>8607</v>
      </c>
      <c r="F282" s="135">
        <v>211.85159999999999</v>
      </c>
      <c r="G282" s="104">
        <v>21282</v>
      </c>
      <c r="H282" s="105">
        <v>100239</v>
      </c>
      <c r="I282" s="105">
        <v>6317</v>
      </c>
      <c r="J282" s="105">
        <v>25594</v>
      </c>
      <c r="K282" s="106">
        <v>8607</v>
      </c>
      <c r="L282" s="104">
        <v>19287</v>
      </c>
      <c r="M282" s="105">
        <v>89328</v>
      </c>
      <c r="N282" s="105">
        <v>5592</v>
      </c>
      <c r="O282" s="105">
        <v>22842</v>
      </c>
      <c r="P282" s="106">
        <v>10523</v>
      </c>
      <c r="Q282" s="96">
        <v>5.4535999999999998</v>
      </c>
      <c r="R282" s="97">
        <v>206.398</v>
      </c>
      <c r="S282" s="105">
        <v>-31324</v>
      </c>
      <c r="T282" s="105">
        <f t="shared" si="8"/>
        <v>178897</v>
      </c>
      <c r="U282" s="105">
        <v>-2907</v>
      </c>
      <c r="V282" s="105">
        <v>22194</v>
      </c>
      <c r="W282" s="105">
        <v>-32845</v>
      </c>
      <c r="X282" s="105">
        <v>122173</v>
      </c>
      <c r="Y282" s="105">
        <v>1436</v>
      </c>
      <c r="Z282" s="105">
        <v>4156</v>
      </c>
      <c r="AA282" s="105">
        <v>1698</v>
      </c>
      <c r="AB282" s="105">
        <v>21144</v>
      </c>
      <c r="AC282" s="105">
        <v>1294</v>
      </c>
      <c r="AD282" s="106">
        <v>9230</v>
      </c>
      <c r="AE282" s="96">
        <v>1.6484000000000001</v>
      </c>
      <c r="AF282" s="97">
        <v>7.6435000000000004</v>
      </c>
      <c r="AG282" s="97">
        <v>-2.6606999999999998</v>
      </c>
      <c r="AH282" s="97">
        <v>-1.1776</v>
      </c>
      <c r="AI282" s="102">
        <v>206.398</v>
      </c>
      <c r="AJ282" s="105">
        <v>3024</v>
      </c>
      <c r="AK282" s="105">
        <v>-4634</v>
      </c>
      <c r="AL282" s="105">
        <v>-700</v>
      </c>
      <c r="AM282" s="105">
        <v>28</v>
      </c>
      <c r="AN282" s="105">
        <v>-624</v>
      </c>
      <c r="AO282" s="105">
        <v>22194</v>
      </c>
      <c r="AP282" s="105">
        <v>-3203</v>
      </c>
      <c r="AQ282" s="105">
        <v>-14113</v>
      </c>
      <c r="AR282" s="105">
        <v>-13045</v>
      </c>
      <c r="AS282" s="105">
        <v>-10011</v>
      </c>
      <c r="AT282" s="105">
        <v>1330</v>
      </c>
      <c r="AU282" s="105">
        <v>2995</v>
      </c>
      <c r="AV282" s="105">
        <v>122173</v>
      </c>
      <c r="AW282" s="105">
        <f t="shared" si="9"/>
        <v>724</v>
      </c>
      <c r="AX282" s="105">
        <v>693</v>
      </c>
      <c r="AY282" s="105">
        <v>241</v>
      </c>
      <c r="AZ282" s="105">
        <v>566</v>
      </c>
      <c r="BA282" s="105">
        <v>-63</v>
      </c>
      <c r="BB282" s="105">
        <v>4156</v>
      </c>
      <c r="BC282" s="105">
        <v>2045</v>
      </c>
      <c r="BD282" s="105">
        <v>-852</v>
      </c>
      <c r="BE282" s="105">
        <v>881</v>
      </c>
      <c r="BF282" s="105">
        <v>-971</v>
      </c>
      <c r="BG282" s="105">
        <v>-127</v>
      </c>
      <c r="BH282" s="105">
        <v>721</v>
      </c>
      <c r="BI282" s="105">
        <v>21144</v>
      </c>
      <c r="BJ282" s="105">
        <v>1044</v>
      </c>
      <c r="BK282" s="105">
        <v>-1035</v>
      </c>
      <c r="BL282" s="105">
        <v>913</v>
      </c>
      <c r="BM282" s="105">
        <v>1483</v>
      </c>
      <c r="BN282" s="105">
        <v>-1111</v>
      </c>
      <c r="BO282" s="106">
        <v>9230</v>
      </c>
      <c r="BQ282" s="135"/>
      <c r="BR282" s="104"/>
      <c r="BS282" s="105"/>
      <c r="BT282" s="105"/>
      <c r="BU282" s="105"/>
      <c r="BV282" s="106"/>
      <c r="BW282" s="104"/>
      <c r="BX282" s="105"/>
      <c r="BY282" s="105"/>
      <c r="BZ282" s="105"/>
      <c r="CA282" s="106"/>
      <c r="CB282" s="96"/>
      <c r="CC282" s="97"/>
      <c r="CD282" s="105"/>
      <c r="CE282" s="105"/>
      <c r="CF282" s="105"/>
      <c r="CG282" s="105"/>
      <c r="CH282" s="105"/>
      <c r="CI282" s="105"/>
      <c r="CJ282" s="105"/>
      <c r="CK282" s="105"/>
      <c r="CL282" s="105"/>
      <c r="CM282" s="105"/>
      <c r="CN282" s="105"/>
      <c r="CO282" s="106"/>
      <c r="CP282" s="96"/>
      <c r="CQ282" s="97"/>
      <c r="CR282" s="97"/>
      <c r="CS282" s="97"/>
      <c r="CT282" s="102"/>
      <c r="CU282" s="105"/>
      <c r="CV282" s="105"/>
      <c r="CW282" s="105"/>
      <c r="CX282" s="105"/>
      <c r="CY282" s="105"/>
      <c r="CZ282" s="105"/>
      <c r="DA282" s="105"/>
      <c r="DB282" s="105"/>
      <c r="DC282" s="105"/>
      <c r="DD282" s="105"/>
      <c r="DE282" s="105"/>
      <c r="DF282" s="105"/>
      <c r="DG282" s="105"/>
      <c r="DH282" s="105"/>
      <c r="DI282" s="105"/>
      <c r="DJ282" s="105"/>
      <c r="DK282" s="105"/>
      <c r="DL282" s="105"/>
      <c r="DM282" s="105"/>
      <c r="DN282" s="105"/>
      <c r="DO282" s="105"/>
      <c r="DP282" s="105"/>
      <c r="DQ282" s="105"/>
      <c r="DR282" s="105"/>
      <c r="DS282" s="105"/>
      <c r="DT282" s="105"/>
      <c r="DU282" s="105"/>
      <c r="DV282" s="105"/>
      <c r="DW282" s="105"/>
      <c r="DX282" s="106"/>
    </row>
    <row r="283" spans="1:128" s="109" customFormat="1" x14ac:dyDescent="0.25">
      <c r="A283" s="104">
        <v>14204</v>
      </c>
      <c r="B283" s="105">
        <v>13351</v>
      </c>
      <c r="C283" s="105">
        <v>131826</v>
      </c>
      <c r="D283" s="105">
        <v>3584</v>
      </c>
      <c r="E283" s="106">
        <v>4436</v>
      </c>
      <c r="F283" s="135">
        <v>212.16679999999999</v>
      </c>
      <c r="G283" s="104">
        <v>13351</v>
      </c>
      <c r="H283" s="105">
        <v>131826</v>
      </c>
      <c r="I283" s="105">
        <v>3584</v>
      </c>
      <c r="J283" s="105">
        <v>20567</v>
      </c>
      <c r="K283" s="106">
        <v>4436</v>
      </c>
      <c r="L283" s="104">
        <v>17557</v>
      </c>
      <c r="M283" s="105">
        <v>116546</v>
      </c>
      <c r="N283" s="105">
        <v>4525</v>
      </c>
      <c r="O283" s="105">
        <v>22658</v>
      </c>
      <c r="P283" s="106">
        <v>5187</v>
      </c>
      <c r="Q283" s="96">
        <v>5.3849</v>
      </c>
      <c r="R283" s="97">
        <v>206.78190000000001</v>
      </c>
      <c r="S283" s="105">
        <v>-11452</v>
      </c>
      <c r="T283" s="105">
        <f t="shared" si="8"/>
        <v>177924</v>
      </c>
      <c r="U283" s="105">
        <v>-4602</v>
      </c>
      <c r="V283" s="105">
        <v>22159</v>
      </c>
      <c r="W283" s="105">
        <v>-4715</v>
      </c>
      <c r="X283" s="105">
        <v>121261</v>
      </c>
      <c r="Y283" s="105">
        <v>375</v>
      </c>
      <c r="Z283" s="105">
        <v>4150</v>
      </c>
      <c r="AA283" s="105">
        <v>1567</v>
      </c>
      <c r="AB283" s="105">
        <v>21091</v>
      </c>
      <c r="AC283" s="105">
        <v>-4077</v>
      </c>
      <c r="AD283" s="106">
        <v>9263</v>
      </c>
      <c r="AE283" s="96">
        <v>-2.2677</v>
      </c>
      <c r="AF283" s="97">
        <v>14.589</v>
      </c>
      <c r="AG283" s="97">
        <v>-4.4169999999999998</v>
      </c>
      <c r="AH283" s="97">
        <v>-2.5194000000000001</v>
      </c>
      <c r="AI283" s="102">
        <v>206.78190000000001</v>
      </c>
      <c r="AJ283" s="105">
        <v>3417</v>
      </c>
      <c r="AK283" s="105">
        <v>-5075</v>
      </c>
      <c r="AL283" s="105">
        <v>-2265</v>
      </c>
      <c r="AM283" s="105">
        <v>32</v>
      </c>
      <c r="AN283" s="105">
        <v>-712</v>
      </c>
      <c r="AO283" s="105">
        <v>22159</v>
      </c>
      <c r="AP283" s="105">
        <v>20606</v>
      </c>
      <c r="AQ283" s="105">
        <v>5326</v>
      </c>
      <c r="AR283" s="105">
        <v>-5342</v>
      </c>
      <c r="AS283" s="105">
        <v>-5454</v>
      </c>
      <c r="AT283" s="105">
        <v>-2617</v>
      </c>
      <c r="AU283" s="105">
        <v>3371</v>
      </c>
      <c r="AV283" s="105">
        <v>121261</v>
      </c>
      <c r="AW283" s="105">
        <f t="shared" si="9"/>
        <v>-940</v>
      </c>
      <c r="AX283" s="105">
        <v>-244</v>
      </c>
      <c r="AY283" s="105">
        <v>267</v>
      </c>
      <c r="AZ283" s="105">
        <v>512</v>
      </c>
      <c r="BA283" s="105">
        <v>-161</v>
      </c>
      <c r="BB283" s="105">
        <v>4150</v>
      </c>
      <c r="BC283" s="105">
        <v>1855</v>
      </c>
      <c r="BD283" s="105">
        <v>-525</v>
      </c>
      <c r="BE283" s="105">
        <v>877</v>
      </c>
      <c r="BF283" s="105">
        <v>-1258</v>
      </c>
      <c r="BG283" s="105">
        <v>-74</v>
      </c>
      <c r="BH283" s="105">
        <v>692</v>
      </c>
      <c r="BI283" s="105">
        <v>21091</v>
      </c>
      <c r="BJ283" s="105">
        <v>-1251</v>
      </c>
      <c r="BK283" s="105">
        <v>-2032</v>
      </c>
      <c r="BL283" s="105">
        <v>-396</v>
      </c>
      <c r="BM283" s="105">
        <v>466</v>
      </c>
      <c r="BN283" s="105">
        <v>-864</v>
      </c>
      <c r="BO283" s="106">
        <v>9263</v>
      </c>
      <c r="BQ283" s="135"/>
      <c r="BR283" s="104"/>
      <c r="BS283" s="105"/>
      <c r="BT283" s="105"/>
      <c r="BU283" s="105"/>
      <c r="BV283" s="106"/>
      <c r="BW283" s="104"/>
      <c r="BX283" s="105"/>
      <c r="BY283" s="105"/>
      <c r="BZ283" s="105"/>
      <c r="CA283" s="106"/>
      <c r="CB283" s="96"/>
      <c r="CC283" s="97"/>
      <c r="CD283" s="105"/>
      <c r="CE283" s="105"/>
      <c r="CF283" s="105"/>
      <c r="CG283" s="105"/>
      <c r="CH283" s="105"/>
      <c r="CI283" s="105"/>
      <c r="CJ283" s="105"/>
      <c r="CK283" s="105"/>
      <c r="CL283" s="105"/>
      <c r="CM283" s="105"/>
      <c r="CN283" s="105"/>
      <c r="CO283" s="106"/>
      <c r="CP283" s="96"/>
      <c r="CQ283" s="97"/>
      <c r="CR283" s="97"/>
      <c r="CS283" s="97"/>
      <c r="CT283" s="102"/>
      <c r="CU283" s="105"/>
      <c r="CV283" s="105"/>
      <c r="CW283" s="105"/>
      <c r="CX283" s="105"/>
      <c r="CY283" s="105"/>
      <c r="CZ283" s="105"/>
      <c r="DA283" s="105"/>
      <c r="DB283" s="105"/>
      <c r="DC283" s="105"/>
      <c r="DD283" s="105"/>
      <c r="DE283" s="105"/>
      <c r="DF283" s="105"/>
      <c r="DG283" s="105"/>
      <c r="DH283" s="105"/>
      <c r="DI283" s="105"/>
      <c r="DJ283" s="105"/>
      <c r="DK283" s="105"/>
      <c r="DL283" s="105"/>
      <c r="DM283" s="105"/>
      <c r="DN283" s="105"/>
      <c r="DO283" s="105"/>
      <c r="DP283" s="105"/>
      <c r="DQ283" s="105"/>
      <c r="DR283" s="105"/>
      <c r="DS283" s="105"/>
      <c r="DT283" s="105"/>
      <c r="DU283" s="105"/>
      <c r="DV283" s="105"/>
      <c r="DW283" s="105"/>
      <c r="DX283" s="106"/>
    </row>
    <row r="284" spans="1:128" s="109" customFormat="1" x14ac:dyDescent="0.25">
      <c r="A284" s="104">
        <v>18091</v>
      </c>
      <c r="B284" s="105">
        <v>15932</v>
      </c>
      <c r="C284" s="105">
        <v>130466</v>
      </c>
      <c r="D284" s="105">
        <v>4390</v>
      </c>
      <c r="E284" s="106">
        <v>5064</v>
      </c>
      <c r="F284" s="135">
        <v>209.23159999999999</v>
      </c>
      <c r="G284" s="104">
        <v>15932</v>
      </c>
      <c r="H284" s="105">
        <v>130466</v>
      </c>
      <c r="I284" s="105">
        <v>4390</v>
      </c>
      <c r="J284" s="105">
        <v>22807</v>
      </c>
      <c r="K284" s="106">
        <v>5064</v>
      </c>
      <c r="L284" s="104">
        <v>15494</v>
      </c>
      <c r="M284" s="105">
        <v>139105</v>
      </c>
      <c r="N284" s="105">
        <v>3799</v>
      </c>
      <c r="O284" s="105">
        <v>21516</v>
      </c>
      <c r="P284" s="106">
        <v>3215</v>
      </c>
      <c r="Q284" s="96">
        <v>2.0651999999999999</v>
      </c>
      <c r="R284" s="97">
        <v>207.16640000000001</v>
      </c>
      <c r="S284" s="105">
        <v>6192</v>
      </c>
      <c r="T284" s="105">
        <f t="shared" si="8"/>
        <v>176935</v>
      </c>
      <c r="U284" s="105">
        <v>-6630</v>
      </c>
      <c r="V284" s="105">
        <v>22124</v>
      </c>
      <c r="W284" s="105">
        <v>18761</v>
      </c>
      <c r="X284" s="105">
        <v>120343</v>
      </c>
      <c r="Y284" s="105">
        <v>-346</v>
      </c>
      <c r="Z284" s="105">
        <v>4145</v>
      </c>
      <c r="AA284" s="105">
        <v>476</v>
      </c>
      <c r="AB284" s="105">
        <v>21040</v>
      </c>
      <c r="AC284" s="105">
        <v>-6068</v>
      </c>
      <c r="AD284" s="106">
        <v>9283</v>
      </c>
      <c r="AE284" s="96">
        <v>1.9054</v>
      </c>
      <c r="AF284" s="97">
        <v>9.1079000000000008</v>
      </c>
      <c r="AG284" s="97">
        <v>-5.2512999999999996</v>
      </c>
      <c r="AH284" s="97">
        <v>-3.6968000000000001</v>
      </c>
      <c r="AI284" s="102">
        <v>207.16640000000001</v>
      </c>
      <c r="AJ284" s="105">
        <v>2249</v>
      </c>
      <c r="AK284" s="105">
        <v>-4558</v>
      </c>
      <c r="AL284" s="105">
        <v>-3565</v>
      </c>
      <c r="AM284" s="105">
        <v>36</v>
      </c>
      <c r="AN284" s="105">
        <v>-792</v>
      </c>
      <c r="AO284" s="105">
        <v>22124</v>
      </c>
      <c r="AP284" s="105">
        <v>12301</v>
      </c>
      <c r="AQ284" s="105">
        <v>20940</v>
      </c>
      <c r="AR284" s="105">
        <v>1718</v>
      </c>
      <c r="AS284" s="105">
        <v>-1078</v>
      </c>
      <c r="AT284" s="105">
        <v>-6527</v>
      </c>
      <c r="AU284" s="105">
        <v>3709</v>
      </c>
      <c r="AV284" s="105">
        <v>120343</v>
      </c>
      <c r="AW284" s="105">
        <f t="shared" si="9"/>
        <v>591</v>
      </c>
      <c r="AX284" s="105">
        <v>-489</v>
      </c>
      <c r="AY284" s="105">
        <v>118</v>
      </c>
      <c r="AZ284" s="105">
        <v>281</v>
      </c>
      <c r="BA284" s="105">
        <v>-256</v>
      </c>
      <c r="BB284" s="105">
        <v>4145</v>
      </c>
      <c r="BC284" s="105">
        <v>579</v>
      </c>
      <c r="BD284" s="105">
        <v>-23</v>
      </c>
      <c r="BE284" s="105">
        <v>788</v>
      </c>
      <c r="BF284" s="105">
        <v>-1505</v>
      </c>
      <c r="BG284" s="105">
        <v>-23</v>
      </c>
      <c r="BH284" s="105">
        <v>661</v>
      </c>
      <c r="BI284" s="105">
        <v>21040</v>
      </c>
      <c r="BJ284" s="105">
        <v>-1129</v>
      </c>
      <c r="BK284" s="105">
        <v>-2133</v>
      </c>
      <c r="BL284" s="105">
        <v>-1638</v>
      </c>
      <c r="BM284" s="105">
        <v>-570</v>
      </c>
      <c r="BN284" s="105">
        <v>-599</v>
      </c>
      <c r="BO284" s="106">
        <v>9283</v>
      </c>
      <c r="BQ284" s="135"/>
      <c r="BR284" s="104"/>
      <c r="BS284" s="105"/>
      <c r="BT284" s="105"/>
      <c r="BU284" s="105"/>
      <c r="BV284" s="106"/>
      <c r="BW284" s="104"/>
      <c r="BX284" s="105"/>
      <c r="BY284" s="105"/>
      <c r="BZ284" s="105"/>
      <c r="CA284" s="106"/>
      <c r="CB284" s="96"/>
      <c r="CC284" s="97"/>
      <c r="CD284" s="105"/>
      <c r="CE284" s="105"/>
      <c r="CF284" s="105"/>
      <c r="CG284" s="105"/>
      <c r="CH284" s="105"/>
      <c r="CI284" s="105"/>
      <c r="CJ284" s="105"/>
      <c r="CK284" s="105"/>
      <c r="CL284" s="105"/>
      <c r="CM284" s="105"/>
      <c r="CN284" s="105"/>
      <c r="CO284" s="106"/>
      <c r="CP284" s="96"/>
      <c r="CQ284" s="97"/>
      <c r="CR284" s="97"/>
      <c r="CS284" s="97"/>
      <c r="CT284" s="102"/>
      <c r="CU284" s="105"/>
      <c r="CV284" s="105"/>
      <c r="CW284" s="105"/>
      <c r="CX284" s="105"/>
      <c r="CY284" s="105"/>
      <c r="CZ284" s="105"/>
      <c r="DA284" s="105"/>
      <c r="DB284" s="105"/>
      <c r="DC284" s="105"/>
      <c r="DD284" s="105"/>
      <c r="DE284" s="105"/>
      <c r="DF284" s="105"/>
      <c r="DG284" s="105"/>
      <c r="DH284" s="105"/>
      <c r="DI284" s="105"/>
      <c r="DJ284" s="105"/>
      <c r="DK284" s="105"/>
      <c r="DL284" s="105"/>
      <c r="DM284" s="105"/>
      <c r="DN284" s="105"/>
      <c r="DO284" s="105"/>
      <c r="DP284" s="105"/>
      <c r="DQ284" s="105"/>
      <c r="DR284" s="105"/>
      <c r="DS284" s="105"/>
      <c r="DT284" s="105"/>
      <c r="DU284" s="105"/>
      <c r="DV284" s="105"/>
      <c r="DW284" s="105"/>
      <c r="DX284" s="106"/>
    </row>
    <row r="285" spans="1:128" s="109" customFormat="1" x14ac:dyDescent="0.25">
      <c r="A285" s="104">
        <v>14365</v>
      </c>
      <c r="B285" s="105">
        <v>14799</v>
      </c>
      <c r="C285" s="105">
        <v>118404</v>
      </c>
      <c r="D285" s="105">
        <v>3475</v>
      </c>
      <c r="E285" s="106">
        <v>3615</v>
      </c>
      <c r="F285" s="135">
        <v>194.58279999999999</v>
      </c>
      <c r="G285" s="104">
        <v>14799</v>
      </c>
      <c r="H285" s="105">
        <v>118404</v>
      </c>
      <c r="I285" s="105">
        <v>3475</v>
      </c>
      <c r="J285" s="105">
        <v>19393</v>
      </c>
      <c r="K285" s="106">
        <v>3615</v>
      </c>
      <c r="L285" s="104">
        <v>13983</v>
      </c>
      <c r="M285" s="105">
        <v>135212</v>
      </c>
      <c r="N285" s="105">
        <v>3489</v>
      </c>
      <c r="O285" s="105">
        <v>20282</v>
      </c>
      <c r="P285" s="106">
        <v>4286</v>
      </c>
      <c r="Q285" s="96">
        <v>-12.9682</v>
      </c>
      <c r="R285" s="97">
        <v>207.55109999999999</v>
      </c>
      <c r="S285" s="105">
        <v>1322</v>
      </c>
      <c r="T285" s="105">
        <f t="shared" si="8"/>
        <v>175930</v>
      </c>
      <c r="U285" s="105">
        <v>-8106</v>
      </c>
      <c r="V285" s="105">
        <v>22089</v>
      </c>
      <c r="W285" s="105">
        <v>15791</v>
      </c>
      <c r="X285" s="105">
        <v>119421</v>
      </c>
      <c r="Y285" s="105">
        <v>-651</v>
      </c>
      <c r="Z285" s="105">
        <v>4140</v>
      </c>
      <c r="AA285" s="105">
        <v>-709</v>
      </c>
      <c r="AB285" s="105">
        <v>20991</v>
      </c>
      <c r="AC285" s="105">
        <v>-5003</v>
      </c>
      <c r="AD285" s="106">
        <v>9289</v>
      </c>
      <c r="AE285" s="96">
        <v>-1.2299</v>
      </c>
      <c r="AF285" s="97">
        <v>-1.9241999999999999</v>
      </c>
      <c r="AG285" s="97">
        <v>-5.1219000000000001</v>
      </c>
      <c r="AH285" s="97">
        <v>-4.6923000000000004</v>
      </c>
      <c r="AI285" s="102">
        <v>207.55109999999999</v>
      </c>
      <c r="AJ285" s="105">
        <v>674</v>
      </c>
      <c r="AK285" s="105">
        <v>-3399</v>
      </c>
      <c r="AL285" s="105">
        <v>-4555</v>
      </c>
      <c r="AM285" s="105">
        <v>39</v>
      </c>
      <c r="AN285" s="105">
        <v>-866</v>
      </c>
      <c r="AO285" s="105">
        <v>22089</v>
      </c>
      <c r="AP285" s="105">
        <v>-4346</v>
      </c>
      <c r="AQ285" s="105">
        <v>12461</v>
      </c>
      <c r="AR285" s="105">
        <v>6747</v>
      </c>
      <c r="AS285" s="105">
        <v>2855</v>
      </c>
      <c r="AT285" s="105">
        <v>-10277</v>
      </c>
      <c r="AU285" s="105">
        <v>4004</v>
      </c>
      <c r="AV285" s="105">
        <v>119421</v>
      </c>
      <c r="AW285" s="105">
        <f t="shared" si="9"/>
        <v>-14</v>
      </c>
      <c r="AX285" s="105">
        <v>-211</v>
      </c>
      <c r="AY285" s="105">
        <v>-29</v>
      </c>
      <c r="AZ285" s="105">
        <v>-64</v>
      </c>
      <c r="BA285" s="105">
        <v>-347</v>
      </c>
      <c r="BB285" s="105">
        <v>4140</v>
      </c>
      <c r="BC285" s="105">
        <v>-815</v>
      </c>
      <c r="BD285" s="105">
        <v>506</v>
      </c>
      <c r="BE285" s="105">
        <v>650</v>
      </c>
      <c r="BF285" s="105">
        <v>-1705</v>
      </c>
      <c r="BG285" s="105">
        <v>27</v>
      </c>
      <c r="BH285" s="105">
        <v>629</v>
      </c>
      <c r="BI285" s="105">
        <v>20991</v>
      </c>
      <c r="BJ285" s="105">
        <v>789</v>
      </c>
      <c r="BK285" s="105">
        <v>-1217</v>
      </c>
      <c r="BL285" s="105">
        <v>-2651</v>
      </c>
      <c r="BM285" s="105">
        <v>-1602</v>
      </c>
      <c r="BN285" s="105">
        <v>-323</v>
      </c>
      <c r="BO285" s="106">
        <v>9289</v>
      </c>
      <c r="BQ285" s="135"/>
      <c r="BR285" s="104"/>
      <c r="BS285" s="105"/>
      <c r="BT285" s="105"/>
      <c r="BU285" s="105"/>
      <c r="BV285" s="106"/>
      <c r="BW285" s="104"/>
      <c r="BX285" s="105"/>
      <c r="BY285" s="105"/>
      <c r="BZ285" s="105"/>
      <c r="CA285" s="106"/>
      <c r="CB285" s="96"/>
      <c r="CC285" s="97"/>
      <c r="CD285" s="105"/>
      <c r="CE285" s="105"/>
      <c r="CF285" s="105"/>
      <c r="CG285" s="105"/>
      <c r="CH285" s="105"/>
      <c r="CI285" s="105"/>
      <c r="CJ285" s="105"/>
      <c r="CK285" s="105"/>
      <c r="CL285" s="105"/>
      <c r="CM285" s="105"/>
      <c r="CN285" s="105"/>
      <c r="CO285" s="106"/>
      <c r="CP285" s="96"/>
      <c r="CQ285" s="97"/>
      <c r="CR285" s="97"/>
      <c r="CS285" s="97"/>
      <c r="CT285" s="102"/>
      <c r="CU285" s="105"/>
      <c r="CV285" s="105"/>
      <c r="CW285" s="105"/>
      <c r="CX285" s="105"/>
      <c r="CY285" s="105"/>
      <c r="CZ285" s="105"/>
      <c r="DA285" s="105"/>
      <c r="DB285" s="105"/>
      <c r="DC285" s="105"/>
      <c r="DD285" s="105"/>
      <c r="DE285" s="105"/>
      <c r="DF285" s="105"/>
      <c r="DG285" s="105"/>
      <c r="DH285" s="105"/>
      <c r="DI285" s="105"/>
      <c r="DJ285" s="105"/>
      <c r="DK285" s="105"/>
      <c r="DL285" s="105"/>
      <c r="DM285" s="105"/>
      <c r="DN285" s="105"/>
      <c r="DO285" s="105"/>
      <c r="DP285" s="105"/>
      <c r="DQ285" s="105"/>
      <c r="DR285" s="105"/>
      <c r="DS285" s="105"/>
      <c r="DT285" s="105"/>
      <c r="DU285" s="105"/>
      <c r="DV285" s="105"/>
      <c r="DW285" s="105"/>
      <c r="DX285" s="106"/>
    </row>
    <row r="286" spans="1:128" s="109" customFormat="1" x14ac:dyDescent="0.25">
      <c r="A286" s="104">
        <v>14082</v>
      </c>
      <c r="B286" s="105">
        <v>13443</v>
      </c>
      <c r="C286" s="105">
        <v>134079</v>
      </c>
      <c r="D286" s="105">
        <v>3088</v>
      </c>
      <c r="E286" s="106">
        <v>3613</v>
      </c>
      <c r="F286" s="135">
        <v>191.49430000000001</v>
      </c>
      <c r="G286" s="104">
        <v>13443</v>
      </c>
      <c r="H286" s="105">
        <v>134079</v>
      </c>
      <c r="I286" s="105">
        <v>3088</v>
      </c>
      <c r="J286" s="105">
        <v>19924</v>
      </c>
      <c r="K286" s="106">
        <v>3613</v>
      </c>
      <c r="L286" s="104">
        <v>13445</v>
      </c>
      <c r="M286" s="105">
        <v>115623</v>
      </c>
      <c r="N286" s="105">
        <v>3379</v>
      </c>
      <c r="O286" s="105">
        <v>19698</v>
      </c>
      <c r="P286" s="106">
        <v>4416</v>
      </c>
      <c r="Q286" s="96">
        <v>-16.440999999999999</v>
      </c>
      <c r="R286" s="97">
        <v>207.93530000000001</v>
      </c>
      <c r="S286" s="105">
        <v>-18347</v>
      </c>
      <c r="T286" s="105">
        <f t="shared" si="8"/>
        <v>174909</v>
      </c>
      <c r="U286" s="105">
        <v>-8610</v>
      </c>
      <c r="V286" s="105">
        <v>22055</v>
      </c>
      <c r="W286" s="105">
        <v>-2870</v>
      </c>
      <c r="X286" s="105">
        <v>118494</v>
      </c>
      <c r="Y286" s="105">
        <v>-755</v>
      </c>
      <c r="Z286" s="105">
        <v>4135</v>
      </c>
      <c r="AA286" s="105">
        <v>-1246</v>
      </c>
      <c r="AB286" s="105">
        <v>20944</v>
      </c>
      <c r="AC286" s="105">
        <v>-4865</v>
      </c>
      <c r="AD286" s="106">
        <v>9281</v>
      </c>
      <c r="AE286" s="96">
        <v>1.2186999999999999</v>
      </c>
      <c r="AF286" s="97">
        <v>-7.9901999999999997</v>
      </c>
      <c r="AG286" s="97">
        <v>-4.1736000000000004</v>
      </c>
      <c r="AH286" s="97">
        <v>-5.4958999999999998</v>
      </c>
      <c r="AI286" s="102">
        <v>207.93530000000001</v>
      </c>
      <c r="AJ286" s="105">
        <v>-513</v>
      </c>
      <c r="AK286" s="105">
        <v>-1989</v>
      </c>
      <c r="AL286" s="105">
        <v>-5218</v>
      </c>
      <c r="AM286" s="105">
        <v>42</v>
      </c>
      <c r="AN286" s="105">
        <v>-932</v>
      </c>
      <c r="AO286" s="105">
        <v>22055</v>
      </c>
      <c r="AP286" s="105">
        <v>9364</v>
      </c>
      <c r="AQ286" s="105">
        <v>-9092</v>
      </c>
      <c r="AR286" s="105">
        <v>9561</v>
      </c>
      <c r="AS286" s="105">
        <v>6150</v>
      </c>
      <c r="AT286" s="105">
        <v>-13744</v>
      </c>
      <c r="AU286" s="105">
        <v>4255</v>
      </c>
      <c r="AV286" s="105">
        <v>118494</v>
      </c>
      <c r="AW286" s="105">
        <f t="shared" si="9"/>
        <v>-292</v>
      </c>
      <c r="AX286" s="105">
        <v>129</v>
      </c>
      <c r="AY286" s="105">
        <v>-44</v>
      </c>
      <c r="AZ286" s="105">
        <v>-411</v>
      </c>
      <c r="BA286" s="105">
        <v>-429</v>
      </c>
      <c r="BB286" s="105">
        <v>4135</v>
      </c>
      <c r="BC286" s="105">
        <v>-1469</v>
      </c>
      <c r="BD286" s="105">
        <v>906</v>
      </c>
      <c r="BE286" s="105">
        <v>501</v>
      </c>
      <c r="BF286" s="105">
        <v>-1853</v>
      </c>
      <c r="BG286" s="105">
        <v>74</v>
      </c>
      <c r="BH286" s="105">
        <v>596</v>
      </c>
      <c r="BI286" s="105">
        <v>20944</v>
      </c>
      <c r="BJ286" s="105">
        <v>881</v>
      </c>
      <c r="BK286" s="105">
        <v>208</v>
      </c>
      <c r="BL286" s="105">
        <v>-3302</v>
      </c>
      <c r="BM286" s="105">
        <v>-2607</v>
      </c>
      <c r="BN286" s="105">
        <v>-44</v>
      </c>
      <c r="BO286" s="106">
        <v>9281</v>
      </c>
      <c r="BQ286" s="135"/>
      <c r="BR286" s="104"/>
      <c r="BS286" s="105"/>
      <c r="BT286" s="105"/>
      <c r="BU286" s="105"/>
      <c r="BV286" s="106"/>
      <c r="BW286" s="104"/>
      <c r="BX286" s="105"/>
      <c r="BY286" s="105"/>
      <c r="BZ286" s="105"/>
      <c r="CA286" s="106"/>
      <c r="CB286" s="96"/>
      <c r="CC286" s="97"/>
      <c r="CD286" s="105"/>
      <c r="CE286" s="105"/>
      <c r="CF286" s="105"/>
      <c r="CG286" s="105"/>
      <c r="CH286" s="105"/>
      <c r="CI286" s="105"/>
      <c r="CJ286" s="105"/>
      <c r="CK286" s="105"/>
      <c r="CL286" s="105"/>
      <c r="CM286" s="105"/>
      <c r="CN286" s="105"/>
      <c r="CO286" s="106"/>
      <c r="CP286" s="96"/>
      <c r="CQ286" s="97"/>
      <c r="CR286" s="97"/>
      <c r="CS286" s="97"/>
      <c r="CT286" s="102"/>
      <c r="CU286" s="105"/>
      <c r="CV286" s="105"/>
      <c r="CW286" s="105"/>
      <c r="CX286" s="105"/>
      <c r="CY286" s="105"/>
      <c r="CZ286" s="105"/>
      <c r="DA286" s="105"/>
      <c r="DB286" s="105"/>
      <c r="DC286" s="105"/>
      <c r="DD286" s="105"/>
      <c r="DE286" s="105"/>
      <c r="DF286" s="105"/>
      <c r="DG286" s="105"/>
      <c r="DH286" s="105"/>
      <c r="DI286" s="105"/>
      <c r="DJ286" s="105"/>
      <c r="DK286" s="105"/>
      <c r="DL286" s="105"/>
      <c r="DM286" s="105"/>
      <c r="DN286" s="105"/>
      <c r="DO286" s="105"/>
      <c r="DP286" s="105"/>
      <c r="DQ286" s="105"/>
      <c r="DR286" s="105"/>
      <c r="DS286" s="105"/>
      <c r="DT286" s="105"/>
      <c r="DU286" s="105"/>
      <c r="DV286" s="105"/>
      <c r="DW286" s="105"/>
      <c r="DX286" s="106"/>
    </row>
    <row r="287" spans="1:128" s="109" customFormat="1" x14ac:dyDescent="0.25">
      <c r="A287" s="104">
        <v>15073</v>
      </c>
      <c r="B287" s="105">
        <v>14473</v>
      </c>
      <c r="C287" s="105">
        <v>107001</v>
      </c>
      <c r="D287" s="105">
        <v>3402</v>
      </c>
      <c r="E287" s="106">
        <v>3894</v>
      </c>
      <c r="F287" s="135">
        <v>191.50280000000001</v>
      </c>
      <c r="G287" s="104">
        <v>14473</v>
      </c>
      <c r="H287" s="105">
        <v>107001</v>
      </c>
      <c r="I287" s="105">
        <v>3402</v>
      </c>
      <c r="J287" s="105">
        <v>20159</v>
      </c>
      <c r="K287" s="106">
        <v>3894</v>
      </c>
      <c r="L287" s="104">
        <v>13630</v>
      </c>
      <c r="M287" s="105">
        <v>108303</v>
      </c>
      <c r="N287" s="105">
        <v>3234</v>
      </c>
      <c r="O287" s="105">
        <v>19887</v>
      </c>
      <c r="P287" s="106">
        <v>3178</v>
      </c>
      <c r="Q287" s="96">
        <v>-16.8157</v>
      </c>
      <c r="R287" s="97">
        <v>208.3186</v>
      </c>
      <c r="S287" s="105">
        <v>-25641</v>
      </c>
      <c r="T287" s="105">
        <f t="shared" si="8"/>
        <v>173872</v>
      </c>
      <c r="U287" s="105">
        <v>-8391</v>
      </c>
      <c r="V287" s="105">
        <v>22021</v>
      </c>
      <c r="W287" s="105">
        <v>-9260</v>
      </c>
      <c r="X287" s="105">
        <v>117563</v>
      </c>
      <c r="Y287" s="105">
        <v>-896</v>
      </c>
      <c r="Z287" s="105">
        <v>4129</v>
      </c>
      <c r="AA287" s="105">
        <v>-1013</v>
      </c>
      <c r="AB287" s="105">
        <v>20900</v>
      </c>
      <c r="AC287" s="105">
        <v>-6081</v>
      </c>
      <c r="AD287" s="106">
        <v>9259</v>
      </c>
      <c r="AE287" s="96">
        <v>-1.3329</v>
      </c>
      <c r="AF287" s="97">
        <v>-6.6925999999999997</v>
      </c>
      <c r="AG287" s="97">
        <v>-2.6859999999999999</v>
      </c>
      <c r="AH287" s="97">
        <v>-6.1043000000000003</v>
      </c>
      <c r="AI287" s="102">
        <v>208.3186</v>
      </c>
      <c r="AJ287" s="105">
        <v>-1196</v>
      </c>
      <c r="AK287" s="105">
        <v>-691</v>
      </c>
      <c r="AL287" s="105">
        <v>-5558</v>
      </c>
      <c r="AM287" s="105">
        <v>44</v>
      </c>
      <c r="AN287" s="105">
        <v>-990</v>
      </c>
      <c r="AO287" s="105">
        <v>22021</v>
      </c>
      <c r="AP287" s="105">
        <v>-17625</v>
      </c>
      <c r="AQ287" s="105">
        <v>-16323</v>
      </c>
      <c r="AR287" s="105">
        <v>10733</v>
      </c>
      <c r="AS287" s="105">
        <v>8685</v>
      </c>
      <c r="AT287" s="105">
        <v>-16814</v>
      </c>
      <c r="AU287" s="105">
        <v>4458</v>
      </c>
      <c r="AV287" s="105">
        <v>117563</v>
      </c>
      <c r="AW287" s="105">
        <f t="shared" si="9"/>
        <v>169</v>
      </c>
      <c r="AX287" s="105">
        <v>210</v>
      </c>
      <c r="AY287" s="105">
        <v>37</v>
      </c>
      <c r="AZ287" s="105">
        <v>-642</v>
      </c>
      <c r="BA287" s="105">
        <v>-501</v>
      </c>
      <c r="BB287" s="105">
        <v>4129</v>
      </c>
      <c r="BC287" s="105">
        <v>-1175</v>
      </c>
      <c r="BD287" s="105">
        <v>1053</v>
      </c>
      <c r="BE287" s="105">
        <v>374</v>
      </c>
      <c r="BF287" s="105">
        <v>-1945</v>
      </c>
      <c r="BG287" s="105">
        <v>119</v>
      </c>
      <c r="BH287" s="105">
        <v>562</v>
      </c>
      <c r="BI287" s="105">
        <v>20900</v>
      </c>
      <c r="BJ287" s="105">
        <v>-598</v>
      </c>
      <c r="BK287" s="105">
        <v>1361</v>
      </c>
      <c r="BL287" s="105">
        <v>-3512</v>
      </c>
      <c r="BM287" s="105">
        <v>-3561</v>
      </c>
      <c r="BN287" s="105">
        <v>230</v>
      </c>
      <c r="BO287" s="106">
        <v>9259</v>
      </c>
      <c r="BQ287" s="135"/>
      <c r="BR287" s="104"/>
      <c r="BS287" s="105"/>
      <c r="BT287" s="105"/>
      <c r="BU287" s="105"/>
      <c r="BV287" s="106"/>
      <c r="BW287" s="104"/>
      <c r="BX287" s="105"/>
      <c r="BY287" s="105"/>
      <c r="BZ287" s="105"/>
      <c r="CA287" s="106"/>
      <c r="CB287" s="96"/>
      <c r="CC287" s="97"/>
      <c r="CD287" s="105"/>
      <c r="CE287" s="105"/>
      <c r="CF287" s="105"/>
      <c r="CG287" s="105"/>
      <c r="CH287" s="105"/>
      <c r="CI287" s="105"/>
      <c r="CJ287" s="105"/>
      <c r="CK287" s="105"/>
      <c r="CL287" s="105"/>
      <c r="CM287" s="105"/>
      <c r="CN287" s="105"/>
      <c r="CO287" s="106"/>
      <c r="CP287" s="96"/>
      <c r="CQ287" s="97"/>
      <c r="CR287" s="97"/>
      <c r="CS287" s="97"/>
      <c r="CT287" s="102"/>
      <c r="CU287" s="105"/>
      <c r="CV287" s="105"/>
      <c r="CW287" s="105"/>
      <c r="CX287" s="105"/>
      <c r="CY287" s="105"/>
      <c r="CZ287" s="105"/>
      <c r="DA287" s="105"/>
      <c r="DB287" s="105"/>
      <c r="DC287" s="105"/>
      <c r="DD287" s="105"/>
      <c r="DE287" s="105"/>
      <c r="DF287" s="105"/>
      <c r="DG287" s="105"/>
      <c r="DH287" s="105"/>
      <c r="DI287" s="105"/>
      <c r="DJ287" s="105"/>
      <c r="DK287" s="105"/>
      <c r="DL287" s="105"/>
      <c r="DM287" s="105"/>
      <c r="DN287" s="105"/>
      <c r="DO287" s="105"/>
      <c r="DP287" s="105"/>
      <c r="DQ287" s="105"/>
      <c r="DR287" s="105"/>
      <c r="DS287" s="105"/>
      <c r="DT287" s="105"/>
      <c r="DU287" s="105"/>
      <c r="DV287" s="105"/>
      <c r="DW287" s="105"/>
      <c r="DX287" s="106"/>
    </row>
    <row r="288" spans="1:128" s="109" customFormat="1" x14ac:dyDescent="0.25">
      <c r="A288" s="104">
        <v>12516</v>
      </c>
      <c r="B288" s="105">
        <v>12923</v>
      </c>
      <c r="C288" s="105">
        <v>121097</v>
      </c>
      <c r="D288" s="105">
        <v>3051</v>
      </c>
      <c r="E288" s="106">
        <v>3512</v>
      </c>
      <c r="F288" s="135">
        <v>198.73830000000001</v>
      </c>
      <c r="G288" s="104">
        <v>12923</v>
      </c>
      <c r="H288" s="105">
        <v>121097</v>
      </c>
      <c r="I288" s="105">
        <v>3051</v>
      </c>
      <c r="J288" s="105">
        <v>20231</v>
      </c>
      <c r="K288" s="106">
        <v>3512</v>
      </c>
      <c r="L288" s="104">
        <v>13932</v>
      </c>
      <c r="M288" s="105">
        <v>120618</v>
      </c>
      <c r="N288" s="105">
        <v>2947</v>
      </c>
      <c r="O288" s="105">
        <v>20416</v>
      </c>
      <c r="P288" s="106">
        <v>3145</v>
      </c>
      <c r="Q288" s="96">
        <v>-9.9619999999999997</v>
      </c>
      <c r="R288" s="97">
        <v>208.7003</v>
      </c>
      <c r="S288" s="105">
        <v>-11762</v>
      </c>
      <c r="T288" s="105">
        <f t="shared" si="8"/>
        <v>172822</v>
      </c>
      <c r="U288" s="105">
        <v>-8056</v>
      </c>
      <c r="V288" s="105">
        <v>21988</v>
      </c>
      <c r="W288" s="105">
        <v>3988</v>
      </c>
      <c r="X288" s="105">
        <v>116630</v>
      </c>
      <c r="Y288" s="105">
        <v>-1176</v>
      </c>
      <c r="Z288" s="105">
        <v>4124</v>
      </c>
      <c r="AA288" s="105">
        <v>-441</v>
      </c>
      <c r="AB288" s="105">
        <v>20858</v>
      </c>
      <c r="AC288" s="105">
        <v>-6077</v>
      </c>
      <c r="AD288" s="106">
        <v>9222</v>
      </c>
      <c r="AE288" s="96">
        <v>0.75460000000000005</v>
      </c>
      <c r="AF288" s="97">
        <v>-3.1993</v>
      </c>
      <c r="AG288" s="97">
        <v>-0.99750000000000005</v>
      </c>
      <c r="AH288" s="97">
        <v>-6.5198</v>
      </c>
      <c r="AI288" s="102">
        <v>208.7003</v>
      </c>
      <c r="AJ288" s="105">
        <v>-1711</v>
      </c>
      <c r="AK288" s="105">
        <v>252</v>
      </c>
      <c r="AL288" s="105">
        <v>-5602</v>
      </c>
      <c r="AM288" s="105">
        <v>45</v>
      </c>
      <c r="AN288" s="105">
        <v>-1041</v>
      </c>
      <c r="AO288" s="105">
        <v>21988</v>
      </c>
      <c r="AP288" s="105">
        <v>-2075</v>
      </c>
      <c r="AQ288" s="105">
        <v>-2554</v>
      </c>
      <c r="AR288" s="105">
        <v>10897</v>
      </c>
      <c r="AS288" s="105">
        <v>10417</v>
      </c>
      <c r="AT288" s="105">
        <v>-19384</v>
      </c>
      <c r="AU288" s="105">
        <v>4613</v>
      </c>
      <c r="AV288" s="105">
        <v>116630</v>
      </c>
      <c r="AW288" s="105">
        <f t="shared" si="9"/>
        <v>104</v>
      </c>
      <c r="AX288" s="105">
        <v>-6</v>
      </c>
      <c r="AY288" s="105">
        <v>64</v>
      </c>
      <c r="AZ288" s="105">
        <v>-676</v>
      </c>
      <c r="BA288" s="105">
        <v>-559</v>
      </c>
      <c r="BB288" s="105">
        <v>4124</v>
      </c>
      <c r="BC288" s="105">
        <v>-337</v>
      </c>
      <c r="BD288" s="105">
        <v>898</v>
      </c>
      <c r="BE288" s="105">
        <v>291</v>
      </c>
      <c r="BF288" s="105">
        <v>-1979</v>
      </c>
      <c r="BG288" s="105">
        <v>160</v>
      </c>
      <c r="BH288" s="105">
        <v>527</v>
      </c>
      <c r="BI288" s="105">
        <v>20858</v>
      </c>
      <c r="BJ288" s="105">
        <v>-618</v>
      </c>
      <c r="BK288" s="105">
        <v>1749</v>
      </c>
      <c r="BL288" s="105">
        <v>-3261</v>
      </c>
      <c r="BM288" s="105">
        <v>-4440</v>
      </c>
      <c r="BN288" s="105">
        <v>493</v>
      </c>
      <c r="BO288" s="106">
        <v>9222</v>
      </c>
      <c r="BQ288" s="135"/>
      <c r="BR288" s="104"/>
      <c r="BS288" s="105"/>
      <c r="BT288" s="105"/>
      <c r="BU288" s="105"/>
      <c r="BV288" s="106"/>
      <c r="BW288" s="104"/>
      <c r="BX288" s="105"/>
      <c r="BY288" s="105"/>
      <c r="BZ288" s="105"/>
      <c r="CA288" s="106"/>
      <c r="CB288" s="96"/>
      <c r="CC288" s="97"/>
      <c r="CD288" s="105"/>
      <c r="CE288" s="105"/>
      <c r="CF288" s="105"/>
      <c r="CG288" s="105"/>
      <c r="CH288" s="105"/>
      <c r="CI288" s="105"/>
      <c r="CJ288" s="105"/>
      <c r="CK288" s="105"/>
      <c r="CL288" s="105"/>
      <c r="CM288" s="105"/>
      <c r="CN288" s="105"/>
      <c r="CO288" s="106"/>
      <c r="CP288" s="96"/>
      <c r="CQ288" s="97"/>
      <c r="CR288" s="97"/>
      <c r="CS288" s="97"/>
      <c r="CT288" s="102"/>
      <c r="CU288" s="105"/>
      <c r="CV288" s="105"/>
      <c r="CW288" s="105"/>
      <c r="CX288" s="105"/>
      <c r="CY288" s="105"/>
      <c r="CZ288" s="105"/>
      <c r="DA288" s="105"/>
      <c r="DB288" s="105"/>
      <c r="DC288" s="105"/>
      <c r="DD288" s="105"/>
      <c r="DE288" s="105"/>
      <c r="DF288" s="105"/>
      <c r="DG288" s="105"/>
      <c r="DH288" s="105"/>
      <c r="DI288" s="105"/>
      <c r="DJ288" s="105"/>
      <c r="DK288" s="105"/>
      <c r="DL288" s="105"/>
      <c r="DM288" s="105"/>
      <c r="DN288" s="105"/>
      <c r="DO288" s="105"/>
      <c r="DP288" s="105"/>
      <c r="DQ288" s="105"/>
      <c r="DR288" s="105"/>
      <c r="DS288" s="105"/>
      <c r="DT288" s="105"/>
      <c r="DU288" s="105"/>
      <c r="DV288" s="105"/>
      <c r="DW288" s="105"/>
      <c r="DX288" s="106"/>
    </row>
    <row r="289" spans="1:128" s="109" customFormat="1" x14ac:dyDescent="0.25">
      <c r="A289" s="104">
        <v>14973</v>
      </c>
      <c r="B289" s="105">
        <v>12918</v>
      </c>
      <c r="C289" s="105">
        <v>118745</v>
      </c>
      <c r="D289" s="105">
        <v>2949</v>
      </c>
      <c r="E289" s="106">
        <v>3524</v>
      </c>
      <c r="F289" s="135">
        <v>201.84350000000001</v>
      </c>
      <c r="G289" s="104">
        <v>12918</v>
      </c>
      <c r="H289" s="105">
        <v>118745</v>
      </c>
      <c r="I289" s="105">
        <v>2949</v>
      </c>
      <c r="J289" s="105">
        <v>20326</v>
      </c>
      <c r="K289" s="106">
        <v>3524</v>
      </c>
      <c r="L289" s="104">
        <v>13948</v>
      </c>
      <c r="M289" s="105">
        <v>131273</v>
      </c>
      <c r="N289" s="105">
        <v>3127</v>
      </c>
      <c r="O289" s="105">
        <v>20740</v>
      </c>
      <c r="P289" s="106">
        <v>4219</v>
      </c>
      <c r="Q289" s="96">
        <v>-7.2363999999999997</v>
      </c>
      <c r="R289" s="97">
        <v>209.07980000000001</v>
      </c>
      <c r="S289" s="105">
        <v>1550</v>
      </c>
      <c r="T289" s="105">
        <f t="shared" si="8"/>
        <v>171756</v>
      </c>
      <c r="U289" s="105">
        <v>-8007</v>
      </c>
      <c r="V289" s="105">
        <v>21955</v>
      </c>
      <c r="W289" s="105">
        <v>15579</v>
      </c>
      <c r="X289" s="105">
        <v>115694</v>
      </c>
      <c r="Y289" s="105">
        <v>-992</v>
      </c>
      <c r="Z289" s="105">
        <v>4118</v>
      </c>
      <c r="AA289" s="105">
        <v>-78</v>
      </c>
      <c r="AB289" s="105">
        <v>20818</v>
      </c>
      <c r="AC289" s="105">
        <v>-4953</v>
      </c>
      <c r="AD289" s="106">
        <v>9171</v>
      </c>
      <c r="AE289" s="96">
        <v>7.5800000000000006E-2</v>
      </c>
      <c r="AF289" s="97">
        <v>-1.1352</v>
      </c>
      <c r="AG289" s="97">
        <v>0.57179999999999997</v>
      </c>
      <c r="AH289" s="97">
        <v>-6.7488000000000001</v>
      </c>
      <c r="AI289" s="102">
        <v>209.07980000000001</v>
      </c>
      <c r="AJ289" s="105">
        <v>-2327</v>
      </c>
      <c r="AK289" s="105">
        <v>751</v>
      </c>
      <c r="AL289" s="105">
        <v>-5394</v>
      </c>
      <c r="AM289" s="105">
        <v>46</v>
      </c>
      <c r="AN289" s="105">
        <v>-1083</v>
      </c>
      <c r="AO289" s="105">
        <v>21955</v>
      </c>
      <c r="AP289" s="105">
        <v>-1877</v>
      </c>
      <c r="AQ289" s="105">
        <v>10651</v>
      </c>
      <c r="AR289" s="105">
        <v>10203</v>
      </c>
      <c r="AS289" s="105">
        <v>11374</v>
      </c>
      <c r="AT289" s="105">
        <v>-21366</v>
      </c>
      <c r="AU289" s="105">
        <v>4717</v>
      </c>
      <c r="AV289" s="105">
        <v>115694</v>
      </c>
      <c r="AW289" s="105">
        <f t="shared" si="9"/>
        <v>-177</v>
      </c>
      <c r="AX289" s="105">
        <v>167</v>
      </c>
      <c r="AY289" s="105">
        <v>-56</v>
      </c>
      <c r="AZ289" s="105">
        <v>-506</v>
      </c>
      <c r="BA289" s="105">
        <v>-597</v>
      </c>
      <c r="BB289" s="105">
        <v>4118</v>
      </c>
      <c r="BC289" s="105">
        <v>450</v>
      </c>
      <c r="BD289" s="105">
        <v>479</v>
      </c>
      <c r="BE289" s="105">
        <v>259</v>
      </c>
      <c r="BF289" s="105">
        <v>-1955</v>
      </c>
      <c r="BG289" s="105">
        <v>198</v>
      </c>
      <c r="BH289" s="105">
        <v>491</v>
      </c>
      <c r="BI289" s="105">
        <v>20818</v>
      </c>
      <c r="BJ289" s="105">
        <v>675</v>
      </c>
      <c r="BK289" s="105">
        <v>1446</v>
      </c>
      <c r="BL289" s="105">
        <v>-2590</v>
      </c>
      <c r="BM289" s="105">
        <v>-5219</v>
      </c>
      <c r="BN289" s="105">
        <v>737</v>
      </c>
      <c r="BO289" s="106">
        <v>9171</v>
      </c>
      <c r="BQ289" s="135"/>
      <c r="BR289" s="104"/>
      <c r="BS289" s="105"/>
      <c r="BT289" s="105"/>
      <c r="BU289" s="105"/>
      <c r="BV289" s="106"/>
      <c r="BW289" s="104"/>
      <c r="BX289" s="105"/>
      <c r="BY289" s="105"/>
      <c r="BZ289" s="105"/>
      <c r="CA289" s="106"/>
      <c r="CB289" s="96"/>
      <c r="CC289" s="97"/>
      <c r="CD289" s="105"/>
      <c r="CE289" s="105"/>
      <c r="CF289" s="105"/>
      <c r="CG289" s="105"/>
      <c r="CH289" s="105"/>
      <c r="CI289" s="105"/>
      <c r="CJ289" s="105"/>
      <c r="CK289" s="105"/>
      <c r="CL289" s="105"/>
      <c r="CM289" s="105"/>
      <c r="CN289" s="105"/>
      <c r="CO289" s="106"/>
      <c r="CP289" s="96"/>
      <c r="CQ289" s="97"/>
      <c r="CR289" s="97"/>
      <c r="CS289" s="97"/>
      <c r="CT289" s="102"/>
      <c r="CU289" s="105"/>
      <c r="CV289" s="105"/>
      <c r="CW289" s="105"/>
      <c r="CX289" s="105"/>
      <c r="CY289" s="105"/>
      <c r="CZ289" s="105"/>
      <c r="DA289" s="105"/>
      <c r="DB289" s="105"/>
      <c r="DC289" s="105"/>
      <c r="DD289" s="105"/>
      <c r="DE289" s="105"/>
      <c r="DF289" s="105"/>
      <c r="DG289" s="105"/>
      <c r="DH289" s="105"/>
      <c r="DI289" s="105"/>
      <c r="DJ289" s="105"/>
      <c r="DK289" s="105"/>
      <c r="DL289" s="105"/>
      <c r="DM289" s="105"/>
      <c r="DN289" s="105"/>
      <c r="DO289" s="105"/>
      <c r="DP289" s="105"/>
      <c r="DQ289" s="105"/>
      <c r="DR289" s="105"/>
      <c r="DS289" s="105"/>
      <c r="DT289" s="105"/>
      <c r="DU289" s="105"/>
      <c r="DV289" s="105"/>
      <c r="DW289" s="105"/>
      <c r="DX289" s="106"/>
    </row>
    <row r="290" spans="1:128" s="109" customFormat="1" x14ac:dyDescent="0.25">
      <c r="A290" s="104">
        <v>17809</v>
      </c>
      <c r="B290" s="105">
        <v>17129</v>
      </c>
      <c r="C290" s="105">
        <v>132124</v>
      </c>
      <c r="D290" s="105">
        <v>3428</v>
      </c>
      <c r="E290" s="106">
        <v>4064</v>
      </c>
      <c r="F290" s="135">
        <v>204.94829999999999</v>
      </c>
      <c r="G290" s="104">
        <v>17129</v>
      </c>
      <c r="H290" s="105">
        <v>132124</v>
      </c>
      <c r="I290" s="105">
        <v>3428</v>
      </c>
      <c r="J290" s="105">
        <v>21602</v>
      </c>
      <c r="K290" s="106">
        <v>4064</v>
      </c>
      <c r="L290" s="104">
        <v>14064</v>
      </c>
      <c r="M290" s="105">
        <v>121440</v>
      </c>
      <c r="N290" s="105">
        <v>3388</v>
      </c>
      <c r="O290" s="105">
        <v>20586</v>
      </c>
      <c r="P290" s="106">
        <v>4076</v>
      </c>
      <c r="Q290" s="96">
        <v>-4.5084</v>
      </c>
      <c r="R290" s="97">
        <v>209.45660000000001</v>
      </c>
      <c r="S290" s="105">
        <v>-7123</v>
      </c>
      <c r="T290" s="105">
        <f t="shared" si="8"/>
        <v>170678</v>
      </c>
      <c r="U290" s="105">
        <v>-7858</v>
      </c>
      <c r="V290" s="105">
        <v>21922</v>
      </c>
      <c r="W290" s="105">
        <v>6683</v>
      </c>
      <c r="X290" s="105">
        <v>114756</v>
      </c>
      <c r="Y290" s="105">
        <v>-724</v>
      </c>
      <c r="Z290" s="105">
        <v>4113</v>
      </c>
      <c r="AA290" s="105">
        <v>-194</v>
      </c>
      <c r="AB290" s="105">
        <v>20780</v>
      </c>
      <c r="AC290" s="105">
        <v>-5030</v>
      </c>
      <c r="AD290" s="106">
        <v>9107</v>
      </c>
      <c r="AE290" s="96">
        <v>-0.43540000000000001</v>
      </c>
      <c r="AF290" s="97">
        <v>0.94420000000000004</v>
      </c>
      <c r="AG290" s="97">
        <v>1.7834000000000001</v>
      </c>
      <c r="AH290" s="97">
        <v>-6.8005000000000004</v>
      </c>
      <c r="AI290" s="102">
        <v>209.45660000000001</v>
      </c>
      <c r="AJ290" s="105">
        <v>-2656</v>
      </c>
      <c r="AK290" s="105">
        <v>860</v>
      </c>
      <c r="AL290" s="105">
        <v>-4990</v>
      </c>
      <c r="AM290" s="105">
        <v>46</v>
      </c>
      <c r="AN290" s="105">
        <v>-1117</v>
      </c>
      <c r="AO290" s="105">
        <v>21922</v>
      </c>
      <c r="AP290" s="105">
        <v>15395</v>
      </c>
      <c r="AQ290" s="105">
        <v>4710</v>
      </c>
      <c r="AR290" s="105">
        <v>8246</v>
      </c>
      <c r="AS290" s="105">
        <v>11647</v>
      </c>
      <c r="AT290" s="105">
        <v>-22690</v>
      </c>
      <c r="AU290" s="105">
        <v>4770</v>
      </c>
      <c r="AV290" s="105">
        <v>114756</v>
      </c>
      <c r="AW290" s="105">
        <f t="shared" si="9"/>
        <v>39</v>
      </c>
      <c r="AX290" s="105">
        <v>333</v>
      </c>
      <c r="AY290" s="105">
        <v>-247</v>
      </c>
      <c r="AZ290" s="105">
        <v>-197</v>
      </c>
      <c r="BA290" s="105">
        <v>-613</v>
      </c>
      <c r="BB290" s="105">
        <v>4113</v>
      </c>
      <c r="BC290" s="105">
        <v>809</v>
      </c>
      <c r="BD290" s="105">
        <v>-86</v>
      </c>
      <c r="BE290" s="105">
        <v>271</v>
      </c>
      <c r="BF290" s="105">
        <v>-1875</v>
      </c>
      <c r="BG290" s="105">
        <v>232</v>
      </c>
      <c r="BH290" s="105">
        <v>455</v>
      </c>
      <c r="BI290" s="105">
        <v>20780</v>
      </c>
      <c r="BJ290" s="105">
        <v>595</v>
      </c>
      <c r="BK290" s="105">
        <v>898</v>
      </c>
      <c r="BL290" s="105">
        <v>-1602</v>
      </c>
      <c r="BM290" s="105">
        <v>-5876</v>
      </c>
      <c r="BN290" s="105">
        <v>956</v>
      </c>
      <c r="BO290" s="106">
        <v>9107</v>
      </c>
      <c r="BQ290" s="135"/>
      <c r="BR290" s="104"/>
      <c r="BS290" s="105"/>
      <c r="BT290" s="105"/>
      <c r="BU290" s="105"/>
      <c r="BV290" s="106"/>
      <c r="BW290" s="104"/>
      <c r="BX290" s="105"/>
      <c r="BY290" s="105"/>
      <c r="BZ290" s="105"/>
      <c r="CA290" s="106"/>
      <c r="CB290" s="96"/>
      <c r="CC290" s="97"/>
      <c r="CD290" s="105"/>
      <c r="CE290" s="105"/>
      <c r="CF290" s="105"/>
      <c r="CG290" s="105"/>
      <c r="CH290" s="105"/>
      <c r="CI290" s="105"/>
      <c r="CJ290" s="105"/>
      <c r="CK290" s="105"/>
      <c r="CL290" s="105"/>
      <c r="CM290" s="105"/>
      <c r="CN290" s="105"/>
      <c r="CO290" s="106"/>
      <c r="CP290" s="96"/>
      <c r="CQ290" s="97"/>
      <c r="CR290" s="97"/>
      <c r="CS290" s="97"/>
      <c r="CT290" s="102"/>
      <c r="CU290" s="105"/>
      <c r="CV290" s="105"/>
      <c r="CW290" s="105"/>
      <c r="CX290" s="105"/>
      <c r="CY290" s="105"/>
      <c r="CZ290" s="105"/>
      <c r="DA290" s="105"/>
      <c r="DB290" s="105"/>
      <c r="DC290" s="105"/>
      <c r="DD290" s="105"/>
      <c r="DE290" s="105"/>
      <c r="DF290" s="105"/>
      <c r="DG290" s="105"/>
      <c r="DH290" s="105"/>
      <c r="DI290" s="105"/>
      <c r="DJ290" s="105"/>
      <c r="DK290" s="105"/>
      <c r="DL290" s="105"/>
      <c r="DM290" s="105"/>
      <c r="DN290" s="105"/>
      <c r="DO290" s="105"/>
      <c r="DP290" s="105"/>
      <c r="DQ290" s="105"/>
      <c r="DR290" s="105"/>
      <c r="DS290" s="105"/>
      <c r="DT290" s="105"/>
      <c r="DU290" s="105"/>
      <c r="DV290" s="105"/>
      <c r="DW290" s="105"/>
      <c r="DX290" s="106"/>
    </row>
    <row r="291" spans="1:128" s="109" customFormat="1" x14ac:dyDescent="0.25">
      <c r="A291" s="104">
        <v>14639</v>
      </c>
      <c r="B291" s="105">
        <v>13754</v>
      </c>
      <c r="C291" s="105">
        <v>99737</v>
      </c>
      <c r="D291" s="105">
        <v>2808</v>
      </c>
      <c r="E291" s="106">
        <v>3483</v>
      </c>
      <c r="F291" s="135">
        <v>210.46899999999999</v>
      </c>
      <c r="G291" s="104">
        <v>13754</v>
      </c>
      <c r="H291" s="105">
        <v>99737</v>
      </c>
      <c r="I291" s="105">
        <v>2808</v>
      </c>
      <c r="J291" s="105">
        <v>19442</v>
      </c>
      <c r="K291" s="106">
        <v>3483</v>
      </c>
      <c r="L291" s="104">
        <v>15457</v>
      </c>
      <c r="M291" s="105">
        <v>100668</v>
      </c>
      <c r="N291" s="105">
        <v>2810</v>
      </c>
      <c r="O291" s="105">
        <v>20050</v>
      </c>
      <c r="P291" s="106">
        <v>3048</v>
      </c>
      <c r="Q291" s="96">
        <v>0.63900000000000001</v>
      </c>
      <c r="R291" s="97">
        <v>209.83009999999999</v>
      </c>
      <c r="S291" s="105">
        <v>-27556</v>
      </c>
      <c r="T291" s="105">
        <f t="shared" si="8"/>
        <v>169589</v>
      </c>
      <c r="U291" s="105">
        <v>-6433</v>
      </c>
      <c r="V291" s="105">
        <v>21890</v>
      </c>
      <c r="W291" s="105">
        <v>-13150</v>
      </c>
      <c r="X291" s="105">
        <v>113818</v>
      </c>
      <c r="Y291" s="105">
        <v>-1297</v>
      </c>
      <c r="Z291" s="105">
        <v>4107</v>
      </c>
      <c r="AA291" s="105">
        <v>-695</v>
      </c>
      <c r="AB291" s="105">
        <v>20745</v>
      </c>
      <c r="AC291" s="105">
        <v>-5981</v>
      </c>
      <c r="AD291" s="106">
        <v>9029</v>
      </c>
      <c r="AE291" s="96">
        <v>0.5333</v>
      </c>
      <c r="AF291" s="97">
        <v>4.2766999999999999</v>
      </c>
      <c r="AG291" s="97">
        <v>2.5146000000000002</v>
      </c>
      <c r="AH291" s="97">
        <v>-6.6856999999999998</v>
      </c>
      <c r="AI291" s="102">
        <v>209.83009999999999</v>
      </c>
      <c r="AJ291" s="105">
        <v>-1606</v>
      </c>
      <c r="AK291" s="105">
        <v>726</v>
      </c>
      <c r="AL291" s="105">
        <v>-4455</v>
      </c>
      <c r="AM291" s="105">
        <v>44</v>
      </c>
      <c r="AN291" s="105">
        <v>-1143</v>
      </c>
      <c r="AO291" s="105">
        <v>21890</v>
      </c>
      <c r="AP291" s="105">
        <v>-11380</v>
      </c>
      <c r="AQ291" s="105">
        <v>-10449</v>
      </c>
      <c r="AR291" s="105">
        <v>4461</v>
      </c>
      <c r="AS291" s="105">
        <v>11371</v>
      </c>
      <c r="AT291" s="105">
        <v>-23306</v>
      </c>
      <c r="AU291" s="105">
        <v>4773</v>
      </c>
      <c r="AV291" s="105">
        <v>113818</v>
      </c>
      <c r="AW291" s="105">
        <f t="shared" si="9"/>
        <v>-2</v>
      </c>
      <c r="AX291" s="105">
        <v>-514</v>
      </c>
      <c r="AY291" s="105">
        <v>-312</v>
      </c>
      <c r="AZ291" s="105">
        <v>133</v>
      </c>
      <c r="BA291" s="105">
        <v>-604</v>
      </c>
      <c r="BB291" s="105">
        <v>4107</v>
      </c>
      <c r="BC291" s="105">
        <v>697</v>
      </c>
      <c r="BD291" s="105">
        <v>-637</v>
      </c>
      <c r="BE291" s="105">
        <v>305</v>
      </c>
      <c r="BF291" s="105">
        <v>-1741</v>
      </c>
      <c r="BG291" s="105">
        <v>263</v>
      </c>
      <c r="BH291" s="105">
        <v>418</v>
      </c>
      <c r="BI291" s="105">
        <v>20745</v>
      </c>
      <c r="BJ291" s="105">
        <v>-760</v>
      </c>
      <c r="BK291" s="105">
        <v>462</v>
      </c>
      <c r="BL291" s="105">
        <v>-438</v>
      </c>
      <c r="BM291" s="105">
        <v>-6389</v>
      </c>
      <c r="BN291" s="105">
        <v>1144</v>
      </c>
      <c r="BO291" s="106">
        <v>9029</v>
      </c>
      <c r="BQ291" s="135"/>
      <c r="BR291" s="104"/>
      <c r="BS291" s="105"/>
      <c r="BT291" s="105"/>
      <c r="BU291" s="105"/>
      <c r="BV291" s="106"/>
      <c r="BW291" s="104"/>
      <c r="BX291" s="105"/>
      <c r="BY291" s="105"/>
      <c r="BZ291" s="105"/>
      <c r="CA291" s="106"/>
      <c r="CB291" s="96"/>
      <c r="CC291" s="97"/>
      <c r="CD291" s="105"/>
      <c r="CE291" s="105"/>
      <c r="CF291" s="105"/>
      <c r="CG291" s="105"/>
      <c r="CH291" s="105"/>
      <c r="CI291" s="105"/>
      <c r="CJ291" s="105"/>
      <c r="CK291" s="105"/>
      <c r="CL291" s="105"/>
      <c r="CM291" s="105"/>
      <c r="CN291" s="105"/>
      <c r="CO291" s="106"/>
      <c r="CP291" s="96"/>
      <c r="CQ291" s="97"/>
      <c r="CR291" s="97"/>
      <c r="CS291" s="97"/>
      <c r="CT291" s="102"/>
      <c r="CU291" s="105"/>
      <c r="CV291" s="105"/>
      <c r="CW291" s="105"/>
      <c r="CX291" s="105"/>
      <c r="CY291" s="105"/>
      <c r="CZ291" s="105"/>
      <c r="DA291" s="105"/>
      <c r="DB291" s="105"/>
      <c r="DC291" s="105"/>
      <c r="DD291" s="105"/>
      <c r="DE291" s="105"/>
      <c r="DF291" s="105"/>
      <c r="DG291" s="105"/>
      <c r="DH291" s="105"/>
      <c r="DI291" s="105"/>
      <c r="DJ291" s="105"/>
      <c r="DK291" s="105"/>
      <c r="DL291" s="105"/>
      <c r="DM291" s="105"/>
      <c r="DN291" s="105"/>
      <c r="DO291" s="105"/>
      <c r="DP291" s="105"/>
      <c r="DQ291" s="105"/>
      <c r="DR291" s="105"/>
      <c r="DS291" s="105"/>
      <c r="DT291" s="105"/>
      <c r="DU291" s="105"/>
      <c r="DV291" s="105"/>
      <c r="DW291" s="105"/>
      <c r="DX291" s="106"/>
    </row>
    <row r="292" spans="1:128" s="109" customFormat="1" x14ac:dyDescent="0.25">
      <c r="A292" s="104">
        <v>14932</v>
      </c>
      <c r="B292" s="105">
        <v>16328</v>
      </c>
      <c r="C292" s="105">
        <v>94895</v>
      </c>
      <c r="D292" s="105">
        <v>3166</v>
      </c>
      <c r="E292" s="106">
        <v>3663</v>
      </c>
      <c r="F292" s="135">
        <v>211.76089999999999</v>
      </c>
      <c r="G292" s="104">
        <v>16328</v>
      </c>
      <c r="H292" s="105">
        <v>94895</v>
      </c>
      <c r="I292" s="105">
        <v>3166</v>
      </c>
      <c r="J292" s="105">
        <v>18926</v>
      </c>
      <c r="K292" s="106">
        <v>3663</v>
      </c>
      <c r="L292" s="104">
        <v>18920</v>
      </c>
      <c r="M292" s="105">
        <v>92646</v>
      </c>
      <c r="N292" s="105">
        <v>2848</v>
      </c>
      <c r="O292" s="105">
        <v>19432</v>
      </c>
      <c r="P292" s="106">
        <v>3573</v>
      </c>
      <c r="Q292" s="96">
        <v>1.5613999999999999</v>
      </c>
      <c r="R292" s="97">
        <v>210.1995</v>
      </c>
      <c r="S292" s="105">
        <v>-31072</v>
      </c>
      <c r="T292" s="105">
        <f t="shared" si="8"/>
        <v>168490</v>
      </c>
      <c r="U292" s="105">
        <v>-2938</v>
      </c>
      <c r="V292" s="105">
        <v>21858</v>
      </c>
      <c r="W292" s="105">
        <v>-20234</v>
      </c>
      <c r="X292" s="105">
        <v>112880</v>
      </c>
      <c r="Y292" s="105">
        <v>-1253</v>
      </c>
      <c r="Z292" s="105">
        <v>4102</v>
      </c>
      <c r="AA292" s="105">
        <v>-1280</v>
      </c>
      <c r="AB292" s="105">
        <v>20712</v>
      </c>
      <c r="AC292" s="105">
        <v>-5366</v>
      </c>
      <c r="AD292" s="106">
        <v>8938</v>
      </c>
      <c r="AE292" s="96">
        <v>-0.7843</v>
      </c>
      <c r="AF292" s="97">
        <v>6.0002000000000004</v>
      </c>
      <c r="AG292" s="97">
        <v>2.7610999999999999</v>
      </c>
      <c r="AH292" s="97">
        <v>-6.4157000000000002</v>
      </c>
      <c r="AI292" s="102">
        <v>210.1995</v>
      </c>
      <c r="AJ292" s="105">
        <v>1503</v>
      </c>
      <c r="AK292" s="105">
        <v>529</v>
      </c>
      <c r="AL292" s="105">
        <v>-3853</v>
      </c>
      <c r="AM292" s="105">
        <v>42</v>
      </c>
      <c r="AN292" s="105">
        <v>-1160</v>
      </c>
      <c r="AO292" s="105">
        <v>21858</v>
      </c>
      <c r="AP292" s="105">
        <v>-8984</v>
      </c>
      <c r="AQ292" s="105">
        <v>-11232</v>
      </c>
      <c r="AR292" s="105">
        <v>-1245</v>
      </c>
      <c r="AS292" s="105">
        <v>10705</v>
      </c>
      <c r="AT292" s="105">
        <v>-23186</v>
      </c>
      <c r="AU292" s="105">
        <v>4724</v>
      </c>
      <c r="AV292" s="105">
        <v>112880</v>
      </c>
      <c r="AW292" s="105">
        <f t="shared" si="9"/>
        <v>319</v>
      </c>
      <c r="AX292" s="105">
        <v>-931</v>
      </c>
      <c r="AY292" s="105">
        <v>-120</v>
      </c>
      <c r="AZ292" s="105">
        <v>364</v>
      </c>
      <c r="BA292" s="105">
        <v>-568</v>
      </c>
      <c r="BB292" s="105">
        <v>4102</v>
      </c>
      <c r="BC292" s="105">
        <v>291</v>
      </c>
      <c r="BD292" s="105">
        <v>-1018</v>
      </c>
      <c r="BE292" s="105">
        <v>335</v>
      </c>
      <c r="BF292" s="105">
        <v>-1559</v>
      </c>
      <c r="BG292" s="105">
        <v>289</v>
      </c>
      <c r="BH292" s="105">
        <v>381</v>
      </c>
      <c r="BI292" s="105">
        <v>20712</v>
      </c>
      <c r="BJ292" s="105">
        <v>-784</v>
      </c>
      <c r="BK292" s="105">
        <v>119</v>
      </c>
      <c r="BL292" s="105">
        <v>739</v>
      </c>
      <c r="BM292" s="105">
        <v>-6736</v>
      </c>
      <c r="BN292" s="105">
        <v>1296</v>
      </c>
      <c r="BO292" s="106">
        <v>8938</v>
      </c>
      <c r="BQ292" s="135"/>
      <c r="BR292" s="104"/>
      <c r="BS292" s="105"/>
      <c r="BT292" s="105"/>
      <c r="BU292" s="105"/>
      <c r="BV292" s="106"/>
      <c r="BW292" s="104"/>
      <c r="BX292" s="105"/>
      <c r="BY292" s="105"/>
      <c r="BZ292" s="105"/>
      <c r="CA292" s="106"/>
      <c r="CB292" s="96"/>
      <c r="CC292" s="97"/>
      <c r="CD292" s="105"/>
      <c r="CE292" s="105"/>
      <c r="CF292" s="105"/>
      <c r="CG292" s="105"/>
      <c r="CH292" s="105"/>
      <c r="CI292" s="105"/>
      <c r="CJ292" s="105"/>
      <c r="CK292" s="105"/>
      <c r="CL292" s="105"/>
      <c r="CM292" s="105"/>
      <c r="CN292" s="105"/>
      <c r="CO292" s="106"/>
      <c r="CP292" s="96"/>
      <c r="CQ292" s="97"/>
      <c r="CR292" s="97"/>
      <c r="CS292" s="97"/>
      <c r="CT292" s="102"/>
      <c r="CU292" s="105"/>
      <c r="CV292" s="105"/>
      <c r="CW292" s="105"/>
      <c r="CX292" s="105"/>
      <c r="CY292" s="105"/>
      <c r="CZ292" s="105"/>
      <c r="DA292" s="105"/>
      <c r="DB292" s="105"/>
      <c r="DC292" s="105"/>
      <c r="DD292" s="105"/>
      <c r="DE292" s="105"/>
      <c r="DF292" s="105"/>
      <c r="DG292" s="105"/>
      <c r="DH292" s="105"/>
      <c r="DI292" s="105"/>
      <c r="DJ292" s="105"/>
      <c r="DK292" s="105"/>
      <c r="DL292" s="105"/>
      <c r="DM292" s="105"/>
      <c r="DN292" s="105"/>
      <c r="DO292" s="105"/>
      <c r="DP292" s="105"/>
      <c r="DQ292" s="105"/>
      <c r="DR292" s="105"/>
      <c r="DS292" s="105"/>
      <c r="DT292" s="105"/>
      <c r="DU292" s="105"/>
      <c r="DV292" s="105"/>
      <c r="DW292" s="105"/>
      <c r="DX292" s="106"/>
    </row>
    <row r="293" spans="1:128" s="109" customFormat="1" x14ac:dyDescent="0.25">
      <c r="A293" s="104">
        <v>16127</v>
      </c>
      <c r="B293" s="105">
        <v>24486</v>
      </c>
      <c r="C293" s="105">
        <v>99231</v>
      </c>
      <c r="D293" s="105">
        <v>3881</v>
      </c>
      <c r="E293" s="106">
        <v>4711</v>
      </c>
      <c r="F293" s="135">
        <v>211.24010000000001</v>
      </c>
      <c r="G293" s="104">
        <v>24486</v>
      </c>
      <c r="H293" s="105">
        <v>99231</v>
      </c>
      <c r="I293" s="105">
        <v>3881</v>
      </c>
      <c r="J293" s="105">
        <v>20192</v>
      </c>
      <c r="K293" s="106">
        <v>4711</v>
      </c>
      <c r="L293" s="104">
        <v>23230</v>
      </c>
      <c r="M293" s="105">
        <v>102225</v>
      </c>
      <c r="N293" s="105">
        <v>4716</v>
      </c>
      <c r="O293" s="105">
        <v>19041</v>
      </c>
      <c r="P293" s="106">
        <v>5361</v>
      </c>
      <c r="Q293" s="96">
        <v>0.67569999999999997</v>
      </c>
      <c r="R293" s="97">
        <v>210.56440000000001</v>
      </c>
      <c r="S293" s="105">
        <v>-12812</v>
      </c>
      <c r="T293" s="105">
        <f t="shared" si="8"/>
        <v>167385</v>
      </c>
      <c r="U293" s="105">
        <v>1403</v>
      </c>
      <c r="V293" s="105">
        <v>21827</v>
      </c>
      <c r="W293" s="105">
        <v>-9719</v>
      </c>
      <c r="X293" s="105">
        <v>111944</v>
      </c>
      <c r="Y293" s="105">
        <v>620</v>
      </c>
      <c r="Z293" s="105">
        <v>4096</v>
      </c>
      <c r="AA293" s="105">
        <v>-1641</v>
      </c>
      <c r="AB293" s="105">
        <v>20682</v>
      </c>
      <c r="AC293" s="105">
        <v>-3475</v>
      </c>
      <c r="AD293" s="106">
        <v>8836</v>
      </c>
      <c r="AE293" s="96">
        <v>0.99</v>
      </c>
      <c r="AF293" s="97">
        <v>3.0769000000000002</v>
      </c>
      <c r="AG293" s="97">
        <v>2.6105999999999998</v>
      </c>
      <c r="AH293" s="97">
        <v>-6.0018000000000002</v>
      </c>
      <c r="AI293" s="102">
        <v>210.56440000000001</v>
      </c>
      <c r="AJ293" s="105">
        <v>5359</v>
      </c>
      <c r="AK293" s="105">
        <v>416</v>
      </c>
      <c r="AL293" s="105">
        <v>-3241</v>
      </c>
      <c r="AM293" s="105">
        <v>39</v>
      </c>
      <c r="AN293" s="105">
        <v>-1169</v>
      </c>
      <c r="AO293" s="105">
        <v>21827</v>
      </c>
      <c r="AP293" s="105">
        <v>3206</v>
      </c>
      <c r="AQ293" s="105">
        <v>6199</v>
      </c>
      <c r="AR293" s="105">
        <v>-8030</v>
      </c>
      <c r="AS293" s="105">
        <v>9812</v>
      </c>
      <c r="AT293" s="105">
        <v>-22326</v>
      </c>
      <c r="AU293" s="105">
        <v>4626</v>
      </c>
      <c r="AV293" s="105">
        <v>111944</v>
      </c>
      <c r="AW293" s="105">
        <f t="shared" si="9"/>
        <v>-835</v>
      </c>
      <c r="AX293" s="105">
        <v>458</v>
      </c>
      <c r="AY293" s="105">
        <v>247</v>
      </c>
      <c r="AZ293" s="105">
        <v>418</v>
      </c>
      <c r="BA293" s="105">
        <v>-503</v>
      </c>
      <c r="BB293" s="105">
        <v>4096</v>
      </c>
      <c r="BC293" s="105">
        <v>-172</v>
      </c>
      <c r="BD293" s="105">
        <v>-1120</v>
      </c>
      <c r="BE293" s="105">
        <v>330</v>
      </c>
      <c r="BF293" s="105">
        <v>-1333</v>
      </c>
      <c r="BG293" s="105">
        <v>310</v>
      </c>
      <c r="BH293" s="105">
        <v>344</v>
      </c>
      <c r="BI293" s="105">
        <v>20682</v>
      </c>
      <c r="BJ293" s="105">
        <v>642</v>
      </c>
      <c r="BK293" s="105">
        <v>-392</v>
      </c>
      <c r="BL293" s="105">
        <v>1768</v>
      </c>
      <c r="BM293" s="105">
        <v>-6902</v>
      </c>
      <c r="BN293" s="105">
        <v>1409</v>
      </c>
      <c r="BO293" s="106">
        <v>8836</v>
      </c>
      <c r="BQ293" s="135"/>
      <c r="BR293" s="104"/>
      <c r="BS293" s="105"/>
      <c r="BT293" s="105"/>
      <c r="BU293" s="105"/>
      <c r="BV293" s="106"/>
      <c r="BW293" s="104"/>
      <c r="BX293" s="105"/>
      <c r="BY293" s="105"/>
      <c r="BZ293" s="105"/>
      <c r="CA293" s="106"/>
      <c r="CB293" s="96"/>
      <c r="CC293" s="97"/>
      <c r="CD293" s="105"/>
      <c r="CE293" s="105"/>
      <c r="CF293" s="105"/>
      <c r="CG293" s="105"/>
      <c r="CH293" s="105"/>
      <c r="CI293" s="105"/>
      <c r="CJ293" s="105"/>
      <c r="CK293" s="105"/>
      <c r="CL293" s="105"/>
      <c r="CM293" s="105"/>
      <c r="CN293" s="105"/>
      <c r="CO293" s="106"/>
      <c r="CP293" s="96"/>
      <c r="CQ293" s="97"/>
      <c r="CR293" s="97"/>
      <c r="CS293" s="97"/>
      <c r="CT293" s="102"/>
      <c r="CU293" s="105"/>
      <c r="CV293" s="105"/>
      <c r="CW293" s="105"/>
      <c r="CX293" s="105"/>
      <c r="CY293" s="105"/>
      <c r="CZ293" s="105"/>
      <c r="DA293" s="105"/>
      <c r="DB293" s="105"/>
      <c r="DC293" s="105"/>
      <c r="DD293" s="105"/>
      <c r="DE293" s="105"/>
      <c r="DF293" s="105"/>
      <c r="DG293" s="105"/>
      <c r="DH293" s="105"/>
      <c r="DI293" s="105"/>
      <c r="DJ293" s="105"/>
      <c r="DK293" s="105"/>
      <c r="DL293" s="105"/>
      <c r="DM293" s="105"/>
      <c r="DN293" s="105"/>
      <c r="DO293" s="105"/>
      <c r="DP293" s="105"/>
      <c r="DQ293" s="105"/>
      <c r="DR293" s="105"/>
      <c r="DS293" s="105"/>
      <c r="DT293" s="105"/>
      <c r="DU293" s="105"/>
      <c r="DV293" s="105"/>
      <c r="DW293" s="105"/>
      <c r="DX293" s="106"/>
    </row>
    <row r="294" spans="1:128" s="109" customFormat="1" x14ac:dyDescent="0.25">
      <c r="A294" s="104">
        <v>14907</v>
      </c>
      <c r="B294" s="105">
        <v>31796</v>
      </c>
      <c r="C294" s="105">
        <v>98997</v>
      </c>
      <c r="D294" s="105">
        <v>6935</v>
      </c>
      <c r="E294" s="106">
        <v>6022</v>
      </c>
      <c r="F294" s="135">
        <v>204.25739999999999</v>
      </c>
      <c r="G294" s="104">
        <v>31796</v>
      </c>
      <c r="H294" s="105">
        <v>98997</v>
      </c>
      <c r="I294" s="105">
        <v>6935</v>
      </c>
      <c r="J294" s="105">
        <v>17192</v>
      </c>
      <c r="K294" s="106">
        <v>6022</v>
      </c>
      <c r="L294" s="104">
        <v>25144</v>
      </c>
      <c r="M294" s="105">
        <v>109434</v>
      </c>
      <c r="N294" s="105">
        <v>5849</v>
      </c>
      <c r="O294" s="105">
        <v>19096</v>
      </c>
      <c r="P294" s="106">
        <v>5601</v>
      </c>
      <c r="Q294" s="96">
        <v>-6.6665999999999999</v>
      </c>
      <c r="R294" s="97">
        <v>210.92400000000001</v>
      </c>
      <c r="S294" s="105">
        <v>-1148</v>
      </c>
      <c r="T294" s="105">
        <f t="shared" si="8"/>
        <v>166272</v>
      </c>
      <c r="U294" s="105">
        <v>3348</v>
      </c>
      <c r="V294" s="105">
        <v>21796</v>
      </c>
      <c r="W294" s="105">
        <v>-1575</v>
      </c>
      <c r="X294" s="105">
        <v>111009</v>
      </c>
      <c r="Y294" s="105">
        <v>1758</v>
      </c>
      <c r="Z294" s="105">
        <v>4091</v>
      </c>
      <c r="AA294" s="105">
        <v>-1558</v>
      </c>
      <c r="AB294" s="105">
        <v>20653</v>
      </c>
      <c r="AC294" s="105">
        <v>-3122</v>
      </c>
      <c r="AD294" s="106">
        <v>8723</v>
      </c>
      <c r="AE294" s="96">
        <v>-0.9304</v>
      </c>
      <c r="AF294" s="97">
        <v>-2.4807000000000001</v>
      </c>
      <c r="AG294" s="97">
        <v>2.1991999999999998</v>
      </c>
      <c r="AH294" s="97">
        <v>-5.4547999999999996</v>
      </c>
      <c r="AI294" s="102">
        <v>210.92400000000001</v>
      </c>
      <c r="AJ294" s="105">
        <v>6687</v>
      </c>
      <c r="AK294" s="105">
        <v>464</v>
      </c>
      <c r="AL294" s="105">
        <v>-2668</v>
      </c>
      <c r="AM294" s="105">
        <v>35</v>
      </c>
      <c r="AN294" s="105">
        <v>-1170</v>
      </c>
      <c r="AO294" s="105">
        <v>21796</v>
      </c>
      <c r="AP294" s="105">
        <v>9532</v>
      </c>
      <c r="AQ294" s="105">
        <v>19969</v>
      </c>
      <c r="AR294" s="105">
        <v>-14119</v>
      </c>
      <c r="AS294" s="105">
        <v>8841</v>
      </c>
      <c r="AT294" s="105">
        <v>-20746</v>
      </c>
      <c r="AU294" s="105">
        <v>4479</v>
      </c>
      <c r="AV294" s="105">
        <v>111009</v>
      </c>
      <c r="AW294" s="105">
        <f t="shared" si="9"/>
        <v>1085</v>
      </c>
      <c r="AX294" s="105">
        <v>1360</v>
      </c>
      <c r="AY294" s="105">
        <v>519</v>
      </c>
      <c r="AZ294" s="105">
        <v>290</v>
      </c>
      <c r="BA294" s="105">
        <v>-410</v>
      </c>
      <c r="BB294" s="105">
        <v>4091</v>
      </c>
      <c r="BC294" s="105">
        <v>-470</v>
      </c>
      <c r="BD294" s="105">
        <v>-916</v>
      </c>
      <c r="BE294" s="105">
        <v>265</v>
      </c>
      <c r="BF294" s="105">
        <v>-1073</v>
      </c>
      <c r="BG294" s="105">
        <v>328</v>
      </c>
      <c r="BH294" s="105">
        <v>308</v>
      </c>
      <c r="BI294" s="105">
        <v>20653</v>
      </c>
      <c r="BJ294" s="105">
        <v>948</v>
      </c>
      <c r="BK294" s="105">
        <v>-1189</v>
      </c>
      <c r="BL294" s="105">
        <v>2513</v>
      </c>
      <c r="BM294" s="105">
        <v>-6872</v>
      </c>
      <c r="BN294" s="105">
        <v>1479</v>
      </c>
      <c r="BO294" s="106">
        <v>8723</v>
      </c>
      <c r="BQ294" s="135"/>
      <c r="BR294" s="104"/>
      <c r="BS294" s="105"/>
      <c r="BT294" s="105"/>
      <c r="BU294" s="105"/>
      <c r="BV294" s="106"/>
      <c r="BW294" s="104"/>
      <c r="BX294" s="105"/>
      <c r="BY294" s="105"/>
      <c r="BZ294" s="105"/>
      <c r="CA294" s="106"/>
      <c r="CB294" s="96"/>
      <c r="CC294" s="97"/>
      <c r="CD294" s="105"/>
      <c r="CE294" s="105"/>
      <c r="CF294" s="105"/>
      <c r="CG294" s="105"/>
      <c r="CH294" s="105"/>
      <c r="CI294" s="105"/>
      <c r="CJ294" s="105"/>
      <c r="CK294" s="105"/>
      <c r="CL294" s="105"/>
      <c r="CM294" s="105"/>
      <c r="CN294" s="105"/>
      <c r="CO294" s="106"/>
      <c r="CP294" s="96"/>
      <c r="CQ294" s="97"/>
      <c r="CR294" s="97"/>
      <c r="CS294" s="97"/>
      <c r="CT294" s="102"/>
      <c r="CU294" s="105"/>
      <c r="CV294" s="105"/>
      <c r="CW294" s="105"/>
      <c r="CX294" s="105"/>
      <c r="CY294" s="105"/>
      <c r="CZ294" s="105"/>
      <c r="DA294" s="105"/>
      <c r="DB294" s="105"/>
      <c r="DC294" s="105"/>
      <c r="DD294" s="105"/>
      <c r="DE294" s="105"/>
      <c r="DF294" s="105"/>
      <c r="DG294" s="105"/>
      <c r="DH294" s="105"/>
      <c r="DI294" s="105"/>
      <c r="DJ294" s="105"/>
      <c r="DK294" s="105"/>
      <c r="DL294" s="105"/>
      <c r="DM294" s="105"/>
      <c r="DN294" s="105"/>
      <c r="DO294" s="105"/>
      <c r="DP294" s="105"/>
      <c r="DQ294" s="105"/>
      <c r="DR294" s="105"/>
      <c r="DS294" s="105"/>
      <c r="DT294" s="105"/>
      <c r="DU294" s="105"/>
      <c r="DV294" s="105"/>
      <c r="DW294" s="105"/>
      <c r="DX294" s="106"/>
    </row>
    <row r="295" spans="1:128" s="109" customFormat="1" x14ac:dyDescent="0.25">
      <c r="A295" s="104">
        <v>11397</v>
      </c>
      <c r="B295" s="105">
        <v>16073</v>
      </c>
      <c r="C295" s="105">
        <v>115849</v>
      </c>
      <c r="D295" s="105">
        <v>3572</v>
      </c>
      <c r="E295" s="106">
        <v>4051</v>
      </c>
      <c r="F295" s="135">
        <v>203.5985</v>
      </c>
      <c r="G295" s="104">
        <v>16073</v>
      </c>
      <c r="H295" s="105">
        <v>115849</v>
      </c>
      <c r="I295" s="105">
        <v>3572</v>
      </c>
      <c r="J295" s="105">
        <v>22557</v>
      </c>
      <c r="K295" s="106">
        <v>4051</v>
      </c>
      <c r="L295" s="104">
        <v>22148</v>
      </c>
      <c r="M295" s="105">
        <v>97766</v>
      </c>
      <c r="N295" s="105">
        <v>4314</v>
      </c>
      <c r="O295" s="105">
        <v>19670</v>
      </c>
      <c r="P295" s="106">
        <v>3999</v>
      </c>
      <c r="Q295" s="96">
        <v>-7.6792999999999996</v>
      </c>
      <c r="R295" s="97">
        <v>211.27780000000001</v>
      </c>
      <c r="S295" s="105">
        <v>-17258</v>
      </c>
      <c r="T295" s="105">
        <f t="shared" si="8"/>
        <v>165156</v>
      </c>
      <c r="U295" s="105">
        <v>382</v>
      </c>
      <c r="V295" s="105">
        <v>21766</v>
      </c>
      <c r="W295" s="105">
        <v>-12312</v>
      </c>
      <c r="X295" s="105">
        <v>110077</v>
      </c>
      <c r="Y295" s="105">
        <v>228</v>
      </c>
      <c r="Z295" s="105">
        <v>4086</v>
      </c>
      <c r="AA295" s="105">
        <v>-957</v>
      </c>
      <c r="AB295" s="105">
        <v>20628</v>
      </c>
      <c r="AC295" s="105">
        <v>-4600</v>
      </c>
      <c r="AD295" s="106">
        <v>8599</v>
      </c>
      <c r="AE295" s="96">
        <v>0.82169999999999999</v>
      </c>
      <c r="AF295" s="97">
        <v>-5.3803999999999998</v>
      </c>
      <c r="AG295" s="97">
        <v>1.6648000000000001</v>
      </c>
      <c r="AH295" s="97">
        <v>-4.7853000000000003</v>
      </c>
      <c r="AI295" s="102">
        <v>211.27780000000001</v>
      </c>
      <c r="AJ295" s="105">
        <v>3005</v>
      </c>
      <c r="AK295" s="105">
        <v>677</v>
      </c>
      <c r="AL295" s="105">
        <v>-2167</v>
      </c>
      <c r="AM295" s="105">
        <v>30</v>
      </c>
      <c r="AN295" s="105">
        <v>-1163</v>
      </c>
      <c r="AO295" s="105">
        <v>21766</v>
      </c>
      <c r="AP295" s="105">
        <v>29411</v>
      </c>
      <c r="AQ295" s="105">
        <v>11328</v>
      </c>
      <c r="AR295" s="105">
        <v>-17348</v>
      </c>
      <c r="AS295" s="105">
        <v>7910</v>
      </c>
      <c r="AT295" s="105">
        <v>-18488</v>
      </c>
      <c r="AU295" s="105">
        <v>4286</v>
      </c>
      <c r="AV295" s="105">
        <v>110077</v>
      </c>
      <c r="AW295" s="105">
        <f t="shared" si="9"/>
        <v>-743</v>
      </c>
      <c r="AX295" s="105">
        <v>18</v>
      </c>
      <c r="AY295" s="105">
        <v>451</v>
      </c>
      <c r="AZ295" s="105">
        <v>51</v>
      </c>
      <c r="BA295" s="105">
        <v>-291</v>
      </c>
      <c r="BB295" s="105">
        <v>4086</v>
      </c>
      <c r="BC295" s="105">
        <v>-450</v>
      </c>
      <c r="BD295" s="105">
        <v>-462</v>
      </c>
      <c r="BE295" s="105">
        <v>128</v>
      </c>
      <c r="BF295" s="105">
        <v>-784</v>
      </c>
      <c r="BG295" s="105">
        <v>340</v>
      </c>
      <c r="BH295" s="105">
        <v>271</v>
      </c>
      <c r="BI295" s="105">
        <v>20628</v>
      </c>
      <c r="BJ295" s="105">
        <v>-357</v>
      </c>
      <c r="BK295" s="105">
        <v>-1992</v>
      </c>
      <c r="BL295" s="105">
        <v>2882</v>
      </c>
      <c r="BM295" s="105">
        <v>-6638</v>
      </c>
      <c r="BN295" s="105">
        <v>1506</v>
      </c>
      <c r="BO295" s="106">
        <v>8599</v>
      </c>
      <c r="BQ295" s="135"/>
      <c r="BR295" s="104"/>
      <c r="BS295" s="105"/>
      <c r="BT295" s="105"/>
      <c r="BU295" s="105"/>
      <c r="BV295" s="106"/>
      <c r="BW295" s="104"/>
      <c r="BX295" s="105"/>
      <c r="BY295" s="105"/>
      <c r="BZ295" s="105"/>
      <c r="CA295" s="106"/>
      <c r="CB295" s="96"/>
      <c r="CC295" s="97"/>
      <c r="CD295" s="105"/>
      <c r="CE295" s="105"/>
      <c r="CF295" s="105"/>
      <c r="CG295" s="105"/>
      <c r="CH295" s="105"/>
      <c r="CI295" s="105"/>
      <c r="CJ295" s="105"/>
      <c r="CK295" s="105"/>
      <c r="CL295" s="105"/>
      <c r="CM295" s="105"/>
      <c r="CN295" s="105"/>
      <c r="CO295" s="106"/>
      <c r="CP295" s="96"/>
      <c r="CQ295" s="97"/>
      <c r="CR295" s="97"/>
      <c r="CS295" s="97"/>
      <c r="CT295" s="102"/>
      <c r="CU295" s="105"/>
      <c r="CV295" s="105"/>
      <c r="CW295" s="105"/>
      <c r="CX295" s="105"/>
      <c r="CY295" s="105"/>
      <c r="CZ295" s="105"/>
      <c r="DA295" s="105"/>
      <c r="DB295" s="105"/>
      <c r="DC295" s="105"/>
      <c r="DD295" s="105"/>
      <c r="DE295" s="105"/>
      <c r="DF295" s="105"/>
      <c r="DG295" s="105"/>
      <c r="DH295" s="105"/>
      <c r="DI295" s="105"/>
      <c r="DJ295" s="105"/>
      <c r="DK295" s="105"/>
      <c r="DL295" s="105"/>
      <c r="DM295" s="105"/>
      <c r="DN295" s="105"/>
      <c r="DO295" s="105"/>
      <c r="DP295" s="105"/>
      <c r="DQ295" s="105"/>
      <c r="DR295" s="105"/>
      <c r="DS295" s="105"/>
      <c r="DT295" s="105"/>
      <c r="DU295" s="105"/>
      <c r="DV295" s="105"/>
      <c r="DW295" s="105"/>
      <c r="DX295" s="106"/>
    </row>
    <row r="296" spans="1:128" s="109" customFormat="1" x14ac:dyDescent="0.25">
      <c r="A296" s="104">
        <v>9199</v>
      </c>
      <c r="B296" s="105">
        <v>12092</v>
      </c>
      <c r="C296" s="105">
        <v>73386</v>
      </c>
      <c r="D296" s="105">
        <v>2609</v>
      </c>
      <c r="E296" s="106">
        <v>3441</v>
      </c>
      <c r="F296" s="135">
        <v>204.61410000000001</v>
      </c>
      <c r="G296" s="104">
        <v>12092</v>
      </c>
      <c r="H296" s="105">
        <v>73386</v>
      </c>
      <c r="I296" s="105">
        <v>2490</v>
      </c>
      <c r="J296" s="105">
        <v>18643</v>
      </c>
      <c r="K296" s="106">
        <v>3441</v>
      </c>
      <c r="L296" s="104">
        <v>15760</v>
      </c>
      <c r="M296" s="105">
        <v>77789</v>
      </c>
      <c r="N296" s="105">
        <v>2493</v>
      </c>
      <c r="O296" s="105">
        <v>20624</v>
      </c>
      <c r="P296" s="106">
        <v>3432</v>
      </c>
      <c r="Q296" s="96">
        <v>-7.0110999999999999</v>
      </c>
      <c r="R296" s="97">
        <v>211.6251</v>
      </c>
      <c r="S296" s="105">
        <v>-43938</v>
      </c>
      <c r="T296" s="105">
        <f t="shared" si="8"/>
        <v>164036</v>
      </c>
      <c r="U296" s="105">
        <v>-5976</v>
      </c>
      <c r="V296" s="105">
        <v>21736</v>
      </c>
      <c r="W296" s="105">
        <v>-31360</v>
      </c>
      <c r="X296" s="105">
        <v>109150</v>
      </c>
      <c r="Y296" s="105">
        <v>-1587</v>
      </c>
      <c r="Z296" s="105">
        <v>4080</v>
      </c>
      <c r="AA296" s="105">
        <v>20</v>
      </c>
      <c r="AB296" s="105">
        <v>20604</v>
      </c>
      <c r="AC296" s="105">
        <v>-5035</v>
      </c>
      <c r="AD296" s="106">
        <v>8466</v>
      </c>
      <c r="AE296" s="96">
        <v>-0.7792</v>
      </c>
      <c r="AF296" s="97">
        <v>-3.3376999999999999</v>
      </c>
      <c r="AG296" s="97">
        <v>1.1099000000000001</v>
      </c>
      <c r="AH296" s="97">
        <v>-4.0041000000000002</v>
      </c>
      <c r="AI296" s="102">
        <v>211.6251</v>
      </c>
      <c r="AJ296" s="105">
        <v>-4091</v>
      </c>
      <c r="AK296" s="105">
        <v>992</v>
      </c>
      <c r="AL296" s="105">
        <v>-1753</v>
      </c>
      <c r="AM296" s="105">
        <v>24</v>
      </c>
      <c r="AN296" s="105">
        <v>-1148</v>
      </c>
      <c r="AO296" s="105">
        <v>21736</v>
      </c>
      <c r="AP296" s="105">
        <v>-15237</v>
      </c>
      <c r="AQ296" s="105">
        <v>-10833</v>
      </c>
      <c r="AR296" s="105">
        <v>-16052</v>
      </c>
      <c r="AS296" s="105">
        <v>7094</v>
      </c>
      <c r="AT296" s="105">
        <v>-15618</v>
      </c>
      <c r="AU296" s="105">
        <v>4049</v>
      </c>
      <c r="AV296" s="105">
        <v>109150</v>
      </c>
      <c r="AW296" s="105">
        <f t="shared" si="9"/>
        <v>-3</v>
      </c>
      <c r="AX296" s="105">
        <v>-1288</v>
      </c>
      <c r="AY296" s="105">
        <v>35</v>
      </c>
      <c r="AZ296" s="105">
        <v>-183</v>
      </c>
      <c r="BA296" s="105">
        <v>-151</v>
      </c>
      <c r="BB296" s="105">
        <v>4080</v>
      </c>
      <c r="BC296" s="105">
        <v>-119</v>
      </c>
      <c r="BD296" s="105">
        <v>113</v>
      </c>
      <c r="BE296" s="105">
        <v>-81</v>
      </c>
      <c r="BF296" s="105">
        <v>-476</v>
      </c>
      <c r="BG296" s="105">
        <v>349</v>
      </c>
      <c r="BH296" s="105">
        <v>235</v>
      </c>
      <c r="BI296" s="105">
        <v>20604</v>
      </c>
      <c r="BJ296" s="105">
        <v>-900</v>
      </c>
      <c r="BK296" s="105">
        <v>-2264</v>
      </c>
      <c r="BL296" s="105">
        <v>2838</v>
      </c>
      <c r="BM296" s="105">
        <v>-6197</v>
      </c>
      <c r="BN296" s="105">
        <v>1488</v>
      </c>
      <c r="BO296" s="106">
        <v>8466</v>
      </c>
      <c r="BQ296" s="135"/>
      <c r="BR296" s="104"/>
      <c r="BS296" s="105"/>
      <c r="BT296" s="105"/>
      <c r="BU296" s="105"/>
      <c r="BV296" s="106"/>
      <c r="BW296" s="104"/>
      <c r="BX296" s="105"/>
      <c r="BY296" s="105"/>
      <c r="BZ296" s="105"/>
      <c r="CA296" s="106"/>
      <c r="CB296" s="96"/>
      <c r="CC296" s="97"/>
      <c r="CD296" s="105"/>
      <c r="CE296" s="105"/>
      <c r="CF296" s="105"/>
      <c r="CG296" s="105"/>
      <c r="CH296" s="105"/>
      <c r="CI296" s="105"/>
      <c r="CJ296" s="105"/>
      <c r="CK296" s="105"/>
      <c r="CL296" s="105"/>
      <c r="CM296" s="105"/>
      <c r="CN296" s="105"/>
      <c r="CO296" s="106"/>
      <c r="CP296" s="96"/>
      <c r="CQ296" s="97"/>
      <c r="CR296" s="97"/>
      <c r="CS296" s="97"/>
      <c r="CT296" s="102"/>
      <c r="CU296" s="105"/>
      <c r="CV296" s="105"/>
      <c r="CW296" s="105"/>
      <c r="CX296" s="105"/>
      <c r="CY296" s="105"/>
      <c r="CZ296" s="105"/>
      <c r="DA296" s="105"/>
      <c r="DB296" s="105"/>
      <c r="DC296" s="105"/>
      <c r="DD296" s="105"/>
      <c r="DE296" s="105"/>
      <c r="DF296" s="105"/>
      <c r="DG296" s="105"/>
      <c r="DH296" s="105"/>
      <c r="DI296" s="105"/>
      <c r="DJ296" s="105"/>
      <c r="DK296" s="105"/>
      <c r="DL296" s="105"/>
      <c r="DM296" s="105"/>
      <c r="DN296" s="105"/>
      <c r="DO296" s="105"/>
      <c r="DP296" s="105"/>
      <c r="DQ296" s="105"/>
      <c r="DR296" s="105"/>
      <c r="DS296" s="105"/>
      <c r="DT296" s="105"/>
      <c r="DU296" s="105"/>
      <c r="DV296" s="105"/>
      <c r="DW296" s="105"/>
      <c r="DX296" s="106"/>
    </row>
    <row r="297" spans="1:128" s="109" customFormat="1" x14ac:dyDescent="0.25">
      <c r="A297" s="104">
        <v>11056</v>
      </c>
      <c r="B297" s="105">
        <v>14998</v>
      </c>
      <c r="C297" s="105">
        <v>67012</v>
      </c>
      <c r="D297" s="105">
        <v>3286</v>
      </c>
      <c r="E297" s="106">
        <v>4836</v>
      </c>
      <c r="F297" s="135">
        <v>210.83150000000001</v>
      </c>
      <c r="G297" s="104">
        <v>14998</v>
      </c>
      <c r="H297" s="105">
        <v>67012</v>
      </c>
      <c r="I297" s="105">
        <v>3286</v>
      </c>
      <c r="J297" s="105">
        <v>21302</v>
      </c>
      <c r="K297" s="106">
        <v>4836</v>
      </c>
      <c r="L297" s="104">
        <v>11369</v>
      </c>
      <c r="M297" s="105">
        <v>74888</v>
      </c>
      <c r="N297" s="105">
        <v>2744</v>
      </c>
      <c r="O297" s="105">
        <v>21580</v>
      </c>
      <c r="P297" s="106">
        <v>5105</v>
      </c>
      <c r="Q297" s="96">
        <v>-1.1338999999999999</v>
      </c>
      <c r="R297" s="97">
        <v>211.96530000000001</v>
      </c>
      <c r="S297" s="105">
        <v>-47230</v>
      </c>
      <c r="T297" s="105">
        <f t="shared" si="8"/>
        <v>162916</v>
      </c>
      <c r="U297" s="105">
        <v>-10337</v>
      </c>
      <c r="V297" s="105">
        <v>21706</v>
      </c>
      <c r="W297" s="105">
        <v>-33339</v>
      </c>
      <c r="X297" s="105">
        <v>108227</v>
      </c>
      <c r="Y297" s="105">
        <v>-1331</v>
      </c>
      <c r="Z297" s="105">
        <v>4075</v>
      </c>
      <c r="AA297" s="105">
        <v>997</v>
      </c>
      <c r="AB297" s="105">
        <v>20582</v>
      </c>
      <c r="AC297" s="105">
        <v>-3221</v>
      </c>
      <c r="AD297" s="106">
        <v>8326</v>
      </c>
      <c r="AE297" s="96">
        <v>0.64670000000000005</v>
      </c>
      <c r="AF297" s="97">
        <v>0.75770000000000004</v>
      </c>
      <c r="AG297" s="97">
        <v>0.58450000000000002</v>
      </c>
      <c r="AH297" s="97">
        <v>-3.1227999999999998</v>
      </c>
      <c r="AI297" s="102">
        <v>211.96530000000001</v>
      </c>
      <c r="AJ297" s="105">
        <v>-9116</v>
      </c>
      <c r="AK297" s="105">
        <v>1314</v>
      </c>
      <c r="AL297" s="105">
        <v>-1426</v>
      </c>
      <c r="AM297" s="105">
        <v>18</v>
      </c>
      <c r="AN297" s="105">
        <v>-1126</v>
      </c>
      <c r="AO297" s="105">
        <v>21706</v>
      </c>
      <c r="AP297" s="105">
        <v>-29282</v>
      </c>
      <c r="AQ297" s="105">
        <v>-21405</v>
      </c>
      <c r="AR297" s="105">
        <v>-9904</v>
      </c>
      <c r="AS297" s="105">
        <v>6420</v>
      </c>
      <c r="AT297" s="105">
        <v>-12220</v>
      </c>
      <c r="AU297" s="105">
        <v>3770</v>
      </c>
      <c r="AV297" s="105">
        <v>108227</v>
      </c>
      <c r="AW297" s="105">
        <f t="shared" si="9"/>
        <v>542</v>
      </c>
      <c r="AX297" s="105">
        <v>-581</v>
      </c>
      <c r="AY297" s="105">
        <v>-458</v>
      </c>
      <c r="AZ297" s="105">
        <v>-298</v>
      </c>
      <c r="BA297" s="105">
        <v>6</v>
      </c>
      <c r="BB297" s="105">
        <v>4075</v>
      </c>
      <c r="BC297" s="105">
        <v>298</v>
      </c>
      <c r="BD297" s="105">
        <v>651</v>
      </c>
      <c r="BE297" s="105">
        <v>-346</v>
      </c>
      <c r="BF297" s="105">
        <v>-158</v>
      </c>
      <c r="BG297" s="105">
        <v>352</v>
      </c>
      <c r="BH297" s="105">
        <v>199</v>
      </c>
      <c r="BI297" s="105">
        <v>20582</v>
      </c>
      <c r="BJ297" s="105">
        <v>120</v>
      </c>
      <c r="BK297" s="105">
        <v>-1620</v>
      </c>
      <c r="BL297" s="105">
        <v>2406</v>
      </c>
      <c r="BM297" s="105">
        <v>-5553</v>
      </c>
      <c r="BN297" s="105">
        <v>1427</v>
      </c>
      <c r="BO297" s="106">
        <v>8326</v>
      </c>
      <c r="BQ297" s="135"/>
      <c r="BR297" s="104"/>
      <c r="BS297" s="105"/>
      <c r="BT297" s="105"/>
      <c r="BU297" s="105"/>
      <c r="BV297" s="106"/>
      <c r="BW297" s="104"/>
      <c r="BX297" s="105"/>
      <c r="BY297" s="105"/>
      <c r="BZ297" s="105"/>
      <c r="CA297" s="106"/>
      <c r="CB297" s="96"/>
      <c r="CC297" s="97"/>
      <c r="CD297" s="105"/>
      <c r="CE297" s="105"/>
      <c r="CF297" s="105"/>
      <c r="CG297" s="105"/>
      <c r="CH297" s="105"/>
      <c r="CI297" s="105"/>
      <c r="CJ297" s="105"/>
      <c r="CK297" s="105"/>
      <c r="CL297" s="105"/>
      <c r="CM297" s="105"/>
      <c r="CN297" s="105"/>
      <c r="CO297" s="106"/>
      <c r="CP297" s="96"/>
      <c r="CQ297" s="97"/>
      <c r="CR297" s="97"/>
      <c r="CS297" s="97"/>
      <c r="CT297" s="102"/>
      <c r="CU297" s="105"/>
      <c r="CV297" s="105"/>
      <c r="CW297" s="105"/>
      <c r="CX297" s="105"/>
      <c r="CY297" s="105"/>
      <c r="CZ297" s="105"/>
      <c r="DA297" s="105"/>
      <c r="DB297" s="105"/>
      <c r="DC297" s="105"/>
      <c r="DD297" s="105"/>
      <c r="DE297" s="105"/>
      <c r="DF297" s="105"/>
      <c r="DG297" s="105"/>
      <c r="DH297" s="105"/>
      <c r="DI297" s="105"/>
      <c r="DJ297" s="105"/>
      <c r="DK297" s="105"/>
      <c r="DL297" s="105"/>
      <c r="DM297" s="105"/>
      <c r="DN297" s="105"/>
      <c r="DO297" s="105"/>
      <c r="DP297" s="105"/>
      <c r="DQ297" s="105"/>
      <c r="DR297" s="105"/>
      <c r="DS297" s="105"/>
      <c r="DT297" s="105"/>
      <c r="DU297" s="105"/>
      <c r="DV297" s="105"/>
      <c r="DW297" s="105"/>
      <c r="DX297" s="106"/>
    </row>
    <row r="298" spans="1:128" s="109" customFormat="1" x14ac:dyDescent="0.25">
      <c r="A298" s="104">
        <v>12800</v>
      </c>
      <c r="B298" s="105">
        <v>17114</v>
      </c>
      <c r="C298" s="105">
        <v>97317</v>
      </c>
      <c r="D298" s="105">
        <v>3707</v>
      </c>
      <c r="E298" s="106">
        <v>7063</v>
      </c>
      <c r="F298" s="135">
        <v>212.5504</v>
      </c>
      <c r="G298" s="104">
        <v>17114</v>
      </c>
      <c r="H298" s="105">
        <v>97317</v>
      </c>
      <c r="I298" s="105">
        <v>3707</v>
      </c>
      <c r="J298" s="105">
        <v>22497</v>
      </c>
      <c r="K298" s="106">
        <v>7063</v>
      </c>
      <c r="L298" s="104">
        <v>13580</v>
      </c>
      <c r="M298" s="105">
        <v>97977</v>
      </c>
      <c r="N298" s="105">
        <v>4107</v>
      </c>
      <c r="O298" s="105">
        <v>22068</v>
      </c>
      <c r="P298" s="106">
        <v>6965</v>
      </c>
      <c r="Q298" s="96">
        <v>0.25259999999999999</v>
      </c>
      <c r="R298" s="97">
        <v>212.2978</v>
      </c>
      <c r="S298" s="105">
        <v>-17104</v>
      </c>
      <c r="T298" s="105">
        <f t="shared" si="8"/>
        <v>161799</v>
      </c>
      <c r="U298" s="105">
        <v>-8097</v>
      </c>
      <c r="V298" s="105">
        <v>21677</v>
      </c>
      <c r="W298" s="105">
        <v>-9335</v>
      </c>
      <c r="X298" s="105">
        <v>107311</v>
      </c>
      <c r="Y298" s="105">
        <v>37</v>
      </c>
      <c r="Z298" s="105">
        <v>4070</v>
      </c>
      <c r="AA298" s="105">
        <v>1505</v>
      </c>
      <c r="AB298" s="105">
        <v>20563</v>
      </c>
      <c r="AC298" s="105">
        <v>-1214</v>
      </c>
      <c r="AD298" s="106">
        <v>8178</v>
      </c>
      <c r="AE298" s="96">
        <v>-0.49259999999999998</v>
      </c>
      <c r="AF298" s="97">
        <v>2.8105000000000002</v>
      </c>
      <c r="AG298" s="97">
        <v>8.9700000000000002E-2</v>
      </c>
      <c r="AH298" s="97">
        <v>-2.1549999999999998</v>
      </c>
      <c r="AI298" s="102">
        <v>212.2978</v>
      </c>
      <c r="AJ298" s="105">
        <v>-7387</v>
      </c>
      <c r="AK298" s="105">
        <v>1545</v>
      </c>
      <c r="AL298" s="105">
        <v>-1168</v>
      </c>
      <c r="AM298" s="105">
        <v>10</v>
      </c>
      <c r="AN298" s="105">
        <v>-1097</v>
      </c>
      <c r="AO298" s="105">
        <v>21677</v>
      </c>
      <c r="AP298" s="105">
        <v>-10633</v>
      </c>
      <c r="AQ298" s="105">
        <v>-9973</v>
      </c>
      <c r="AR298" s="105">
        <v>-287</v>
      </c>
      <c r="AS298" s="105">
        <v>5871</v>
      </c>
      <c r="AT298" s="105">
        <v>-8399</v>
      </c>
      <c r="AU298" s="105">
        <v>3454</v>
      </c>
      <c r="AV298" s="105">
        <v>107311</v>
      </c>
      <c r="AW298" s="105">
        <f t="shared" si="9"/>
        <v>-401</v>
      </c>
      <c r="AX298" s="105">
        <v>768</v>
      </c>
      <c r="AY298" s="105">
        <v>-669</v>
      </c>
      <c r="AZ298" s="105">
        <v>-234</v>
      </c>
      <c r="BA298" s="105">
        <v>173</v>
      </c>
      <c r="BB298" s="105">
        <v>4070</v>
      </c>
      <c r="BC298" s="105">
        <v>454</v>
      </c>
      <c r="BD298" s="105">
        <v>1008</v>
      </c>
      <c r="BE298" s="105">
        <v>-635</v>
      </c>
      <c r="BF298" s="105">
        <v>162</v>
      </c>
      <c r="BG298" s="105">
        <v>352</v>
      </c>
      <c r="BH298" s="105">
        <v>165</v>
      </c>
      <c r="BI298" s="105">
        <v>20563</v>
      </c>
      <c r="BJ298" s="105">
        <v>671</v>
      </c>
      <c r="BK298" s="105">
        <v>-156</v>
      </c>
      <c r="BL298" s="105">
        <v>1662</v>
      </c>
      <c r="BM298" s="105">
        <v>-4715</v>
      </c>
      <c r="BN298" s="105">
        <v>1324</v>
      </c>
      <c r="BO298" s="106">
        <v>8178</v>
      </c>
      <c r="BQ298" s="135"/>
      <c r="BR298" s="104"/>
      <c r="BS298" s="105"/>
      <c r="BT298" s="105"/>
      <c r="BU298" s="105"/>
      <c r="BV298" s="106"/>
      <c r="BW298" s="104"/>
      <c r="BX298" s="105"/>
      <c r="BY298" s="105"/>
      <c r="BZ298" s="105"/>
      <c r="CA298" s="106"/>
      <c r="CB298" s="96"/>
      <c r="CC298" s="97"/>
      <c r="CD298" s="105"/>
      <c r="CE298" s="105"/>
      <c r="CF298" s="105"/>
      <c r="CG298" s="105"/>
      <c r="CH298" s="105"/>
      <c r="CI298" s="105"/>
      <c r="CJ298" s="105"/>
      <c r="CK298" s="105"/>
      <c r="CL298" s="105"/>
      <c r="CM298" s="105"/>
      <c r="CN298" s="105"/>
      <c r="CO298" s="106"/>
      <c r="CP298" s="96"/>
      <c r="CQ298" s="97"/>
      <c r="CR298" s="97"/>
      <c r="CS298" s="97"/>
      <c r="CT298" s="102"/>
      <c r="CU298" s="105"/>
      <c r="CV298" s="105"/>
      <c r="CW298" s="105"/>
      <c r="CX298" s="105"/>
      <c r="CY298" s="105"/>
      <c r="CZ298" s="105"/>
      <c r="DA298" s="105"/>
      <c r="DB298" s="105"/>
      <c r="DC298" s="105"/>
      <c r="DD298" s="105"/>
      <c r="DE298" s="105"/>
      <c r="DF298" s="105"/>
      <c r="DG298" s="105"/>
      <c r="DH298" s="105"/>
      <c r="DI298" s="105"/>
      <c r="DJ298" s="105"/>
      <c r="DK298" s="105"/>
      <c r="DL298" s="105"/>
      <c r="DM298" s="105"/>
      <c r="DN298" s="105"/>
      <c r="DO298" s="105"/>
      <c r="DP298" s="105"/>
      <c r="DQ298" s="105"/>
      <c r="DR298" s="105"/>
      <c r="DS298" s="105"/>
      <c r="DT298" s="105"/>
      <c r="DU298" s="105"/>
      <c r="DV298" s="105"/>
      <c r="DW298" s="105"/>
      <c r="DX298" s="106"/>
    </row>
    <row r="299" spans="1:128" s="109" customFormat="1" x14ac:dyDescent="0.25">
      <c r="A299" s="104">
        <v>14325</v>
      </c>
      <c r="B299" s="105">
        <v>20714</v>
      </c>
      <c r="C299" s="105">
        <v>140469</v>
      </c>
      <c r="D299" s="105">
        <v>4560</v>
      </c>
      <c r="E299" s="106">
        <v>7764</v>
      </c>
      <c r="F299" s="135">
        <v>213.29810000000001</v>
      </c>
      <c r="G299" s="104">
        <v>20714</v>
      </c>
      <c r="H299" s="105">
        <v>140469</v>
      </c>
      <c r="I299" s="105">
        <v>4560</v>
      </c>
      <c r="J299" s="105">
        <v>22843</v>
      </c>
      <c r="K299" s="106">
        <v>7764</v>
      </c>
      <c r="L299" s="104">
        <v>21310</v>
      </c>
      <c r="M299" s="105">
        <v>129242</v>
      </c>
      <c r="N299" s="105">
        <v>4836</v>
      </c>
      <c r="O299" s="105">
        <v>21837</v>
      </c>
      <c r="P299" s="106">
        <v>7704</v>
      </c>
      <c r="Q299" s="96">
        <v>0.67630000000000001</v>
      </c>
      <c r="R299" s="97">
        <v>212.62190000000001</v>
      </c>
      <c r="S299" s="105">
        <v>24242</v>
      </c>
      <c r="T299" s="105">
        <f t="shared" si="8"/>
        <v>160688</v>
      </c>
      <c r="U299" s="105">
        <v>-338</v>
      </c>
      <c r="V299" s="105">
        <v>21648</v>
      </c>
      <c r="W299" s="105">
        <v>22839</v>
      </c>
      <c r="X299" s="105">
        <v>106403</v>
      </c>
      <c r="Y299" s="105">
        <v>771</v>
      </c>
      <c r="Z299" s="105">
        <v>4065</v>
      </c>
      <c r="AA299" s="105">
        <v>1291</v>
      </c>
      <c r="AB299" s="105">
        <v>20546</v>
      </c>
      <c r="AC299" s="105">
        <v>-322</v>
      </c>
      <c r="AD299" s="106">
        <v>8026</v>
      </c>
      <c r="AE299" s="96">
        <v>0.52280000000000004</v>
      </c>
      <c r="AF299" s="97">
        <v>1.6709000000000001</v>
      </c>
      <c r="AG299" s="97">
        <v>-0.40050000000000002</v>
      </c>
      <c r="AH299" s="97">
        <v>-1.117</v>
      </c>
      <c r="AI299" s="102">
        <v>212.62190000000001</v>
      </c>
      <c r="AJ299" s="105">
        <v>66</v>
      </c>
      <c r="AK299" s="105">
        <v>1607</v>
      </c>
      <c r="AL299" s="105">
        <v>-951</v>
      </c>
      <c r="AM299" s="105">
        <v>2</v>
      </c>
      <c r="AN299" s="105">
        <v>-1061</v>
      </c>
      <c r="AO299" s="105">
        <v>21648</v>
      </c>
      <c r="AP299" s="105">
        <v>19842</v>
      </c>
      <c r="AQ299" s="105">
        <v>8615</v>
      </c>
      <c r="AR299" s="105">
        <v>10005</v>
      </c>
      <c r="AS299" s="105">
        <v>5390</v>
      </c>
      <c r="AT299" s="105">
        <v>-4273</v>
      </c>
      <c r="AU299" s="105">
        <v>3103</v>
      </c>
      <c r="AV299" s="105">
        <v>106403</v>
      </c>
      <c r="AW299" s="105">
        <f t="shared" si="9"/>
        <v>-276</v>
      </c>
      <c r="AX299" s="105">
        <v>862</v>
      </c>
      <c r="AY299" s="105">
        <v>-425</v>
      </c>
      <c r="AZ299" s="105">
        <v>-8</v>
      </c>
      <c r="BA299" s="105">
        <v>342</v>
      </c>
      <c r="BB299" s="105">
        <v>4065</v>
      </c>
      <c r="BC299" s="105">
        <v>159</v>
      </c>
      <c r="BD299" s="105">
        <v>1091</v>
      </c>
      <c r="BE299" s="105">
        <v>-909</v>
      </c>
      <c r="BF299" s="105">
        <v>474</v>
      </c>
      <c r="BG299" s="105">
        <v>347</v>
      </c>
      <c r="BH299" s="105">
        <v>130</v>
      </c>
      <c r="BI299" s="105">
        <v>20546</v>
      </c>
      <c r="BJ299" s="105">
        <v>-109</v>
      </c>
      <c r="BK299" s="105">
        <v>1576</v>
      </c>
      <c r="BL299" s="105">
        <v>727</v>
      </c>
      <c r="BM299" s="105">
        <v>-3701</v>
      </c>
      <c r="BN299" s="105">
        <v>1184</v>
      </c>
      <c r="BO299" s="106">
        <v>8026</v>
      </c>
      <c r="BQ299" s="135"/>
      <c r="BR299" s="104"/>
      <c r="BS299" s="105"/>
      <c r="BT299" s="105"/>
      <c r="BU299" s="105"/>
      <c r="BV299" s="106"/>
      <c r="BW299" s="104"/>
      <c r="BX299" s="105"/>
      <c r="BY299" s="105"/>
      <c r="BZ299" s="105"/>
      <c r="CA299" s="106"/>
      <c r="CB299" s="96"/>
      <c r="CC299" s="97"/>
      <c r="CD299" s="105"/>
      <c r="CE299" s="105"/>
      <c r="CF299" s="105"/>
      <c r="CG299" s="105"/>
      <c r="CH299" s="105"/>
      <c r="CI299" s="105"/>
      <c r="CJ299" s="105"/>
      <c r="CK299" s="105"/>
      <c r="CL299" s="105"/>
      <c r="CM299" s="105"/>
      <c r="CN299" s="105"/>
      <c r="CO299" s="106"/>
      <c r="CP299" s="96"/>
      <c r="CQ299" s="97"/>
      <c r="CR299" s="97"/>
      <c r="CS299" s="97"/>
      <c r="CT299" s="102"/>
      <c r="CU299" s="105"/>
      <c r="CV299" s="105"/>
      <c r="CW299" s="105"/>
      <c r="CX299" s="105"/>
      <c r="CY299" s="105"/>
      <c r="CZ299" s="105"/>
      <c r="DA299" s="105"/>
      <c r="DB299" s="105"/>
      <c r="DC299" s="105"/>
      <c r="DD299" s="105"/>
      <c r="DE299" s="105"/>
      <c r="DF299" s="105"/>
      <c r="DG299" s="105"/>
      <c r="DH299" s="105"/>
      <c r="DI299" s="105"/>
      <c r="DJ299" s="105"/>
      <c r="DK299" s="105"/>
      <c r="DL299" s="105"/>
      <c r="DM299" s="105"/>
      <c r="DN299" s="105"/>
      <c r="DO299" s="105"/>
      <c r="DP299" s="105"/>
      <c r="DQ299" s="105"/>
      <c r="DR299" s="105"/>
      <c r="DS299" s="105"/>
      <c r="DT299" s="105"/>
      <c r="DU299" s="105"/>
      <c r="DV299" s="105"/>
      <c r="DW299" s="105"/>
      <c r="DX299" s="106"/>
    </row>
    <row r="300" spans="1:128" s="109" customFormat="1" x14ac:dyDescent="0.25">
      <c r="A300" s="104">
        <v>14721</v>
      </c>
      <c r="B300" s="105">
        <v>25554</v>
      </c>
      <c r="C300" s="105">
        <v>141095</v>
      </c>
      <c r="D300" s="105">
        <v>5595</v>
      </c>
      <c r="E300" s="106">
        <v>9104</v>
      </c>
      <c r="F300" s="135">
        <v>210.6037</v>
      </c>
      <c r="G300" s="104">
        <v>25545</v>
      </c>
      <c r="H300" s="105">
        <v>141095</v>
      </c>
      <c r="I300" s="105">
        <v>5595</v>
      </c>
      <c r="J300" s="105">
        <v>20445</v>
      </c>
      <c r="K300" s="106">
        <v>9104</v>
      </c>
      <c r="L300" s="104">
        <v>28239</v>
      </c>
      <c r="M300" s="105">
        <v>145466</v>
      </c>
      <c r="N300" s="105">
        <v>4799</v>
      </c>
      <c r="O300" s="105">
        <v>21100</v>
      </c>
      <c r="P300" s="106">
        <v>8505</v>
      </c>
      <c r="Q300" s="96">
        <v>-2.3332999999999999</v>
      </c>
      <c r="R300" s="97">
        <v>212.93700000000001</v>
      </c>
      <c r="S300" s="105">
        <v>48528</v>
      </c>
      <c r="T300" s="105">
        <f t="shared" si="8"/>
        <v>159582</v>
      </c>
      <c r="U300" s="105">
        <v>6619</v>
      </c>
      <c r="V300" s="105">
        <v>21620</v>
      </c>
      <c r="W300" s="105">
        <v>39963</v>
      </c>
      <c r="X300" s="105">
        <v>105503</v>
      </c>
      <c r="Y300" s="105">
        <v>740</v>
      </c>
      <c r="Z300" s="105">
        <v>4060</v>
      </c>
      <c r="AA300" s="105">
        <v>569</v>
      </c>
      <c r="AB300" s="105">
        <v>20531</v>
      </c>
      <c r="AC300" s="105">
        <v>637</v>
      </c>
      <c r="AD300" s="106">
        <v>7868</v>
      </c>
      <c r="AE300" s="96">
        <v>-0.57850000000000001</v>
      </c>
      <c r="AF300" s="97">
        <v>-0.81659999999999999</v>
      </c>
      <c r="AG300" s="97">
        <v>-0.90910000000000002</v>
      </c>
      <c r="AH300" s="97">
        <v>-2.9100000000000001E-2</v>
      </c>
      <c r="AI300" s="102">
        <v>212.93700000000001</v>
      </c>
      <c r="AJ300" s="105">
        <v>6926</v>
      </c>
      <c r="AK300" s="105">
        <v>1455</v>
      </c>
      <c r="AL300" s="105">
        <v>-737</v>
      </c>
      <c r="AM300" s="105">
        <v>-6</v>
      </c>
      <c r="AN300" s="105">
        <v>-1019</v>
      </c>
      <c r="AO300" s="105">
        <v>21620</v>
      </c>
      <c r="AP300" s="105">
        <v>10271</v>
      </c>
      <c r="AQ300" s="105">
        <v>14642</v>
      </c>
      <c r="AR300" s="105">
        <v>17680</v>
      </c>
      <c r="AS300" s="105">
        <v>4891</v>
      </c>
      <c r="AT300" s="105">
        <v>29</v>
      </c>
      <c r="AU300" s="105">
        <v>2721</v>
      </c>
      <c r="AV300" s="105">
        <v>105503</v>
      </c>
      <c r="AW300" s="105">
        <f t="shared" si="9"/>
        <v>795</v>
      </c>
      <c r="AX300" s="105">
        <v>-178</v>
      </c>
      <c r="AY300" s="105">
        <v>120</v>
      </c>
      <c r="AZ300" s="105">
        <v>291</v>
      </c>
      <c r="BA300" s="105">
        <v>507</v>
      </c>
      <c r="BB300" s="105">
        <v>4060</v>
      </c>
      <c r="BC300" s="105">
        <v>-398</v>
      </c>
      <c r="BD300" s="105">
        <v>887</v>
      </c>
      <c r="BE300" s="105">
        <v>-1125</v>
      </c>
      <c r="BF300" s="105">
        <v>770</v>
      </c>
      <c r="BG300" s="105">
        <v>338</v>
      </c>
      <c r="BH300" s="105">
        <v>97</v>
      </c>
      <c r="BI300" s="105">
        <v>20531</v>
      </c>
      <c r="BJ300" s="105">
        <v>-455</v>
      </c>
      <c r="BK300" s="105">
        <v>2874</v>
      </c>
      <c r="BL300" s="105">
        <v>-256</v>
      </c>
      <c r="BM300" s="105">
        <v>-2537</v>
      </c>
      <c r="BN300" s="105">
        <v>1010</v>
      </c>
      <c r="BO300" s="106">
        <v>7868</v>
      </c>
      <c r="BQ300" s="135"/>
      <c r="BR300" s="104"/>
      <c r="BS300" s="105"/>
      <c r="BT300" s="105"/>
      <c r="BU300" s="105"/>
      <c r="BV300" s="106"/>
      <c r="BW300" s="104"/>
      <c r="BX300" s="105"/>
      <c r="BY300" s="105"/>
      <c r="BZ300" s="105"/>
      <c r="CA300" s="106"/>
      <c r="CB300" s="96"/>
      <c r="CC300" s="97"/>
      <c r="CD300" s="105"/>
      <c r="CE300" s="105"/>
      <c r="CF300" s="105"/>
      <c r="CG300" s="105"/>
      <c r="CH300" s="105"/>
      <c r="CI300" s="105"/>
      <c r="CJ300" s="105"/>
      <c r="CK300" s="105"/>
      <c r="CL300" s="105"/>
      <c r="CM300" s="105"/>
      <c r="CN300" s="105"/>
      <c r="CO300" s="106"/>
      <c r="CP300" s="96"/>
      <c r="CQ300" s="97"/>
      <c r="CR300" s="97"/>
      <c r="CS300" s="97"/>
      <c r="CT300" s="102"/>
      <c r="CU300" s="105"/>
      <c r="CV300" s="105"/>
      <c r="CW300" s="105"/>
      <c r="CX300" s="105"/>
      <c r="CY300" s="105"/>
      <c r="CZ300" s="105"/>
      <c r="DA300" s="105"/>
      <c r="DB300" s="105"/>
      <c r="DC300" s="105"/>
      <c r="DD300" s="105"/>
      <c r="DE300" s="105"/>
      <c r="DF300" s="105"/>
      <c r="DG300" s="105"/>
      <c r="DH300" s="105"/>
      <c r="DI300" s="105"/>
      <c r="DJ300" s="105"/>
      <c r="DK300" s="105"/>
      <c r="DL300" s="105"/>
      <c r="DM300" s="105"/>
      <c r="DN300" s="105"/>
      <c r="DO300" s="105"/>
      <c r="DP300" s="105"/>
      <c r="DQ300" s="105"/>
      <c r="DR300" s="105"/>
      <c r="DS300" s="105"/>
      <c r="DT300" s="105"/>
      <c r="DU300" s="105"/>
      <c r="DV300" s="105"/>
      <c r="DW300" s="105"/>
      <c r="DX300" s="106"/>
    </row>
    <row r="301" spans="1:128" s="109" customFormat="1" x14ac:dyDescent="0.25">
      <c r="A301" s="104">
        <v>13155</v>
      </c>
      <c r="B301" s="105">
        <v>24313</v>
      </c>
      <c r="C301" s="105">
        <v>135113</v>
      </c>
      <c r="D301" s="105">
        <v>4497</v>
      </c>
      <c r="E301" s="106">
        <v>8059</v>
      </c>
      <c r="F301" s="135">
        <v>211.26259999999999</v>
      </c>
      <c r="G301" s="104">
        <v>24313</v>
      </c>
      <c r="H301" s="105">
        <v>135113</v>
      </c>
      <c r="I301" s="105">
        <v>4497</v>
      </c>
      <c r="J301" s="105">
        <v>19617</v>
      </c>
      <c r="K301" s="106">
        <v>8059</v>
      </c>
      <c r="L301" s="104">
        <v>28806</v>
      </c>
      <c r="M301" s="105">
        <v>141888</v>
      </c>
      <c r="N301" s="105">
        <v>5069</v>
      </c>
      <c r="O301" s="105">
        <v>20444</v>
      </c>
      <c r="P301" s="106">
        <v>9659</v>
      </c>
      <c r="Q301" s="96">
        <v>-1.9799</v>
      </c>
      <c r="R301" s="97">
        <v>213.24250000000001</v>
      </c>
      <c r="S301" s="105">
        <v>47380</v>
      </c>
      <c r="T301" s="105">
        <f t="shared" si="8"/>
        <v>158486</v>
      </c>
      <c r="U301" s="105">
        <v>7214</v>
      </c>
      <c r="V301" s="105">
        <v>21592</v>
      </c>
      <c r="W301" s="105">
        <v>37275</v>
      </c>
      <c r="X301" s="105">
        <v>104613</v>
      </c>
      <c r="Y301" s="105">
        <v>1014</v>
      </c>
      <c r="Z301" s="105">
        <v>4055</v>
      </c>
      <c r="AA301" s="105">
        <v>-74</v>
      </c>
      <c r="AB301" s="105">
        <v>20518</v>
      </c>
      <c r="AC301" s="105">
        <v>1951</v>
      </c>
      <c r="AD301" s="106">
        <v>7708</v>
      </c>
      <c r="AE301" s="96">
        <v>0.438</v>
      </c>
      <c r="AF301" s="97">
        <v>-2.0728</v>
      </c>
      <c r="AG301" s="97">
        <v>-1.429</v>
      </c>
      <c r="AH301" s="97">
        <v>1.0840000000000001</v>
      </c>
      <c r="AI301" s="102">
        <v>213.24250000000001</v>
      </c>
      <c r="AJ301" s="105">
        <v>7600</v>
      </c>
      <c r="AK301" s="105">
        <v>1084</v>
      </c>
      <c r="AL301" s="105">
        <v>-483</v>
      </c>
      <c r="AM301" s="105">
        <v>-15</v>
      </c>
      <c r="AN301" s="105">
        <v>-972</v>
      </c>
      <c r="AO301" s="105">
        <v>21592</v>
      </c>
      <c r="AP301" s="105">
        <v>-606</v>
      </c>
      <c r="AQ301" s="105">
        <v>6169</v>
      </c>
      <c r="AR301" s="105">
        <v>20145</v>
      </c>
      <c r="AS301" s="105">
        <v>4277</v>
      </c>
      <c r="AT301" s="105">
        <v>4370</v>
      </c>
      <c r="AU301" s="105">
        <v>2313</v>
      </c>
      <c r="AV301" s="105">
        <v>104613</v>
      </c>
      <c r="AW301" s="105">
        <f t="shared" si="9"/>
        <v>-571</v>
      </c>
      <c r="AX301" s="105">
        <v>-768</v>
      </c>
      <c r="AY301" s="105">
        <v>588</v>
      </c>
      <c r="AZ301" s="105">
        <v>534</v>
      </c>
      <c r="BA301" s="105">
        <v>659</v>
      </c>
      <c r="BB301" s="105">
        <v>4055</v>
      </c>
      <c r="BC301" s="105">
        <v>-722</v>
      </c>
      <c r="BD301" s="105">
        <v>460</v>
      </c>
      <c r="BE301" s="105">
        <v>-1244</v>
      </c>
      <c r="BF301" s="105">
        <v>1042</v>
      </c>
      <c r="BG301" s="105">
        <v>325</v>
      </c>
      <c r="BH301" s="105">
        <v>65</v>
      </c>
      <c r="BI301" s="105">
        <v>20518</v>
      </c>
      <c r="BJ301" s="105">
        <v>310</v>
      </c>
      <c r="BK301" s="105">
        <v>3228</v>
      </c>
      <c r="BL301" s="105">
        <v>-1143</v>
      </c>
      <c r="BM301" s="105">
        <v>-1253</v>
      </c>
      <c r="BN301" s="105">
        <v>808</v>
      </c>
      <c r="BO301" s="106">
        <v>7708</v>
      </c>
      <c r="BQ301" s="135"/>
      <c r="BR301" s="104"/>
      <c r="BS301" s="105"/>
      <c r="BT301" s="105"/>
      <c r="BU301" s="105"/>
      <c r="BV301" s="106"/>
      <c r="BW301" s="104"/>
      <c r="BX301" s="105"/>
      <c r="BY301" s="105"/>
      <c r="BZ301" s="105"/>
      <c r="CA301" s="106"/>
      <c r="CB301" s="96"/>
      <c r="CC301" s="97"/>
      <c r="CD301" s="105"/>
      <c r="CE301" s="105"/>
      <c r="CF301" s="105"/>
      <c r="CG301" s="105"/>
      <c r="CH301" s="105"/>
      <c r="CI301" s="105"/>
      <c r="CJ301" s="105"/>
      <c r="CK301" s="105"/>
      <c r="CL301" s="105"/>
      <c r="CM301" s="105"/>
      <c r="CN301" s="105"/>
      <c r="CO301" s="106"/>
      <c r="CP301" s="96"/>
      <c r="CQ301" s="97"/>
      <c r="CR301" s="97"/>
      <c r="CS301" s="97"/>
      <c r="CT301" s="102"/>
      <c r="CU301" s="105"/>
      <c r="CV301" s="105"/>
      <c r="CW301" s="105"/>
      <c r="CX301" s="105"/>
      <c r="CY301" s="105"/>
      <c r="CZ301" s="105"/>
      <c r="DA301" s="105"/>
      <c r="DB301" s="105"/>
      <c r="DC301" s="105"/>
      <c r="DD301" s="105"/>
      <c r="DE301" s="105"/>
      <c r="DF301" s="105"/>
      <c r="DG301" s="105"/>
      <c r="DH301" s="105"/>
      <c r="DI301" s="105"/>
      <c r="DJ301" s="105"/>
      <c r="DK301" s="105"/>
      <c r="DL301" s="105"/>
      <c r="DM301" s="105"/>
      <c r="DN301" s="105"/>
      <c r="DO301" s="105"/>
      <c r="DP301" s="105"/>
      <c r="DQ301" s="105"/>
      <c r="DR301" s="105"/>
      <c r="DS301" s="105"/>
      <c r="DT301" s="105"/>
      <c r="DU301" s="105"/>
      <c r="DV301" s="105"/>
      <c r="DW301" s="105"/>
      <c r="DX301" s="106"/>
    </row>
    <row r="302" spans="1:128" s="109" customFormat="1" x14ac:dyDescent="0.25">
      <c r="A302" s="104">
        <v>16986</v>
      </c>
      <c r="B302" s="105">
        <v>29323</v>
      </c>
      <c r="C302" s="105">
        <v>136812</v>
      </c>
      <c r="D302" s="105">
        <v>5727</v>
      </c>
      <c r="E302" s="106">
        <v>10927</v>
      </c>
      <c r="F302" s="135">
        <v>212.80369999999999</v>
      </c>
      <c r="G302" s="104">
        <v>28400</v>
      </c>
      <c r="H302" s="105">
        <v>136812</v>
      </c>
      <c r="I302" s="105">
        <v>5727</v>
      </c>
      <c r="J302" s="105">
        <v>21308</v>
      </c>
      <c r="K302" s="106">
        <v>10927</v>
      </c>
      <c r="L302" s="104">
        <v>23621</v>
      </c>
      <c r="M302" s="105">
        <v>130914</v>
      </c>
      <c r="N302" s="105">
        <v>6006</v>
      </c>
      <c r="O302" s="105">
        <v>20402</v>
      </c>
      <c r="P302" s="106">
        <v>9341</v>
      </c>
      <c r="Q302" s="96">
        <v>-0.73399999999999999</v>
      </c>
      <c r="R302" s="97">
        <v>213.5377</v>
      </c>
      <c r="S302" s="105">
        <v>32881</v>
      </c>
      <c r="T302" s="105">
        <f t="shared" si="8"/>
        <v>157401</v>
      </c>
      <c r="U302" s="105">
        <v>2057</v>
      </c>
      <c r="V302" s="105">
        <v>21564</v>
      </c>
      <c r="W302" s="105">
        <v>27179</v>
      </c>
      <c r="X302" s="105">
        <v>103734</v>
      </c>
      <c r="Y302" s="105">
        <v>1956</v>
      </c>
      <c r="Z302" s="105">
        <v>4050</v>
      </c>
      <c r="AA302" s="105">
        <v>-106</v>
      </c>
      <c r="AB302" s="105">
        <v>20507</v>
      </c>
      <c r="AC302" s="105">
        <v>1795</v>
      </c>
      <c r="AD302" s="106">
        <v>7546</v>
      </c>
      <c r="AE302" s="96">
        <v>-0.35880000000000001</v>
      </c>
      <c r="AF302" s="97">
        <v>-0.65920000000000001</v>
      </c>
      <c r="AG302" s="97">
        <v>-1.9085000000000001</v>
      </c>
      <c r="AH302" s="97">
        <v>2.1926000000000001</v>
      </c>
      <c r="AI302" s="102">
        <v>213.5377</v>
      </c>
      <c r="AJ302" s="105">
        <v>2633</v>
      </c>
      <c r="AK302" s="105">
        <v>520</v>
      </c>
      <c r="AL302" s="105">
        <v>-153</v>
      </c>
      <c r="AM302" s="105">
        <v>-24</v>
      </c>
      <c r="AN302" s="105">
        <v>-919</v>
      </c>
      <c r="AO302" s="105">
        <v>21564</v>
      </c>
      <c r="AP302" s="105">
        <v>2639</v>
      </c>
      <c r="AQ302" s="105">
        <v>-3259</v>
      </c>
      <c r="AR302" s="105">
        <v>16490</v>
      </c>
      <c r="AS302" s="105">
        <v>3453</v>
      </c>
      <c r="AT302" s="105">
        <v>8613</v>
      </c>
      <c r="AU302" s="105">
        <v>1883</v>
      </c>
      <c r="AV302" s="105">
        <v>103734</v>
      </c>
      <c r="AW302" s="105">
        <f t="shared" si="9"/>
        <v>-278</v>
      </c>
      <c r="AX302" s="105">
        <v>-104</v>
      </c>
      <c r="AY302" s="105">
        <v>658</v>
      </c>
      <c r="AZ302" s="105">
        <v>610</v>
      </c>
      <c r="BA302" s="105">
        <v>791</v>
      </c>
      <c r="BB302" s="105">
        <v>4050</v>
      </c>
      <c r="BC302" s="105">
        <v>-425</v>
      </c>
      <c r="BD302" s="105">
        <v>-68</v>
      </c>
      <c r="BE302" s="105">
        <v>-1240</v>
      </c>
      <c r="BF302" s="105">
        <v>1284</v>
      </c>
      <c r="BG302" s="105">
        <v>309</v>
      </c>
      <c r="BH302" s="105">
        <v>34</v>
      </c>
      <c r="BI302" s="105">
        <v>20507</v>
      </c>
      <c r="BJ302" s="105">
        <v>422</v>
      </c>
      <c r="BK302" s="105">
        <v>2488</v>
      </c>
      <c r="BL302" s="105">
        <v>-1810</v>
      </c>
      <c r="BM302" s="105">
        <v>110</v>
      </c>
      <c r="BN302" s="105">
        <v>585</v>
      </c>
      <c r="BO302" s="106">
        <v>7546</v>
      </c>
      <c r="BQ302" s="135"/>
      <c r="BR302" s="104"/>
      <c r="BS302" s="105"/>
      <c r="BT302" s="105"/>
      <c r="BU302" s="105"/>
      <c r="BV302" s="106"/>
      <c r="BW302" s="104"/>
      <c r="BX302" s="105"/>
      <c r="BY302" s="105"/>
      <c r="BZ302" s="105"/>
      <c r="CA302" s="106"/>
      <c r="CB302" s="96"/>
      <c r="CC302" s="97"/>
      <c r="CD302" s="105"/>
      <c r="CE302" s="105"/>
      <c r="CF302" s="105"/>
      <c r="CG302" s="105"/>
      <c r="CH302" s="105"/>
      <c r="CI302" s="105"/>
      <c r="CJ302" s="105"/>
      <c r="CK302" s="105"/>
      <c r="CL302" s="105"/>
      <c r="CM302" s="105"/>
      <c r="CN302" s="105"/>
      <c r="CO302" s="106"/>
      <c r="CP302" s="96"/>
      <c r="CQ302" s="97"/>
      <c r="CR302" s="97"/>
      <c r="CS302" s="97"/>
      <c r="CT302" s="102"/>
      <c r="CU302" s="105"/>
      <c r="CV302" s="105"/>
      <c r="CW302" s="105"/>
      <c r="CX302" s="105"/>
      <c r="CY302" s="105"/>
      <c r="CZ302" s="105"/>
      <c r="DA302" s="105"/>
      <c r="DB302" s="105"/>
      <c r="DC302" s="105"/>
      <c r="DD302" s="105"/>
      <c r="DE302" s="105"/>
      <c r="DF302" s="105"/>
      <c r="DG302" s="105"/>
      <c r="DH302" s="105"/>
      <c r="DI302" s="105"/>
      <c r="DJ302" s="105"/>
      <c r="DK302" s="105"/>
      <c r="DL302" s="105"/>
      <c r="DM302" s="105"/>
      <c r="DN302" s="105"/>
      <c r="DO302" s="105"/>
      <c r="DP302" s="105"/>
      <c r="DQ302" s="105"/>
      <c r="DR302" s="105"/>
      <c r="DS302" s="105"/>
      <c r="DT302" s="105"/>
      <c r="DU302" s="105"/>
      <c r="DV302" s="105"/>
      <c r="DW302" s="105"/>
      <c r="DX302" s="106"/>
    </row>
    <row r="303" spans="1:128" s="109" customFormat="1" x14ac:dyDescent="0.25">
      <c r="A303" s="104">
        <v>14288</v>
      </c>
      <c r="B303" s="105">
        <v>22800</v>
      </c>
      <c r="C303" s="105">
        <v>122380</v>
      </c>
      <c r="D303" s="105">
        <v>7231</v>
      </c>
      <c r="E303" s="106">
        <v>6988</v>
      </c>
      <c r="F303" s="135">
        <v>217.8888</v>
      </c>
      <c r="G303" s="104">
        <v>22800</v>
      </c>
      <c r="H303" s="105">
        <v>122380</v>
      </c>
      <c r="I303" s="105">
        <v>7231</v>
      </c>
      <c r="J303" s="105">
        <v>21119</v>
      </c>
      <c r="K303" s="106">
        <v>6988</v>
      </c>
      <c r="L303" s="104">
        <v>18355</v>
      </c>
      <c r="M303" s="105">
        <v>123025</v>
      </c>
      <c r="N303" s="105">
        <v>6215</v>
      </c>
      <c r="O303" s="105">
        <v>21005</v>
      </c>
      <c r="P303" s="106">
        <v>7358</v>
      </c>
      <c r="Q303" s="96">
        <v>4.0667</v>
      </c>
      <c r="R303" s="97">
        <v>213.82210000000001</v>
      </c>
      <c r="S303" s="105">
        <v>19624</v>
      </c>
      <c r="T303" s="105">
        <f t="shared" si="8"/>
        <v>156334</v>
      </c>
      <c r="U303" s="105">
        <v>-3181</v>
      </c>
      <c r="V303" s="105">
        <v>21537</v>
      </c>
      <c r="W303" s="105">
        <v>20157</v>
      </c>
      <c r="X303" s="105">
        <v>102868</v>
      </c>
      <c r="Y303" s="105">
        <v>2169</v>
      </c>
      <c r="Z303" s="105">
        <v>4046</v>
      </c>
      <c r="AA303" s="105">
        <v>506</v>
      </c>
      <c r="AB303" s="105">
        <v>20499</v>
      </c>
      <c r="AC303" s="105">
        <v>-27</v>
      </c>
      <c r="AD303" s="106">
        <v>7384</v>
      </c>
      <c r="AE303" s="96">
        <v>0.59950000000000003</v>
      </c>
      <c r="AF303" s="97">
        <v>2.4603000000000002</v>
      </c>
      <c r="AG303" s="97">
        <v>-2.2551999999999999</v>
      </c>
      <c r="AH303" s="97">
        <v>3.2621000000000002</v>
      </c>
      <c r="AI303" s="102">
        <v>213.82210000000001</v>
      </c>
      <c r="AJ303" s="105">
        <v>-2390</v>
      </c>
      <c r="AK303" s="105">
        <v>-179</v>
      </c>
      <c r="AL303" s="105">
        <v>283</v>
      </c>
      <c r="AM303" s="105">
        <v>-34</v>
      </c>
      <c r="AN303" s="105">
        <v>-862</v>
      </c>
      <c r="AO303" s="105">
        <v>21537</v>
      </c>
      <c r="AP303" s="105">
        <v>-4768</v>
      </c>
      <c r="AQ303" s="105">
        <v>-4123</v>
      </c>
      <c r="AR303" s="105">
        <v>7884</v>
      </c>
      <c r="AS303" s="105">
        <v>2341</v>
      </c>
      <c r="AT303" s="105">
        <v>12619</v>
      </c>
      <c r="AU303" s="105">
        <v>1436</v>
      </c>
      <c r="AV303" s="105">
        <v>102868</v>
      </c>
      <c r="AW303" s="105">
        <f t="shared" si="9"/>
        <v>1016</v>
      </c>
      <c r="AX303" s="105">
        <v>511</v>
      </c>
      <c r="AY303" s="105">
        <v>293</v>
      </c>
      <c r="AZ303" s="105">
        <v>467</v>
      </c>
      <c r="BA303" s="105">
        <v>898</v>
      </c>
      <c r="BB303" s="105">
        <v>4046</v>
      </c>
      <c r="BC303" s="105">
        <v>378</v>
      </c>
      <c r="BD303" s="105">
        <v>-553</v>
      </c>
      <c r="BE303" s="105">
        <v>-1102</v>
      </c>
      <c r="BF303" s="105">
        <v>1489</v>
      </c>
      <c r="BG303" s="105">
        <v>290</v>
      </c>
      <c r="BH303" s="105">
        <v>4</v>
      </c>
      <c r="BI303" s="105">
        <v>20499</v>
      </c>
      <c r="BJ303" s="105">
        <v>-564</v>
      </c>
      <c r="BK303" s="105">
        <v>850</v>
      </c>
      <c r="BL303" s="105">
        <v>-2169</v>
      </c>
      <c r="BM303" s="105">
        <v>1510</v>
      </c>
      <c r="BN303" s="105">
        <v>346</v>
      </c>
      <c r="BO303" s="106">
        <v>7384</v>
      </c>
      <c r="BQ303" s="135"/>
      <c r="BR303" s="104"/>
      <c r="BS303" s="105"/>
      <c r="BT303" s="105"/>
      <c r="BU303" s="105"/>
      <c r="BV303" s="106"/>
      <c r="BW303" s="104"/>
      <c r="BX303" s="105"/>
      <c r="BY303" s="105"/>
      <c r="BZ303" s="105"/>
      <c r="CA303" s="106"/>
      <c r="CB303" s="96"/>
      <c r="CC303" s="97"/>
      <c r="CD303" s="105"/>
      <c r="CE303" s="105"/>
      <c r="CF303" s="105"/>
      <c r="CG303" s="105"/>
      <c r="CH303" s="105"/>
      <c r="CI303" s="105"/>
      <c r="CJ303" s="105"/>
      <c r="CK303" s="105"/>
      <c r="CL303" s="105"/>
      <c r="CM303" s="105"/>
      <c r="CN303" s="105"/>
      <c r="CO303" s="106"/>
      <c r="CP303" s="96"/>
      <c r="CQ303" s="97"/>
      <c r="CR303" s="97"/>
      <c r="CS303" s="97"/>
      <c r="CT303" s="102"/>
      <c r="CU303" s="105"/>
      <c r="CV303" s="105"/>
      <c r="CW303" s="105"/>
      <c r="CX303" s="105"/>
      <c r="CY303" s="105"/>
      <c r="CZ303" s="105"/>
      <c r="DA303" s="105"/>
      <c r="DB303" s="105"/>
      <c r="DC303" s="105"/>
      <c r="DD303" s="105"/>
      <c r="DE303" s="105"/>
      <c r="DF303" s="105"/>
      <c r="DG303" s="105"/>
      <c r="DH303" s="105"/>
      <c r="DI303" s="105"/>
      <c r="DJ303" s="105"/>
      <c r="DK303" s="105"/>
      <c r="DL303" s="105"/>
      <c r="DM303" s="105"/>
      <c r="DN303" s="105"/>
      <c r="DO303" s="105"/>
      <c r="DP303" s="105"/>
      <c r="DQ303" s="105"/>
      <c r="DR303" s="105"/>
      <c r="DS303" s="105"/>
      <c r="DT303" s="105"/>
      <c r="DU303" s="105"/>
      <c r="DV303" s="105"/>
      <c r="DW303" s="105"/>
      <c r="DX303" s="106"/>
    </row>
    <row r="304" spans="1:128" s="109" customFormat="1" x14ac:dyDescent="0.25">
      <c r="A304" s="104">
        <v>11644</v>
      </c>
      <c r="B304" s="105">
        <v>13966</v>
      </c>
      <c r="C304" s="105">
        <v>117564</v>
      </c>
      <c r="D304" s="105">
        <v>3917</v>
      </c>
      <c r="E304" s="106">
        <v>5627</v>
      </c>
      <c r="F304" s="135">
        <v>219.19800000000001</v>
      </c>
      <c r="G304" s="104">
        <v>13966</v>
      </c>
      <c r="H304" s="105">
        <v>117564</v>
      </c>
      <c r="I304" s="105">
        <v>3917</v>
      </c>
      <c r="J304" s="105">
        <v>20334</v>
      </c>
      <c r="K304" s="106">
        <v>5627</v>
      </c>
      <c r="L304" s="104">
        <v>17414</v>
      </c>
      <c r="M304" s="105">
        <v>116851</v>
      </c>
      <c r="N304" s="105">
        <v>4914</v>
      </c>
      <c r="O304" s="105">
        <v>21749</v>
      </c>
      <c r="P304" s="106">
        <v>6260</v>
      </c>
      <c r="Q304" s="96">
        <v>5.1029999999999998</v>
      </c>
      <c r="R304" s="97">
        <v>214.095</v>
      </c>
      <c r="S304" s="105">
        <v>11905</v>
      </c>
      <c r="T304" s="105">
        <f t="shared" si="8"/>
        <v>155282</v>
      </c>
      <c r="U304" s="105">
        <v>-4096</v>
      </c>
      <c r="V304" s="105">
        <v>21510</v>
      </c>
      <c r="W304" s="105">
        <v>14835</v>
      </c>
      <c r="X304" s="105">
        <v>102016</v>
      </c>
      <c r="Y304" s="105">
        <v>872</v>
      </c>
      <c r="Z304" s="105">
        <v>4041</v>
      </c>
      <c r="AA304" s="105">
        <v>1257</v>
      </c>
      <c r="AB304" s="105">
        <v>20492</v>
      </c>
      <c r="AC304" s="105">
        <v>-963</v>
      </c>
      <c r="AD304" s="106">
        <v>7223</v>
      </c>
      <c r="AE304" s="96">
        <v>-0.8014</v>
      </c>
      <c r="AF304" s="97">
        <v>4.0090000000000003</v>
      </c>
      <c r="AG304" s="97">
        <v>-2.3582000000000001</v>
      </c>
      <c r="AH304" s="97">
        <v>4.2534999999999998</v>
      </c>
      <c r="AI304" s="102">
        <v>214.095</v>
      </c>
      <c r="AJ304" s="105">
        <v>-3165</v>
      </c>
      <c r="AK304" s="105">
        <v>-931</v>
      </c>
      <c r="AL304" s="105">
        <v>844</v>
      </c>
      <c r="AM304" s="105">
        <v>-43</v>
      </c>
      <c r="AN304" s="105">
        <v>-801</v>
      </c>
      <c r="AO304" s="105">
        <v>21510</v>
      </c>
      <c r="AP304" s="105">
        <v>226</v>
      </c>
      <c r="AQ304" s="105">
        <v>-488</v>
      </c>
      <c r="AR304" s="105">
        <v>-2810</v>
      </c>
      <c r="AS304" s="105">
        <v>899</v>
      </c>
      <c r="AT304" s="105">
        <v>16257</v>
      </c>
      <c r="AU304" s="105">
        <v>976</v>
      </c>
      <c r="AV304" s="105">
        <v>102016</v>
      </c>
      <c r="AW304" s="105">
        <f t="shared" si="9"/>
        <v>-996</v>
      </c>
      <c r="AX304" s="105">
        <v>0</v>
      </c>
      <c r="AY304" s="105">
        <v>-241</v>
      </c>
      <c r="AZ304" s="105">
        <v>139</v>
      </c>
      <c r="BA304" s="105">
        <v>974</v>
      </c>
      <c r="BB304" s="105">
        <v>4041</v>
      </c>
      <c r="BC304" s="105">
        <v>1069</v>
      </c>
      <c r="BD304" s="105">
        <v>-873</v>
      </c>
      <c r="BE304" s="105">
        <v>-836</v>
      </c>
      <c r="BF304" s="105">
        <v>1653</v>
      </c>
      <c r="BG304" s="105">
        <v>268</v>
      </c>
      <c r="BH304" s="105">
        <v>-24</v>
      </c>
      <c r="BI304" s="105">
        <v>20492</v>
      </c>
      <c r="BJ304" s="105">
        <v>-572</v>
      </c>
      <c r="BK304" s="105">
        <v>-1208</v>
      </c>
      <c r="BL304" s="105">
        <v>-2182</v>
      </c>
      <c r="BM304" s="105">
        <v>2900</v>
      </c>
      <c r="BN304" s="105">
        <v>100</v>
      </c>
      <c r="BO304" s="106">
        <v>7223</v>
      </c>
      <c r="BQ304" s="135"/>
      <c r="BR304" s="104"/>
      <c r="BS304" s="105"/>
      <c r="BT304" s="105"/>
      <c r="BU304" s="105"/>
      <c r="BV304" s="106"/>
      <c r="BW304" s="104"/>
      <c r="BX304" s="105"/>
      <c r="BY304" s="105"/>
      <c r="BZ304" s="105"/>
      <c r="CA304" s="106"/>
      <c r="CB304" s="96"/>
      <c r="CC304" s="97"/>
      <c r="CD304" s="105"/>
      <c r="CE304" s="105"/>
      <c r="CF304" s="105"/>
      <c r="CG304" s="105"/>
      <c r="CH304" s="105"/>
      <c r="CI304" s="105"/>
      <c r="CJ304" s="105"/>
      <c r="CK304" s="105"/>
      <c r="CL304" s="105"/>
      <c r="CM304" s="105"/>
      <c r="CN304" s="105"/>
      <c r="CO304" s="106"/>
      <c r="CP304" s="96"/>
      <c r="CQ304" s="97"/>
      <c r="CR304" s="97"/>
      <c r="CS304" s="97"/>
      <c r="CT304" s="102"/>
      <c r="CU304" s="105"/>
      <c r="CV304" s="105"/>
      <c r="CW304" s="105"/>
      <c r="CX304" s="105"/>
      <c r="CY304" s="105"/>
      <c r="CZ304" s="105"/>
      <c r="DA304" s="105"/>
      <c r="DB304" s="105"/>
      <c r="DC304" s="105"/>
      <c r="DD304" s="105"/>
      <c r="DE304" s="105"/>
      <c r="DF304" s="105"/>
      <c r="DG304" s="105"/>
      <c r="DH304" s="105"/>
      <c r="DI304" s="105"/>
      <c r="DJ304" s="105"/>
      <c r="DK304" s="105"/>
      <c r="DL304" s="105"/>
      <c r="DM304" s="105"/>
      <c r="DN304" s="105"/>
      <c r="DO304" s="105"/>
      <c r="DP304" s="105"/>
      <c r="DQ304" s="105"/>
      <c r="DR304" s="105"/>
      <c r="DS304" s="105"/>
      <c r="DT304" s="105"/>
      <c r="DU304" s="105"/>
      <c r="DV304" s="105"/>
      <c r="DW304" s="105"/>
      <c r="DX304" s="106"/>
    </row>
    <row r="305" spans="1:128" s="109" customFormat="1" x14ac:dyDescent="0.25">
      <c r="A305" s="104">
        <v>12743</v>
      </c>
      <c r="B305" s="105">
        <v>17255</v>
      </c>
      <c r="C305" s="105">
        <v>107850</v>
      </c>
      <c r="D305" s="105">
        <v>4161</v>
      </c>
      <c r="E305" s="106">
        <v>7379</v>
      </c>
      <c r="F305" s="135">
        <v>219.39320000000001</v>
      </c>
      <c r="G305" s="104">
        <v>17255</v>
      </c>
      <c r="H305" s="105">
        <v>107850</v>
      </c>
      <c r="I305" s="105">
        <v>4161</v>
      </c>
      <c r="J305" s="105">
        <v>24656</v>
      </c>
      <c r="K305" s="106">
        <v>7379</v>
      </c>
      <c r="L305" s="104">
        <v>19605</v>
      </c>
      <c r="M305" s="105">
        <v>107725</v>
      </c>
      <c r="N305" s="105">
        <v>3842</v>
      </c>
      <c r="O305" s="105">
        <v>22040</v>
      </c>
      <c r="P305" s="106">
        <v>7005</v>
      </c>
      <c r="Q305" s="96">
        <v>5.0373000000000001</v>
      </c>
      <c r="R305" s="97">
        <v>214.35589999999999</v>
      </c>
      <c r="S305" s="105">
        <v>5968</v>
      </c>
      <c r="T305" s="105">
        <f t="shared" si="8"/>
        <v>154250</v>
      </c>
      <c r="U305" s="105">
        <v>-1879</v>
      </c>
      <c r="V305" s="105">
        <v>21484</v>
      </c>
      <c r="W305" s="105">
        <v>6547</v>
      </c>
      <c r="X305" s="105">
        <v>101179</v>
      </c>
      <c r="Y305" s="105">
        <v>-195</v>
      </c>
      <c r="Z305" s="105">
        <v>4037</v>
      </c>
      <c r="AA305" s="105">
        <v>1553</v>
      </c>
      <c r="AB305" s="105">
        <v>20487</v>
      </c>
      <c r="AC305" s="105">
        <v>-58</v>
      </c>
      <c r="AD305" s="106">
        <v>7063</v>
      </c>
      <c r="AE305" s="96">
        <v>0.62139999999999995</v>
      </c>
      <c r="AF305" s="97">
        <v>1.4134</v>
      </c>
      <c r="AG305" s="97">
        <v>-2.1219999999999999</v>
      </c>
      <c r="AH305" s="97">
        <v>5.1245000000000003</v>
      </c>
      <c r="AI305" s="102">
        <v>214.35589999999999</v>
      </c>
      <c r="AJ305" s="105">
        <v>-982</v>
      </c>
      <c r="AK305" s="105">
        <v>-1637</v>
      </c>
      <c r="AL305" s="105">
        <v>1529</v>
      </c>
      <c r="AM305" s="105">
        <v>-52</v>
      </c>
      <c r="AN305" s="105">
        <v>-737</v>
      </c>
      <c r="AO305" s="105">
        <v>21484</v>
      </c>
      <c r="AP305" s="105">
        <v>-316</v>
      </c>
      <c r="AQ305" s="105">
        <v>-440</v>
      </c>
      <c r="AR305" s="105">
        <v>-12054</v>
      </c>
      <c r="AS305" s="105">
        <v>-876</v>
      </c>
      <c r="AT305" s="105">
        <v>19408</v>
      </c>
      <c r="AU305" s="105">
        <v>510</v>
      </c>
      <c r="AV305" s="105">
        <v>101179</v>
      </c>
      <c r="AW305" s="105">
        <f t="shared" si="9"/>
        <v>319</v>
      </c>
      <c r="AX305" s="105">
        <v>-361</v>
      </c>
      <c r="AY305" s="105">
        <v>-584</v>
      </c>
      <c r="AZ305" s="105">
        <v>-266</v>
      </c>
      <c r="BA305" s="105">
        <v>1016</v>
      </c>
      <c r="BB305" s="105">
        <v>4037</v>
      </c>
      <c r="BC305" s="105">
        <v>1012</v>
      </c>
      <c r="BD305" s="105">
        <v>-954</v>
      </c>
      <c r="BE305" s="105">
        <v>-469</v>
      </c>
      <c r="BF305" s="105">
        <v>1771</v>
      </c>
      <c r="BG305" s="105">
        <v>244</v>
      </c>
      <c r="BH305" s="105">
        <v>-51</v>
      </c>
      <c r="BI305" s="105">
        <v>20487</v>
      </c>
      <c r="BJ305" s="105">
        <v>729</v>
      </c>
      <c r="BK305" s="105">
        <v>-3005</v>
      </c>
      <c r="BL305" s="105">
        <v>-1866</v>
      </c>
      <c r="BM305" s="105">
        <v>4228</v>
      </c>
      <c r="BN305" s="105">
        <v>-145</v>
      </c>
      <c r="BO305" s="106">
        <v>7063</v>
      </c>
      <c r="BQ305" s="135"/>
      <c r="BR305" s="104"/>
      <c r="BS305" s="105"/>
      <c r="BT305" s="105"/>
      <c r="BU305" s="105"/>
      <c r="BV305" s="106"/>
      <c r="BW305" s="104"/>
      <c r="BX305" s="105"/>
      <c r="BY305" s="105"/>
      <c r="BZ305" s="105"/>
      <c r="CA305" s="106"/>
      <c r="CB305" s="96"/>
      <c r="CC305" s="97"/>
      <c r="CD305" s="105"/>
      <c r="CE305" s="105"/>
      <c r="CF305" s="105"/>
      <c r="CG305" s="105"/>
      <c r="CH305" s="105"/>
      <c r="CI305" s="105"/>
      <c r="CJ305" s="105"/>
      <c r="CK305" s="105"/>
      <c r="CL305" s="105"/>
      <c r="CM305" s="105"/>
      <c r="CN305" s="105"/>
      <c r="CO305" s="106"/>
      <c r="CP305" s="96"/>
      <c r="CQ305" s="97"/>
      <c r="CR305" s="97"/>
      <c r="CS305" s="97"/>
      <c r="CT305" s="102"/>
      <c r="CU305" s="105"/>
      <c r="CV305" s="105"/>
      <c r="CW305" s="105"/>
      <c r="CX305" s="105"/>
      <c r="CY305" s="105"/>
      <c r="CZ305" s="105"/>
      <c r="DA305" s="105"/>
      <c r="DB305" s="105"/>
      <c r="DC305" s="105"/>
      <c r="DD305" s="105"/>
      <c r="DE305" s="105"/>
      <c r="DF305" s="105"/>
      <c r="DG305" s="105"/>
      <c r="DH305" s="105"/>
      <c r="DI305" s="105"/>
      <c r="DJ305" s="105"/>
      <c r="DK305" s="105"/>
      <c r="DL305" s="105"/>
      <c r="DM305" s="105"/>
      <c r="DN305" s="105"/>
      <c r="DO305" s="105"/>
      <c r="DP305" s="105"/>
      <c r="DQ305" s="105"/>
      <c r="DR305" s="105"/>
      <c r="DS305" s="105"/>
      <c r="DT305" s="105"/>
      <c r="DU305" s="105"/>
      <c r="DV305" s="105"/>
      <c r="DW305" s="105"/>
      <c r="DX305" s="106"/>
    </row>
    <row r="306" spans="1:128" s="109" customFormat="1" x14ac:dyDescent="0.25">
      <c r="A306" s="104">
        <v>11827</v>
      </c>
      <c r="B306" s="105">
        <v>19806</v>
      </c>
      <c r="C306" s="105">
        <v>93293</v>
      </c>
      <c r="D306" s="105">
        <v>4490</v>
      </c>
      <c r="E306" s="106">
        <v>8035</v>
      </c>
      <c r="F306" s="135">
        <v>214.8827</v>
      </c>
      <c r="G306" s="104">
        <v>19806</v>
      </c>
      <c r="H306" s="105">
        <v>93293</v>
      </c>
      <c r="I306" s="105">
        <v>4490</v>
      </c>
      <c r="J306" s="105">
        <v>19766</v>
      </c>
      <c r="K306" s="106">
        <v>8035</v>
      </c>
      <c r="L306" s="104">
        <v>20605</v>
      </c>
      <c r="M306" s="105">
        <v>98478</v>
      </c>
      <c r="N306" s="105">
        <v>4170</v>
      </c>
      <c r="O306" s="105">
        <v>21759</v>
      </c>
      <c r="P306" s="106">
        <v>7636</v>
      </c>
      <c r="Q306" s="96">
        <v>0.27850000000000003</v>
      </c>
      <c r="R306" s="97">
        <v>214.60419999999999</v>
      </c>
      <c r="S306" s="105">
        <v>-592</v>
      </c>
      <c r="T306" s="105">
        <f t="shared" si="8"/>
        <v>153240</v>
      </c>
      <c r="U306" s="105">
        <v>-853</v>
      </c>
      <c r="V306" s="105">
        <v>21458</v>
      </c>
      <c r="W306" s="105">
        <v>-1880</v>
      </c>
      <c r="X306" s="105">
        <v>100358</v>
      </c>
      <c r="Y306" s="105">
        <v>137</v>
      </c>
      <c r="Z306" s="105">
        <v>4033</v>
      </c>
      <c r="AA306" s="105">
        <v>1275</v>
      </c>
      <c r="AB306" s="105">
        <v>20484</v>
      </c>
      <c r="AC306" s="105">
        <v>730</v>
      </c>
      <c r="AD306" s="106">
        <v>6907</v>
      </c>
      <c r="AE306" s="96">
        <v>-0.48649999999999999</v>
      </c>
      <c r="AF306" s="97">
        <v>-3.5623</v>
      </c>
      <c r="AG306" s="97">
        <v>-1.5037</v>
      </c>
      <c r="AH306" s="97">
        <v>5.8310000000000004</v>
      </c>
      <c r="AI306" s="102">
        <v>214.60419999999999</v>
      </c>
      <c r="AJ306" s="105">
        <v>-253</v>
      </c>
      <c r="AK306" s="105">
        <v>-2191</v>
      </c>
      <c r="AL306" s="105">
        <v>2322</v>
      </c>
      <c r="AM306" s="105">
        <v>-60</v>
      </c>
      <c r="AN306" s="105">
        <v>-671</v>
      </c>
      <c r="AO306" s="105">
        <v>21458</v>
      </c>
      <c r="AP306" s="105">
        <v>-9228</v>
      </c>
      <c r="AQ306" s="105">
        <v>-4043</v>
      </c>
      <c r="AR306" s="105">
        <v>-16901</v>
      </c>
      <c r="AS306" s="105">
        <v>-2941</v>
      </c>
      <c r="AT306" s="105">
        <v>21965</v>
      </c>
      <c r="AU306" s="105">
        <v>41</v>
      </c>
      <c r="AV306" s="105">
        <v>100358</v>
      </c>
      <c r="AW306" s="105">
        <f t="shared" si="9"/>
        <v>320</v>
      </c>
      <c r="AX306" s="105">
        <v>259</v>
      </c>
      <c r="AY306" s="105">
        <v>-534</v>
      </c>
      <c r="AZ306" s="105">
        <v>-611</v>
      </c>
      <c r="BA306" s="105">
        <v>1023</v>
      </c>
      <c r="BB306" s="105">
        <v>4033</v>
      </c>
      <c r="BC306" s="105">
        <v>125</v>
      </c>
      <c r="BD306" s="105">
        <v>-791</v>
      </c>
      <c r="BE306" s="105">
        <v>-41</v>
      </c>
      <c r="BF306" s="105">
        <v>1841</v>
      </c>
      <c r="BG306" s="105">
        <v>218</v>
      </c>
      <c r="BH306" s="105">
        <v>-77</v>
      </c>
      <c r="BI306" s="105">
        <v>20484</v>
      </c>
      <c r="BJ306" s="105">
        <v>773</v>
      </c>
      <c r="BK306" s="105">
        <v>-3824</v>
      </c>
      <c r="BL306" s="105">
        <v>-1284</v>
      </c>
      <c r="BM306" s="105">
        <v>5447</v>
      </c>
      <c r="BN306" s="105">
        <v>-382</v>
      </c>
      <c r="BO306" s="106">
        <v>6907</v>
      </c>
      <c r="BQ306" s="135"/>
      <c r="BR306" s="104"/>
      <c r="BS306" s="105"/>
      <c r="BT306" s="105"/>
      <c r="BU306" s="105"/>
      <c r="BV306" s="106"/>
      <c r="BW306" s="104"/>
      <c r="BX306" s="105"/>
      <c r="BY306" s="105"/>
      <c r="BZ306" s="105"/>
      <c r="CA306" s="106"/>
      <c r="CB306" s="96"/>
      <c r="CC306" s="97"/>
      <c r="CD306" s="105"/>
      <c r="CE306" s="105"/>
      <c r="CF306" s="105"/>
      <c r="CG306" s="105"/>
      <c r="CH306" s="105"/>
      <c r="CI306" s="105"/>
      <c r="CJ306" s="105"/>
      <c r="CK306" s="105"/>
      <c r="CL306" s="105"/>
      <c r="CM306" s="105"/>
      <c r="CN306" s="105"/>
      <c r="CO306" s="106"/>
      <c r="CP306" s="96"/>
      <c r="CQ306" s="97"/>
      <c r="CR306" s="97"/>
      <c r="CS306" s="97"/>
      <c r="CT306" s="102"/>
      <c r="CU306" s="105"/>
      <c r="CV306" s="105"/>
      <c r="CW306" s="105"/>
      <c r="CX306" s="105"/>
      <c r="CY306" s="105"/>
      <c r="CZ306" s="105"/>
      <c r="DA306" s="105"/>
      <c r="DB306" s="105"/>
      <c r="DC306" s="105"/>
      <c r="DD306" s="105"/>
      <c r="DE306" s="105"/>
      <c r="DF306" s="105"/>
      <c r="DG306" s="105"/>
      <c r="DH306" s="105"/>
      <c r="DI306" s="105"/>
      <c r="DJ306" s="105"/>
      <c r="DK306" s="105"/>
      <c r="DL306" s="105"/>
      <c r="DM306" s="105"/>
      <c r="DN306" s="105"/>
      <c r="DO306" s="105"/>
      <c r="DP306" s="105"/>
      <c r="DQ306" s="105"/>
      <c r="DR306" s="105"/>
      <c r="DS306" s="105"/>
      <c r="DT306" s="105"/>
      <c r="DU306" s="105"/>
      <c r="DV306" s="105"/>
      <c r="DW306" s="105"/>
      <c r="DX306" s="106"/>
    </row>
    <row r="307" spans="1:128" s="109" customFormat="1" x14ac:dyDescent="0.25">
      <c r="A307" s="104">
        <v>12348</v>
      </c>
      <c r="B307" s="105">
        <v>20367</v>
      </c>
      <c r="C307" s="105">
        <v>101384</v>
      </c>
      <c r="D307" s="105">
        <v>4087</v>
      </c>
      <c r="E307" s="106">
        <v>7812</v>
      </c>
      <c r="F307" s="135">
        <v>215.54349999999999</v>
      </c>
      <c r="G307" s="104">
        <v>20367</v>
      </c>
      <c r="H307" s="105">
        <v>101384</v>
      </c>
      <c r="I307" s="105">
        <v>4087</v>
      </c>
      <c r="J307" s="105">
        <v>21139</v>
      </c>
      <c r="K307" s="106">
        <v>7812</v>
      </c>
      <c r="L307" s="104">
        <v>18945</v>
      </c>
      <c r="M307" s="105">
        <v>96908</v>
      </c>
      <c r="N307" s="105">
        <v>4468</v>
      </c>
      <c r="O307" s="105">
        <v>21414</v>
      </c>
      <c r="P307" s="106">
        <v>8089</v>
      </c>
      <c r="Q307" s="96">
        <v>0.70409999999999995</v>
      </c>
      <c r="R307" s="97">
        <v>214.83940000000001</v>
      </c>
      <c r="S307" s="105">
        <v>-2431</v>
      </c>
      <c r="T307" s="105">
        <f t="shared" si="8"/>
        <v>152254</v>
      </c>
      <c r="U307" s="105">
        <v>-2487</v>
      </c>
      <c r="V307" s="105">
        <v>21432</v>
      </c>
      <c r="W307" s="105">
        <v>-2647</v>
      </c>
      <c r="X307" s="105">
        <v>99555</v>
      </c>
      <c r="Y307" s="105">
        <v>438</v>
      </c>
      <c r="Z307" s="105">
        <v>4029</v>
      </c>
      <c r="AA307" s="105">
        <v>931</v>
      </c>
      <c r="AB307" s="105">
        <v>20483</v>
      </c>
      <c r="AC307" s="105">
        <v>1334</v>
      </c>
      <c r="AD307" s="106">
        <v>6755</v>
      </c>
      <c r="AE307" s="96">
        <v>0.85060000000000002</v>
      </c>
      <c r="AF307" s="97">
        <v>-5.9358000000000004</v>
      </c>
      <c r="AG307" s="97">
        <v>-0.53969999999999996</v>
      </c>
      <c r="AH307" s="97">
        <v>6.3289999999999997</v>
      </c>
      <c r="AI307" s="102">
        <v>214.83940000000001</v>
      </c>
      <c r="AJ307" s="105">
        <v>-2507</v>
      </c>
      <c r="AK307" s="105">
        <v>-2497</v>
      </c>
      <c r="AL307" s="105">
        <v>3187</v>
      </c>
      <c r="AM307" s="105">
        <v>-68</v>
      </c>
      <c r="AN307" s="105">
        <v>-603</v>
      </c>
      <c r="AO307" s="105">
        <v>21432</v>
      </c>
      <c r="AP307" s="105">
        <v>-352</v>
      </c>
      <c r="AQ307" s="105">
        <v>-4828</v>
      </c>
      <c r="AR307" s="105">
        <v>-16028</v>
      </c>
      <c r="AS307" s="105">
        <v>-5207</v>
      </c>
      <c r="AT307" s="105">
        <v>23841</v>
      </c>
      <c r="AU307" s="105">
        <v>-425</v>
      </c>
      <c r="AV307" s="105">
        <v>99555</v>
      </c>
      <c r="AW307" s="105">
        <f t="shared" si="9"/>
        <v>-381</v>
      </c>
      <c r="AX307" s="105">
        <v>386</v>
      </c>
      <c r="AY307" s="105">
        <v>-166</v>
      </c>
      <c r="AZ307" s="105">
        <v>-776</v>
      </c>
      <c r="BA307" s="105">
        <v>995</v>
      </c>
      <c r="BB307" s="105">
        <v>4029</v>
      </c>
      <c r="BC307" s="105">
        <v>-973</v>
      </c>
      <c r="BD307" s="105">
        <v>-444</v>
      </c>
      <c r="BE307" s="105">
        <v>397</v>
      </c>
      <c r="BF307" s="105">
        <v>1862</v>
      </c>
      <c r="BG307" s="105">
        <v>190</v>
      </c>
      <c r="BH307" s="105">
        <v>-101</v>
      </c>
      <c r="BI307" s="105">
        <v>20483</v>
      </c>
      <c r="BJ307" s="105">
        <v>-808</v>
      </c>
      <c r="BK307" s="105">
        <v>-3222</v>
      </c>
      <c r="BL307" s="105">
        <v>-540</v>
      </c>
      <c r="BM307" s="105">
        <v>6507</v>
      </c>
      <c r="BN307" s="105">
        <v>-604</v>
      </c>
      <c r="BO307" s="106">
        <v>6755</v>
      </c>
      <c r="BQ307" s="135"/>
      <c r="BR307" s="104"/>
      <c r="BS307" s="105"/>
      <c r="BT307" s="105"/>
      <c r="BU307" s="105"/>
      <c r="BV307" s="106"/>
      <c r="BW307" s="104"/>
      <c r="BX307" s="105"/>
      <c r="BY307" s="105"/>
      <c r="BZ307" s="105"/>
      <c r="CA307" s="106"/>
      <c r="CB307" s="96"/>
      <c r="CC307" s="97"/>
      <c r="CD307" s="105"/>
      <c r="CE307" s="105"/>
      <c r="CF307" s="105"/>
      <c r="CG307" s="105"/>
      <c r="CH307" s="105"/>
      <c r="CI307" s="105"/>
      <c r="CJ307" s="105"/>
      <c r="CK307" s="105"/>
      <c r="CL307" s="105"/>
      <c r="CM307" s="105"/>
      <c r="CN307" s="105"/>
      <c r="CO307" s="106"/>
      <c r="CP307" s="96"/>
      <c r="CQ307" s="97"/>
      <c r="CR307" s="97"/>
      <c r="CS307" s="97"/>
      <c r="CT307" s="102"/>
      <c r="CU307" s="105"/>
      <c r="CV307" s="105"/>
      <c r="CW307" s="105"/>
      <c r="CX307" s="105"/>
      <c r="CY307" s="105"/>
      <c r="CZ307" s="105"/>
      <c r="DA307" s="105"/>
      <c r="DB307" s="105"/>
      <c r="DC307" s="105"/>
      <c r="DD307" s="105"/>
      <c r="DE307" s="105"/>
      <c r="DF307" s="105"/>
      <c r="DG307" s="105"/>
      <c r="DH307" s="105"/>
      <c r="DI307" s="105"/>
      <c r="DJ307" s="105"/>
      <c r="DK307" s="105"/>
      <c r="DL307" s="105"/>
      <c r="DM307" s="105"/>
      <c r="DN307" s="105"/>
      <c r="DO307" s="105"/>
      <c r="DP307" s="105"/>
      <c r="DQ307" s="105"/>
      <c r="DR307" s="105"/>
      <c r="DS307" s="105"/>
      <c r="DT307" s="105"/>
      <c r="DU307" s="105"/>
      <c r="DV307" s="105"/>
      <c r="DW307" s="105"/>
      <c r="DX307" s="106"/>
    </row>
    <row r="308" spans="1:128" s="109" customFormat="1" x14ac:dyDescent="0.25">
      <c r="A308" s="104">
        <v>13020</v>
      </c>
      <c r="B308" s="105">
        <v>20756</v>
      </c>
      <c r="C308" s="105">
        <v>110600</v>
      </c>
      <c r="D308" s="105">
        <v>4124</v>
      </c>
      <c r="E308" s="106">
        <v>10279</v>
      </c>
      <c r="F308" s="135">
        <v>217.78380000000001</v>
      </c>
      <c r="G308" s="104">
        <v>20756</v>
      </c>
      <c r="H308" s="105">
        <v>110600</v>
      </c>
      <c r="I308" s="105">
        <v>4124</v>
      </c>
      <c r="J308" s="105">
        <v>22696</v>
      </c>
      <c r="K308" s="106">
        <v>10279</v>
      </c>
      <c r="L308" s="104">
        <v>18146</v>
      </c>
      <c r="M308" s="105">
        <v>105219</v>
      </c>
      <c r="N308" s="105">
        <v>4120</v>
      </c>
      <c r="O308" s="105">
        <v>21699</v>
      </c>
      <c r="P308" s="106">
        <v>11173</v>
      </c>
      <c r="Q308" s="96">
        <v>2.7231000000000001</v>
      </c>
      <c r="R308" s="97">
        <v>215.0607</v>
      </c>
      <c r="S308" s="105">
        <v>9061</v>
      </c>
      <c r="T308" s="105">
        <f t="shared" si="8"/>
        <v>151297</v>
      </c>
      <c r="U308" s="105">
        <v>-3261</v>
      </c>
      <c r="V308" s="105">
        <v>21407</v>
      </c>
      <c r="W308" s="105">
        <v>6447</v>
      </c>
      <c r="X308" s="105">
        <v>98772</v>
      </c>
      <c r="Y308" s="105">
        <v>94</v>
      </c>
      <c r="Z308" s="105">
        <v>4026</v>
      </c>
      <c r="AA308" s="105">
        <v>1215</v>
      </c>
      <c r="AB308" s="105">
        <v>20484</v>
      </c>
      <c r="AC308" s="105">
        <v>4565</v>
      </c>
      <c r="AD308" s="106">
        <v>6608</v>
      </c>
      <c r="AE308" s="96">
        <v>-1.2230000000000001</v>
      </c>
      <c r="AF308" s="97">
        <v>-3.2770000000000001</v>
      </c>
      <c r="AG308" s="97">
        <v>0.64580000000000004</v>
      </c>
      <c r="AH308" s="97">
        <v>6.5772000000000004</v>
      </c>
      <c r="AI308" s="102">
        <v>215.0607</v>
      </c>
      <c r="AJ308" s="105">
        <v>-4236</v>
      </c>
      <c r="AK308" s="105">
        <v>-2489</v>
      </c>
      <c r="AL308" s="105">
        <v>4072</v>
      </c>
      <c r="AM308" s="105">
        <v>-74</v>
      </c>
      <c r="AN308" s="105">
        <v>-534</v>
      </c>
      <c r="AO308" s="105">
        <v>21407</v>
      </c>
      <c r="AP308" s="105">
        <v>5435</v>
      </c>
      <c r="AQ308" s="105">
        <v>54</v>
      </c>
      <c r="AR308" s="105">
        <v>-10147</v>
      </c>
      <c r="AS308" s="105">
        <v>-7544</v>
      </c>
      <c r="AT308" s="105">
        <v>24968</v>
      </c>
      <c r="AU308" s="105">
        <v>-884</v>
      </c>
      <c r="AV308" s="105">
        <v>98772</v>
      </c>
      <c r="AW308" s="105">
        <f t="shared" si="9"/>
        <v>3</v>
      </c>
      <c r="AX308" s="105">
        <v>-382</v>
      </c>
      <c r="AY308" s="105">
        <v>255</v>
      </c>
      <c r="AZ308" s="105">
        <v>-711</v>
      </c>
      <c r="BA308" s="105">
        <v>933</v>
      </c>
      <c r="BB308" s="105">
        <v>4026</v>
      </c>
      <c r="BC308" s="105">
        <v>-1433</v>
      </c>
      <c r="BD308" s="105">
        <v>-17</v>
      </c>
      <c r="BE308" s="105">
        <v>794</v>
      </c>
      <c r="BF308" s="105">
        <v>1833</v>
      </c>
      <c r="BG308" s="105">
        <v>161</v>
      </c>
      <c r="BH308" s="105">
        <v>-124</v>
      </c>
      <c r="BI308" s="105">
        <v>20484</v>
      </c>
      <c r="BJ308" s="105">
        <v>-903</v>
      </c>
      <c r="BK308" s="105">
        <v>-1339</v>
      </c>
      <c r="BL308" s="105">
        <v>244</v>
      </c>
      <c r="BM308" s="105">
        <v>7365</v>
      </c>
      <c r="BN308" s="105">
        <v>-802</v>
      </c>
      <c r="BO308" s="106">
        <v>6608</v>
      </c>
      <c r="BQ308" s="135"/>
      <c r="BR308" s="104"/>
      <c r="BS308" s="105"/>
      <c r="BT308" s="105"/>
      <c r="BU308" s="105"/>
      <c r="BV308" s="106"/>
      <c r="BW308" s="104"/>
      <c r="BX308" s="105"/>
      <c r="BY308" s="105"/>
      <c r="BZ308" s="105"/>
      <c r="CA308" s="106"/>
      <c r="CB308" s="96"/>
      <c r="CC308" s="97"/>
      <c r="CD308" s="105"/>
      <c r="CE308" s="105"/>
      <c r="CF308" s="105"/>
      <c r="CG308" s="105"/>
      <c r="CH308" s="105"/>
      <c r="CI308" s="105"/>
      <c r="CJ308" s="105"/>
      <c r="CK308" s="105"/>
      <c r="CL308" s="105"/>
      <c r="CM308" s="105"/>
      <c r="CN308" s="105"/>
      <c r="CO308" s="106"/>
      <c r="CP308" s="96"/>
      <c r="CQ308" s="97"/>
      <c r="CR308" s="97"/>
      <c r="CS308" s="97"/>
      <c r="CT308" s="102"/>
      <c r="CU308" s="105"/>
      <c r="CV308" s="105"/>
      <c r="CW308" s="105"/>
      <c r="CX308" s="105"/>
      <c r="CY308" s="105"/>
      <c r="CZ308" s="105"/>
      <c r="DA308" s="105"/>
      <c r="DB308" s="105"/>
      <c r="DC308" s="105"/>
      <c r="DD308" s="105"/>
      <c r="DE308" s="105"/>
      <c r="DF308" s="105"/>
      <c r="DG308" s="105"/>
      <c r="DH308" s="105"/>
      <c r="DI308" s="105"/>
      <c r="DJ308" s="105"/>
      <c r="DK308" s="105"/>
      <c r="DL308" s="105"/>
      <c r="DM308" s="105"/>
      <c r="DN308" s="105"/>
      <c r="DO308" s="105"/>
      <c r="DP308" s="105"/>
      <c r="DQ308" s="105"/>
      <c r="DR308" s="105"/>
      <c r="DS308" s="105"/>
      <c r="DT308" s="105"/>
      <c r="DU308" s="105"/>
      <c r="DV308" s="105"/>
      <c r="DW308" s="105"/>
      <c r="DX308" s="106"/>
    </row>
    <row r="309" spans="1:128" s="109" customFormat="1" x14ac:dyDescent="0.25">
      <c r="A309" s="104">
        <v>14145</v>
      </c>
      <c r="B309" s="105">
        <v>23280</v>
      </c>
      <c r="C309" s="105">
        <v>104342</v>
      </c>
      <c r="D309" s="105">
        <v>4723</v>
      </c>
      <c r="E309" s="106">
        <v>18313</v>
      </c>
      <c r="F309" s="135">
        <v>225.98599999999999</v>
      </c>
      <c r="G309" s="104">
        <v>23280</v>
      </c>
      <c r="H309" s="105">
        <v>104342</v>
      </c>
      <c r="I309" s="105">
        <v>4723</v>
      </c>
      <c r="J309" s="105">
        <v>22956</v>
      </c>
      <c r="K309" s="106">
        <v>18313</v>
      </c>
      <c r="L309" s="104">
        <v>22288</v>
      </c>
      <c r="M309" s="105">
        <v>116549</v>
      </c>
      <c r="N309" s="105">
        <v>4462</v>
      </c>
      <c r="O309" s="105">
        <v>22836</v>
      </c>
      <c r="P309" s="106">
        <v>16381</v>
      </c>
      <c r="Q309" s="96">
        <v>10.7182</v>
      </c>
      <c r="R309" s="97">
        <v>215.26779999999999</v>
      </c>
      <c r="S309" s="105">
        <v>32150</v>
      </c>
      <c r="T309" s="105">
        <f t="shared" si="8"/>
        <v>150366</v>
      </c>
      <c r="U309" s="105">
        <v>905</v>
      </c>
      <c r="V309" s="105">
        <v>21382</v>
      </c>
      <c r="W309" s="105">
        <v>18540</v>
      </c>
      <c r="X309" s="105">
        <v>98009</v>
      </c>
      <c r="Y309" s="105">
        <v>440</v>
      </c>
      <c r="Z309" s="105">
        <v>4022</v>
      </c>
      <c r="AA309" s="105">
        <v>2350</v>
      </c>
      <c r="AB309" s="105">
        <v>20486</v>
      </c>
      <c r="AC309" s="105">
        <v>9914</v>
      </c>
      <c r="AD309" s="106">
        <v>6467</v>
      </c>
      <c r="AE309" s="96">
        <v>0.91879999999999995</v>
      </c>
      <c r="AF309" s="97">
        <v>1.4047000000000001</v>
      </c>
      <c r="AG309" s="97">
        <v>1.8552999999999999</v>
      </c>
      <c r="AH309" s="97">
        <v>6.5393999999999997</v>
      </c>
      <c r="AI309" s="102">
        <v>215.26779999999999</v>
      </c>
      <c r="AJ309" s="105">
        <v>-1314</v>
      </c>
      <c r="AK309" s="105">
        <v>-2149</v>
      </c>
      <c r="AL309" s="105">
        <v>4913</v>
      </c>
      <c r="AM309" s="105">
        <v>-80</v>
      </c>
      <c r="AN309" s="105">
        <v>-465</v>
      </c>
      <c r="AO309" s="105">
        <v>21382</v>
      </c>
      <c r="AP309" s="105">
        <v>-6185</v>
      </c>
      <c r="AQ309" s="105">
        <v>6022</v>
      </c>
      <c r="AR309" s="105">
        <v>-1662</v>
      </c>
      <c r="AS309" s="105">
        <v>-9796</v>
      </c>
      <c r="AT309" s="105">
        <v>25304</v>
      </c>
      <c r="AU309" s="105">
        <v>-1329</v>
      </c>
      <c r="AV309" s="105">
        <v>98009</v>
      </c>
      <c r="AW309" s="105">
        <f t="shared" si="9"/>
        <v>261</v>
      </c>
      <c r="AX309" s="105">
        <v>-427</v>
      </c>
      <c r="AY309" s="105">
        <v>475</v>
      </c>
      <c r="AZ309" s="105">
        <v>-448</v>
      </c>
      <c r="BA309" s="105">
        <v>840</v>
      </c>
      <c r="BB309" s="105">
        <v>4022</v>
      </c>
      <c r="BC309" s="105">
        <v>-872</v>
      </c>
      <c r="BD309" s="105">
        <v>374</v>
      </c>
      <c r="BE309" s="105">
        <v>1104</v>
      </c>
      <c r="BF309" s="105">
        <v>1757</v>
      </c>
      <c r="BG309" s="105">
        <v>131</v>
      </c>
      <c r="BH309" s="105">
        <v>-144</v>
      </c>
      <c r="BI309" s="105">
        <v>20486</v>
      </c>
      <c r="BJ309" s="105">
        <v>917</v>
      </c>
      <c r="BK309" s="105">
        <v>1041</v>
      </c>
      <c r="BL309" s="105">
        <v>942</v>
      </c>
      <c r="BM309" s="105">
        <v>7983</v>
      </c>
      <c r="BN309" s="105">
        <v>-969</v>
      </c>
      <c r="BO309" s="106">
        <v>6467</v>
      </c>
      <c r="BQ309" s="135"/>
      <c r="BR309" s="104"/>
      <c r="BS309" s="105"/>
      <c r="BT309" s="105"/>
      <c r="BU309" s="105"/>
      <c r="BV309" s="106"/>
      <c r="BW309" s="104"/>
      <c r="BX309" s="105"/>
      <c r="BY309" s="105"/>
      <c r="BZ309" s="105"/>
      <c r="CA309" s="106"/>
      <c r="CB309" s="96"/>
      <c r="CC309" s="97"/>
      <c r="CD309" s="105"/>
      <c r="CE309" s="105"/>
      <c r="CF309" s="105"/>
      <c r="CG309" s="105"/>
      <c r="CH309" s="105"/>
      <c r="CI309" s="105"/>
      <c r="CJ309" s="105"/>
      <c r="CK309" s="105"/>
      <c r="CL309" s="105"/>
      <c r="CM309" s="105"/>
      <c r="CN309" s="105"/>
      <c r="CO309" s="106"/>
      <c r="CP309" s="96"/>
      <c r="CQ309" s="97"/>
      <c r="CR309" s="97"/>
      <c r="CS309" s="97"/>
      <c r="CT309" s="102"/>
      <c r="CU309" s="105"/>
      <c r="CV309" s="105"/>
      <c r="CW309" s="105"/>
      <c r="CX309" s="105"/>
      <c r="CY309" s="105"/>
      <c r="CZ309" s="105"/>
      <c r="DA309" s="105"/>
      <c r="DB309" s="105"/>
      <c r="DC309" s="105"/>
      <c r="DD309" s="105"/>
      <c r="DE309" s="105"/>
      <c r="DF309" s="105"/>
      <c r="DG309" s="105"/>
      <c r="DH309" s="105"/>
      <c r="DI309" s="105"/>
      <c r="DJ309" s="105"/>
      <c r="DK309" s="105"/>
      <c r="DL309" s="105"/>
      <c r="DM309" s="105"/>
      <c r="DN309" s="105"/>
      <c r="DO309" s="105"/>
      <c r="DP309" s="105"/>
      <c r="DQ309" s="105"/>
      <c r="DR309" s="105"/>
      <c r="DS309" s="105"/>
      <c r="DT309" s="105"/>
      <c r="DU309" s="105"/>
      <c r="DV309" s="105"/>
      <c r="DW309" s="105"/>
      <c r="DX309" s="106"/>
    </row>
    <row r="310" spans="1:128" s="109" customFormat="1" x14ac:dyDescent="0.25">
      <c r="A310" s="104">
        <v>14740</v>
      </c>
      <c r="B310" s="105">
        <v>27245</v>
      </c>
      <c r="C310" s="105">
        <v>126979</v>
      </c>
      <c r="D310" s="105">
        <v>5196</v>
      </c>
      <c r="E310" s="106">
        <v>16982</v>
      </c>
      <c r="F310" s="135">
        <v>228.09899999999999</v>
      </c>
      <c r="G310" s="104">
        <v>27245</v>
      </c>
      <c r="H310" s="105">
        <v>130078</v>
      </c>
      <c r="I310" s="105">
        <v>5196</v>
      </c>
      <c r="J310" s="105">
        <v>23913</v>
      </c>
      <c r="K310" s="106">
        <v>16982</v>
      </c>
      <c r="L310" s="104">
        <v>30250</v>
      </c>
      <c r="M310" s="105">
        <v>122096</v>
      </c>
      <c r="N310" s="105">
        <v>5337</v>
      </c>
      <c r="O310" s="105">
        <v>24289</v>
      </c>
      <c r="P310" s="106">
        <v>18826</v>
      </c>
      <c r="Q310" s="96">
        <v>12.6389</v>
      </c>
      <c r="R310" s="97">
        <v>215.46010000000001</v>
      </c>
      <c r="S310" s="105">
        <v>51329</v>
      </c>
      <c r="T310" s="105">
        <f t="shared" si="8"/>
        <v>149470</v>
      </c>
      <c r="U310" s="105">
        <v>8892</v>
      </c>
      <c r="V310" s="105">
        <v>21358</v>
      </c>
      <c r="W310" s="105">
        <v>24827</v>
      </c>
      <c r="X310" s="105">
        <v>97269</v>
      </c>
      <c r="Y310" s="105">
        <v>1319</v>
      </c>
      <c r="Z310" s="105">
        <v>4019</v>
      </c>
      <c r="AA310" s="105">
        <v>3798</v>
      </c>
      <c r="AB310" s="105">
        <v>20490</v>
      </c>
      <c r="AC310" s="105">
        <v>12492</v>
      </c>
      <c r="AD310" s="106">
        <v>6334</v>
      </c>
      <c r="AE310" s="96">
        <v>-0.28699999999999998</v>
      </c>
      <c r="AF310" s="97">
        <v>3.8845000000000001</v>
      </c>
      <c r="AG310" s="97">
        <v>2.8542999999999998</v>
      </c>
      <c r="AH310" s="97">
        <v>6.1870000000000003</v>
      </c>
      <c r="AI310" s="102">
        <v>215.46010000000001</v>
      </c>
      <c r="AJ310" s="105">
        <v>5250</v>
      </c>
      <c r="AK310" s="105">
        <v>-1517</v>
      </c>
      <c r="AL310" s="105">
        <v>5640</v>
      </c>
      <c r="AM310" s="105">
        <v>-84</v>
      </c>
      <c r="AN310" s="105">
        <v>-396</v>
      </c>
      <c r="AO310" s="105">
        <v>21358</v>
      </c>
      <c r="AP310" s="105">
        <v>15238</v>
      </c>
      <c r="AQ310" s="105">
        <v>7256</v>
      </c>
      <c r="AR310" s="105">
        <v>6287</v>
      </c>
      <c r="AS310" s="105">
        <v>-11790</v>
      </c>
      <c r="AT310" s="105">
        <v>24831</v>
      </c>
      <c r="AU310" s="105">
        <v>-1757</v>
      </c>
      <c r="AV310" s="105">
        <v>97269</v>
      </c>
      <c r="AW310" s="105">
        <f t="shared" si="9"/>
        <v>-143</v>
      </c>
      <c r="AX310" s="105">
        <v>279</v>
      </c>
      <c r="AY310" s="105">
        <v>405</v>
      </c>
      <c r="AZ310" s="105">
        <v>-85</v>
      </c>
      <c r="BA310" s="105">
        <v>721</v>
      </c>
      <c r="BB310" s="105">
        <v>4019</v>
      </c>
      <c r="BC310" s="105">
        <v>298</v>
      </c>
      <c r="BD310" s="105">
        <v>636</v>
      </c>
      <c r="BE310" s="105">
        <v>1292</v>
      </c>
      <c r="BF310" s="105">
        <v>1636</v>
      </c>
      <c r="BG310" s="105">
        <v>101</v>
      </c>
      <c r="BH310" s="105">
        <v>-163</v>
      </c>
      <c r="BI310" s="105">
        <v>20490</v>
      </c>
      <c r="BJ310" s="105">
        <v>962</v>
      </c>
      <c r="BK310" s="105">
        <v>2851</v>
      </c>
      <c r="BL310" s="105">
        <v>1448</v>
      </c>
      <c r="BM310" s="105">
        <v>8332</v>
      </c>
      <c r="BN310" s="105">
        <v>-1101</v>
      </c>
      <c r="BO310" s="106">
        <v>6334</v>
      </c>
      <c r="BQ310" s="135"/>
      <c r="BR310" s="104"/>
      <c r="BS310" s="105"/>
      <c r="BT310" s="105"/>
      <c r="BU310" s="105"/>
      <c r="BV310" s="106"/>
      <c r="BW310" s="104"/>
      <c r="BX310" s="105"/>
      <c r="BY310" s="105"/>
      <c r="BZ310" s="105"/>
      <c r="CA310" s="106"/>
      <c r="CB310" s="96"/>
      <c r="CC310" s="97"/>
      <c r="CD310" s="105"/>
      <c r="CE310" s="105"/>
      <c r="CF310" s="105"/>
      <c r="CG310" s="105"/>
      <c r="CH310" s="105"/>
      <c r="CI310" s="105"/>
      <c r="CJ310" s="105"/>
      <c r="CK310" s="105"/>
      <c r="CL310" s="105"/>
      <c r="CM310" s="105"/>
      <c r="CN310" s="105"/>
      <c r="CO310" s="106"/>
      <c r="CP310" s="96"/>
      <c r="CQ310" s="97"/>
      <c r="CR310" s="97"/>
      <c r="CS310" s="97"/>
      <c r="CT310" s="102"/>
      <c r="CU310" s="105"/>
      <c r="CV310" s="105"/>
      <c r="CW310" s="105"/>
      <c r="CX310" s="105"/>
      <c r="CY310" s="105"/>
      <c r="CZ310" s="105"/>
      <c r="DA310" s="105"/>
      <c r="DB310" s="105"/>
      <c r="DC310" s="105"/>
      <c r="DD310" s="105"/>
      <c r="DE310" s="105"/>
      <c r="DF310" s="105"/>
      <c r="DG310" s="105"/>
      <c r="DH310" s="105"/>
      <c r="DI310" s="105"/>
      <c r="DJ310" s="105"/>
      <c r="DK310" s="105"/>
      <c r="DL310" s="105"/>
      <c r="DM310" s="105"/>
      <c r="DN310" s="105"/>
      <c r="DO310" s="105"/>
      <c r="DP310" s="105"/>
      <c r="DQ310" s="105"/>
      <c r="DR310" s="105"/>
      <c r="DS310" s="105"/>
      <c r="DT310" s="105"/>
      <c r="DU310" s="105"/>
      <c r="DV310" s="105"/>
      <c r="DW310" s="105"/>
      <c r="DX310" s="106"/>
    </row>
    <row r="311" spans="1:128" s="109" customFormat="1" x14ac:dyDescent="0.25">
      <c r="A311" s="104">
        <v>15347</v>
      </c>
      <c r="B311" s="105">
        <v>33617</v>
      </c>
      <c r="C311" s="105">
        <v>117822</v>
      </c>
      <c r="D311" s="105">
        <v>5160</v>
      </c>
      <c r="E311" s="106">
        <v>18078</v>
      </c>
      <c r="F311" s="135">
        <v>228.50489999999999</v>
      </c>
      <c r="G311" s="104">
        <v>33617</v>
      </c>
      <c r="H311" s="105">
        <v>117822</v>
      </c>
      <c r="I311" s="105">
        <v>5160</v>
      </c>
      <c r="J311" s="105">
        <v>25205</v>
      </c>
      <c r="K311" s="106">
        <v>18078</v>
      </c>
      <c r="L311" s="104">
        <v>35693</v>
      </c>
      <c r="M311" s="105">
        <v>118736</v>
      </c>
      <c r="N311" s="105">
        <v>5270</v>
      </c>
      <c r="O311" s="105">
        <v>25121</v>
      </c>
      <c r="P311" s="106">
        <v>17292</v>
      </c>
      <c r="Q311" s="96">
        <v>12.867800000000001</v>
      </c>
      <c r="R311" s="97">
        <v>215.6371</v>
      </c>
      <c r="S311" s="105">
        <v>53506</v>
      </c>
      <c r="T311" s="105">
        <f t="shared" si="8"/>
        <v>148606</v>
      </c>
      <c r="U311" s="105">
        <v>14359</v>
      </c>
      <c r="V311" s="105">
        <v>21334</v>
      </c>
      <c r="W311" s="105">
        <v>22185</v>
      </c>
      <c r="X311" s="105">
        <v>96552</v>
      </c>
      <c r="Y311" s="105">
        <v>1254</v>
      </c>
      <c r="Z311" s="105">
        <v>4016</v>
      </c>
      <c r="AA311" s="105">
        <v>4625</v>
      </c>
      <c r="AB311" s="105">
        <v>20496</v>
      </c>
      <c r="AC311" s="105">
        <v>11084</v>
      </c>
      <c r="AD311" s="106">
        <v>6208</v>
      </c>
      <c r="AE311" s="96">
        <v>9.2200000000000004E-2</v>
      </c>
      <c r="AF311" s="97">
        <v>3.8517000000000001</v>
      </c>
      <c r="AG311" s="97">
        <v>3.4222999999999999</v>
      </c>
      <c r="AH311" s="97">
        <v>5.5016999999999996</v>
      </c>
      <c r="AI311" s="102">
        <v>215.6371</v>
      </c>
      <c r="AJ311" s="105">
        <v>9280</v>
      </c>
      <c r="AK311" s="105">
        <v>-685</v>
      </c>
      <c r="AL311" s="105">
        <v>6179</v>
      </c>
      <c r="AM311" s="105">
        <v>-87</v>
      </c>
      <c r="AN311" s="105">
        <v>-329</v>
      </c>
      <c r="AO311" s="105">
        <v>21334</v>
      </c>
      <c r="AP311" s="105">
        <v>2241</v>
      </c>
      <c r="AQ311" s="105">
        <v>3156</v>
      </c>
      <c r="AR311" s="105">
        <v>10993</v>
      </c>
      <c r="AS311" s="105">
        <v>-13357</v>
      </c>
      <c r="AT311" s="105">
        <v>23556</v>
      </c>
      <c r="AU311" s="105">
        <v>-2162</v>
      </c>
      <c r="AV311" s="105">
        <v>96552</v>
      </c>
      <c r="AW311" s="105">
        <f t="shared" si="9"/>
        <v>-109</v>
      </c>
      <c r="AX311" s="105">
        <v>291</v>
      </c>
      <c r="AY311" s="105">
        <v>134</v>
      </c>
      <c r="AZ311" s="105">
        <v>249</v>
      </c>
      <c r="BA311" s="105">
        <v>579</v>
      </c>
      <c r="BB311" s="105">
        <v>4016</v>
      </c>
      <c r="BC311" s="105">
        <v>1206</v>
      </c>
      <c r="BD311" s="105">
        <v>715</v>
      </c>
      <c r="BE311" s="105">
        <v>1342</v>
      </c>
      <c r="BF311" s="105">
        <v>1472</v>
      </c>
      <c r="BG311" s="105">
        <v>71</v>
      </c>
      <c r="BH311" s="105">
        <v>-181</v>
      </c>
      <c r="BI311" s="105">
        <v>20496</v>
      </c>
      <c r="BJ311" s="105">
        <v>-1135</v>
      </c>
      <c r="BK311" s="105">
        <v>3328</v>
      </c>
      <c r="BL311" s="105">
        <v>1690</v>
      </c>
      <c r="BM311" s="105">
        <v>8392</v>
      </c>
      <c r="BN311" s="105">
        <v>-1191</v>
      </c>
      <c r="BO311" s="106">
        <v>6208</v>
      </c>
      <c r="BQ311" s="135"/>
      <c r="BR311" s="104"/>
      <c r="BS311" s="105"/>
      <c r="BT311" s="105"/>
      <c r="BU311" s="105"/>
      <c r="BV311" s="106"/>
      <c r="BW311" s="104"/>
      <c r="BX311" s="105"/>
      <c r="BY311" s="105"/>
      <c r="BZ311" s="105"/>
      <c r="CA311" s="106"/>
      <c r="CB311" s="96"/>
      <c r="CC311" s="97"/>
      <c r="CD311" s="105"/>
      <c r="CE311" s="105"/>
      <c r="CF311" s="105"/>
      <c r="CG311" s="105"/>
      <c r="CH311" s="105"/>
      <c r="CI311" s="105"/>
      <c r="CJ311" s="105"/>
      <c r="CK311" s="105"/>
      <c r="CL311" s="105"/>
      <c r="CM311" s="105"/>
      <c r="CN311" s="105"/>
      <c r="CO311" s="106"/>
      <c r="CP311" s="96"/>
      <c r="CQ311" s="97"/>
      <c r="CR311" s="97"/>
      <c r="CS311" s="97"/>
      <c r="CT311" s="102"/>
      <c r="CU311" s="105"/>
      <c r="CV311" s="105"/>
      <c r="CW311" s="105"/>
      <c r="CX311" s="105"/>
      <c r="CY311" s="105"/>
      <c r="CZ311" s="105"/>
      <c r="DA311" s="105"/>
      <c r="DB311" s="105"/>
      <c r="DC311" s="105"/>
      <c r="DD311" s="105"/>
      <c r="DE311" s="105"/>
      <c r="DF311" s="105"/>
      <c r="DG311" s="105"/>
      <c r="DH311" s="105"/>
      <c r="DI311" s="105"/>
      <c r="DJ311" s="105"/>
      <c r="DK311" s="105"/>
      <c r="DL311" s="105"/>
      <c r="DM311" s="105"/>
      <c r="DN311" s="105"/>
      <c r="DO311" s="105"/>
      <c r="DP311" s="105"/>
      <c r="DQ311" s="105"/>
      <c r="DR311" s="105"/>
      <c r="DS311" s="105"/>
      <c r="DT311" s="105"/>
      <c r="DU311" s="105"/>
      <c r="DV311" s="105"/>
      <c r="DW311" s="105"/>
      <c r="DX311" s="106"/>
    </row>
    <row r="312" spans="1:128" s="109" customFormat="1" x14ac:dyDescent="0.25">
      <c r="A312" s="104">
        <v>14335</v>
      </c>
      <c r="B312" s="105">
        <v>32923</v>
      </c>
      <c r="C312" s="105">
        <v>110322</v>
      </c>
      <c r="D312" s="105">
        <v>4759</v>
      </c>
      <c r="E312" s="106">
        <v>16505</v>
      </c>
      <c r="F312" s="135">
        <v>227.09520000000001</v>
      </c>
      <c r="G312" s="104">
        <v>32923</v>
      </c>
      <c r="H312" s="105">
        <v>110322</v>
      </c>
      <c r="I312" s="105">
        <v>4759</v>
      </c>
      <c r="J312" s="105">
        <v>23985</v>
      </c>
      <c r="K312" s="106">
        <v>16505</v>
      </c>
      <c r="L312" s="104">
        <v>33354</v>
      </c>
      <c r="M312" s="105">
        <v>109213</v>
      </c>
      <c r="N312" s="105">
        <v>4625</v>
      </c>
      <c r="O312" s="105">
        <v>24718</v>
      </c>
      <c r="P312" s="106">
        <v>16055</v>
      </c>
      <c r="Q312" s="96">
        <v>11.296900000000001</v>
      </c>
      <c r="R312" s="97">
        <v>215.79830000000001</v>
      </c>
      <c r="S312" s="105">
        <v>40187</v>
      </c>
      <c r="T312" s="105">
        <f t="shared" si="8"/>
        <v>147777</v>
      </c>
      <c r="U312" s="105">
        <v>12043</v>
      </c>
      <c r="V312" s="105">
        <v>21311</v>
      </c>
      <c r="W312" s="105">
        <v>13354</v>
      </c>
      <c r="X312" s="105">
        <v>95859</v>
      </c>
      <c r="Y312" s="105">
        <v>612</v>
      </c>
      <c r="Z312" s="105">
        <v>4013</v>
      </c>
      <c r="AA312" s="105">
        <v>4215</v>
      </c>
      <c r="AB312" s="105">
        <v>20503</v>
      </c>
      <c r="AC312" s="105">
        <v>9963</v>
      </c>
      <c r="AD312" s="106">
        <v>6091</v>
      </c>
      <c r="AE312" s="96">
        <v>-0.10970000000000001</v>
      </c>
      <c r="AF312" s="97">
        <v>3.5238</v>
      </c>
      <c r="AG312" s="97">
        <v>3.4056000000000002</v>
      </c>
      <c r="AH312" s="97">
        <v>4.4771000000000001</v>
      </c>
      <c r="AI312" s="102">
        <v>215.79830000000001</v>
      </c>
      <c r="AJ312" s="105">
        <v>5709</v>
      </c>
      <c r="AK312" s="105">
        <v>221</v>
      </c>
      <c r="AL312" s="105">
        <v>6465</v>
      </c>
      <c r="AM312" s="105">
        <v>-87</v>
      </c>
      <c r="AN312" s="105">
        <v>-264</v>
      </c>
      <c r="AO312" s="105">
        <v>21311</v>
      </c>
      <c r="AP312" s="105">
        <v>-1303</v>
      </c>
      <c r="AQ312" s="105">
        <v>-2412</v>
      </c>
      <c r="AR312" s="105">
        <v>11141</v>
      </c>
      <c r="AS312" s="105">
        <v>-14346</v>
      </c>
      <c r="AT312" s="105">
        <v>21512</v>
      </c>
      <c r="AU312" s="105">
        <v>-2540</v>
      </c>
      <c r="AV312" s="105">
        <v>95859</v>
      </c>
      <c r="AW312" s="105">
        <f t="shared" si="9"/>
        <v>134</v>
      </c>
      <c r="AX312" s="105">
        <v>-96</v>
      </c>
      <c r="AY312" s="105">
        <v>-167</v>
      </c>
      <c r="AZ312" s="105">
        <v>454</v>
      </c>
      <c r="BA312" s="105">
        <v>421</v>
      </c>
      <c r="BB312" s="105">
        <v>4013</v>
      </c>
      <c r="BC312" s="105">
        <v>1228</v>
      </c>
      <c r="BD312" s="105">
        <v>615</v>
      </c>
      <c r="BE312" s="105">
        <v>1255</v>
      </c>
      <c r="BF312" s="105">
        <v>1271</v>
      </c>
      <c r="BG312" s="105">
        <v>42</v>
      </c>
      <c r="BH312" s="105">
        <v>-197</v>
      </c>
      <c r="BI312" s="105">
        <v>20503</v>
      </c>
      <c r="BJ312" s="105">
        <v>-1037</v>
      </c>
      <c r="BK312" s="105">
        <v>2442</v>
      </c>
      <c r="BL312" s="105">
        <v>1639</v>
      </c>
      <c r="BM312" s="105">
        <v>8154</v>
      </c>
      <c r="BN312" s="105">
        <v>-1235</v>
      </c>
      <c r="BO312" s="106">
        <v>6091</v>
      </c>
      <c r="BQ312" s="135"/>
      <c r="BR312" s="104"/>
      <c r="BS312" s="105"/>
      <c r="BT312" s="105"/>
      <c r="BU312" s="105"/>
      <c r="BV312" s="106"/>
      <c r="BW312" s="104"/>
      <c r="BX312" s="105"/>
      <c r="BY312" s="105"/>
      <c r="BZ312" s="105"/>
      <c r="CA312" s="106"/>
      <c r="CB312" s="96"/>
      <c r="CC312" s="97"/>
      <c r="CD312" s="105"/>
      <c r="CE312" s="105"/>
      <c r="CF312" s="105"/>
      <c r="CG312" s="105"/>
      <c r="CH312" s="105"/>
      <c r="CI312" s="105"/>
      <c r="CJ312" s="105"/>
      <c r="CK312" s="105"/>
      <c r="CL312" s="105"/>
      <c r="CM312" s="105"/>
      <c r="CN312" s="105"/>
      <c r="CO312" s="106"/>
      <c r="CP312" s="96"/>
      <c r="CQ312" s="97"/>
      <c r="CR312" s="97"/>
      <c r="CS312" s="97"/>
      <c r="CT312" s="102"/>
      <c r="CU312" s="105"/>
      <c r="CV312" s="105"/>
      <c r="CW312" s="105"/>
      <c r="CX312" s="105"/>
      <c r="CY312" s="105"/>
      <c r="CZ312" s="105"/>
      <c r="DA312" s="105"/>
      <c r="DB312" s="105"/>
      <c r="DC312" s="105"/>
      <c r="DD312" s="105"/>
      <c r="DE312" s="105"/>
      <c r="DF312" s="105"/>
      <c r="DG312" s="105"/>
      <c r="DH312" s="105"/>
      <c r="DI312" s="105"/>
      <c r="DJ312" s="105"/>
      <c r="DK312" s="105"/>
      <c r="DL312" s="105"/>
      <c r="DM312" s="105"/>
      <c r="DN312" s="105"/>
      <c r="DO312" s="105"/>
      <c r="DP312" s="105"/>
      <c r="DQ312" s="105"/>
      <c r="DR312" s="105"/>
      <c r="DS312" s="105"/>
      <c r="DT312" s="105"/>
      <c r="DU312" s="105"/>
      <c r="DV312" s="105"/>
      <c r="DW312" s="105"/>
      <c r="DX312" s="106"/>
    </row>
    <row r="313" spans="1:128" s="109" customFormat="1" x14ac:dyDescent="0.25">
      <c r="A313" s="104">
        <v>13217</v>
      </c>
      <c r="B313" s="105">
        <v>28088</v>
      </c>
      <c r="C313" s="105">
        <v>92799</v>
      </c>
      <c r="D313" s="105">
        <v>4471</v>
      </c>
      <c r="E313" s="106">
        <v>14637</v>
      </c>
      <c r="F313" s="135">
        <v>224.16849999999999</v>
      </c>
      <c r="G313" s="104">
        <v>28088</v>
      </c>
      <c r="H313" s="105">
        <v>91358</v>
      </c>
      <c r="I313" s="105">
        <v>4471</v>
      </c>
      <c r="J313" s="105">
        <v>23784</v>
      </c>
      <c r="K313" s="106">
        <v>14637</v>
      </c>
      <c r="L313" s="104">
        <v>24959</v>
      </c>
      <c r="M313" s="105">
        <v>97843</v>
      </c>
      <c r="N313" s="105">
        <v>4421</v>
      </c>
      <c r="O313" s="105">
        <v>23242</v>
      </c>
      <c r="P313" s="106">
        <v>15937</v>
      </c>
      <c r="Q313" s="96">
        <v>8.2253000000000007</v>
      </c>
      <c r="R313" s="97">
        <v>215.94329999999999</v>
      </c>
      <c r="S313" s="105">
        <v>19415</v>
      </c>
      <c r="T313" s="105">
        <f t="shared" si="8"/>
        <v>146987</v>
      </c>
      <c r="U313" s="105">
        <v>3671</v>
      </c>
      <c r="V313" s="105">
        <v>21288</v>
      </c>
      <c r="W313" s="105">
        <v>2650</v>
      </c>
      <c r="X313" s="105">
        <v>95193</v>
      </c>
      <c r="Y313" s="105">
        <v>411</v>
      </c>
      <c r="Z313" s="105">
        <v>4010</v>
      </c>
      <c r="AA313" s="105">
        <v>2730</v>
      </c>
      <c r="AB313" s="105">
        <v>20512</v>
      </c>
      <c r="AC313" s="105">
        <v>9953</v>
      </c>
      <c r="AD313" s="106">
        <v>5984</v>
      </c>
      <c r="AE313" s="96">
        <v>-0.4249</v>
      </c>
      <c r="AF313" s="97">
        <v>2.7704</v>
      </c>
      <c r="AG313" s="97">
        <v>2.7587999999999999</v>
      </c>
      <c r="AH313" s="97">
        <v>3.121</v>
      </c>
      <c r="AI313" s="102">
        <v>215.94329999999999</v>
      </c>
      <c r="AJ313" s="105">
        <v>-3550</v>
      </c>
      <c r="AK313" s="105">
        <v>1067</v>
      </c>
      <c r="AL313" s="105">
        <v>6442</v>
      </c>
      <c r="AM313" s="105">
        <v>-85</v>
      </c>
      <c r="AN313" s="105">
        <v>-202</v>
      </c>
      <c r="AO313" s="105">
        <v>21288</v>
      </c>
      <c r="AP313" s="105">
        <v>-12258</v>
      </c>
      <c r="AQ313" s="105">
        <v>-5773</v>
      </c>
      <c r="AR313" s="105">
        <v>7190</v>
      </c>
      <c r="AS313" s="105">
        <v>-14639</v>
      </c>
      <c r="AT313" s="105">
        <v>18758</v>
      </c>
      <c r="AU313" s="105">
        <v>-2887</v>
      </c>
      <c r="AV313" s="105">
        <v>95193</v>
      </c>
      <c r="AW313" s="105">
        <f t="shared" si="9"/>
        <v>49</v>
      </c>
      <c r="AX313" s="105">
        <v>31</v>
      </c>
      <c r="AY313" s="105">
        <v>-356</v>
      </c>
      <c r="AZ313" s="105">
        <v>485</v>
      </c>
      <c r="BA313" s="105">
        <v>252</v>
      </c>
      <c r="BB313" s="105">
        <v>4010</v>
      </c>
      <c r="BC313" s="105">
        <v>452</v>
      </c>
      <c r="BD313" s="105">
        <v>385</v>
      </c>
      <c r="BE313" s="105">
        <v>1052</v>
      </c>
      <c r="BF313" s="105">
        <v>1038</v>
      </c>
      <c r="BG313" s="105">
        <v>14</v>
      </c>
      <c r="BH313" s="105">
        <v>-211</v>
      </c>
      <c r="BI313" s="105">
        <v>20512</v>
      </c>
      <c r="BJ313" s="105">
        <v>1398</v>
      </c>
      <c r="BK313" s="105">
        <v>850</v>
      </c>
      <c r="BL313" s="105">
        <v>1315</v>
      </c>
      <c r="BM313" s="105">
        <v>7621</v>
      </c>
      <c r="BN313" s="105">
        <v>-1231</v>
      </c>
      <c r="BO313" s="106">
        <v>5984</v>
      </c>
      <c r="BQ313" s="135"/>
      <c r="BR313" s="104"/>
      <c r="BS313" s="105"/>
      <c r="BT313" s="105"/>
      <c r="BU313" s="105"/>
      <c r="BV313" s="106"/>
      <c r="BW313" s="104"/>
      <c r="BX313" s="105"/>
      <c r="BY313" s="105"/>
      <c r="BZ313" s="105"/>
      <c r="CA313" s="106"/>
      <c r="CB313" s="96"/>
      <c r="CC313" s="97"/>
      <c r="CD313" s="105"/>
      <c r="CE313" s="105"/>
      <c r="CF313" s="105"/>
      <c r="CG313" s="105"/>
      <c r="CH313" s="105"/>
      <c r="CI313" s="105"/>
      <c r="CJ313" s="105"/>
      <c r="CK313" s="105"/>
      <c r="CL313" s="105"/>
      <c r="CM313" s="105"/>
      <c r="CN313" s="105"/>
      <c r="CO313" s="106"/>
      <c r="CP313" s="96"/>
      <c r="CQ313" s="97"/>
      <c r="CR313" s="97"/>
      <c r="CS313" s="97"/>
      <c r="CT313" s="102"/>
      <c r="CU313" s="105"/>
      <c r="CV313" s="105"/>
      <c r="CW313" s="105"/>
      <c r="CX313" s="105"/>
      <c r="CY313" s="105"/>
      <c r="CZ313" s="105"/>
      <c r="DA313" s="105"/>
      <c r="DB313" s="105"/>
      <c r="DC313" s="105"/>
      <c r="DD313" s="105"/>
      <c r="DE313" s="105"/>
      <c r="DF313" s="105"/>
      <c r="DG313" s="105"/>
      <c r="DH313" s="105"/>
      <c r="DI313" s="105"/>
      <c r="DJ313" s="105"/>
      <c r="DK313" s="105"/>
      <c r="DL313" s="105"/>
      <c r="DM313" s="105"/>
      <c r="DN313" s="105"/>
      <c r="DO313" s="105"/>
      <c r="DP313" s="105"/>
      <c r="DQ313" s="105"/>
      <c r="DR313" s="105"/>
      <c r="DS313" s="105"/>
      <c r="DT313" s="105"/>
      <c r="DU313" s="105"/>
      <c r="DV313" s="105"/>
      <c r="DW313" s="105"/>
      <c r="DX313" s="106"/>
    </row>
    <row r="314" spans="1:128" s="109" customFormat="1" x14ac:dyDescent="0.25">
      <c r="A314" s="104">
        <v>12339</v>
      </c>
      <c r="B314" s="105">
        <v>23511</v>
      </c>
      <c r="C314" s="105">
        <v>96646</v>
      </c>
      <c r="D314" s="105">
        <v>4001</v>
      </c>
      <c r="E314" s="106">
        <v>14495</v>
      </c>
      <c r="F314" s="135">
        <v>219.6163</v>
      </c>
      <c r="G314" s="104">
        <v>23511</v>
      </c>
      <c r="H314" s="105">
        <v>96646</v>
      </c>
      <c r="I314" s="105">
        <v>4001</v>
      </c>
      <c r="J314" s="105">
        <v>22708</v>
      </c>
      <c r="K314" s="106">
        <v>14495</v>
      </c>
      <c r="L314" s="104">
        <v>18143</v>
      </c>
      <c r="M314" s="105">
        <v>87982</v>
      </c>
      <c r="N314" s="105">
        <v>4120</v>
      </c>
      <c r="O314" s="105">
        <v>21464</v>
      </c>
      <c r="P314" s="106">
        <v>12883</v>
      </c>
      <c r="Q314" s="96">
        <v>3.5448</v>
      </c>
      <c r="R314" s="97">
        <v>216.07149999999999</v>
      </c>
      <c r="S314" s="105">
        <v>-1644</v>
      </c>
      <c r="T314" s="105">
        <f t="shared" si="8"/>
        <v>146236</v>
      </c>
      <c r="U314" s="105">
        <v>-3122</v>
      </c>
      <c r="V314" s="105">
        <v>21265</v>
      </c>
      <c r="W314" s="105">
        <v>-6573</v>
      </c>
      <c r="X314" s="105">
        <v>94555</v>
      </c>
      <c r="Y314" s="105">
        <v>112</v>
      </c>
      <c r="Z314" s="105">
        <v>4008</v>
      </c>
      <c r="AA314" s="105">
        <v>942</v>
      </c>
      <c r="AB314" s="105">
        <v>20522</v>
      </c>
      <c r="AC314" s="105">
        <v>6997</v>
      </c>
      <c r="AD314" s="106">
        <v>5886</v>
      </c>
      <c r="AE314" s="96">
        <v>1.2751999999999999</v>
      </c>
      <c r="AF314" s="97">
        <v>-0.75090000000000001</v>
      </c>
      <c r="AG314" s="97">
        <v>1.5646</v>
      </c>
      <c r="AH314" s="97">
        <v>1.4559</v>
      </c>
      <c r="AI314" s="102">
        <v>216.07149999999999</v>
      </c>
      <c r="AJ314" s="105">
        <v>-10714</v>
      </c>
      <c r="AK314" s="105">
        <v>1743</v>
      </c>
      <c r="AL314" s="105">
        <v>6074</v>
      </c>
      <c r="AM314" s="105">
        <v>-81</v>
      </c>
      <c r="AN314" s="105">
        <v>-144</v>
      </c>
      <c r="AO314" s="105">
        <v>21265</v>
      </c>
      <c r="AP314" s="105">
        <v>2992</v>
      </c>
      <c r="AQ314" s="105">
        <v>-5672</v>
      </c>
      <c r="AR314" s="105">
        <v>1084</v>
      </c>
      <c r="AS314" s="105">
        <v>-14163</v>
      </c>
      <c r="AT314" s="105">
        <v>15375</v>
      </c>
      <c r="AU314" s="105">
        <v>-3197</v>
      </c>
      <c r="AV314" s="105">
        <v>94555</v>
      </c>
      <c r="AW314" s="105">
        <f t="shared" si="9"/>
        <v>-119</v>
      </c>
      <c r="AX314" s="105">
        <v>33</v>
      </c>
      <c r="AY314" s="105">
        <v>-367</v>
      </c>
      <c r="AZ314" s="105">
        <v>371</v>
      </c>
      <c r="BA314" s="105">
        <v>75</v>
      </c>
      <c r="BB314" s="105">
        <v>4008</v>
      </c>
      <c r="BC314" s="105">
        <v>-467</v>
      </c>
      <c r="BD314" s="105">
        <v>100</v>
      </c>
      <c r="BE314" s="105">
        <v>766</v>
      </c>
      <c r="BF314" s="105">
        <v>779</v>
      </c>
      <c r="BG314" s="105">
        <v>-13</v>
      </c>
      <c r="BH314" s="105">
        <v>-223</v>
      </c>
      <c r="BI314" s="105">
        <v>20522</v>
      </c>
      <c r="BJ314" s="105">
        <v>1172</v>
      </c>
      <c r="BK314" s="105">
        <v>-588</v>
      </c>
      <c r="BL314" s="105">
        <v>781</v>
      </c>
      <c r="BM314" s="105">
        <v>6808</v>
      </c>
      <c r="BN314" s="105">
        <v>-1176</v>
      </c>
      <c r="BO314" s="106">
        <v>5886</v>
      </c>
      <c r="BQ314" s="135"/>
      <c r="BR314" s="104"/>
      <c r="BS314" s="105"/>
      <c r="BT314" s="105"/>
      <c r="BU314" s="105"/>
      <c r="BV314" s="106"/>
      <c r="BW314" s="104"/>
      <c r="BX314" s="105"/>
      <c r="BY314" s="105"/>
      <c r="BZ314" s="105"/>
      <c r="CA314" s="106"/>
      <c r="CB314" s="96"/>
      <c r="CC314" s="97"/>
      <c r="CD314" s="105"/>
      <c r="CE314" s="105"/>
      <c r="CF314" s="105"/>
      <c r="CG314" s="105"/>
      <c r="CH314" s="105"/>
      <c r="CI314" s="105"/>
      <c r="CJ314" s="105"/>
      <c r="CK314" s="105"/>
      <c r="CL314" s="105"/>
      <c r="CM314" s="105"/>
      <c r="CN314" s="105"/>
      <c r="CO314" s="106"/>
      <c r="CP314" s="96"/>
      <c r="CQ314" s="97"/>
      <c r="CR314" s="97"/>
      <c r="CS314" s="97"/>
      <c r="CT314" s="102"/>
      <c r="CU314" s="105"/>
      <c r="CV314" s="105"/>
      <c r="CW314" s="105"/>
      <c r="CX314" s="105"/>
      <c r="CY314" s="105"/>
      <c r="CZ314" s="105"/>
      <c r="DA314" s="105"/>
      <c r="DB314" s="105"/>
      <c r="DC314" s="105"/>
      <c r="DD314" s="105"/>
      <c r="DE314" s="105"/>
      <c r="DF314" s="105"/>
      <c r="DG314" s="105"/>
      <c r="DH314" s="105"/>
      <c r="DI314" s="105"/>
      <c r="DJ314" s="105"/>
      <c r="DK314" s="105"/>
      <c r="DL314" s="105"/>
      <c r="DM314" s="105"/>
      <c r="DN314" s="105"/>
      <c r="DO314" s="105"/>
      <c r="DP314" s="105"/>
      <c r="DQ314" s="105"/>
      <c r="DR314" s="105"/>
      <c r="DS314" s="105"/>
      <c r="DT314" s="105"/>
      <c r="DU314" s="105"/>
      <c r="DV314" s="105"/>
      <c r="DW314" s="105"/>
      <c r="DX314" s="106"/>
    </row>
    <row r="315" spans="1:128" s="109" customFormat="1" x14ac:dyDescent="0.25">
      <c r="A315" s="104">
        <v>9778</v>
      </c>
      <c r="B315" s="105">
        <v>15182</v>
      </c>
      <c r="C315" s="105">
        <v>76830</v>
      </c>
      <c r="D315" s="105">
        <v>3451</v>
      </c>
      <c r="E315" s="106">
        <v>6350</v>
      </c>
      <c r="F315" s="135">
        <v>207.87950000000001</v>
      </c>
      <c r="G315" s="104">
        <v>15182</v>
      </c>
      <c r="H315" s="105">
        <v>76830</v>
      </c>
      <c r="I315" s="105">
        <v>3451</v>
      </c>
      <c r="J315" s="105">
        <v>18510</v>
      </c>
      <c r="K315" s="106">
        <v>6350</v>
      </c>
      <c r="L315" s="104">
        <v>19209</v>
      </c>
      <c r="M315" s="105">
        <v>81815</v>
      </c>
      <c r="N315" s="105">
        <v>3536</v>
      </c>
      <c r="O315" s="105">
        <v>20155</v>
      </c>
      <c r="P315" s="106">
        <v>7744</v>
      </c>
      <c r="Q315" s="96">
        <v>-8.3030000000000008</v>
      </c>
      <c r="R315" s="97">
        <v>216.18260000000001</v>
      </c>
      <c r="S315" s="105">
        <v>-13066</v>
      </c>
      <c r="T315" s="105">
        <f t="shared" si="8"/>
        <v>145523</v>
      </c>
      <c r="U315" s="105">
        <v>-2034</v>
      </c>
      <c r="V315" s="105">
        <v>21243</v>
      </c>
      <c r="W315" s="105">
        <v>-12130</v>
      </c>
      <c r="X315" s="105">
        <v>93945</v>
      </c>
      <c r="Y315" s="105">
        <v>-469</v>
      </c>
      <c r="Z315" s="105">
        <v>4005</v>
      </c>
      <c r="AA315" s="105">
        <v>-378</v>
      </c>
      <c r="AB315" s="105">
        <v>20533</v>
      </c>
      <c r="AC315" s="105">
        <v>1946</v>
      </c>
      <c r="AD315" s="106">
        <v>5797</v>
      </c>
      <c r="AE315" s="96">
        <v>-1.4823999999999999</v>
      </c>
      <c r="AF315" s="97">
        <v>-6.3654999999999999</v>
      </c>
      <c r="AG315" s="97">
        <v>2.5499999999999998E-2</v>
      </c>
      <c r="AH315" s="97">
        <v>-0.48070000000000002</v>
      </c>
      <c r="AI315" s="102">
        <v>216.18260000000001</v>
      </c>
      <c r="AJ315" s="105">
        <v>-9401</v>
      </c>
      <c r="AK315" s="105">
        <v>2184</v>
      </c>
      <c r="AL315" s="105">
        <v>5347</v>
      </c>
      <c r="AM315" s="105">
        <v>-74</v>
      </c>
      <c r="AN315" s="105">
        <v>-90</v>
      </c>
      <c r="AO315" s="105">
        <v>21243</v>
      </c>
      <c r="AP315" s="105">
        <v>-7628</v>
      </c>
      <c r="AQ315" s="105">
        <v>-2642</v>
      </c>
      <c r="AR315" s="105">
        <v>-4584</v>
      </c>
      <c r="AS315" s="105">
        <v>-12900</v>
      </c>
      <c r="AT315" s="105">
        <v>11466</v>
      </c>
      <c r="AU315" s="105">
        <v>-3469</v>
      </c>
      <c r="AV315" s="105">
        <v>93945</v>
      </c>
      <c r="AW315" s="105">
        <f t="shared" si="9"/>
        <v>-85</v>
      </c>
      <c r="AX315" s="105">
        <v>-349</v>
      </c>
      <c r="AY315" s="105">
        <v>-207</v>
      </c>
      <c r="AZ315" s="105">
        <v>191</v>
      </c>
      <c r="BA315" s="105">
        <v>-104</v>
      </c>
      <c r="BB315" s="105">
        <v>4005</v>
      </c>
      <c r="BC315" s="105">
        <v>-889</v>
      </c>
      <c r="BD315" s="105">
        <v>-159</v>
      </c>
      <c r="BE315" s="105">
        <v>440</v>
      </c>
      <c r="BF315" s="105">
        <v>500</v>
      </c>
      <c r="BG315" s="105">
        <v>-38</v>
      </c>
      <c r="BH315" s="105">
        <v>-233</v>
      </c>
      <c r="BI315" s="105">
        <v>20533</v>
      </c>
      <c r="BJ315" s="105">
        <v>-1523</v>
      </c>
      <c r="BK315" s="105">
        <v>-1332</v>
      </c>
      <c r="BL315" s="105">
        <v>131</v>
      </c>
      <c r="BM315" s="105">
        <v>5741</v>
      </c>
      <c r="BN315" s="105">
        <v>-1072</v>
      </c>
      <c r="BO315" s="106">
        <v>5797</v>
      </c>
      <c r="BQ315" s="135"/>
      <c r="BR315" s="104"/>
      <c r="BS315" s="105"/>
      <c r="BT315" s="105"/>
      <c r="BU315" s="105"/>
      <c r="BV315" s="106"/>
      <c r="BW315" s="104"/>
      <c r="BX315" s="105"/>
      <c r="BY315" s="105"/>
      <c r="BZ315" s="105"/>
      <c r="CA315" s="106"/>
      <c r="CB315" s="96"/>
      <c r="CC315" s="97"/>
      <c r="CD315" s="105"/>
      <c r="CE315" s="105"/>
      <c r="CF315" s="105"/>
      <c r="CG315" s="105"/>
      <c r="CH315" s="105"/>
      <c r="CI315" s="105"/>
      <c r="CJ315" s="105"/>
      <c r="CK315" s="105"/>
      <c r="CL315" s="105"/>
      <c r="CM315" s="105"/>
      <c r="CN315" s="105"/>
      <c r="CO315" s="106"/>
      <c r="CP315" s="96"/>
      <c r="CQ315" s="97"/>
      <c r="CR315" s="97"/>
      <c r="CS315" s="97"/>
      <c r="CT315" s="102"/>
      <c r="CU315" s="105"/>
      <c r="CV315" s="105"/>
      <c r="CW315" s="105"/>
      <c r="CX315" s="105"/>
      <c r="CY315" s="105"/>
      <c r="CZ315" s="105"/>
      <c r="DA315" s="105"/>
      <c r="DB315" s="105"/>
      <c r="DC315" s="105"/>
      <c r="DD315" s="105"/>
      <c r="DE315" s="105"/>
      <c r="DF315" s="105"/>
      <c r="DG315" s="105"/>
      <c r="DH315" s="105"/>
      <c r="DI315" s="105"/>
      <c r="DJ315" s="105"/>
      <c r="DK315" s="105"/>
      <c r="DL315" s="105"/>
      <c r="DM315" s="105"/>
      <c r="DN315" s="105"/>
      <c r="DO315" s="105"/>
      <c r="DP315" s="105"/>
      <c r="DQ315" s="105"/>
      <c r="DR315" s="105"/>
      <c r="DS315" s="105"/>
      <c r="DT315" s="105"/>
      <c r="DU315" s="105"/>
      <c r="DV315" s="105"/>
      <c r="DW315" s="105"/>
      <c r="DX315" s="106"/>
    </row>
    <row r="316" spans="1:128" s="109" customFormat="1" x14ac:dyDescent="0.25">
      <c r="A316" s="104">
        <v>12093</v>
      </c>
      <c r="B316" s="105">
        <v>19121</v>
      </c>
      <c r="C316" s="105">
        <v>79980</v>
      </c>
      <c r="D316" s="105">
        <v>4027</v>
      </c>
      <c r="E316" s="106">
        <v>6862</v>
      </c>
      <c r="F316" s="135">
        <v>204.24539999999999</v>
      </c>
      <c r="G316" s="104">
        <v>19121</v>
      </c>
      <c r="H316" s="105">
        <v>79980</v>
      </c>
      <c r="I316" s="105">
        <v>4027</v>
      </c>
      <c r="J316" s="105">
        <v>19492</v>
      </c>
      <c r="K316" s="106">
        <v>6862</v>
      </c>
      <c r="L316" s="104">
        <v>27047</v>
      </c>
      <c r="M316" s="105">
        <v>79899</v>
      </c>
      <c r="N316" s="105">
        <v>3674</v>
      </c>
      <c r="O316" s="105">
        <v>19573</v>
      </c>
      <c r="P316" s="106">
        <v>6086</v>
      </c>
      <c r="Q316" s="96">
        <v>-12.0306</v>
      </c>
      <c r="R316" s="97">
        <v>216.27610000000001</v>
      </c>
      <c r="S316" s="105">
        <v>-8577</v>
      </c>
      <c r="T316" s="105">
        <f t="shared" si="8"/>
        <v>144857</v>
      </c>
      <c r="U316" s="105">
        <v>5826</v>
      </c>
      <c r="V316" s="105">
        <v>21222</v>
      </c>
      <c r="W316" s="105">
        <v>-13466</v>
      </c>
      <c r="X316" s="105">
        <v>93366</v>
      </c>
      <c r="Y316" s="105">
        <v>-329</v>
      </c>
      <c r="Z316" s="105">
        <v>4003</v>
      </c>
      <c r="AA316" s="105">
        <v>-973</v>
      </c>
      <c r="AB316" s="105">
        <v>20546</v>
      </c>
      <c r="AC316" s="105">
        <v>367</v>
      </c>
      <c r="AD316" s="106">
        <v>5720</v>
      </c>
      <c r="AE316" s="96">
        <v>1.0441</v>
      </c>
      <c r="AF316" s="97">
        <v>-8.8643000000000001</v>
      </c>
      <c r="AG316" s="97">
        <v>-1.5736000000000001</v>
      </c>
      <c r="AH316" s="97">
        <v>-2.6368999999999998</v>
      </c>
      <c r="AI316" s="102">
        <v>216.27610000000001</v>
      </c>
      <c r="AJ316" s="105">
        <v>-712</v>
      </c>
      <c r="AK316" s="105">
        <v>2371</v>
      </c>
      <c r="AL316" s="105">
        <v>4273</v>
      </c>
      <c r="AM316" s="105">
        <v>-65</v>
      </c>
      <c r="AN316" s="105">
        <v>-42</v>
      </c>
      <c r="AO316" s="105">
        <v>21222</v>
      </c>
      <c r="AP316" s="105">
        <v>1647</v>
      </c>
      <c r="AQ316" s="105">
        <v>1567</v>
      </c>
      <c r="AR316" s="105">
        <v>-7596</v>
      </c>
      <c r="AS316" s="105">
        <v>-10891</v>
      </c>
      <c r="AT316" s="105">
        <v>7151</v>
      </c>
      <c r="AU316" s="105">
        <v>-3697</v>
      </c>
      <c r="AV316" s="105">
        <v>93366</v>
      </c>
      <c r="AW316" s="105">
        <f t="shared" si="9"/>
        <v>354</v>
      </c>
      <c r="AX316" s="105">
        <v>-142</v>
      </c>
      <c r="AY316" s="105">
        <v>61</v>
      </c>
      <c r="AZ316" s="105">
        <v>32</v>
      </c>
      <c r="BA316" s="105">
        <v>-281</v>
      </c>
      <c r="BB316" s="105">
        <v>4003</v>
      </c>
      <c r="BC316" s="105">
        <v>-664</v>
      </c>
      <c r="BD316" s="105">
        <v>-332</v>
      </c>
      <c r="BE316" s="105">
        <v>117</v>
      </c>
      <c r="BF316" s="105">
        <v>209</v>
      </c>
      <c r="BG316" s="105">
        <v>-60</v>
      </c>
      <c r="BH316" s="105">
        <v>-242</v>
      </c>
      <c r="BI316" s="105">
        <v>20546</v>
      </c>
      <c r="BJ316" s="105">
        <v>-1274</v>
      </c>
      <c r="BK316" s="105">
        <v>-1377</v>
      </c>
      <c r="BL316" s="105">
        <v>-522</v>
      </c>
      <c r="BM316" s="105">
        <v>4458</v>
      </c>
      <c r="BN316" s="105">
        <v>-918</v>
      </c>
      <c r="BO316" s="106">
        <v>5720</v>
      </c>
      <c r="BQ316" s="135"/>
      <c r="BR316" s="104"/>
      <c r="BS316" s="105"/>
      <c r="BT316" s="105"/>
      <c r="BU316" s="105"/>
      <c r="BV316" s="106"/>
      <c r="BW316" s="104"/>
      <c r="BX316" s="105"/>
      <c r="BY316" s="105"/>
      <c r="BZ316" s="105"/>
      <c r="CA316" s="106"/>
      <c r="CB316" s="96"/>
      <c r="CC316" s="97"/>
      <c r="CD316" s="105"/>
      <c r="CE316" s="105"/>
      <c r="CF316" s="105"/>
      <c r="CG316" s="105"/>
      <c r="CH316" s="105"/>
      <c r="CI316" s="105"/>
      <c r="CJ316" s="105"/>
      <c r="CK316" s="105"/>
      <c r="CL316" s="105"/>
      <c r="CM316" s="105"/>
      <c r="CN316" s="105"/>
      <c r="CO316" s="106"/>
      <c r="CP316" s="96"/>
      <c r="CQ316" s="97"/>
      <c r="CR316" s="97"/>
      <c r="CS316" s="97"/>
      <c r="CT316" s="102"/>
      <c r="CU316" s="105"/>
      <c r="CV316" s="105"/>
      <c r="CW316" s="105"/>
      <c r="CX316" s="105"/>
      <c r="CY316" s="105"/>
      <c r="CZ316" s="105"/>
      <c r="DA316" s="105"/>
      <c r="DB316" s="105"/>
      <c r="DC316" s="105"/>
      <c r="DD316" s="105"/>
      <c r="DE316" s="105"/>
      <c r="DF316" s="105"/>
      <c r="DG316" s="105"/>
      <c r="DH316" s="105"/>
      <c r="DI316" s="105"/>
      <c r="DJ316" s="105"/>
      <c r="DK316" s="105"/>
      <c r="DL316" s="105"/>
      <c r="DM316" s="105"/>
      <c r="DN316" s="105"/>
      <c r="DO316" s="105"/>
      <c r="DP316" s="105"/>
      <c r="DQ316" s="105"/>
      <c r="DR316" s="105"/>
      <c r="DS316" s="105"/>
      <c r="DT316" s="105"/>
      <c r="DU316" s="105"/>
      <c r="DV316" s="105"/>
      <c r="DW316" s="105"/>
      <c r="DX316" s="106"/>
    </row>
    <row r="317" spans="1:128" s="109" customFormat="1" x14ac:dyDescent="0.25">
      <c r="A317" s="104">
        <v>13417</v>
      </c>
      <c r="B317" s="105">
        <v>35091</v>
      </c>
      <c r="C317" s="105">
        <v>81668</v>
      </c>
      <c r="D317" s="105">
        <v>3872</v>
      </c>
      <c r="E317" s="106">
        <v>7024</v>
      </c>
      <c r="F317" s="135">
        <v>203.1551</v>
      </c>
      <c r="G317" s="104">
        <v>35091</v>
      </c>
      <c r="H317" s="105">
        <v>81668</v>
      </c>
      <c r="I317" s="105">
        <v>3872</v>
      </c>
      <c r="J317" s="105">
        <v>20299</v>
      </c>
      <c r="K317" s="106">
        <v>7024</v>
      </c>
      <c r="L317" s="104">
        <v>34276</v>
      </c>
      <c r="M317" s="105">
        <v>80797</v>
      </c>
      <c r="N317" s="105">
        <v>4281</v>
      </c>
      <c r="O317" s="105">
        <v>19439</v>
      </c>
      <c r="P317" s="106">
        <v>7173</v>
      </c>
      <c r="Q317" s="96">
        <v>-13.1966</v>
      </c>
      <c r="R317" s="97">
        <v>216.35169999999999</v>
      </c>
      <c r="S317" s="105">
        <v>1735</v>
      </c>
      <c r="T317" s="105">
        <f t="shared" si="8"/>
        <v>144232</v>
      </c>
      <c r="U317" s="105">
        <v>13075</v>
      </c>
      <c r="V317" s="105">
        <v>21201</v>
      </c>
      <c r="W317" s="105">
        <v>-12020</v>
      </c>
      <c r="X317" s="105">
        <v>92817</v>
      </c>
      <c r="Y317" s="105">
        <v>280</v>
      </c>
      <c r="Z317" s="105">
        <v>4002</v>
      </c>
      <c r="AA317" s="105">
        <v>-1121</v>
      </c>
      <c r="AB317" s="105">
        <v>20560</v>
      </c>
      <c r="AC317" s="105">
        <v>1521</v>
      </c>
      <c r="AD317" s="106">
        <v>5652</v>
      </c>
      <c r="AE317" s="96">
        <v>-0.89239999999999997</v>
      </c>
      <c r="AF317" s="97">
        <v>-4.4339000000000004</v>
      </c>
      <c r="AG317" s="97">
        <v>-2.9224000000000001</v>
      </c>
      <c r="AH317" s="97">
        <v>-4.9478999999999997</v>
      </c>
      <c r="AI317" s="102">
        <v>216.35169999999999</v>
      </c>
      <c r="AJ317" s="105">
        <v>7911</v>
      </c>
      <c r="AK317" s="105">
        <v>2326</v>
      </c>
      <c r="AL317" s="105">
        <v>2888</v>
      </c>
      <c r="AM317" s="105">
        <v>-52</v>
      </c>
      <c r="AN317" s="105">
        <v>2</v>
      </c>
      <c r="AO317" s="105">
        <v>21201</v>
      </c>
      <c r="AP317" s="105">
        <v>5325</v>
      </c>
      <c r="AQ317" s="105">
        <v>4454</v>
      </c>
      <c r="AR317" s="105">
        <v>-6930</v>
      </c>
      <c r="AS317" s="105">
        <v>-8228</v>
      </c>
      <c r="AT317" s="105">
        <v>2563</v>
      </c>
      <c r="AU317" s="105">
        <v>-3879</v>
      </c>
      <c r="AV317" s="105">
        <v>92817</v>
      </c>
      <c r="AW317" s="105">
        <f t="shared" si="9"/>
        <v>-409</v>
      </c>
      <c r="AX317" s="105">
        <v>452</v>
      </c>
      <c r="AY317" s="105">
        <v>323</v>
      </c>
      <c r="AZ317" s="105">
        <v>-42</v>
      </c>
      <c r="BA317" s="105">
        <v>-454</v>
      </c>
      <c r="BB317" s="105">
        <v>4002</v>
      </c>
      <c r="BC317" s="105">
        <v>-143</v>
      </c>
      <c r="BD317" s="105">
        <v>-397</v>
      </c>
      <c r="BE317" s="105">
        <v>-164</v>
      </c>
      <c r="BF317" s="105">
        <v>-87</v>
      </c>
      <c r="BG317" s="105">
        <v>-80</v>
      </c>
      <c r="BH317" s="105">
        <v>-249</v>
      </c>
      <c r="BI317" s="105">
        <v>20560</v>
      </c>
      <c r="BJ317" s="105">
        <v>1364</v>
      </c>
      <c r="BK317" s="105">
        <v>-1061</v>
      </c>
      <c r="BL317" s="105">
        <v>-1071</v>
      </c>
      <c r="BM317" s="105">
        <v>3006</v>
      </c>
      <c r="BN317" s="105">
        <v>-718</v>
      </c>
      <c r="BO317" s="106">
        <v>5652</v>
      </c>
      <c r="BQ317" s="135"/>
      <c r="BR317" s="104"/>
      <c r="BS317" s="105"/>
      <c r="BT317" s="105"/>
      <c r="BU317" s="105"/>
      <c r="BV317" s="106"/>
      <c r="BW317" s="104"/>
      <c r="BX317" s="105"/>
      <c r="BY317" s="105"/>
      <c r="BZ317" s="105"/>
      <c r="CA317" s="106"/>
      <c r="CB317" s="96"/>
      <c r="CC317" s="97"/>
      <c r="CD317" s="105"/>
      <c r="CE317" s="105"/>
      <c r="CF317" s="105"/>
      <c r="CG317" s="105"/>
      <c r="CH317" s="105"/>
      <c r="CI317" s="105"/>
      <c r="CJ317" s="105"/>
      <c r="CK317" s="105"/>
      <c r="CL317" s="105"/>
      <c r="CM317" s="105"/>
      <c r="CN317" s="105"/>
      <c r="CO317" s="106"/>
      <c r="CP317" s="96"/>
      <c r="CQ317" s="97"/>
      <c r="CR317" s="97"/>
      <c r="CS317" s="97"/>
      <c r="CT317" s="102"/>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6"/>
    </row>
    <row r="318" spans="1:128" s="109" customFormat="1" x14ac:dyDescent="0.25">
      <c r="A318" s="104">
        <v>9383</v>
      </c>
      <c r="B318" s="105">
        <v>48894</v>
      </c>
      <c r="C318" s="105">
        <v>84747</v>
      </c>
      <c r="D318" s="105">
        <v>4346</v>
      </c>
      <c r="E318" s="106">
        <v>5562</v>
      </c>
      <c r="F318" s="135">
        <v>210.2672</v>
      </c>
      <c r="G318" s="104">
        <v>48894</v>
      </c>
      <c r="H318" s="105">
        <v>84747</v>
      </c>
      <c r="I318" s="105">
        <v>4346</v>
      </c>
      <c r="J318" s="105">
        <v>19619</v>
      </c>
      <c r="K318" s="106">
        <v>5562</v>
      </c>
      <c r="L318" s="104">
        <v>34202</v>
      </c>
      <c r="M318" s="105">
        <v>82578</v>
      </c>
      <c r="N318" s="105">
        <v>4082</v>
      </c>
      <c r="O318" s="105">
        <v>19330</v>
      </c>
      <c r="P318" s="106">
        <v>5591</v>
      </c>
      <c r="Q318" s="96">
        <v>-6.1417999999999999</v>
      </c>
      <c r="R318" s="97">
        <v>216.40899999999999</v>
      </c>
      <c r="S318" s="105">
        <v>2131</v>
      </c>
      <c r="T318" s="105">
        <f t="shared" si="8"/>
        <v>143652</v>
      </c>
      <c r="U318" s="105">
        <v>13022</v>
      </c>
      <c r="V318" s="105">
        <v>21180</v>
      </c>
      <c r="W318" s="105">
        <v>-9724</v>
      </c>
      <c r="X318" s="105">
        <v>92301</v>
      </c>
      <c r="Y318" s="105">
        <v>82</v>
      </c>
      <c r="Z318" s="105">
        <v>4000</v>
      </c>
      <c r="AA318" s="105">
        <v>-1245</v>
      </c>
      <c r="AB318" s="105">
        <v>20575</v>
      </c>
      <c r="AC318" s="105">
        <v>-5</v>
      </c>
      <c r="AD318" s="106">
        <v>5596</v>
      </c>
      <c r="AE318" s="96">
        <v>1.2041999999999999</v>
      </c>
      <c r="AF318" s="97">
        <v>3.7433000000000001</v>
      </c>
      <c r="AG318" s="97">
        <v>-3.7509000000000001</v>
      </c>
      <c r="AH318" s="97">
        <v>-7.3384</v>
      </c>
      <c r="AI318" s="102">
        <v>216.40899999999999</v>
      </c>
      <c r="AJ318" s="105">
        <v>9676</v>
      </c>
      <c r="AK318" s="105">
        <v>2087</v>
      </c>
      <c r="AL318" s="105">
        <v>1256</v>
      </c>
      <c r="AM318" s="105">
        <v>-36</v>
      </c>
      <c r="AN318" s="105">
        <v>38</v>
      </c>
      <c r="AO318" s="105">
        <v>21180</v>
      </c>
      <c r="AP318" s="105">
        <v>6759</v>
      </c>
      <c r="AQ318" s="105">
        <v>4590</v>
      </c>
      <c r="AR318" s="105">
        <v>-3092</v>
      </c>
      <c r="AS318" s="105">
        <v>-5056</v>
      </c>
      <c r="AT318" s="105">
        <v>-2154</v>
      </c>
      <c r="AU318" s="105">
        <v>-4011</v>
      </c>
      <c r="AV318" s="105">
        <v>92301</v>
      </c>
      <c r="AW318" s="105">
        <f t="shared" si="9"/>
        <v>264</v>
      </c>
      <c r="AX318" s="105">
        <v>287</v>
      </c>
      <c r="AY318" s="105">
        <v>438</v>
      </c>
      <c r="AZ318" s="105">
        <v>-24</v>
      </c>
      <c r="BA318" s="105">
        <v>-619</v>
      </c>
      <c r="BB318" s="105">
        <v>4000</v>
      </c>
      <c r="BC318" s="105">
        <v>227</v>
      </c>
      <c r="BD318" s="105">
        <v>-361</v>
      </c>
      <c r="BE318" s="105">
        <v>-377</v>
      </c>
      <c r="BF318" s="105">
        <v>-382</v>
      </c>
      <c r="BG318" s="105">
        <v>-97</v>
      </c>
      <c r="BH318" s="105">
        <v>-255</v>
      </c>
      <c r="BI318" s="105">
        <v>20575</v>
      </c>
      <c r="BJ318" s="105">
        <v>1164</v>
      </c>
      <c r="BK318" s="105">
        <v>-710</v>
      </c>
      <c r="BL318" s="105">
        <v>-1424</v>
      </c>
      <c r="BM318" s="105">
        <v>1439</v>
      </c>
      <c r="BN318" s="105">
        <v>-475</v>
      </c>
      <c r="BO318" s="106">
        <v>5596</v>
      </c>
      <c r="BQ318" s="135"/>
      <c r="BR318" s="104"/>
      <c r="BS318" s="105"/>
      <c r="BT318" s="105"/>
      <c r="BU318" s="105"/>
      <c r="BV318" s="106"/>
      <c r="BW318" s="104"/>
      <c r="BX318" s="105"/>
      <c r="BY318" s="105"/>
      <c r="BZ318" s="105"/>
      <c r="CA318" s="106"/>
      <c r="CB318" s="96"/>
      <c r="CC318" s="97"/>
      <c r="CD318" s="105"/>
      <c r="CE318" s="105"/>
      <c r="CF318" s="105"/>
      <c r="CG318" s="105"/>
      <c r="CH318" s="105"/>
      <c r="CI318" s="105"/>
      <c r="CJ318" s="105"/>
      <c r="CK318" s="105"/>
      <c r="CL318" s="105"/>
      <c r="CM318" s="105"/>
      <c r="CN318" s="105"/>
      <c r="CO318" s="106"/>
      <c r="CP318" s="96"/>
      <c r="CQ318" s="97"/>
      <c r="CR318" s="97"/>
      <c r="CS318" s="97"/>
      <c r="CT318" s="102"/>
      <c r="CU318" s="105"/>
      <c r="CV318" s="105"/>
      <c r="CW318" s="105"/>
      <c r="CX318" s="105"/>
      <c r="CY318" s="105"/>
      <c r="CZ318" s="105"/>
      <c r="DA318" s="105"/>
      <c r="DB318" s="105"/>
      <c r="DC318" s="105"/>
      <c r="DD318" s="105"/>
      <c r="DE318" s="105"/>
      <c r="DF318" s="105"/>
      <c r="DG318" s="105"/>
      <c r="DH318" s="105"/>
      <c r="DI318" s="105"/>
      <c r="DJ318" s="105"/>
      <c r="DK318" s="105"/>
      <c r="DL318" s="105"/>
      <c r="DM318" s="105"/>
      <c r="DN318" s="105"/>
      <c r="DO318" s="105"/>
      <c r="DP318" s="105"/>
      <c r="DQ318" s="105"/>
      <c r="DR318" s="105"/>
      <c r="DS318" s="105"/>
      <c r="DT318" s="105"/>
      <c r="DU318" s="105"/>
      <c r="DV318" s="105"/>
      <c r="DW318" s="105"/>
      <c r="DX318" s="106"/>
    </row>
    <row r="319" spans="1:128" s="109" customFormat="1" x14ac:dyDescent="0.25">
      <c r="A319" s="104">
        <v>8700</v>
      </c>
      <c r="B319" s="105">
        <v>17609</v>
      </c>
      <c r="C319" s="105">
        <v>79830</v>
      </c>
      <c r="D319" s="105">
        <v>3147</v>
      </c>
      <c r="E319" s="106">
        <v>1956</v>
      </c>
      <c r="F319" s="135">
        <v>210.02010000000001</v>
      </c>
      <c r="G319" s="104">
        <v>17609</v>
      </c>
      <c r="H319" s="105">
        <v>79830</v>
      </c>
      <c r="I319" s="105">
        <v>3147</v>
      </c>
      <c r="J319" s="105">
        <v>17668</v>
      </c>
      <c r="K319" s="106">
        <v>1956</v>
      </c>
      <c r="L319" s="104">
        <v>26600</v>
      </c>
      <c r="M319" s="105">
        <v>84399</v>
      </c>
      <c r="N319" s="105">
        <v>3292</v>
      </c>
      <c r="O319" s="105">
        <v>19064</v>
      </c>
      <c r="P319" s="106">
        <v>2253</v>
      </c>
      <c r="Q319" s="96">
        <v>-6.4275000000000002</v>
      </c>
      <c r="R319" s="97">
        <v>216.4477</v>
      </c>
      <c r="S319" s="105">
        <v>-7510</v>
      </c>
      <c r="T319" s="105">
        <f t="shared" si="8"/>
        <v>143119</v>
      </c>
      <c r="U319" s="105">
        <v>5441</v>
      </c>
      <c r="V319" s="105">
        <v>21160</v>
      </c>
      <c r="W319" s="105">
        <v>-7420</v>
      </c>
      <c r="X319" s="105">
        <v>91819</v>
      </c>
      <c r="Y319" s="105">
        <v>-707</v>
      </c>
      <c r="Z319" s="105">
        <v>3999</v>
      </c>
      <c r="AA319" s="105">
        <v>-1527</v>
      </c>
      <c r="AB319" s="105">
        <v>20591</v>
      </c>
      <c r="AC319" s="105">
        <v>-3297</v>
      </c>
      <c r="AD319" s="106">
        <v>5550</v>
      </c>
      <c r="AE319" s="96">
        <v>-1.2050000000000001</v>
      </c>
      <c r="AF319" s="97">
        <v>8.3909000000000002</v>
      </c>
      <c r="AG319" s="97">
        <v>-3.8881999999999999</v>
      </c>
      <c r="AH319" s="97">
        <v>-9.7251999999999992</v>
      </c>
      <c r="AI319" s="102">
        <v>216.4477</v>
      </c>
      <c r="AJ319" s="105">
        <v>4239</v>
      </c>
      <c r="AK319" s="105">
        <v>1690</v>
      </c>
      <c r="AL319" s="105">
        <v>-541</v>
      </c>
      <c r="AM319" s="105">
        <v>-16</v>
      </c>
      <c r="AN319" s="105">
        <v>68</v>
      </c>
      <c r="AO319" s="105">
        <v>21160</v>
      </c>
      <c r="AP319" s="105">
        <v>-1654</v>
      </c>
      <c r="AQ319" s="105">
        <v>2915</v>
      </c>
      <c r="AR319" s="105">
        <v>2164</v>
      </c>
      <c r="AS319" s="105">
        <v>-1556</v>
      </c>
      <c r="AT319" s="105">
        <v>-6851</v>
      </c>
      <c r="AU319" s="105">
        <v>-4092</v>
      </c>
      <c r="AV319" s="105">
        <v>91819</v>
      </c>
      <c r="AW319" s="105">
        <f t="shared" si="9"/>
        <v>-146</v>
      </c>
      <c r="AX319" s="105">
        <v>-290</v>
      </c>
      <c r="AY319" s="105">
        <v>310</v>
      </c>
      <c r="AZ319" s="105">
        <v>48</v>
      </c>
      <c r="BA319" s="105">
        <v>-774</v>
      </c>
      <c r="BB319" s="105">
        <v>3999</v>
      </c>
      <c r="BC319" s="105">
        <v>280</v>
      </c>
      <c r="BD319" s="105">
        <v>-264</v>
      </c>
      <c r="BE319" s="105">
        <v>-507</v>
      </c>
      <c r="BF319" s="105">
        <v>-667</v>
      </c>
      <c r="BG319" s="105">
        <v>-111</v>
      </c>
      <c r="BH319" s="105">
        <v>-259</v>
      </c>
      <c r="BI319" s="105">
        <v>20591</v>
      </c>
      <c r="BJ319" s="105">
        <v>-956</v>
      </c>
      <c r="BK319" s="105">
        <v>-440</v>
      </c>
      <c r="BL319" s="105">
        <v>-1524</v>
      </c>
      <c r="BM319" s="105">
        <v>-184</v>
      </c>
      <c r="BN319" s="105">
        <v>-194</v>
      </c>
      <c r="BO319" s="106">
        <v>5550</v>
      </c>
      <c r="BQ319" s="135"/>
      <c r="BR319" s="104"/>
      <c r="BS319" s="105"/>
      <c r="BT319" s="105"/>
      <c r="BU319" s="105"/>
      <c r="BV319" s="106"/>
      <c r="BW319" s="104"/>
      <c r="BX319" s="105"/>
      <c r="BY319" s="105"/>
      <c r="BZ319" s="105"/>
      <c r="CA319" s="106"/>
      <c r="CB319" s="96"/>
      <c r="CC319" s="97"/>
      <c r="CD319" s="105"/>
      <c r="CE319" s="105"/>
      <c r="CF319" s="105"/>
      <c r="CG319" s="105"/>
      <c r="CH319" s="105"/>
      <c r="CI319" s="105"/>
      <c r="CJ319" s="105"/>
      <c r="CK319" s="105"/>
      <c r="CL319" s="105"/>
      <c r="CM319" s="105"/>
      <c r="CN319" s="105"/>
      <c r="CO319" s="106"/>
      <c r="CP319" s="96"/>
      <c r="CQ319" s="97"/>
      <c r="CR319" s="97"/>
      <c r="CS319" s="97"/>
      <c r="CT319" s="102"/>
      <c r="CU319" s="105"/>
      <c r="CV319" s="105"/>
      <c r="CW319" s="105"/>
      <c r="CX319" s="105"/>
      <c r="CY319" s="105"/>
      <c r="CZ319" s="105"/>
      <c r="DA319" s="105"/>
      <c r="DB319" s="105"/>
      <c r="DC319" s="105"/>
      <c r="DD319" s="105"/>
      <c r="DE319" s="105"/>
      <c r="DF319" s="105"/>
      <c r="DG319" s="105"/>
      <c r="DH319" s="105"/>
      <c r="DI319" s="105"/>
      <c r="DJ319" s="105"/>
      <c r="DK319" s="105"/>
      <c r="DL319" s="105"/>
      <c r="DM319" s="105"/>
      <c r="DN319" s="105"/>
      <c r="DO319" s="105"/>
      <c r="DP319" s="105"/>
      <c r="DQ319" s="105"/>
      <c r="DR319" s="105"/>
      <c r="DS319" s="105"/>
      <c r="DT319" s="105"/>
      <c r="DU319" s="105"/>
      <c r="DV319" s="105"/>
      <c r="DW319" s="105"/>
      <c r="DX319" s="106"/>
    </row>
    <row r="320" spans="1:128" s="109" customFormat="1" x14ac:dyDescent="0.25">
      <c r="A320" s="104">
        <v>9266</v>
      </c>
      <c r="B320" s="105">
        <v>14127</v>
      </c>
      <c r="C320" s="105">
        <v>88263</v>
      </c>
      <c r="D320" s="105">
        <v>3029</v>
      </c>
      <c r="E320" s="106">
        <v>2187</v>
      </c>
      <c r="F320" s="135">
        <v>208.0727</v>
      </c>
      <c r="G320" s="104">
        <v>14127</v>
      </c>
      <c r="H320" s="105">
        <v>88263</v>
      </c>
      <c r="I320" s="105">
        <v>3029</v>
      </c>
      <c r="J320" s="105">
        <v>20459</v>
      </c>
      <c r="K320" s="106">
        <v>2187</v>
      </c>
      <c r="L320" s="104">
        <v>17036</v>
      </c>
      <c r="M320" s="105">
        <v>85421</v>
      </c>
      <c r="N320" s="105">
        <v>2872</v>
      </c>
      <c r="O320" s="105">
        <v>18757</v>
      </c>
      <c r="P320" s="106">
        <v>1529</v>
      </c>
      <c r="Q320" s="96">
        <v>-8.3947000000000003</v>
      </c>
      <c r="R320" s="97">
        <v>216.4674</v>
      </c>
      <c r="S320" s="105">
        <v>-17016</v>
      </c>
      <c r="T320" s="105">
        <f t="shared" si="8"/>
        <v>142631</v>
      </c>
      <c r="U320" s="105">
        <v>-4104</v>
      </c>
      <c r="V320" s="105">
        <v>21140</v>
      </c>
      <c r="W320" s="105">
        <v>-5951</v>
      </c>
      <c r="X320" s="105">
        <v>91371</v>
      </c>
      <c r="Y320" s="105">
        <v>-1125</v>
      </c>
      <c r="Z320" s="105">
        <v>3998</v>
      </c>
      <c r="AA320" s="105">
        <v>-1850</v>
      </c>
      <c r="AB320" s="105">
        <v>20608</v>
      </c>
      <c r="AC320" s="105">
        <v>-3985</v>
      </c>
      <c r="AD320" s="106">
        <v>5514</v>
      </c>
      <c r="AE320" s="96">
        <v>0.74109999999999998</v>
      </c>
      <c r="AF320" s="97">
        <v>6.1864999999999997</v>
      </c>
      <c r="AG320" s="97">
        <v>-3.3012000000000001</v>
      </c>
      <c r="AH320" s="97">
        <v>-12.021000000000001</v>
      </c>
      <c r="AI320" s="102">
        <v>216.4674</v>
      </c>
      <c r="AJ320" s="105">
        <v>-2956</v>
      </c>
      <c r="AK320" s="105">
        <v>1157</v>
      </c>
      <c r="AL320" s="105">
        <v>-2404</v>
      </c>
      <c r="AM320" s="105">
        <v>7</v>
      </c>
      <c r="AN320" s="105">
        <v>91</v>
      </c>
      <c r="AO320" s="105">
        <v>21140</v>
      </c>
      <c r="AP320" s="105">
        <v>3755</v>
      </c>
      <c r="AQ320" s="105">
        <v>913</v>
      </c>
      <c r="AR320" s="105">
        <v>6567</v>
      </c>
      <c r="AS320" s="105">
        <v>2069</v>
      </c>
      <c r="AT320" s="105">
        <v>-11380</v>
      </c>
      <c r="AU320" s="105">
        <v>-4120</v>
      </c>
      <c r="AV320" s="105">
        <v>91371</v>
      </c>
      <c r="AW320" s="105">
        <f t="shared" si="9"/>
        <v>156</v>
      </c>
      <c r="AX320" s="105">
        <v>-288</v>
      </c>
      <c r="AY320" s="105">
        <v>-28</v>
      </c>
      <c r="AZ320" s="105">
        <v>108</v>
      </c>
      <c r="BA320" s="105">
        <v>-917</v>
      </c>
      <c r="BB320" s="105">
        <v>3998</v>
      </c>
      <c r="BC320" s="105">
        <v>175</v>
      </c>
      <c r="BD320" s="105">
        <v>-149</v>
      </c>
      <c r="BE320" s="105">
        <v>-558</v>
      </c>
      <c r="BF320" s="105">
        <v>-935</v>
      </c>
      <c r="BG320" s="105">
        <v>-121</v>
      </c>
      <c r="BH320" s="105">
        <v>-261</v>
      </c>
      <c r="BI320" s="105">
        <v>20608</v>
      </c>
      <c r="BJ320" s="105">
        <v>-747</v>
      </c>
      <c r="BK320" s="105">
        <v>-202</v>
      </c>
      <c r="BL320" s="105">
        <v>-1355</v>
      </c>
      <c r="BM320" s="105">
        <v>-1800</v>
      </c>
      <c r="BN320" s="105">
        <v>118</v>
      </c>
      <c r="BO320" s="106">
        <v>5514</v>
      </c>
      <c r="BQ320" s="135"/>
      <c r="BR320" s="104"/>
      <c r="BS320" s="105"/>
      <c r="BT320" s="105"/>
      <c r="BU320" s="105"/>
      <c r="BV320" s="106"/>
      <c r="BW320" s="104"/>
      <c r="BX320" s="105"/>
      <c r="BY320" s="105"/>
      <c r="BZ320" s="105"/>
      <c r="CA320" s="106"/>
      <c r="CB320" s="96"/>
      <c r="CC320" s="97"/>
      <c r="CD320" s="105"/>
      <c r="CE320" s="105"/>
      <c r="CF320" s="105"/>
      <c r="CG320" s="105"/>
      <c r="CH320" s="105"/>
      <c r="CI320" s="105"/>
      <c r="CJ320" s="105"/>
      <c r="CK320" s="105"/>
      <c r="CL320" s="105"/>
      <c r="CM320" s="105"/>
      <c r="CN320" s="105"/>
      <c r="CO320" s="106"/>
      <c r="CP320" s="96"/>
      <c r="CQ320" s="97"/>
      <c r="CR320" s="97"/>
      <c r="CS320" s="97"/>
      <c r="CT320" s="102"/>
      <c r="CU320" s="105"/>
      <c r="CV320" s="105"/>
      <c r="CW320" s="105"/>
      <c r="CX320" s="105"/>
      <c r="CY320" s="105"/>
      <c r="CZ320" s="105"/>
      <c r="DA320" s="105"/>
      <c r="DB320" s="105"/>
      <c r="DC320" s="105"/>
      <c r="DD320" s="105"/>
      <c r="DE320" s="105"/>
      <c r="DF320" s="105"/>
      <c r="DG320" s="105"/>
      <c r="DH320" s="105"/>
      <c r="DI320" s="105"/>
      <c r="DJ320" s="105"/>
      <c r="DK320" s="105"/>
      <c r="DL320" s="105"/>
      <c r="DM320" s="105"/>
      <c r="DN320" s="105"/>
      <c r="DO320" s="105"/>
      <c r="DP320" s="105"/>
      <c r="DQ320" s="105"/>
      <c r="DR320" s="105"/>
      <c r="DS320" s="105"/>
      <c r="DT320" s="105"/>
      <c r="DU320" s="105"/>
      <c r="DV320" s="105"/>
      <c r="DW320" s="105"/>
      <c r="DX320" s="106"/>
    </row>
    <row r="321" spans="1:128" s="109" customFormat="1" x14ac:dyDescent="0.25">
      <c r="A321" s="104">
        <v>8646</v>
      </c>
      <c r="B321" s="105">
        <v>12617</v>
      </c>
      <c r="C321" s="105">
        <v>84356</v>
      </c>
      <c r="D321" s="105">
        <v>2513</v>
      </c>
      <c r="E321" s="106">
        <v>1651</v>
      </c>
      <c r="F321" s="135">
        <v>200.44319999999999</v>
      </c>
      <c r="G321" s="104">
        <v>12617</v>
      </c>
      <c r="H321" s="105">
        <v>84356</v>
      </c>
      <c r="I321" s="105">
        <v>2513</v>
      </c>
      <c r="J321" s="105">
        <v>16945</v>
      </c>
      <c r="K321" s="106">
        <v>1651</v>
      </c>
      <c r="L321" s="104">
        <v>11209</v>
      </c>
      <c r="M321" s="105">
        <v>83332</v>
      </c>
      <c r="N321" s="105">
        <v>2679</v>
      </c>
      <c r="O321" s="105">
        <v>18584</v>
      </c>
      <c r="P321" s="106">
        <v>2202</v>
      </c>
      <c r="Q321" s="96">
        <v>-16.024699999999999</v>
      </c>
      <c r="R321" s="97">
        <v>216.46789999999999</v>
      </c>
      <c r="S321" s="105">
        <v>-24186</v>
      </c>
      <c r="T321" s="105">
        <f t="shared" si="8"/>
        <v>142192</v>
      </c>
      <c r="U321" s="105">
        <v>-9912</v>
      </c>
      <c r="V321" s="105">
        <v>21121</v>
      </c>
      <c r="W321" s="105">
        <v>-7627</v>
      </c>
      <c r="X321" s="105">
        <v>90959</v>
      </c>
      <c r="Y321" s="105">
        <v>-1318</v>
      </c>
      <c r="Z321" s="105">
        <v>3997</v>
      </c>
      <c r="AA321" s="105">
        <v>-2041</v>
      </c>
      <c r="AB321" s="105">
        <v>20626</v>
      </c>
      <c r="AC321" s="105">
        <v>-3287</v>
      </c>
      <c r="AD321" s="106">
        <v>5489</v>
      </c>
      <c r="AE321" s="96">
        <v>-0.53029999999999999</v>
      </c>
      <c r="AF321" s="97">
        <v>0.74780000000000002</v>
      </c>
      <c r="AG321" s="97">
        <v>-2.1036999999999999</v>
      </c>
      <c r="AH321" s="97">
        <v>-14.1386</v>
      </c>
      <c r="AI321" s="102">
        <v>216.46789999999999</v>
      </c>
      <c r="AJ321" s="105">
        <v>-6329</v>
      </c>
      <c r="AK321" s="105">
        <v>501</v>
      </c>
      <c r="AL321" s="105">
        <v>-4223</v>
      </c>
      <c r="AM321" s="105">
        <v>34</v>
      </c>
      <c r="AN321" s="105">
        <v>106</v>
      </c>
      <c r="AO321" s="105">
        <v>21121</v>
      </c>
      <c r="AP321" s="105">
        <v>-762</v>
      </c>
      <c r="AQ321" s="105">
        <v>-1785</v>
      </c>
      <c r="AR321" s="105">
        <v>8241</v>
      </c>
      <c r="AS321" s="105">
        <v>5605</v>
      </c>
      <c r="AT321" s="105">
        <v>-15596</v>
      </c>
      <c r="AU321" s="105">
        <v>-4092</v>
      </c>
      <c r="AV321" s="105">
        <v>90959</v>
      </c>
      <c r="AW321" s="105">
        <f t="shared" si="9"/>
        <v>-167</v>
      </c>
      <c r="AX321" s="105">
        <v>17</v>
      </c>
      <c r="AY321" s="105">
        <v>-392</v>
      </c>
      <c r="AZ321" s="105">
        <v>104</v>
      </c>
      <c r="BA321" s="105">
        <v>-1046</v>
      </c>
      <c r="BB321" s="105">
        <v>3997</v>
      </c>
      <c r="BC321" s="105">
        <v>130</v>
      </c>
      <c r="BD321" s="105">
        <v>-54</v>
      </c>
      <c r="BE321" s="105">
        <v>-546</v>
      </c>
      <c r="BF321" s="105">
        <v>-1180</v>
      </c>
      <c r="BG321" s="105">
        <v>-128</v>
      </c>
      <c r="BH321" s="105">
        <v>-262</v>
      </c>
      <c r="BI321" s="105">
        <v>20626</v>
      </c>
      <c r="BJ321" s="105">
        <v>499</v>
      </c>
      <c r="BK321" s="105">
        <v>50</v>
      </c>
      <c r="BL321" s="105">
        <v>-944</v>
      </c>
      <c r="BM321" s="105">
        <v>-3347</v>
      </c>
      <c r="BN321" s="105">
        <v>455</v>
      </c>
      <c r="BO321" s="106">
        <v>5489</v>
      </c>
      <c r="BQ321" s="135"/>
      <c r="BR321" s="104"/>
      <c r="BS321" s="105"/>
      <c r="BT321" s="105"/>
      <c r="BU321" s="105"/>
      <c r="BV321" s="106"/>
      <c r="BW321" s="104"/>
      <c r="BX321" s="105"/>
      <c r="BY321" s="105"/>
      <c r="BZ321" s="105"/>
      <c r="CA321" s="106"/>
      <c r="CB321" s="96"/>
      <c r="CC321" s="97"/>
      <c r="CD321" s="105"/>
      <c r="CE321" s="105"/>
      <c r="CF321" s="105"/>
      <c r="CG321" s="105"/>
      <c r="CH321" s="105"/>
      <c r="CI321" s="105"/>
      <c r="CJ321" s="105"/>
      <c r="CK321" s="105"/>
      <c r="CL321" s="105"/>
      <c r="CM321" s="105"/>
      <c r="CN321" s="105"/>
      <c r="CO321" s="106"/>
      <c r="CP321" s="96"/>
      <c r="CQ321" s="97"/>
      <c r="CR321" s="97"/>
      <c r="CS321" s="97"/>
      <c r="CT321" s="102"/>
      <c r="CU321" s="105"/>
      <c r="CV321" s="105"/>
      <c r="CW321" s="105"/>
      <c r="CX321" s="105"/>
      <c r="CY321" s="105"/>
      <c r="CZ321" s="105"/>
      <c r="DA321" s="105"/>
      <c r="DB321" s="105"/>
      <c r="DC321" s="105"/>
      <c r="DD321" s="105"/>
      <c r="DE321" s="105"/>
      <c r="DF321" s="105"/>
      <c r="DG321" s="105"/>
      <c r="DH321" s="105"/>
      <c r="DI321" s="105"/>
      <c r="DJ321" s="105"/>
      <c r="DK321" s="105"/>
      <c r="DL321" s="105"/>
      <c r="DM321" s="105"/>
      <c r="DN321" s="105"/>
      <c r="DO321" s="105"/>
      <c r="DP321" s="105"/>
      <c r="DQ321" s="105"/>
      <c r="DR321" s="105"/>
      <c r="DS321" s="105"/>
      <c r="DT321" s="105"/>
      <c r="DU321" s="105"/>
      <c r="DV321" s="105"/>
      <c r="DW321" s="105"/>
      <c r="DX321" s="106"/>
    </row>
    <row r="322" spans="1:128" s="109" customFormat="1" x14ac:dyDescent="0.25">
      <c r="A322" s="104">
        <v>7721</v>
      </c>
      <c r="B322" s="105">
        <v>11964</v>
      </c>
      <c r="C322" s="105">
        <v>74121</v>
      </c>
      <c r="D322" s="105">
        <v>2459</v>
      </c>
      <c r="E322" s="106">
        <v>1590</v>
      </c>
      <c r="F322" s="135">
        <v>198.0814</v>
      </c>
      <c r="G322" s="104">
        <v>11964</v>
      </c>
      <c r="H322" s="105">
        <v>74121</v>
      </c>
      <c r="I322" s="105">
        <v>2459</v>
      </c>
      <c r="J322" s="105">
        <v>19486</v>
      </c>
      <c r="K322" s="106">
        <v>1590</v>
      </c>
      <c r="L322" s="104">
        <v>10330</v>
      </c>
      <c r="M322" s="105">
        <v>76838</v>
      </c>
      <c r="N322" s="105">
        <v>2412</v>
      </c>
      <c r="O322" s="105">
        <v>18542</v>
      </c>
      <c r="P322" s="106">
        <v>1570</v>
      </c>
      <c r="Q322" s="96">
        <v>-18.367599999999999</v>
      </c>
      <c r="R322" s="97">
        <v>216.44900000000001</v>
      </c>
      <c r="S322" s="105">
        <v>-32109</v>
      </c>
      <c r="T322" s="105">
        <f t="shared" si="8"/>
        <v>141800</v>
      </c>
      <c r="U322" s="105">
        <v>-10772</v>
      </c>
      <c r="V322" s="105">
        <v>21102</v>
      </c>
      <c r="W322" s="105">
        <v>-13746</v>
      </c>
      <c r="X322" s="105">
        <v>90584</v>
      </c>
      <c r="Y322" s="105">
        <v>-1584</v>
      </c>
      <c r="Z322" s="105">
        <v>3996</v>
      </c>
      <c r="AA322" s="105">
        <v>-2102</v>
      </c>
      <c r="AB322" s="105">
        <v>20644</v>
      </c>
      <c r="AC322" s="105">
        <v>-3905</v>
      </c>
      <c r="AD322" s="106">
        <v>5474</v>
      </c>
      <c r="AE322" s="96">
        <v>0.69489999999999996</v>
      </c>
      <c r="AF322" s="97">
        <v>-2.5348999999999999</v>
      </c>
      <c r="AG322" s="97">
        <v>-0.53339999999999999</v>
      </c>
      <c r="AH322" s="97">
        <v>-15.994199999999999</v>
      </c>
      <c r="AI322" s="102">
        <v>216.44900000000001</v>
      </c>
      <c r="AJ322" s="105">
        <v>-4796</v>
      </c>
      <c r="AK322" s="105">
        <v>-262</v>
      </c>
      <c r="AL322" s="105">
        <v>-5892</v>
      </c>
      <c r="AM322" s="105">
        <v>65</v>
      </c>
      <c r="AN322" s="105">
        <v>113</v>
      </c>
      <c r="AO322" s="105">
        <v>21102</v>
      </c>
      <c r="AP322" s="105">
        <v>-8366</v>
      </c>
      <c r="AQ322" s="105">
        <v>-5649</v>
      </c>
      <c r="AR322" s="105">
        <v>6427</v>
      </c>
      <c r="AS322" s="105">
        <v>8847</v>
      </c>
      <c r="AT322" s="105">
        <v>-19364</v>
      </c>
      <c r="AU322" s="105">
        <v>-4007</v>
      </c>
      <c r="AV322" s="105">
        <v>90584</v>
      </c>
      <c r="AW322" s="105">
        <f t="shared" si="9"/>
        <v>46</v>
      </c>
      <c r="AX322" s="105">
        <v>101</v>
      </c>
      <c r="AY322" s="105">
        <v>-545</v>
      </c>
      <c r="AZ322" s="105">
        <v>20</v>
      </c>
      <c r="BA322" s="105">
        <v>-1159</v>
      </c>
      <c r="BB322" s="105">
        <v>3996</v>
      </c>
      <c r="BC322" s="105">
        <v>181</v>
      </c>
      <c r="BD322" s="105">
        <v>4</v>
      </c>
      <c r="BE322" s="105">
        <v>-497</v>
      </c>
      <c r="BF322" s="105">
        <v>-1397</v>
      </c>
      <c r="BG322" s="105">
        <v>-131</v>
      </c>
      <c r="BH322" s="105">
        <v>-262</v>
      </c>
      <c r="BI322" s="105">
        <v>20644</v>
      </c>
      <c r="BJ322" s="105">
        <v>133</v>
      </c>
      <c r="BK322" s="105">
        <v>277</v>
      </c>
      <c r="BL322" s="105">
        <v>-355</v>
      </c>
      <c r="BM322" s="105">
        <v>-4766</v>
      </c>
      <c r="BN322" s="105">
        <v>807</v>
      </c>
      <c r="BO322" s="106">
        <v>5474</v>
      </c>
      <c r="BQ322" s="135"/>
      <c r="BR322" s="104"/>
      <c r="BS322" s="105"/>
      <c r="BT322" s="105"/>
      <c r="BU322" s="105"/>
      <c r="BV322" s="106"/>
      <c r="BW322" s="104"/>
      <c r="BX322" s="105"/>
      <c r="BY322" s="105"/>
      <c r="BZ322" s="105"/>
      <c r="CA322" s="106"/>
      <c r="CB322" s="96"/>
      <c r="CC322" s="97"/>
      <c r="CD322" s="105"/>
      <c r="CE322" s="105"/>
      <c r="CF322" s="105"/>
      <c r="CG322" s="105"/>
      <c r="CH322" s="105"/>
      <c r="CI322" s="105"/>
      <c r="CJ322" s="105"/>
      <c r="CK322" s="105"/>
      <c r="CL322" s="105"/>
      <c r="CM322" s="105"/>
      <c r="CN322" s="105"/>
      <c r="CO322" s="106"/>
      <c r="CP322" s="96"/>
      <c r="CQ322" s="97"/>
      <c r="CR322" s="97"/>
      <c r="CS322" s="97"/>
      <c r="CT322" s="102"/>
      <c r="CU322" s="105"/>
      <c r="CV322" s="105"/>
      <c r="CW322" s="105"/>
      <c r="CX322" s="105"/>
      <c r="CY322" s="105"/>
      <c r="CZ322" s="105"/>
      <c r="DA322" s="105"/>
      <c r="DB322" s="105"/>
      <c r="DC322" s="105"/>
      <c r="DD322" s="105"/>
      <c r="DE322" s="105"/>
      <c r="DF322" s="105"/>
      <c r="DG322" s="105"/>
      <c r="DH322" s="105"/>
      <c r="DI322" s="105"/>
      <c r="DJ322" s="105"/>
      <c r="DK322" s="105"/>
      <c r="DL322" s="105"/>
      <c r="DM322" s="105"/>
      <c r="DN322" s="105"/>
      <c r="DO322" s="105"/>
      <c r="DP322" s="105"/>
      <c r="DQ322" s="105"/>
      <c r="DR322" s="105"/>
      <c r="DS322" s="105"/>
      <c r="DT322" s="105"/>
      <c r="DU322" s="105"/>
      <c r="DV322" s="105"/>
      <c r="DW322" s="105"/>
      <c r="DX322" s="106"/>
    </row>
    <row r="323" spans="1:128" s="109" customFormat="1" x14ac:dyDescent="0.25">
      <c r="A323" s="104">
        <v>7365</v>
      </c>
      <c r="B323" s="105">
        <v>11623</v>
      </c>
      <c r="C323" s="105">
        <v>71085</v>
      </c>
      <c r="D323" s="105">
        <v>2523</v>
      </c>
      <c r="E323" s="106">
        <v>1549</v>
      </c>
      <c r="F323" s="135">
        <v>197.00540000000001</v>
      </c>
      <c r="G323" s="104">
        <v>11623</v>
      </c>
      <c r="H323" s="105">
        <v>71085</v>
      </c>
      <c r="I323" s="105">
        <v>2523</v>
      </c>
      <c r="J323" s="105">
        <v>18654</v>
      </c>
      <c r="K323" s="106">
        <v>1549</v>
      </c>
      <c r="L323" s="104">
        <v>11604</v>
      </c>
      <c r="M323" s="105">
        <v>69528</v>
      </c>
      <c r="N323" s="105">
        <v>2423</v>
      </c>
      <c r="O323" s="105">
        <v>18470</v>
      </c>
      <c r="P323" s="106">
        <v>1161</v>
      </c>
      <c r="Q323" s="96">
        <v>-19.404900000000001</v>
      </c>
      <c r="R323" s="97">
        <v>216.41030000000001</v>
      </c>
      <c r="S323" s="105">
        <v>-38272</v>
      </c>
      <c r="T323" s="105">
        <f t="shared" si="8"/>
        <v>141459</v>
      </c>
      <c r="U323" s="105">
        <v>-9480</v>
      </c>
      <c r="V323" s="105">
        <v>21084</v>
      </c>
      <c r="W323" s="105">
        <v>-20718</v>
      </c>
      <c r="X323" s="105">
        <v>90246</v>
      </c>
      <c r="Y323" s="105">
        <v>-1573</v>
      </c>
      <c r="Z323" s="105">
        <v>3996</v>
      </c>
      <c r="AA323" s="105">
        <v>-2194</v>
      </c>
      <c r="AB323" s="105">
        <v>20664</v>
      </c>
      <c r="AC323" s="105">
        <v>-4308</v>
      </c>
      <c r="AD323" s="106">
        <v>5469</v>
      </c>
      <c r="AE323" s="96">
        <v>-0.57410000000000005</v>
      </c>
      <c r="AF323" s="97">
        <v>-2.4165000000000001</v>
      </c>
      <c r="AG323" s="97">
        <v>1.0981000000000001</v>
      </c>
      <c r="AH323" s="97">
        <v>-17.5124</v>
      </c>
      <c r="AI323" s="102">
        <v>216.41030000000001</v>
      </c>
      <c r="AJ323" s="105">
        <v>-1298</v>
      </c>
      <c r="AK323" s="105">
        <v>-1087</v>
      </c>
      <c r="AL323" s="105">
        <v>-7306</v>
      </c>
      <c r="AM323" s="105">
        <v>100</v>
      </c>
      <c r="AN323" s="105">
        <v>111</v>
      </c>
      <c r="AO323" s="105">
        <v>21084</v>
      </c>
      <c r="AP323" s="105">
        <v>-6107</v>
      </c>
      <c r="AQ323" s="105">
        <v>-7664</v>
      </c>
      <c r="AR323" s="105">
        <v>1761</v>
      </c>
      <c r="AS323" s="105">
        <v>11613</v>
      </c>
      <c r="AT323" s="105">
        <v>-22563</v>
      </c>
      <c r="AU323" s="105">
        <v>-3865</v>
      </c>
      <c r="AV323" s="105">
        <v>90246</v>
      </c>
      <c r="AW323" s="105">
        <f t="shared" si="9"/>
        <v>100</v>
      </c>
      <c r="AX323" s="105">
        <v>150</v>
      </c>
      <c r="AY323" s="105">
        <v>-356</v>
      </c>
      <c r="AZ323" s="105">
        <v>-112</v>
      </c>
      <c r="BA323" s="105">
        <v>-1255</v>
      </c>
      <c r="BB323" s="105">
        <v>3996</v>
      </c>
      <c r="BC323" s="105">
        <v>181</v>
      </c>
      <c r="BD323" s="105">
        <v>33</v>
      </c>
      <c r="BE323" s="105">
        <v>-440</v>
      </c>
      <c r="BF323" s="105">
        <v>-1578</v>
      </c>
      <c r="BG323" s="105">
        <v>-130</v>
      </c>
      <c r="BH323" s="105">
        <v>-260</v>
      </c>
      <c r="BI323" s="105">
        <v>20664</v>
      </c>
      <c r="BJ323" s="105">
        <v>-205</v>
      </c>
      <c r="BK323" s="105">
        <v>410</v>
      </c>
      <c r="BL323" s="105">
        <v>321</v>
      </c>
      <c r="BM323" s="105">
        <v>-6002</v>
      </c>
      <c r="BN323" s="105">
        <v>1167</v>
      </c>
      <c r="BO323" s="106">
        <v>5469</v>
      </c>
      <c r="BQ323" s="135"/>
      <c r="BR323" s="104"/>
      <c r="BS323" s="105"/>
      <c r="BT323" s="105"/>
      <c r="BU323" s="105"/>
      <c r="BV323" s="106"/>
      <c r="BW323" s="104"/>
      <c r="BX323" s="105"/>
      <c r="BY323" s="105"/>
      <c r="BZ323" s="105"/>
      <c r="CA323" s="106"/>
      <c r="CB323" s="96"/>
      <c r="CC323" s="97"/>
      <c r="CD323" s="105"/>
      <c r="CE323" s="105"/>
      <c r="CF323" s="105"/>
      <c r="CG323" s="105"/>
      <c r="CH323" s="105"/>
      <c r="CI323" s="105"/>
      <c r="CJ323" s="105"/>
      <c r="CK323" s="105"/>
      <c r="CL323" s="105"/>
      <c r="CM323" s="105"/>
      <c r="CN323" s="105"/>
      <c r="CO323" s="106"/>
      <c r="CP323" s="96"/>
      <c r="CQ323" s="97"/>
      <c r="CR323" s="97"/>
      <c r="CS323" s="97"/>
      <c r="CT323" s="102"/>
      <c r="CU323" s="105"/>
      <c r="CV323" s="105"/>
      <c r="CW323" s="105"/>
      <c r="CX323" s="105"/>
      <c r="CY323" s="105"/>
      <c r="CZ323" s="105"/>
      <c r="DA323" s="105"/>
      <c r="DB323" s="105"/>
      <c r="DC323" s="105"/>
      <c r="DD323" s="105"/>
      <c r="DE323" s="105"/>
      <c r="DF323" s="105"/>
      <c r="DG323" s="105"/>
      <c r="DH323" s="105"/>
      <c r="DI323" s="105"/>
      <c r="DJ323" s="105"/>
      <c r="DK323" s="105"/>
      <c r="DL323" s="105"/>
      <c r="DM323" s="105"/>
      <c r="DN323" s="105"/>
      <c r="DO323" s="105"/>
      <c r="DP323" s="105"/>
      <c r="DQ323" s="105"/>
      <c r="DR323" s="105"/>
      <c r="DS323" s="105"/>
      <c r="DT323" s="105"/>
      <c r="DU323" s="105"/>
      <c r="DV323" s="105"/>
      <c r="DW323" s="105"/>
      <c r="DX323" s="106"/>
    </row>
    <row r="324" spans="1:128" s="109" customFormat="1" x14ac:dyDescent="0.25">
      <c r="A324" s="104">
        <v>7793</v>
      </c>
      <c r="B324" s="105">
        <v>11739</v>
      </c>
      <c r="C324" s="105">
        <v>67428</v>
      </c>
      <c r="D324" s="105">
        <v>2573</v>
      </c>
      <c r="E324" s="106">
        <v>1552</v>
      </c>
      <c r="F324" s="135">
        <v>198.93</v>
      </c>
      <c r="G324" s="104">
        <v>11739</v>
      </c>
      <c r="H324" s="105">
        <v>67428</v>
      </c>
      <c r="I324" s="105">
        <v>2573</v>
      </c>
      <c r="J324" s="105">
        <v>17671</v>
      </c>
      <c r="K324" s="106">
        <v>1552</v>
      </c>
      <c r="L324" s="104">
        <v>12220</v>
      </c>
      <c r="M324" s="105">
        <v>67577</v>
      </c>
      <c r="N324" s="105">
        <v>2657</v>
      </c>
      <c r="O324" s="105">
        <v>18254</v>
      </c>
      <c r="P324" s="106">
        <v>1816</v>
      </c>
      <c r="Q324" s="96">
        <v>-17.421800000000001</v>
      </c>
      <c r="R324" s="97">
        <v>216.3518</v>
      </c>
      <c r="S324" s="105">
        <v>-38641</v>
      </c>
      <c r="T324" s="105">
        <f t="shared" ref="T324:T326" si="10">V324+X324+Z324+AB324+AD324</f>
        <v>141164</v>
      </c>
      <c r="U324" s="105">
        <v>-8847</v>
      </c>
      <c r="V324" s="105">
        <v>21066</v>
      </c>
      <c r="W324" s="105">
        <v>-22369</v>
      </c>
      <c r="X324" s="105">
        <v>89945</v>
      </c>
      <c r="Y324" s="105">
        <v>-1339</v>
      </c>
      <c r="Z324" s="105">
        <v>3995</v>
      </c>
      <c r="AA324" s="105">
        <v>-2429</v>
      </c>
      <c r="AB324" s="105">
        <v>20684</v>
      </c>
      <c r="AC324" s="105">
        <v>-3657</v>
      </c>
      <c r="AD324" s="106">
        <v>5474</v>
      </c>
      <c r="AE324" s="96">
        <v>0.1244</v>
      </c>
      <c r="AF324" s="97">
        <v>-1.3887</v>
      </c>
      <c r="AG324" s="97">
        <v>2.4716999999999998</v>
      </c>
      <c r="AH324" s="97">
        <v>-18.629200000000001</v>
      </c>
      <c r="AI324" s="102">
        <v>216.3518</v>
      </c>
      <c r="AJ324" s="105">
        <v>1183</v>
      </c>
      <c r="AK324" s="105">
        <v>-1892</v>
      </c>
      <c r="AL324" s="105">
        <v>-8378</v>
      </c>
      <c r="AM324" s="105">
        <v>139</v>
      </c>
      <c r="AN324" s="105">
        <v>100</v>
      </c>
      <c r="AO324" s="105">
        <v>21066</v>
      </c>
      <c r="AP324" s="105">
        <v>-3525</v>
      </c>
      <c r="AQ324" s="105">
        <v>-3376</v>
      </c>
      <c r="AR324" s="105">
        <v>-3994</v>
      </c>
      <c r="AS324" s="105">
        <v>13756</v>
      </c>
      <c r="AT324" s="105">
        <v>-25089</v>
      </c>
      <c r="AU324" s="105">
        <v>-3665</v>
      </c>
      <c r="AV324" s="105">
        <v>89945</v>
      </c>
      <c r="AW324" s="105">
        <f t="shared" ref="AW324:AW326" si="11">I324-AX324-AY324-AZ324-BA324-BB324</f>
        <v>-83</v>
      </c>
      <c r="AX324" s="105">
        <v>141</v>
      </c>
      <c r="AY324" s="105">
        <v>81</v>
      </c>
      <c r="AZ324" s="105">
        <v>-232</v>
      </c>
      <c r="BA324" s="105">
        <v>-1329</v>
      </c>
      <c r="BB324" s="105">
        <v>3995</v>
      </c>
      <c r="BC324" s="105">
        <v>18</v>
      </c>
      <c r="BD324" s="105">
        <v>59</v>
      </c>
      <c r="BE324" s="105">
        <v>-403</v>
      </c>
      <c r="BF324" s="105">
        <v>-1720</v>
      </c>
      <c r="BG324" s="105">
        <v>-125</v>
      </c>
      <c r="BH324" s="105">
        <v>-258</v>
      </c>
      <c r="BI324" s="105">
        <v>20684</v>
      </c>
      <c r="BJ324" s="105">
        <v>395</v>
      </c>
      <c r="BK324" s="105">
        <v>445</v>
      </c>
      <c r="BL324" s="105">
        <v>985</v>
      </c>
      <c r="BM324" s="105">
        <v>-7008</v>
      </c>
      <c r="BN324" s="105">
        <v>1525</v>
      </c>
      <c r="BO324" s="106">
        <v>5474</v>
      </c>
      <c r="BQ324" s="135"/>
      <c r="BR324" s="104"/>
      <c r="BS324" s="105"/>
      <c r="BT324" s="105"/>
      <c r="BU324" s="105"/>
      <c r="BV324" s="106"/>
      <c r="BW324" s="104"/>
      <c r="BX324" s="105"/>
      <c r="BY324" s="105"/>
      <c r="BZ324" s="105"/>
      <c r="CA324" s="106"/>
      <c r="CB324" s="96"/>
      <c r="CC324" s="97"/>
      <c r="CD324" s="105"/>
      <c r="CE324" s="105"/>
      <c r="CF324" s="105"/>
      <c r="CG324" s="105"/>
      <c r="CH324" s="105"/>
      <c r="CI324" s="105"/>
      <c r="CJ324" s="105"/>
      <c r="CK324" s="105"/>
      <c r="CL324" s="105"/>
      <c r="CM324" s="105"/>
      <c r="CN324" s="105"/>
      <c r="CO324" s="106"/>
      <c r="CP324" s="96"/>
      <c r="CQ324" s="97"/>
      <c r="CR324" s="97"/>
      <c r="CS324" s="97"/>
      <c r="CT324" s="102"/>
      <c r="CU324" s="105"/>
      <c r="CV324" s="105"/>
      <c r="CW324" s="105"/>
      <c r="CX324" s="105"/>
      <c r="CY324" s="105"/>
      <c r="CZ324" s="105"/>
      <c r="DA324" s="105"/>
      <c r="DB324" s="105"/>
      <c r="DC324" s="105"/>
      <c r="DD324" s="105"/>
      <c r="DE324" s="105"/>
      <c r="DF324" s="105"/>
      <c r="DG324" s="105"/>
      <c r="DH324" s="105"/>
      <c r="DI324" s="105"/>
      <c r="DJ324" s="105"/>
      <c r="DK324" s="105"/>
      <c r="DL324" s="105"/>
      <c r="DM324" s="105"/>
      <c r="DN324" s="105"/>
      <c r="DO324" s="105"/>
      <c r="DP324" s="105"/>
      <c r="DQ324" s="105"/>
      <c r="DR324" s="105"/>
      <c r="DS324" s="105"/>
      <c r="DT324" s="105"/>
      <c r="DU324" s="105"/>
      <c r="DV324" s="105"/>
      <c r="DW324" s="105"/>
      <c r="DX324" s="106"/>
    </row>
    <row r="325" spans="1:128" s="109" customFormat="1" x14ac:dyDescent="0.25">
      <c r="A325" s="104">
        <v>8028</v>
      </c>
      <c r="B325" s="105">
        <v>11852</v>
      </c>
      <c r="C325" s="105">
        <v>71341</v>
      </c>
      <c r="D325" s="105">
        <v>2615</v>
      </c>
      <c r="E325" s="106">
        <v>1527</v>
      </c>
      <c r="F325" s="135">
        <v>199.14</v>
      </c>
      <c r="G325" s="104">
        <v>11852</v>
      </c>
      <c r="H325" s="105">
        <v>71341</v>
      </c>
      <c r="I325" s="105">
        <v>2615</v>
      </c>
      <c r="J325" s="105">
        <v>18009</v>
      </c>
      <c r="K325" s="106">
        <v>1527</v>
      </c>
      <c r="L325" s="104">
        <v>12026</v>
      </c>
      <c r="M325" s="105">
        <v>71807</v>
      </c>
      <c r="N325" s="105">
        <v>2713</v>
      </c>
      <c r="O325" s="105">
        <v>17981</v>
      </c>
      <c r="P325" s="106">
        <v>1718</v>
      </c>
      <c r="Q325" s="96">
        <v>-17.133099999999999</v>
      </c>
      <c r="R325" s="97">
        <v>216.2731</v>
      </c>
      <c r="S325" s="105">
        <v>-34675</v>
      </c>
      <c r="T325" s="105">
        <f t="shared" si="10"/>
        <v>140919</v>
      </c>
      <c r="U325" s="105">
        <v>-9023</v>
      </c>
      <c r="V325" s="105">
        <v>21049</v>
      </c>
      <c r="W325" s="105">
        <v>-17877</v>
      </c>
      <c r="X325" s="105">
        <v>89684</v>
      </c>
      <c r="Y325" s="105">
        <v>-1282</v>
      </c>
      <c r="Z325" s="105">
        <v>3995</v>
      </c>
      <c r="AA325" s="105">
        <v>-2724</v>
      </c>
      <c r="AB325" s="105">
        <v>20704</v>
      </c>
      <c r="AC325" s="105">
        <v>-3769</v>
      </c>
      <c r="AD325" s="106">
        <v>5487</v>
      </c>
      <c r="AE325" s="96">
        <v>9.9000000000000008E-3</v>
      </c>
      <c r="AF325" s="97">
        <v>-1.1758999999999999</v>
      </c>
      <c r="AG325" s="97">
        <v>3.3283</v>
      </c>
      <c r="AH325" s="97">
        <v>-19.295400000000001</v>
      </c>
      <c r="AI325" s="102">
        <v>216.2731</v>
      </c>
      <c r="AJ325" s="105">
        <v>2312</v>
      </c>
      <c r="AK325" s="105">
        <v>-2559</v>
      </c>
      <c r="AL325" s="105">
        <v>-9040</v>
      </c>
      <c r="AM325" s="105">
        <v>182</v>
      </c>
      <c r="AN325" s="105">
        <v>81</v>
      </c>
      <c r="AO325" s="105">
        <v>21049</v>
      </c>
      <c r="AP325" s="105">
        <v>5395</v>
      </c>
      <c r="AQ325" s="105">
        <v>5861</v>
      </c>
      <c r="AR325" s="105">
        <v>-8644</v>
      </c>
      <c r="AS325" s="105">
        <v>15172</v>
      </c>
      <c r="AT325" s="105">
        <v>-26859</v>
      </c>
      <c r="AU325" s="105">
        <v>-3407</v>
      </c>
      <c r="AV325" s="105">
        <v>89684</v>
      </c>
      <c r="AW325" s="105">
        <f t="shared" si="11"/>
        <v>-98</v>
      </c>
      <c r="AX325" s="105">
        <v>-111</v>
      </c>
      <c r="AY325" s="105">
        <v>489</v>
      </c>
      <c r="AZ325" s="105">
        <v>-278</v>
      </c>
      <c r="BA325" s="105">
        <v>-1382</v>
      </c>
      <c r="BB325" s="105">
        <v>3995</v>
      </c>
      <c r="BC325" s="105">
        <v>-236</v>
      </c>
      <c r="BD325" s="105">
        <v>110</v>
      </c>
      <c r="BE325" s="105">
        <v>-408</v>
      </c>
      <c r="BF325" s="105">
        <v>-1819</v>
      </c>
      <c r="BG325" s="105">
        <v>-116</v>
      </c>
      <c r="BH325" s="105">
        <v>-254</v>
      </c>
      <c r="BI325" s="105">
        <v>20704</v>
      </c>
      <c r="BJ325" s="105">
        <v>119</v>
      </c>
      <c r="BK325" s="105">
        <v>443</v>
      </c>
      <c r="BL325" s="105">
        <v>1544</v>
      </c>
      <c r="BM325" s="105">
        <v>-7748</v>
      </c>
      <c r="BN325" s="105">
        <v>1873</v>
      </c>
      <c r="BO325" s="106">
        <v>5487</v>
      </c>
      <c r="BQ325" s="135"/>
      <c r="BR325" s="104"/>
      <c r="BS325" s="105"/>
      <c r="BT325" s="105"/>
      <c r="BU325" s="105"/>
      <c r="BV325" s="106"/>
      <c r="BW325" s="104"/>
      <c r="BX325" s="105"/>
      <c r="BY325" s="105"/>
      <c r="BZ325" s="105"/>
      <c r="CA325" s="106"/>
      <c r="CB325" s="96"/>
      <c r="CC325" s="97"/>
      <c r="CD325" s="105"/>
      <c r="CE325" s="105"/>
      <c r="CF325" s="105"/>
      <c r="CG325" s="105"/>
      <c r="CH325" s="105"/>
      <c r="CI325" s="105"/>
      <c r="CJ325" s="105"/>
      <c r="CK325" s="105"/>
      <c r="CL325" s="105"/>
      <c r="CM325" s="105"/>
      <c r="CN325" s="105"/>
      <c r="CO325" s="106"/>
      <c r="CP325" s="96"/>
      <c r="CQ325" s="97"/>
      <c r="CR325" s="97"/>
      <c r="CS325" s="97"/>
      <c r="CT325" s="102"/>
      <c r="CU325" s="105"/>
      <c r="CV325" s="105"/>
      <c r="CW325" s="105"/>
      <c r="CX325" s="105"/>
      <c r="CY325" s="105"/>
      <c r="CZ325" s="105"/>
      <c r="DA325" s="105"/>
      <c r="DB325" s="105"/>
      <c r="DC325" s="105"/>
      <c r="DD325" s="105"/>
      <c r="DE325" s="105"/>
      <c r="DF325" s="105"/>
      <c r="DG325" s="105"/>
      <c r="DH325" s="105"/>
      <c r="DI325" s="105"/>
      <c r="DJ325" s="105"/>
      <c r="DK325" s="105"/>
      <c r="DL325" s="105"/>
      <c r="DM325" s="105"/>
      <c r="DN325" s="105"/>
      <c r="DO325" s="105"/>
      <c r="DP325" s="105"/>
      <c r="DQ325" s="105"/>
      <c r="DR325" s="105"/>
      <c r="DS325" s="105"/>
      <c r="DT325" s="105"/>
      <c r="DU325" s="105"/>
      <c r="DV325" s="105"/>
      <c r="DW325" s="105"/>
      <c r="DX325" s="106"/>
    </row>
    <row r="326" spans="1:128" s="109" customFormat="1" x14ac:dyDescent="0.25">
      <c r="A326" s="104">
        <v>9427</v>
      </c>
      <c r="B326" s="105">
        <v>14238</v>
      </c>
      <c r="C326" s="105">
        <v>76588</v>
      </c>
      <c r="D326" s="105">
        <v>2957</v>
      </c>
      <c r="E326" s="106">
        <v>1710</v>
      </c>
      <c r="F326" s="135">
        <v>199.35</v>
      </c>
      <c r="G326" s="104">
        <v>14238</v>
      </c>
      <c r="H326" s="105">
        <v>76588</v>
      </c>
      <c r="I326" s="105">
        <v>2957</v>
      </c>
      <c r="J326" s="105">
        <v>18238</v>
      </c>
      <c r="K326" s="106">
        <v>1710</v>
      </c>
      <c r="L326" s="104">
        <v>12373</v>
      </c>
      <c r="M326" s="105">
        <v>75389</v>
      </c>
      <c r="N326" s="105">
        <v>2726</v>
      </c>
      <c r="O326" s="105">
        <v>17854</v>
      </c>
      <c r="P326" s="106">
        <v>1295</v>
      </c>
      <c r="Q326" s="96">
        <v>-16.824300000000001</v>
      </c>
      <c r="R326" s="97">
        <v>216.17429999999999</v>
      </c>
      <c r="S326" s="105">
        <v>-31088</v>
      </c>
      <c r="T326" s="105">
        <f t="shared" si="10"/>
        <v>140726</v>
      </c>
      <c r="U326" s="105">
        <v>-8660</v>
      </c>
      <c r="V326" s="105">
        <v>21033</v>
      </c>
      <c r="W326" s="105">
        <v>-14073</v>
      </c>
      <c r="X326" s="105">
        <v>89462</v>
      </c>
      <c r="Y326" s="105">
        <v>-1269</v>
      </c>
      <c r="Z326" s="105">
        <v>3996</v>
      </c>
      <c r="AA326" s="105">
        <v>-2872</v>
      </c>
      <c r="AB326" s="105">
        <v>20726</v>
      </c>
      <c r="AC326" s="105">
        <v>-4214</v>
      </c>
      <c r="AD326" s="106">
        <v>5509</v>
      </c>
      <c r="AE326" s="96">
        <v>0.1731</v>
      </c>
      <c r="AF326" s="97">
        <v>-1.0406</v>
      </c>
      <c r="AG326" s="97">
        <v>3.5224000000000002</v>
      </c>
      <c r="AH326" s="97">
        <v>-19.479199999999999</v>
      </c>
      <c r="AI326" s="102">
        <v>216.17429999999999</v>
      </c>
      <c r="AJ326" s="105">
        <v>3271</v>
      </c>
      <c r="AK326" s="105">
        <v>-2960</v>
      </c>
      <c r="AL326" s="105">
        <v>-9253</v>
      </c>
      <c r="AM326" s="105">
        <v>230</v>
      </c>
      <c r="AN326" s="105">
        <v>53</v>
      </c>
      <c r="AO326" s="105">
        <v>21033</v>
      </c>
      <c r="AP326" s="105">
        <v>12638</v>
      </c>
      <c r="AQ326" s="105">
        <v>11440</v>
      </c>
      <c r="AR326" s="105">
        <v>-10413</v>
      </c>
      <c r="AS326" s="105">
        <v>15807</v>
      </c>
      <c r="AT326" s="105">
        <v>-27814</v>
      </c>
      <c r="AU326" s="105">
        <v>-3092</v>
      </c>
      <c r="AV326" s="105">
        <v>89462</v>
      </c>
      <c r="AW326" s="105">
        <f t="shared" si="11"/>
        <v>230</v>
      </c>
      <c r="AX326" s="105">
        <v>-227</v>
      </c>
      <c r="AY326" s="105">
        <v>588</v>
      </c>
      <c r="AZ326" s="105">
        <v>-221</v>
      </c>
      <c r="BA326" s="105">
        <v>-1409</v>
      </c>
      <c r="BB326" s="105">
        <v>3996</v>
      </c>
      <c r="BC326" s="105">
        <v>-385</v>
      </c>
      <c r="BD326" s="105">
        <v>202</v>
      </c>
      <c r="BE326" s="105">
        <v>-465</v>
      </c>
      <c r="BF326" s="105">
        <v>-1873</v>
      </c>
      <c r="BG326" s="105">
        <v>-103</v>
      </c>
      <c r="BH326" s="105">
        <v>-249</v>
      </c>
      <c r="BI326" s="105">
        <v>20726</v>
      </c>
      <c r="BJ326" s="105">
        <v>-587</v>
      </c>
      <c r="BK326" s="105">
        <v>440</v>
      </c>
      <c r="BL326" s="105">
        <v>1926</v>
      </c>
      <c r="BM326" s="105">
        <v>-8195</v>
      </c>
      <c r="BN326" s="105">
        <v>2201</v>
      </c>
      <c r="BO326" s="106">
        <v>5509</v>
      </c>
      <c r="BQ326" s="135"/>
      <c r="BR326" s="104"/>
      <c r="BS326" s="105"/>
      <c r="BT326" s="105"/>
      <c r="BU326" s="105"/>
      <c r="BV326" s="106"/>
      <c r="BW326" s="104"/>
      <c r="BX326" s="105"/>
      <c r="BY326" s="105"/>
      <c r="BZ326" s="105"/>
      <c r="CA326" s="106"/>
      <c r="CB326" s="96"/>
      <c r="CC326" s="97"/>
      <c r="CD326" s="105"/>
      <c r="CE326" s="105"/>
      <c r="CF326" s="105"/>
      <c r="CG326" s="105"/>
      <c r="CH326" s="105"/>
      <c r="CI326" s="105"/>
      <c r="CJ326" s="105"/>
      <c r="CK326" s="105"/>
      <c r="CL326" s="105"/>
      <c r="CM326" s="105"/>
      <c r="CN326" s="105"/>
      <c r="CO326" s="106"/>
      <c r="CP326" s="96"/>
      <c r="CQ326" s="97"/>
      <c r="CR326" s="97"/>
      <c r="CS326" s="97"/>
      <c r="CT326" s="102"/>
      <c r="CU326" s="105"/>
      <c r="CV326" s="105"/>
      <c r="CW326" s="105"/>
      <c r="CX326" s="105"/>
      <c r="CY326" s="105"/>
      <c r="CZ326" s="105"/>
      <c r="DA326" s="105"/>
      <c r="DB326" s="105"/>
      <c r="DC326" s="105"/>
      <c r="DD326" s="105"/>
      <c r="DE326" s="105"/>
      <c r="DF326" s="105"/>
      <c r="DG326" s="105"/>
      <c r="DH326" s="105"/>
      <c r="DI326" s="105"/>
      <c r="DJ326" s="105"/>
      <c r="DK326" s="105"/>
      <c r="DL326" s="105"/>
      <c r="DM326" s="105"/>
      <c r="DN326" s="105"/>
      <c r="DO326" s="105"/>
      <c r="DP326" s="105"/>
      <c r="DQ326" s="105"/>
      <c r="DR326" s="105"/>
      <c r="DS326" s="105"/>
      <c r="DT326" s="105"/>
      <c r="DU326" s="105"/>
      <c r="DV326" s="105"/>
      <c r="DW326" s="105"/>
      <c r="DX326" s="106"/>
    </row>
  </sheetData>
  <phoneticPr fontId="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326"/>
  <sheetViews>
    <sheetView topLeftCell="F1" zoomScale="60" zoomScaleNormal="60" workbookViewId="0">
      <selection activeCell="BP3" sqref="BP3:DX326"/>
    </sheetView>
  </sheetViews>
  <sheetFormatPr defaultRowHeight="14.4" x14ac:dyDescent="0.25"/>
  <cols>
    <col min="1" max="1" width="10" style="93" hidden="1" customWidth="1"/>
    <col min="2" max="4" width="10" style="94" hidden="1" customWidth="1"/>
    <col min="5" max="5" width="10" style="95" hidden="1" customWidth="1"/>
    <col min="6" max="6" width="10.6640625" style="111" customWidth="1"/>
    <col min="7" max="7" width="10" style="93" hidden="1" customWidth="1"/>
    <col min="8" max="10" width="10" style="94" hidden="1" customWidth="1"/>
    <col min="11" max="11" width="10" style="95" hidden="1" customWidth="1"/>
    <col min="12" max="12" width="8.44140625" style="93" customWidth="1"/>
    <col min="13" max="15" width="8.44140625" style="94" customWidth="1"/>
    <col min="16" max="16" width="8.44140625" style="95" customWidth="1"/>
    <col min="17" max="17" width="10.5546875" style="93" customWidth="1"/>
    <col min="18" max="18" width="10.5546875" style="94" customWidth="1"/>
    <col min="19" max="20" width="7.88671875" style="94" customWidth="1"/>
    <col min="21" max="29" width="8.5546875" style="94" customWidth="1"/>
    <col min="30" max="30" width="8.5546875" style="95" customWidth="1"/>
    <col min="31" max="31" width="10.5546875" style="93" customWidth="1"/>
    <col min="32" max="34" width="10.5546875" style="94" customWidth="1"/>
    <col min="35" max="35" width="10.5546875" style="95" customWidth="1"/>
    <col min="36" max="65" width="8.5546875" style="94" customWidth="1"/>
    <col min="66" max="66" width="8.5546875" style="95" customWidth="1"/>
    <col min="67" max="67" width="8.88671875" style="86"/>
    <col min="68" max="68" width="10.6640625" style="111" customWidth="1"/>
    <col min="69" max="69" width="10" style="93" customWidth="1"/>
    <col min="70" max="72" width="10" style="94" customWidth="1"/>
    <col min="73" max="73" width="10" style="95" customWidth="1"/>
    <col min="74" max="74" width="8.44140625" style="93" customWidth="1"/>
    <col min="75" max="77" width="8.44140625" style="94" customWidth="1"/>
    <col min="78" max="78" width="8.44140625" style="95" customWidth="1"/>
    <col min="79" max="79" width="10.5546875" style="93" customWidth="1"/>
    <col min="80" max="80" width="10.5546875" style="94" customWidth="1"/>
    <col min="81" max="82" width="7.88671875" style="94" customWidth="1"/>
    <col min="83" max="91" width="8.5546875" style="94" customWidth="1"/>
    <col min="92" max="92" width="8.5546875" style="95" customWidth="1"/>
    <col min="93" max="93" width="10.5546875" style="93" customWidth="1"/>
    <col min="94" max="96" width="10.5546875" style="94" customWidth="1"/>
    <col min="97" max="97" width="10.5546875" style="95" customWidth="1"/>
    <col min="98" max="127" width="8.5546875" style="94" customWidth="1"/>
    <col min="128" max="128" width="8.5546875" style="95" customWidth="1"/>
    <col min="129" max="16384" width="8.88671875" style="86"/>
  </cols>
  <sheetData>
    <row r="1" spans="1:128" s="134" customFormat="1" ht="29.4" customHeight="1" x14ac:dyDescent="0.25">
      <c r="A1" s="110" t="s">
        <v>348</v>
      </c>
      <c r="B1" s="125"/>
      <c r="C1" s="125"/>
      <c r="D1" s="125"/>
      <c r="E1" s="126"/>
      <c r="F1" s="127"/>
      <c r="G1" s="101" t="s">
        <v>347</v>
      </c>
      <c r="H1" s="125"/>
      <c r="I1" s="125"/>
      <c r="J1" s="125"/>
      <c r="K1" s="126"/>
      <c r="L1" s="101" t="s">
        <v>342</v>
      </c>
      <c r="M1" s="125"/>
      <c r="N1" s="125"/>
      <c r="O1" s="125"/>
      <c r="P1" s="126"/>
      <c r="Q1" s="128" t="s">
        <v>332</v>
      </c>
      <c r="R1" s="136" t="s">
        <v>333</v>
      </c>
      <c r="S1" s="103" t="s">
        <v>344</v>
      </c>
      <c r="T1" s="103" t="s">
        <v>343</v>
      </c>
      <c r="U1" s="129" t="s">
        <v>334</v>
      </c>
      <c r="V1" s="129" t="s">
        <v>335</v>
      </c>
      <c r="W1" s="130" t="s">
        <v>336</v>
      </c>
      <c r="X1" s="130" t="s">
        <v>337</v>
      </c>
      <c r="Y1" s="131" t="s">
        <v>338</v>
      </c>
      <c r="Z1" s="131" t="s">
        <v>339</v>
      </c>
      <c r="AA1" s="132" t="s">
        <v>383</v>
      </c>
      <c r="AB1" s="132" t="s">
        <v>384</v>
      </c>
      <c r="AC1" s="133" t="s">
        <v>340</v>
      </c>
      <c r="AD1" s="133" t="s">
        <v>341</v>
      </c>
      <c r="AE1" s="128" t="s">
        <v>320</v>
      </c>
      <c r="AF1" s="128" t="s">
        <v>358</v>
      </c>
      <c r="AG1" s="128" t="s">
        <v>359</v>
      </c>
      <c r="AH1" s="128" t="s">
        <v>360</v>
      </c>
      <c r="AI1" s="128" t="s">
        <v>361</v>
      </c>
      <c r="AJ1" s="129" t="s">
        <v>321</v>
      </c>
      <c r="AK1" s="129" t="s">
        <v>386</v>
      </c>
      <c r="AL1" s="129" t="s">
        <v>362</v>
      </c>
      <c r="AM1" s="129" t="s">
        <v>363</v>
      </c>
      <c r="AN1" s="129" t="s">
        <v>325</v>
      </c>
      <c r="AO1" s="129" t="s">
        <v>330</v>
      </c>
      <c r="AP1" s="130" t="s">
        <v>322</v>
      </c>
      <c r="AQ1" s="130" t="s">
        <v>388</v>
      </c>
      <c r="AR1" s="130" t="s">
        <v>364</v>
      </c>
      <c r="AS1" s="130" t="s">
        <v>365</v>
      </c>
      <c r="AT1" s="130" t="s">
        <v>326</v>
      </c>
      <c r="AU1" s="130" t="s">
        <v>389</v>
      </c>
      <c r="AV1" s="131" t="s">
        <v>323</v>
      </c>
      <c r="AW1" s="131" t="s">
        <v>366</v>
      </c>
      <c r="AX1" s="131" t="s">
        <v>367</v>
      </c>
      <c r="AY1" s="131" t="s">
        <v>368</v>
      </c>
      <c r="AZ1" s="131" t="s">
        <v>327</v>
      </c>
      <c r="BA1" s="131" t="s">
        <v>331</v>
      </c>
      <c r="BB1" s="132" t="s">
        <v>391</v>
      </c>
      <c r="BC1" s="132" t="s">
        <v>392</v>
      </c>
      <c r="BD1" s="132" t="s">
        <v>393</v>
      </c>
      <c r="BE1" s="132" t="s">
        <v>394</v>
      </c>
      <c r="BF1" s="132" t="s">
        <v>395</v>
      </c>
      <c r="BG1" s="132" t="s">
        <v>396</v>
      </c>
      <c r="BH1" s="132" t="s">
        <v>397</v>
      </c>
      <c r="BI1" s="133" t="s">
        <v>324</v>
      </c>
      <c r="BJ1" s="133" t="s">
        <v>370</v>
      </c>
      <c r="BK1" s="133" t="s">
        <v>371</v>
      </c>
      <c r="BL1" s="133" t="s">
        <v>372</v>
      </c>
      <c r="BM1" s="133" t="s">
        <v>328</v>
      </c>
      <c r="BN1" s="133" t="s">
        <v>329</v>
      </c>
      <c r="BP1" s="127"/>
      <c r="BQ1" s="101" t="s">
        <v>347</v>
      </c>
      <c r="BR1" s="125"/>
      <c r="BS1" s="125"/>
      <c r="BT1" s="125"/>
      <c r="BU1" s="126"/>
      <c r="BV1" s="101" t="s">
        <v>342</v>
      </c>
      <c r="BW1" s="125"/>
      <c r="BX1" s="125"/>
      <c r="BY1" s="125"/>
      <c r="BZ1" s="126"/>
      <c r="CA1" s="128" t="s">
        <v>332</v>
      </c>
      <c r="CB1" s="136" t="s">
        <v>333</v>
      </c>
      <c r="CC1" s="103" t="s">
        <v>344</v>
      </c>
      <c r="CD1" s="103" t="s">
        <v>343</v>
      </c>
      <c r="CE1" s="129" t="s">
        <v>334</v>
      </c>
      <c r="CF1" s="129" t="s">
        <v>335</v>
      </c>
      <c r="CG1" s="130" t="s">
        <v>336</v>
      </c>
      <c r="CH1" s="130" t="s">
        <v>337</v>
      </c>
      <c r="CI1" s="131" t="s">
        <v>338</v>
      </c>
      <c r="CJ1" s="131" t="s">
        <v>339</v>
      </c>
      <c r="CK1" s="132" t="s">
        <v>383</v>
      </c>
      <c r="CL1" s="132" t="s">
        <v>384</v>
      </c>
      <c r="CM1" s="133" t="s">
        <v>340</v>
      </c>
      <c r="CN1" s="133" t="s">
        <v>341</v>
      </c>
      <c r="CO1" s="128" t="s">
        <v>320</v>
      </c>
      <c r="CP1" s="128" t="s">
        <v>358</v>
      </c>
      <c r="CQ1" s="128" t="s">
        <v>359</v>
      </c>
      <c r="CR1" s="128" t="s">
        <v>360</v>
      </c>
      <c r="CS1" s="128" t="s">
        <v>361</v>
      </c>
      <c r="CT1" s="129" t="s">
        <v>321</v>
      </c>
      <c r="CU1" s="129" t="s">
        <v>386</v>
      </c>
      <c r="CV1" s="129" t="s">
        <v>362</v>
      </c>
      <c r="CW1" s="129" t="s">
        <v>363</v>
      </c>
      <c r="CX1" s="129" t="s">
        <v>325</v>
      </c>
      <c r="CY1" s="129" t="s">
        <v>330</v>
      </c>
      <c r="CZ1" s="130" t="s">
        <v>322</v>
      </c>
      <c r="DA1" s="130" t="s">
        <v>388</v>
      </c>
      <c r="DB1" s="130" t="s">
        <v>364</v>
      </c>
      <c r="DC1" s="130" t="s">
        <v>365</v>
      </c>
      <c r="DD1" s="130" t="s">
        <v>326</v>
      </c>
      <c r="DE1" s="130" t="s">
        <v>389</v>
      </c>
      <c r="DF1" s="131" t="s">
        <v>323</v>
      </c>
      <c r="DG1" s="131" t="s">
        <v>366</v>
      </c>
      <c r="DH1" s="131" t="s">
        <v>367</v>
      </c>
      <c r="DI1" s="131" t="s">
        <v>368</v>
      </c>
      <c r="DJ1" s="131" t="s">
        <v>327</v>
      </c>
      <c r="DK1" s="131" t="s">
        <v>331</v>
      </c>
      <c r="DL1" s="132" t="s">
        <v>391</v>
      </c>
      <c r="DM1" s="132" t="s">
        <v>392</v>
      </c>
      <c r="DN1" s="132" t="s">
        <v>393</v>
      </c>
      <c r="DO1" s="132" t="s">
        <v>394</v>
      </c>
      <c r="DP1" s="132" t="s">
        <v>395</v>
      </c>
      <c r="DQ1" s="132" t="s">
        <v>396</v>
      </c>
      <c r="DR1" s="132" t="s">
        <v>397</v>
      </c>
      <c r="DS1" s="133" t="s">
        <v>324</v>
      </c>
      <c r="DT1" s="133" t="s">
        <v>370</v>
      </c>
      <c r="DU1" s="133" t="s">
        <v>371</v>
      </c>
      <c r="DV1" s="133" t="s">
        <v>372</v>
      </c>
      <c r="DW1" s="133" t="s">
        <v>328</v>
      </c>
      <c r="DX1" s="133" t="s">
        <v>329</v>
      </c>
    </row>
    <row r="2" spans="1:128" s="124" customFormat="1" ht="64.2" customHeight="1" x14ac:dyDescent="0.25">
      <c r="A2" s="112" t="s">
        <v>350</v>
      </c>
      <c r="B2" s="113" t="s">
        <v>349</v>
      </c>
      <c r="C2" s="113" t="s">
        <v>351</v>
      </c>
      <c r="D2" s="113" t="s">
        <v>352</v>
      </c>
      <c r="E2" s="114" t="s">
        <v>353</v>
      </c>
      <c r="F2" s="115" t="s">
        <v>434</v>
      </c>
      <c r="G2" s="116" t="s">
        <v>350</v>
      </c>
      <c r="H2" s="117" t="s">
        <v>349</v>
      </c>
      <c r="I2" s="118" t="s">
        <v>351</v>
      </c>
      <c r="J2" s="119" t="s">
        <v>352</v>
      </c>
      <c r="K2" s="120" t="s">
        <v>355</v>
      </c>
      <c r="L2" s="116" t="s">
        <v>350</v>
      </c>
      <c r="M2" s="117" t="s">
        <v>349</v>
      </c>
      <c r="N2" s="118" t="s">
        <v>351</v>
      </c>
      <c r="O2" s="119" t="s">
        <v>352</v>
      </c>
      <c r="P2" s="120" t="s">
        <v>355</v>
      </c>
      <c r="Q2" s="115" t="s">
        <v>354</v>
      </c>
      <c r="R2" s="137"/>
      <c r="S2" s="138" t="s">
        <v>398</v>
      </c>
      <c r="T2" s="121"/>
      <c r="U2" s="122" t="s">
        <v>350</v>
      </c>
      <c r="V2" s="122"/>
      <c r="W2" s="117" t="s">
        <v>349</v>
      </c>
      <c r="X2" s="117"/>
      <c r="Y2" s="118" t="s">
        <v>351</v>
      </c>
      <c r="Z2" s="118"/>
      <c r="AA2" s="119" t="s">
        <v>352</v>
      </c>
      <c r="AB2" s="119"/>
      <c r="AC2" s="123" t="s">
        <v>355</v>
      </c>
      <c r="AD2" s="123"/>
      <c r="AE2" s="115" t="s">
        <v>354</v>
      </c>
      <c r="AF2" s="115"/>
      <c r="AG2" s="115"/>
      <c r="AH2" s="115"/>
      <c r="AI2" s="115"/>
      <c r="AJ2" s="122" t="s">
        <v>350</v>
      </c>
      <c r="AK2" s="122"/>
      <c r="AL2" s="122"/>
      <c r="AM2" s="122"/>
      <c r="AN2" s="122"/>
      <c r="AO2" s="122"/>
      <c r="AP2" s="117" t="s">
        <v>349</v>
      </c>
      <c r="AQ2" s="117"/>
      <c r="AR2" s="117"/>
      <c r="AS2" s="117"/>
      <c r="AT2" s="117"/>
      <c r="AU2" s="117"/>
      <c r="AV2" s="118" t="s">
        <v>351</v>
      </c>
      <c r="AW2" s="118"/>
      <c r="AX2" s="118"/>
      <c r="AY2" s="118"/>
      <c r="AZ2" s="118"/>
      <c r="BA2" s="118"/>
      <c r="BB2" s="119" t="s">
        <v>352</v>
      </c>
      <c r="BC2" s="119"/>
      <c r="BD2" s="119"/>
      <c r="BE2" s="119"/>
      <c r="BF2" s="119"/>
      <c r="BG2" s="119"/>
      <c r="BH2" s="119"/>
      <c r="BI2" s="123" t="s">
        <v>355</v>
      </c>
      <c r="BJ2" s="123"/>
      <c r="BK2" s="123"/>
      <c r="BL2" s="123"/>
      <c r="BM2" s="123"/>
      <c r="BN2" s="120"/>
      <c r="BP2" s="115" t="s">
        <v>433</v>
      </c>
      <c r="BQ2" s="116" t="s">
        <v>350</v>
      </c>
      <c r="BR2" s="117" t="s">
        <v>349</v>
      </c>
      <c r="BS2" s="118" t="s">
        <v>351</v>
      </c>
      <c r="BT2" s="119" t="s">
        <v>352</v>
      </c>
      <c r="BU2" s="120" t="s">
        <v>355</v>
      </c>
      <c r="BV2" s="116" t="s">
        <v>350</v>
      </c>
      <c r="BW2" s="117" t="s">
        <v>349</v>
      </c>
      <c r="BX2" s="118" t="s">
        <v>351</v>
      </c>
      <c r="BY2" s="119" t="s">
        <v>352</v>
      </c>
      <c r="BZ2" s="120" t="s">
        <v>355</v>
      </c>
      <c r="CA2" s="115" t="s">
        <v>354</v>
      </c>
      <c r="CB2" s="137"/>
      <c r="CC2" s="138" t="s">
        <v>398</v>
      </c>
      <c r="CD2" s="121"/>
      <c r="CE2" s="122" t="s">
        <v>350</v>
      </c>
      <c r="CF2" s="122"/>
      <c r="CG2" s="117" t="s">
        <v>349</v>
      </c>
      <c r="CH2" s="117"/>
      <c r="CI2" s="118" t="s">
        <v>351</v>
      </c>
      <c r="CJ2" s="118"/>
      <c r="CK2" s="119" t="s">
        <v>352</v>
      </c>
      <c r="CL2" s="119"/>
      <c r="CM2" s="123" t="s">
        <v>355</v>
      </c>
      <c r="CN2" s="123"/>
      <c r="CO2" s="115" t="s">
        <v>354</v>
      </c>
      <c r="CP2" s="115"/>
      <c r="CQ2" s="115"/>
      <c r="CR2" s="115"/>
      <c r="CS2" s="115"/>
      <c r="CT2" s="122" t="s">
        <v>350</v>
      </c>
      <c r="CU2" s="122"/>
      <c r="CV2" s="122"/>
      <c r="CW2" s="122"/>
      <c r="CX2" s="122"/>
      <c r="CY2" s="122"/>
      <c r="CZ2" s="117" t="s">
        <v>349</v>
      </c>
      <c r="DA2" s="117"/>
      <c r="DB2" s="117"/>
      <c r="DC2" s="117"/>
      <c r="DD2" s="117"/>
      <c r="DE2" s="117"/>
      <c r="DF2" s="118" t="s">
        <v>351</v>
      </c>
      <c r="DG2" s="118"/>
      <c r="DH2" s="118"/>
      <c r="DI2" s="118"/>
      <c r="DJ2" s="118"/>
      <c r="DK2" s="118"/>
      <c r="DL2" s="119" t="s">
        <v>352</v>
      </c>
      <c r="DM2" s="119"/>
      <c r="DN2" s="119"/>
      <c r="DO2" s="119"/>
      <c r="DP2" s="119"/>
      <c r="DQ2" s="119"/>
      <c r="DR2" s="119"/>
      <c r="DS2" s="123" t="s">
        <v>355</v>
      </c>
      <c r="DT2" s="123"/>
      <c r="DU2" s="123"/>
      <c r="DV2" s="123"/>
      <c r="DW2" s="123"/>
      <c r="DX2" s="120"/>
    </row>
    <row r="3" spans="1:128" s="109" customFormat="1" x14ac:dyDescent="0.25">
      <c r="A3" s="104">
        <v>8374</v>
      </c>
      <c r="B3" s="105">
        <v>4537</v>
      </c>
      <c r="C3" s="105">
        <v>52863</v>
      </c>
      <c r="D3" s="105">
        <v>1588</v>
      </c>
      <c r="E3" s="106">
        <v>766</v>
      </c>
      <c r="F3" s="135">
        <v>111.3711</v>
      </c>
      <c r="G3" s="104">
        <v>6994</v>
      </c>
      <c r="H3" s="105">
        <v>52863</v>
      </c>
      <c r="I3" s="105">
        <v>1381</v>
      </c>
      <c r="J3" s="105">
        <v>12841</v>
      </c>
      <c r="K3" s="106">
        <v>766</v>
      </c>
      <c r="L3" s="104">
        <v>5731</v>
      </c>
      <c r="M3" s="105">
        <v>57067</v>
      </c>
      <c r="N3" s="105">
        <v>1272</v>
      </c>
      <c r="O3" s="105">
        <v>13979</v>
      </c>
      <c r="P3" s="106">
        <v>651</v>
      </c>
      <c r="Q3" s="96">
        <v>-1.7190000000000001</v>
      </c>
      <c r="R3" s="97">
        <v>113.09010000000001</v>
      </c>
      <c r="S3" s="105">
        <v>-72331</v>
      </c>
      <c r="T3" s="105"/>
      <c r="U3" s="105">
        <v>-16475</v>
      </c>
      <c r="V3" s="105">
        <v>22206</v>
      </c>
      <c r="W3" s="105">
        <v>-37477</v>
      </c>
      <c r="X3" s="105">
        <v>94544</v>
      </c>
      <c r="Y3" s="105">
        <v>-1897</v>
      </c>
      <c r="Z3" s="105">
        <v>3169</v>
      </c>
      <c r="AA3" s="105">
        <v>-7624</v>
      </c>
      <c r="AB3" s="105">
        <v>21603</v>
      </c>
      <c r="AC3" s="105">
        <v>-8858</v>
      </c>
      <c r="AD3" s="106">
        <v>9509</v>
      </c>
      <c r="AE3" s="96">
        <v>1.6047</v>
      </c>
      <c r="AF3" s="97">
        <v>2.1819000000000002</v>
      </c>
      <c r="AG3" s="97">
        <v>-5.5057</v>
      </c>
      <c r="AH3" s="97">
        <v>113.09010000000001</v>
      </c>
      <c r="AI3" s="102"/>
      <c r="AJ3" s="105">
        <v>345</v>
      </c>
      <c r="AK3" s="105">
        <v>-3972</v>
      </c>
      <c r="AL3" s="105">
        <v>595</v>
      </c>
      <c r="AM3" s="105">
        <v>-10011</v>
      </c>
      <c r="AN3" s="105">
        <v>-3432</v>
      </c>
      <c r="AO3" s="105">
        <v>22206</v>
      </c>
      <c r="AP3" s="105">
        <v>-8710</v>
      </c>
      <c r="AQ3" s="105">
        <v>-21441</v>
      </c>
      <c r="AR3" s="105">
        <v>4807</v>
      </c>
      <c r="AS3" s="105">
        <v>-12133</v>
      </c>
      <c r="AT3" s="105">
        <v>94544</v>
      </c>
      <c r="AU3" s="105"/>
      <c r="AV3" s="105">
        <v>-373</v>
      </c>
      <c r="AW3" s="105">
        <v>-431</v>
      </c>
      <c r="AX3" s="105">
        <v>-166</v>
      </c>
      <c r="AY3" s="105">
        <v>-244</v>
      </c>
      <c r="AZ3" s="105">
        <v>-684</v>
      </c>
      <c r="BA3" s="105">
        <v>3169</v>
      </c>
      <c r="BB3" s="105">
        <v>176</v>
      </c>
      <c r="BC3" s="105">
        <v>-802</v>
      </c>
      <c r="BD3" s="105">
        <v>-1129</v>
      </c>
      <c r="BE3" s="105">
        <v>-3334</v>
      </c>
      <c r="BF3" s="105">
        <v>-2536</v>
      </c>
      <c r="BG3" s="105">
        <v>21603</v>
      </c>
      <c r="BH3" s="105"/>
      <c r="BI3" s="105">
        <v>-133</v>
      </c>
      <c r="BJ3" s="105">
        <v>-2494</v>
      </c>
      <c r="BK3" s="105">
        <v>-877</v>
      </c>
      <c r="BL3" s="105">
        <v>756</v>
      </c>
      <c r="BM3" s="105">
        <v>-6110</v>
      </c>
      <c r="BN3" s="106">
        <v>9509</v>
      </c>
      <c r="BP3" s="135"/>
      <c r="BQ3" s="104"/>
      <c r="BR3" s="105"/>
      <c r="BS3" s="105"/>
      <c r="BT3" s="105"/>
      <c r="BU3" s="106"/>
      <c r="BV3" s="104"/>
      <c r="BW3" s="105"/>
      <c r="BX3" s="105"/>
      <c r="BY3" s="105"/>
      <c r="BZ3" s="106"/>
      <c r="CA3" s="96"/>
      <c r="CB3" s="97"/>
      <c r="CC3" s="105"/>
      <c r="CD3" s="105"/>
      <c r="CE3" s="105"/>
      <c r="CF3" s="105"/>
      <c r="CG3" s="105"/>
      <c r="CH3" s="105"/>
      <c r="CI3" s="105"/>
      <c r="CJ3" s="105"/>
      <c r="CK3" s="105"/>
      <c r="CL3" s="105"/>
      <c r="CM3" s="105"/>
      <c r="CN3" s="106"/>
      <c r="CO3" s="96"/>
      <c r="CP3" s="97"/>
      <c r="CQ3" s="97"/>
      <c r="CR3" s="97"/>
      <c r="CS3" s="102"/>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c r="DV3" s="105"/>
      <c r="DW3" s="105"/>
      <c r="DX3" s="106"/>
    </row>
    <row r="4" spans="1:128" s="109" customFormat="1" x14ac:dyDescent="0.25">
      <c r="A4" s="104">
        <v>8673</v>
      </c>
      <c r="B4" s="105">
        <v>5339</v>
      </c>
      <c r="C4" s="105">
        <v>59083</v>
      </c>
      <c r="D4" s="105">
        <v>1470</v>
      </c>
      <c r="E4" s="106">
        <v>639</v>
      </c>
      <c r="F4" s="135">
        <v>106.3622</v>
      </c>
      <c r="G4" s="104">
        <v>5339</v>
      </c>
      <c r="H4" s="105">
        <v>59083</v>
      </c>
      <c r="I4" s="105">
        <v>1738</v>
      </c>
      <c r="J4" s="105">
        <v>14238</v>
      </c>
      <c r="K4" s="106">
        <v>639</v>
      </c>
      <c r="L4" s="104">
        <v>5805</v>
      </c>
      <c r="M4" s="105">
        <v>54791</v>
      </c>
      <c r="N4" s="105">
        <v>1622</v>
      </c>
      <c r="O4" s="105">
        <v>13819</v>
      </c>
      <c r="P4" s="106">
        <v>718</v>
      </c>
      <c r="Q4" s="96">
        <v>-6.6828000000000003</v>
      </c>
      <c r="R4" s="97">
        <v>113.04510000000001</v>
      </c>
      <c r="S4" s="105">
        <v>-74239</v>
      </c>
      <c r="T4" s="105"/>
      <c r="U4" s="105">
        <v>-16406</v>
      </c>
      <c r="V4" s="105">
        <v>22211</v>
      </c>
      <c r="W4" s="105">
        <v>-39706</v>
      </c>
      <c r="X4" s="105">
        <v>94497</v>
      </c>
      <c r="Y4" s="105">
        <v>-1545</v>
      </c>
      <c r="Z4" s="105">
        <v>3168</v>
      </c>
      <c r="AA4" s="105">
        <v>-7786</v>
      </c>
      <c r="AB4" s="105">
        <v>21605</v>
      </c>
      <c r="AC4" s="105">
        <v>-8795</v>
      </c>
      <c r="AD4" s="106">
        <v>9512</v>
      </c>
      <c r="AE4" s="96">
        <v>-0.8901</v>
      </c>
      <c r="AF4" s="97">
        <v>0.1318</v>
      </c>
      <c r="AG4" s="97">
        <v>-5.9245000000000001</v>
      </c>
      <c r="AH4" s="97">
        <v>113.04510000000001</v>
      </c>
      <c r="AI4" s="102"/>
      <c r="AJ4" s="105">
        <v>527</v>
      </c>
      <c r="AK4" s="105">
        <v>-4089</v>
      </c>
      <c r="AL4" s="105">
        <v>632</v>
      </c>
      <c r="AM4" s="105">
        <v>-10034</v>
      </c>
      <c r="AN4" s="105">
        <v>-3442</v>
      </c>
      <c r="AO4" s="105">
        <v>22211</v>
      </c>
      <c r="AP4" s="105">
        <v>-9227</v>
      </c>
      <c r="AQ4" s="105">
        <v>-23026</v>
      </c>
      <c r="AR4" s="105">
        <v>4920</v>
      </c>
      <c r="AS4" s="105">
        <v>-12373</v>
      </c>
      <c r="AT4" s="105">
        <v>94497</v>
      </c>
      <c r="AU4" s="105"/>
      <c r="AV4" s="105">
        <v>-41</v>
      </c>
      <c r="AW4" s="105">
        <v>-435</v>
      </c>
      <c r="AX4" s="105">
        <v>-133</v>
      </c>
      <c r="AY4" s="105">
        <v>-250</v>
      </c>
      <c r="AZ4" s="105">
        <v>-687</v>
      </c>
      <c r="BA4" s="105">
        <v>3168</v>
      </c>
      <c r="BB4" s="105">
        <v>558</v>
      </c>
      <c r="BC4" s="105">
        <v>-1265</v>
      </c>
      <c r="BD4" s="105">
        <v>-1195</v>
      </c>
      <c r="BE4" s="105">
        <v>-3345</v>
      </c>
      <c r="BF4" s="105">
        <v>-2539</v>
      </c>
      <c r="BG4" s="105">
        <v>21605</v>
      </c>
      <c r="BH4" s="105"/>
      <c r="BI4" s="105">
        <v>-91</v>
      </c>
      <c r="BJ4" s="105">
        <v>-2453</v>
      </c>
      <c r="BK4" s="105">
        <v>-747</v>
      </c>
      <c r="BL4" s="105">
        <v>655</v>
      </c>
      <c r="BM4" s="105">
        <v>-6160</v>
      </c>
      <c r="BN4" s="106">
        <v>9512</v>
      </c>
      <c r="BP4" s="135"/>
      <c r="BQ4" s="104"/>
      <c r="BR4" s="105"/>
      <c r="BS4" s="105"/>
      <c r="BT4" s="105"/>
      <c r="BU4" s="106"/>
      <c r="BV4" s="104"/>
      <c r="BW4" s="105"/>
      <c r="BX4" s="105"/>
      <c r="BY4" s="105"/>
      <c r="BZ4" s="106"/>
      <c r="CA4" s="96"/>
      <c r="CB4" s="97"/>
      <c r="CC4" s="105"/>
      <c r="CD4" s="105"/>
      <c r="CE4" s="105"/>
      <c r="CF4" s="105"/>
      <c r="CG4" s="105"/>
      <c r="CH4" s="105"/>
      <c r="CI4" s="105"/>
      <c r="CJ4" s="105"/>
      <c r="CK4" s="105"/>
      <c r="CL4" s="105"/>
      <c r="CM4" s="105"/>
      <c r="CN4" s="106"/>
      <c r="CO4" s="96"/>
      <c r="CP4" s="97"/>
      <c r="CQ4" s="97"/>
      <c r="CR4" s="97"/>
      <c r="CS4" s="102"/>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c r="DV4" s="105"/>
      <c r="DW4" s="105"/>
      <c r="DX4" s="106"/>
    </row>
    <row r="5" spans="1:128" s="109" customFormat="1" x14ac:dyDescent="0.25">
      <c r="A5" s="104">
        <v>9649</v>
      </c>
      <c r="B5" s="105">
        <v>5761</v>
      </c>
      <c r="C5" s="105">
        <v>52957</v>
      </c>
      <c r="D5" s="105">
        <v>1763</v>
      </c>
      <c r="E5" s="106">
        <v>871</v>
      </c>
      <c r="F5" s="135">
        <v>103.0067</v>
      </c>
      <c r="G5" s="104">
        <v>5761</v>
      </c>
      <c r="H5" s="105">
        <v>52957</v>
      </c>
      <c r="I5" s="105">
        <v>1763</v>
      </c>
      <c r="J5" s="105">
        <v>13575</v>
      </c>
      <c r="K5" s="106">
        <v>871</v>
      </c>
      <c r="L5" s="104">
        <v>6224</v>
      </c>
      <c r="M5" s="105">
        <v>52705</v>
      </c>
      <c r="N5" s="105">
        <v>2177</v>
      </c>
      <c r="O5" s="105">
        <v>12986</v>
      </c>
      <c r="P5" s="106">
        <v>935</v>
      </c>
      <c r="Q5" s="96">
        <v>-10.013199999999999</v>
      </c>
      <c r="R5" s="97">
        <v>113.0198</v>
      </c>
      <c r="S5" s="105">
        <v>-75934</v>
      </c>
      <c r="T5" s="105"/>
      <c r="U5" s="105">
        <v>-15992</v>
      </c>
      <c r="V5" s="105">
        <v>22216</v>
      </c>
      <c r="W5" s="105">
        <v>-41751</v>
      </c>
      <c r="X5" s="105">
        <v>94455</v>
      </c>
      <c r="Y5" s="105">
        <v>-989</v>
      </c>
      <c r="Z5" s="105">
        <v>3167</v>
      </c>
      <c r="AA5" s="105">
        <v>-8621</v>
      </c>
      <c r="AB5" s="105">
        <v>21608</v>
      </c>
      <c r="AC5" s="105">
        <v>-8581</v>
      </c>
      <c r="AD5" s="106">
        <v>9516</v>
      </c>
      <c r="AE5" s="96">
        <v>-2.2706</v>
      </c>
      <c r="AF5" s="97">
        <v>-1.5799000000000001</v>
      </c>
      <c r="AG5" s="97">
        <v>-6.1626000000000003</v>
      </c>
      <c r="AH5" s="97">
        <v>113.0198</v>
      </c>
      <c r="AI5" s="102"/>
      <c r="AJ5" s="105">
        <v>961</v>
      </c>
      <c r="AK5" s="105">
        <v>-4104</v>
      </c>
      <c r="AL5" s="105">
        <v>658</v>
      </c>
      <c r="AM5" s="105">
        <v>-10056</v>
      </c>
      <c r="AN5" s="105">
        <v>-3451</v>
      </c>
      <c r="AO5" s="105">
        <v>22216</v>
      </c>
      <c r="AP5" s="105">
        <v>-10648</v>
      </c>
      <c r="AQ5" s="105">
        <v>-23460</v>
      </c>
      <c r="AR5" s="105">
        <v>4929</v>
      </c>
      <c r="AS5" s="105">
        <v>-12571</v>
      </c>
      <c r="AT5" s="105">
        <v>94455</v>
      </c>
      <c r="AU5" s="105"/>
      <c r="AV5" s="105">
        <v>454</v>
      </c>
      <c r="AW5" s="105">
        <v>-400</v>
      </c>
      <c r="AX5" s="105">
        <v>-97</v>
      </c>
      <c r="AY5" s="105">
        <v>-256</v>
      </c>
      <c r="AZ5" s="105">
        <v>-690</v>
      </c>
      <c r="BA5" s="105">
        <v>3167</v>
      </c>
      <c r="BB5" s="105">
        <v>-73</v>
      </c>
      <c r="BC5" s="105">
        <v>-1445</v>
      </c>
      <c r="BD5" s="105">
        <v>-1217</v>
      </c>
      <c r="BE5" s="105">
        <v>-3346</v>
      </c>
      <c r="BF5" s="105">
        <v>-2541</v>
      </c>
      <c r="BG5" s="105">
        <v>21608</v>
      </c>
      <c r="BH5" s="105"/>
      <c r="BI5" s="105">
        <v>68</v>
      </c>
      <c r="BJ5" s="105">
        <v>-2374</v>
      </c>
      <c r="BK5" s="105">
        <v>-622</v>
      </c>
      <c r="BL5" s="105">
        <v>555</v>
      </c>
      <c r="BM5" s="105">
        <v>-6208</v>
      </c>
      <c r="BN5" s="106">
        <v>9516</v>
      </c>
      <c r="BP5" s="135"/>
      <c r="BQ5" s="104"/>
      <c r="BR5" s="105"/>
      <c r="BS5" s="105"/>
      <c r="BT5" s="105"/>
      <c r="BU5" s="106"/>
      <c r="BV5" s="104"/>
      <c r="BW5" s="105"/>
      <c r="BX5" s="105"/>
      <c r="BY5" s="105"/>
      <c r="BZ5" s="106"/>
      <c r="CA5" s="96"/>
      <c r="CB5" s="97"/>
      <c r="CC5" s="105"/>
      <c r="CD5" s="105"/>
      <c r="CE5" s="105"/>
      <c r="CF5" s="105"/>
      <c r="CG5" s="105"/>
      <c r="CH5" s="105"/>
      <c r="CI5" s="105"/>
      <c r="CJ5" s="105"/>
      <c r="CK5" s="105"/>
      <c r="CL5" s="105"/>
      <c r="CM5" s="105"/>
      <c r="CN5" s="106"/>
      <c r="CO5" s="96"/>
      <c r="CP5" s="97"/>
      <c r="CQ5" s="97"/>
      <c r="CR5" s="97"/>
      <c r="CS5" s="102"/>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c r="DV5" s="105"/>
      <c r="DW5" s="105"/>
      <c r="DX5" s="106"/>
    </row>
    <row r="6" spans="1:128" s="109" customFormat="1" x14ac:dyDescent="0.25">
      <c r="A6" s="104">
        <v>10856</v>
      </c>
      <c r="B6" s="105">
        <v>6606</v>
      </c>
      <c r="C6" s="105">
        <v>47260</v>
      </c>
      <c r="D6" s="105">
        <v>2451</v>
      </c>
      <c r="E6" s="106">
        <v>1400</v>
      </c>
      <c r="F6" s="135">
        <v>101.3044</v>
      </c>
      <c r="G6" s="104">
        <v>6606</v>
      </c>
      <c r="H6" s="105">
        <v>47260</v>
      </c>
      <c r="I6" s="105">
        <v>2481</v>
      </c>
      <c r="J6" s="105">
        <v>11732</v>
      </c>
      <c r="K6" s="106">
        <v>1400</v>
      </c>
      <c r="L6" s="104">
        <v>6091</v>
      </c>
      <c r="M6" s="105">
        <v>53276</v>
      </c>
      <c r="N6" s="105">
        <v>2149</v>
      </c>
      <c r="O6" s="105">
        <v>12594</v>
      </c>
      <c r="P6" s="106">
        <v>1146</v>
      </c>
      <c r="Q6" s="96">
        <v>-11.710599999999999</v>
      </c>
      <c r="R6" s="97">
        <v>113.015</v>
      </c>
      <c r="S6" s="105">
        <v>-75680</v>
      </c>
      <c r="T6" s="105"/>
      <c r="U6" s="105">
        <v>-16130</v>
      </c>
      <c r="V6" s="105">
        <v>22221</v>
      </c>
      <c r="W6" s="105">
        <v>-41143</v>
      </c>
      <c r="X6" s="105">
        <v>94419</v>
      </c>
      <c r="Y6" s="105">
        <v>-1017</v>
      </c>
      <c r="Z6" s="105">
        <v>3166</v>
      </c>
      <c r="AA6" s="105">
        <v>-9016</v>
      </c>
      <c r="AB6" s="105">
        <v>21610</v>
      </c>
      <c r="AC6" s="105">
        <v>-8373</v>
      </c>
      <c r="AD6" s="106">
        <v>9519</v>
      </c>
      <c r="AE6" s="96">
        <v>-2.8607999999999998</v>
      </c>
      <c r="AF6" s="97">
        <v>-2.6448999999999998</v>
      </c>
      <c r="AG6" s="97">
        <v>-6.2049000000000003</v>
      </c>
      <c r="AH6" s="97">
        <v>113.015</v>
      </c>
      <c r="AI6" s="102"/>
      <c r="AJ6" s="105">
        <v>743</v>
      </c>
      <c r="AK6" s="105">
        <v>-4008</v>
      </c>
      <c r="AL6" s="105">
        <v>672</v>
      </c>
      <c r="AM6" s="105">
        <v>-10077</v>
      </c>
      <c r="AN6" s="105">
        <v>-3459</v>
      </c>
      <c r="AO6" s="105">
        <v>22221</v>
      </c>
      <c r="AP6" s="105">
        <v>-10722</v>
      </c>
      <c r="AQ6" s="105">
        <v>-22523</v>
      </c>
      <c r="AR6" s="105">
        <v>4828</v>
      </c>
      <c r="AS6" s="105">
        <v>-12727</v>
      </c>
      <c r="AT6" s="105">
        <v>94419</v>
      </c>
      <c r="AU6" s="105"/>
      <c r="AV6" s="105">
        <v>324</v>
      </c>
      <c r="AW6" s="105">
        <v>-327</v>
      </c>
      <c r="AX6" s="105">
        <v>-59</v>
      </c>
      <c r="AY6" s="105">
        <v>-261</v>
      </c>
      <c r="AZ6" s="105">
        <v>-693</v>
      </c>
      <c r="BA6" s="105">
        <v>3166</v>
      </c>
      <c r="BB6" s="105">
        <v>-630</v>
      </c>
      <c r="BC6" s="105">
        <v>-1316</v>
      </c>
      <c r="BD6" s="105">
        <v>-1194</v>
      </c>
      <c r="BE6" s="105">
        <v>-3335</v>
      </c>
      <c r="BF6" s="105">
        <v>-2542</v>
      </c>
      <c r="BG6" s="105">
        <v>21610</v>
      </c>
      <c r="BH6" s="105"/>
      <c r="BI6" s="105">
        <v>187</v>
      </c>
      <c r="BJ6" s="105">
        <v>-2259</v>
      </c>
      <c r="BK6" s="105">
        <v>-504</v>
      </c>
      <c r="BL6" s="105">
        <v>456</v>
      </c>
      <c r="BM6" s="105">
        <v>-6253</v>
      </c>
      <c r="BN6" s="106">
        <v>9519</v>
      </c>
      <c r="BP6" s="135"/>
      <c r="BQ6" s="104"/>
      <c r="BR6" s="105"/>
      <c r="BS6" s="105"/>
      <c r="BT6" s="105"/>
      <c r="BU6" s="106"/>
      <c r="BV6" s="104"/>
      <c r="BW6" s="105"/>
      <c r="BX6" s="105"/>
      <c r="BY6" s="105"/>
      <c r="BZ6" s="106"/>
      <c r="CA6" s="96"/>
      <c r="CB6" s="97"/>
      <c r="CC6" s="105"/>
      <c r="CD6" s="105"/>
      <c r="CE6" s="105"/>
      <c r="CF6" s="105"/>
      <c r="CG6" s="105"/>
      <c r="CH6" s="105"/>
      <c r="CI6" s="105"/>
      <c r="CJ6" s="105"/>
      <c r="CK6" s="105"/>
      <c r="CL6" s="105"/>
      <c r="CM6" s="105"/>
      <c r="CN6" s="106"/>
      <c r="CO6" s="96"/>
      <c r="CP6" s="97"/>
      <c r="CQ6" s="97"/>
      <c r="CR6" s="97"/>
      <c r="CS6" s="102"/>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c r="DV6" s="105"/>
      <c r="DW6" s="105"/>
      <c r="DX6" s="106"/>
    </row>
    <row r="7" spans="1:128" s="109" customFormat="1" x14ac:dyDescent="0.25">
      <c r="A7" s="104">
        <v>10066</v>
      </c>
      <c r="B7" s="105">
        <v>5328</v>
      </c>
      <c r="C7" s="105">
        <v>63916</v>
      </c>
      <c r="D7" s="105">
        <v>1778</v>
      </c>
      <c r="E7" s="106">
        <v>1086</v>
      </c>
      <c r="F7" s="135">
        <v>101.2556</v>
      </c>
      <c r="G7" s="104">
        <v>5328</v>
      </c>
      <c r="H7" s="105">
        <v>63916</v>
      </c>
      <c r="I7" s="105">
        <v>1778</v>
      </c>
      <c r="J7" s="105">
        <v>14199</v>
      </c>
      <c r="K7" s="106">
        <v>1086</v>
      </c>
      <c r="L7" s="104">
        <v>5283</v>
      </c>
      <c r="M7" s="105">
        <v>56256</v>
      </c>
      <c r="N7" s="105">
        <v>1740</v>
      </c>
      <c r="O7" s="105">
        <v>13589</v>
      </c>
      <c r="P7" s="106">
        <v>1214</v>
      </c>
      <c r="Q7" s="96">
        <v>-11.775499999999999</v>
      </c>
      <c r="R7" s="97">
        <v>113.03100000000001</v>
      </c>
      <c r="S7" s="105">
        <v>-72832</v>
      </c>
      <c r="T7" s="105"/>
      <c r="U7" s="105">
        <v>-16942</v>
      </c>
      <c r="V7" s="105">
        <v>22226</v>
      </c>
      <c r="W7" s="105">
        <v>-38132</v>
      </c>
      <c r="X7" s="105">
        <v>94388</v>
      </c>
      <c r="Y7" s="105">
        <v>-1425</v>
      </c>
      <c r="Z7" s="105">
        <v>3165</v>
      </c>
      <c r="AA7" s="105">
        <v>-8024</v>
      </c>
      <c r="AB7" s="105">
        <v>21613</v>
      </c>
      <c r="AC7" s="105">
        <v>-8309</v>
      </c>
      <c r="AD7" s="106">
        <v>9523</v>
      </c>
      <c r="AE7" s="96">
        <v>-2.9554999999999998</v>
      </c>
      <c r="AF7" s="97">
        <v>-2.7782</v>
      </c>
      <c r="AG7" s="97">
        <v>-6.0416999999999996</v>
      </c>
      <c r="AH7" s="97">
        <v>113.03100000000001</v>
      </c>
      <c r="AI7" s="102"/>
      <c r="AJ7" s="105">
        <v>-238</v>
      </c>
      <c r="AK7" s="105">
        <v>-3816</v>
      </c>
      <c r="AL7" s="105">
        <v>674</v>
      </c>
      <c r="AM7" s="105">
        <v>-10097</v>
      </c>
      <c r="AN7" s="105">
        <v>-3466</v>
      </c>
      <c r="AO7" s="105">
        <v>22226</v>
      </c>
      <c r="AP7" s="105">
        <v>-9644</v>
      </c>
      <c r="AQ7" s="105">
        <v>-20273</v>
      </c>
      <c r="AR7" s="105">
        <v>4624</v>
      </c>
      <c r="AS7" s="105">
        <v>-12840</v>
      </c>
      <c r="AT7" s="105">
        <v>94388</v>
      </c>
      <c r="AU7" s="105"/>
      <c r="AV7" s="105">
        <v>-222</v>
      </c>
      <c r="AW7" s="105">
        <v>-221</v>
      </c>
      <c r="AX7" s="105">
        <v>-20</v>
      </c>
      <c r="AY7" s="105">
        <v>-266</v>
      </c>
      <c r="AZ7" s="105">
        <v>-695</v>
      </c>
      <c r="BA7" s="105">
        <v>3165</v>
      </c>
      <c r="BB7" s="105">
        <v>-150</v>
      </c>
      <c r="BC7" s="105">
        <v>-891</v>
      </c>
      <c r="BD7" s="105">
        <v>-1127</v>
      </c>
      <c r="BE7" s="105">
        <v>-3314</v>
      </c>
      <c r="BF7" s="105">
        <v>-2543</v>
      </c>
      <c r="BG7" s="105">
        <v>21613</v>
      </c>
      <c r="BH7" s="105"/>
      <c r="BI7" s="105">
        <v>133</v>
      </c>
      <c r="BJ7" s="105">
        <v>-2111</v>
      </c>
      <c r="BK7" s="105">
        <v>-392</v>
      </c>
      <c r="BL7" s="105">
        <v>357</v>
      </c>
      <c r="BM7" s="105">
        <v>-6296</v>
      </c>
      <c r="BN7" s="106">
        <v>9523</v>
      </c>
      <c r="BP7" s="135"/>
      <c r="BQ7" s="104"/>
      <c r="BR7" s="105"/>
      <c r="BS7" s="105"/>
      <c r="BT7" s="105"/>
      <c r="BU7" s="106"/>
      <c r="BV7" s="104"/>
      <c r="BW7" s="105"/>
      <c r="BX7" s="105"/>
      <c r="BY7" s="105"/>
      <c r="BZ7" s="106"/>
      <c r="CA7" s="96"/>
      <c r="CB7" s="97"/>
      <c r="CC7" s="105"/>
      <c r="CD7" s="105"/>
      <c r="CE7" s="105"/>
      <c r="CF7" s="105"/>
      <c r="CG7" s="105"/>
      <c r="CH7" s="105"/>
      <c r="CI7" s="105"/>
      <c r="CJ7" s="105"/>
      <c r="CK7" s="105"/>
      <c r="CL7" s="105"/>
      <c r="CM7" s="105"/>
      <c r="CN7" s="106"/>
      <c r="CO7" s="96"/>
      <c r="CP7" s="97"/>
      <c r="CQ7" s="97"/>
      <c r="CR7" s="97"/>
      <c r="CS7" s="102"/>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6"/>
    </row>
    <row r="8" spans="1:128" s="109" customFormat="1" x14ac:dyDescent="0.25">
      <c r="A8" s="104">
        <v>8742</v>
      </c>
      <c r="B8" s="105">
        <v>4306</v>
      </c>
      <c r="C8" s="105">
        <v>55351</v>
      </c>
      <c r="D8" s="105">
        <v>1722</v>
      </c>
      <c r="E8" s="106">
        <v>976</v>
      </c>
      <c r="F8" s="135">
        <v>102.86</v>
      </c>
      <c r="G8" s="104">
        <v>4306</v>
      </c>
      <c r="H8" s="105">
        <v>55351</v>
      </c>
      <c r="I8" s="105">
        <v>1431</v>
      </c>
      <c r="J8" s="105">
        <v>14577</v>
      </c>
      <c r="K8" s="106">
        <v>976</v>
      </c>
      <c r="L8" s="104">
        <v>4769</v>
      </c>
      <c r="M8" s="105">
        <v>60445</v>
      </c>
      <c r="N8" s="105">
        <v>1690</v>
      </c>
      <c r="O8" s="105">
        <v>15205</v>
      </c>
      <c r="P8" s="106">
        <v>1158</v>
      </c>
      <c r="Q8" s="96">
        <v>-10.2074</v>
      </c>
      <c r="R8" s="97">
        <v>113.06740000000001</v>
      </c>
      <c r="S8" s="105">
        <v>-67632</v>
      </c>
      <c r="T8" s="105"/>
      <c r="U8" s="105">
        <v>-17461</v>
      </c>
      <c r="V8" s="105">
        <v>22231</v>
      </c>
      <c r="W8" s="105">
        <v>-33918</v>
      </c>
      <c r="X8" s="105">
        <v>94363</v>
      </c>
      <c r="Y8" s="105">
        <v>-1474</v>
      </c>
      <c r="Z8" s="105">
        <v>3164</v>
      </c>
      <c r="AA8" s="105">
        <v>-6410</v>
      </c>
      <c r="AB8" s="105">
        <v>21615</v>
      </c>
      <c r="AC8" s="105">
        <v>-8369</v>
      </c>
      <c r="AD8" s="106">
        <v>9527</v>
      </c>
      <c r="AE8" s="96">
        <v>-2.621</v>
      </c>
      <c r="AF8" s="97">
        <v>-1.9003000000000001</v>
      </c>
      <c r="AG8" s="97">
        <v>-5.6860999999999997</v>
      </c>
      <c r="AH8" s="97">
        <v>113.06740000000001</v>
      </c>
      <c r="AI8" s="102"/>
      <c r="AJ8" s="105">
        <v>-994</v>
      </c>
      <c r="AK8" s="105">
        <v>-3544</v>
      </c>
      <c r="AL8" s="105">
        <v>664</v>
      </c>
      <c r="AM8" s="105">
        <v>-10116</v>
      </c>
      <c r="AN8" s="105">
        <v>-3471</v>
      </c>
      <c r="AO8" s="105">
        <v>22231</v>
      </c>
      <c r="AP8" s="105">
        <v>-8283</v>
      </c>
      <c r="AQ8" s="105">
        <v>-17050</v>
      </c>
      <c r="AR8" s="105">
        <v>4325</v>
      </c>
      <c r="AS8" s="105">
        <v>-12911</v>
      </c>
      <c r="AT8" s="105">
        <v>94363</v>
      </c>
      <c r="AU8" s="105"/>
      <c r="AV8" s="105">
        <v>-434</v>
      </c>
      <c r="AW8" s="105">
        <v>-92</v>
      </c>
      <c r="AX8" s="105">
        <v>20</v>
      </c>
      <c r="AY8" s="105">
        <v>-270</v>
      </c>
      <c r="AZ8" s="105">
        <v>-698</v>
      </c>
      <c r="BA8" s="105">
        <v>3164</v>
      </c>
      <c r="BB8" s="105">
        <v>727</v>
      </c>
      <c r="BC8" s="105">
        <v>-290</v>
      </c>
      <c r="BD8" s="105">
        <v>-1023</v>
      </c>
      <c r="BE8" s="105">
        <v>-3282</v>
      </c>
      <c r="BF8" s="105">
        <v>-2543</v>
      </c>
      <c r="BG8" s="105">
        <v>21615</v>
      </c>
      <c r="BH8" s="105"/>
      <c r="BI8" s="105">
        <v>-65</v>
      </c>
      <c r="BJ8" s="105">
        <v>-1940</v>
      </c>
      <c r="BK8" s="105">
        <v>-286</v>
      </c>
      <c r="BL8" s="105">
        <v>259</v>
      </c>
      <c r="BM8" s="105">
        <v>-6337</v>
      </c>
      <c r="BN8" s="106">
        <v>9527</v>
      </c>
      <c r="BP8" s="135"/>
      <c r="BQ8" s="104"/>
      <c r="BR8" s="105"/>
      <c r="BS8" s="105"/>
      <c r="BT8" s="105"/>
      <c r="BU8" s="106"/>
      <c r="BV8" s="104"/>
      <c r="BW8" s="105"/>
      <c r="BX8" s="105"/>
      <c r="BY8" s="105"/>
      <c r="BZ8" s="106"/>
      <c r="CA8" s="96"/>
      <c r="CB8" s="97"/>
      <c r="CC8" s="105"/>
      <c r="CD8" s="105"/>
      <c r="CE8" s="105"/>
      <c r="CF8" s="105"/>
      <c r="CG8" s="105"/>
      <c r="CH8" s="105"/>
      <c r="CI8" s="105"/>
      <c r="CJ8" s="105"/>
      <c r="CK8" s="105"/>
      <c r="CL8" s="105"/>
      <c r="CM8" s="105"/>
      <c r="CN8" s="106"/>
      <c r="CO8" s="96"/>
      <c r="CP8" s="97"/>
      <c r="CQ8" s="97"/>
      <c r="CR8" s="97"/>
      <c r="CS8" s="102"/>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6"/>
    </row>
    <row r="9" spans="1:128" s="109" customFormat="1" x14ac:dyDescent="0.25">
      <c r="A9" s="104">
        <v>11549</v>
      </c>
      <c r="B9" s="105">
        <v>5757</v>
      </c>
      <c r="C9" s="105">
        <v>73184</v>
      </c>
      <c r="D9" s="105">
        <v>2304</v>
      </c>
      <c r="E9" s="106">
        <v>1288</v>
      </c>
      <c r="F9" s="135">
        <v>109.59829999999999</v>
      </c>
      <c r="G9" s="104">
        <v>5757</v>
      </c>
      <c r="H9" s="105">
        <v>68011</v>
      </c>
      <c r="I9" s="105">
        <v>2304</v>
      </c>
      <c r="J9" s="105">
        <v>16976</v>
      </c>
      <c r="K9" s="106">
        <v>1288</v>
      </c>
      <c r="L9" s="104">
        <v>5233</v>
      </c>
      <c r="M9" s="105">
        <v>66187</v>
      </c>
      <c r="N9" s="105">
        <v>2086</v>
      </c>
      <c r="O9" s="105">
        <v>16051</v>
      </c>
      <c r="P9" s="106">
        <v>1143</v>
      </c>
      <c r="Q9" s="96">
        <v>-3.5255000000000001</v>
      </c>
      <c r="R9" s="97">
        <v>113.1237</v>
      </c>
      <c r="S9" s="105">
        <v>-60189</v>
      </c>
      <c r="T9" s="105"/>
      <c r="U9" s="105">
        <v>-17002</v>
      </c>
      <c r="V9" s="105">
        <v>22236</v>
      </c>
      <c r="W9" s="105">
        <v>-28157</v>
      </c>
      <c r="X9" s="105">
        <v>94343</v>
      </c>
      <c r="Y9" s="105">
        <v>-1077</v>
      </c>
      <c r="Z9" s="105">
        <v>3163</v>
      </c>
      <c r="AA9" s="105">
        <v>-5566</v>
      </c>
      <c r="AB9" s="105">
        <v>21618</v>
      </c>
      <c r="AC9" s="105">
        <v>-8387</v>
      </c>
      <c r="AD9" s="106">
        <v>9530</v>
      </c>
      <c r="AE9" s="96">
        <v>2.0363000000000002</v>
      </c>
      <c r="AF9" s="97">
        <v>-0.4022</v>
      </c>
      <c r="AG9" s="97">
        <v>-5.1595000000000004</v>
      </c>
      <c r="AH9" s="97">
        <v>113.1237</v>
      </c>
      <c r="AI9" s="102"/>
      <c r="AJ9" s="105">
        <v>-825</v>
      </c>
      <c r="AK9" s="105">
        <v>-3213</v>
      </c>
      <c r="AL9" s="105">
        <v>643</v>
      </c>
      <c r="AM9" s="105">
        <v>-10133</v>
      </c>
      <c r="AN9" s="105">
        <v>-3475</v>
      </c>
      <c r="AO9" s="105">
        <v>22236</v>
      </c>
      <c r="AP9" s="105">
        <v>-5906</v>
      </c>
      <c r="AQ9" s="105">
        <v>-13249</v>
      </c>
      <c r="AR9" s="105">
        <v>3938</v>
      </c>
      <c r="AS9" s="105">
        <v>-12941</v>
      </c>
      <c r="AT9" s="105">
        <v>94343</v>
      </c>
      <c r="AU9" s="105"/>
      <c r="AV9" s="105">
        <v>-217</v>
      </c>
      <c r="AW9" s="105">
        <v>52</v>
      </c>
      <c r="AX9" s="105">
        <v>61</v>
      </c>
      <c r="AY9" s="105">
        <v>-274</v>
      </c>
      <c r="AZ9" s="105">
        <v>-700</v>
      </c>
      <c r="BA9" s="105">
        <v>3163</v>
      </c>
      <c r="BB9" s="105">
        <v>762</v>
      </c>
      <c r="BC9" s="105">
        <v>341</v>
      </c>
      <c r="BD9" s="105">
        <v>-887</v>
      </c>
      <c r="BE9" s="105">
        <v>-3240</v>
      </c>
      <c r="BF9" s="105">
        <v>-2542</v>
      </c>
      <c r="BG9" s="105">
        <v>21618</v>
      </c>
      <c r="BH9" s="105"/>
      <c r="BI9" s="105">
        <v>-229</v>
      </c>
      <c r="BJ9" s="105">
        <v>-1757</v>
      </c>
      <c r="BK9" s="105">
        <v>-188</v>
      </c>
      <c r="BL9" s="105">
        <v>162</v>
      </c>
      <c r="BM9" s="105">
        <v>-6376</v>
      </c>
      <c r="BN9" s="106">
        <v>9530</v>
      </c>
      <c r="BP9" s="135"/>
      <c r="BQ9" s="104"/>
      <c r="BR9" s="105"/>
      <c r="BS9" s="105"/>
      <c r="BT9" s="105"/>
      <c r="BU9" s="106"/>
      <c r="BV9" s="104"/>
      <c r="BW9" s="105"/>
      <c r="BX9" s="105"/>
      <c r="BY9" s="105"/>
      <c r="BZ9" s="106"/>
      <c r="CA9" s="96"/>
      <c r="CB9" s="97"/>
      <c r="CC9" s="105"/>
      <c r="CD9" s="105"/>
      <c r="CE9" s="105"/>
      <c r="CF9" s="105"/>
      <c r="CG9" s="105"/>
      <c r="CH9" s="105"/>
      <c r="CI9" s="105"/>
      <c r="CJ9" s="105"/>
      <c r="CK9" s="105"/>
      <c r="CL9" s="105"/>
      <c r="CM9" s="105"/>
      <c r="CN9" s="106"/>
      <c r="CO9" s="96"/>
      <c r="CP9" s="97"/>
      <c r="CQ9" s="97"/>
      <c r="CR9" s="97"/>
      <c r="CS9" s="102"/>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6"/>
    </row>
    <row r="10" spans="1:128" s="109" customFormat="1" x14ac:dyDescent="0.25">
      <c r="A10" s="104">
        <v>11629</v>
      </c>
      <c r="B10" s="105">
        <v>5758</v>
      </c>
      <c r="C10" s="105">
        <v>71991</v>
      </c>
      <c r="D10" s="105">
        <v>2314</v>
      </c>
      <c r="E10" s="106">
        <v>1373</v>
      </c>
      <c r="F10" s="135">
        <v>111.899</v>
      </c>
      <c r="G10" s="104">
        <v>5758</v>
      </c>
      <c r="H10" s="105">
        <v>71991</v>
      </c>
      <c r="I10" s="105">
        <v>2314</v>
      </c>
      <c r="J10" s="105">
        <v>15128</v>
      </c>
      <c r="K10" s="106">
        <v>1373</v>
      </c>
      <c r="L10" s="104">
        <v>6281</v>
      </c>
      <c r="M10" s="105">
        <v>74298</v>
      </c>
      <c r="N10" s="105">
        <v>2488</v>
      </c>
      <c r="O10" s="105">
        <v>15991</v>
      </c>
      <c r="P10" s="106">
        <v>1323</v>
      </c>
      <c r="Q10" s="96">
        <v>-1.3003</v>
      </c>
      <c r="R10" s="97">
        <v>113.19929999999999</v>
      </c>
      <c r="S10" s="105">
        <v>-50506</v>
      </c>
      <c r="T10" s="105"/>
      <c r="U10" s="105">
        <v>-15960</v>
      </c>
      <c r="V10" s="105">
        <v>22241</v>
      </c>
      <c r="W10" s="105">
        <v>-20032</v>
      </c>
      <c r="X10" s="105">
        <v>94329</v>
      </c>
      <c r="Y10" s="105">
        <v>-674</v>
      </c>
      <c r="Z10" s="105">
        <v>3162</v>
      </c>
      <c r="AA10" s="105">
        <v>-5629</v>
      </c>
      <c r="AB10" s="105">
        <v>21620</v>
      </c>
      <c r="AC10" s="105">
        <v>-8211</v>
      </c>
      <c r="AD10" s="106">
        <v>9534</v>
      </c>
      <c r="AE10" s="96">
        <v>1.9706999999999999</v>
      </c>
      <c r="AF10" s="97">
        <v>1.2133</v>
      </c>
      <c r="AG10" s="97">
        <v>-4.4843000000000002</v>
      </c>
      <c r="AH10" s="97">
        <v>113.19929999999999</v>
      </c>
      <c r="AI10" s="102"/>
      <c r="AJ10" s="105">
        <v>-105</v>
      </c>
      <c r="AK10" s="105">
        <v>-2842</v>
      </c>
      <c r="AL10" s="105">
        <v>613</v>
      </c>
      <c r="AM10" s="105">
        <v>-10149</v>
      </c>
      <c r="AN10" s="105">
        <v>-3477</v>
      </c>
      <c r="AO10" s="105">
        <v>22241</v>
      </c>
      <c r="AP10" s="105">
        <v>-1310</v>
      </c>
      <c r="AQ10" s="105">
        <v>-9264</v>
      </c>
      <c r="AR10" s="105">
        <v>3473</v>
      </c>
      <c r="AS10" s="105">
        <v>-12930</v>
      </c>
      <c r="AT10" s="105">
        <v>94329</v>
      </c>
      <c r="AU10" s="105"/>
      <c r="AV10" s="105">
        <v>9</v>
      </c>
      <c r="AW10" s="105">
        <v>192</v>
      </c>
      <c r="AX10" s="105">
        <v>102</v>
      </c>
      <c r="AY10" s="105">
        <v>-276</v>
      </c>
      <c r="AZ10" s="105">
        <v>-701</v>
      </c>
      <c r="BA10" s="105">
        <v>3162</v>
      </c>
      <c r="BB10" s="105">
        <v>-40</v>
      </c>
      <c r="BC10" s="105">
        <v>863</v>
      </c>
      <c r="BD10" s="105">
        <v>-725</v>
      </c>
      <c r="BE10" s="105">
        <v>-3188</v>
      </c>
      <c r="BF10" s="105">
        <v>-2540</v>
      </c>
      <c r="BG10" s="105">
        <v>21620</v>
      </c>
      <c r="BH10" s="105"/>
      <c r="BI10" s="105">
        <v>-197</v>
      </c>
      <c r="BJ10" s="105">
        <v>-1573</v>
      </c>
      <c r="BK10" s="105">
        <v>-96</v>
      </c>
      <c r="BL10" s="105">
        <v>67</v>
      </c>
      <c r="BM10" s="105">
        <v>-6412</v>
      </c>
      <c r="BN10" s="106">
        <v>9534</v>
      </c>
      <c r="BP10" s="135"/>
      <c r="BQ10" s="104"/>
      <c r="BR10" s="105"/>
      <c r="BS10" s="105"/>
      <c r="BT10" s="105"/>
      <c r="BU10" s="106"/>
      <c r="BV10" s="104"/>
      <c r="BW10" s="105"/>
      <c r="BX10" s="105"/>
      <c r="BY10" s="105"/>
      <c r="BZ10" s="106"/>
      <c r="CA10" s="96"/>
      <c r="CB10" s="97"/>
      <c r="CC10" s="105"/>
      <c r="CD10" s="105"/>
      <c r="CE10" s="105"/>
      <c r="CF10" s="105"/>
      <c r="CG10" s="105"/>
      <c r="CH10" s="105"/>
      <c r="CI10" s="105"/>
      <c r="CJ10" s="105"/>
      <c r="CK10" s="105"/>
      <c r="CL10" s="105"/>
      <c r="CM10" s="105"/>
      <c r="CN10" s="106"/>
      <c r="CO10" s="96"/>
      <c r="CP10" s="97"/>
      <c r="CQ10" s="97"/>
      <c r="CR10" s="97"/>
      <c r="CS10" s="102"/>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6"/>
    </row>
    <row r="11" spans="1:128" s="109" customFormat="1" x14ac:dyDescent="0.25">
      <c r="A11" s="104">
        <v>14024</v>
      </c>
      <c r="B11" s="105">
        <v>7873</v>
      </c>
      <c r="C11" s="105">
        <v>89532</v>
      </c>
      <c r="D11" s="105">
        <v>2970</v>
      </c>
      <c r="E11" s="106">
        <v>1812</v>
      </c>
      <c r="F11" s="135">
        <v>113.2427</v>
      </c>
      <c r="G11" s="104">
        <v>7873</v>
      </c>
      <c r="H11" s="105">
        <v>89532</v>
      </c>
      <c r="I11" s="105">
        <v>2970</v>
      </c>
      <c r="J11" s="105">
        <v>16238</v>
      </c>
      <c r="K11" s="106">
        <v>1812</v>
      </c>
      <c r="L11" s="104">
        <v>7263</v>
      </c>
      <c r="M11" s="105">
        <v>82950</v>
      </c>
      <c r="N11" s="105">
        <v>2770</v>
      </c>
      <c r="O11" s="105">
        <v>15901</v>
      </c>
      <c r="P11" s="106">
        <v>1681</v>
      </c>
      <c r="Q11" s="96">
        <v>-5.0900000000000001E-2</v>
      </c>
      <c r="R11" s="97">
        <v>113.2936</v>
      </c>
      <c r="S11" s="105">
        <v>-40324</v>
      </c>
      <c r="T11" s="105"/>
      <c r="U11" s="105">
        <v>-14983</v>
      </c>
      <c r="V11" s="105">
        <v>22246</v>
      </c>
      <c r="W11" s="105">
        <v>-11371</v>
      </c>
      <c r="X11" s="105">
        <v>94321</v>
      </c>
      <c r="Y11" s="105">
        <v>-392</v>
      </c>
      <c r="Z11" s="105">
        <v>3161</v>
      </c>
      <c r="AA11" s="105">
        <v>-5721</v>
      </c>
      <c r="AB11" s="105">
        <v>21623</v>
      </c>
      <c r="AC11" s="105">
        <v>-7857</v>
      </c>
      <c r="AD11" s="106">
        <v>9538</v>
      </c>
      <c r="AE11" s="96">
        <v>1.1786000000000001</v>
      </c>
      <c r="AF11" s="97">
        <v>2.4531999999999998</v>
      </c>
      <c r="AG11" s="97">
        <v>-3.6827000000000001</v>
      </c>
      <c r="AH11" s="97">
        <v>113.2936</v>
      </c>
      <c r="AI11" s="102"/>
      <c r="AJ11" s="105">
        <v>540</v>
      </c>
      <c r="AK11" s="105">
        <v>-2454</v>
      </c>
      <c r="AL11" s="105">
        <v>573</v>
      </c>
      <c r="AM11" s="105">
        <v>-10163</v>
      </c>
      <c r="AN11" s="105">
        <v>-3479</v>
      </c>
      <c r="AO11" s="105">
        <v>22246</v>
      </c>
      <c r="AP11" s="105">
        <v>4064</v>
      </c>
      <c r="AQ11" s="105">
        <v>-5492</v>
      </c>
      <c r="AR11" s="105">
        <v>2936</v>
      </c>
      <c r="AS11" s="105">
        <v>-12879</v>
      </c>
      <c r="AT11" s="105">
        <v>94321</v>
      </c>
      <c r="AU11" s="105"/>
      <c r="AV11" s="105">
        <v>134</v>
      </c>
      <c r="AW11" s="105">
        <v>312</v>
      </c>
      <c r="AX11" s="105">
        <v>143</v>
      </c>
      <c r="AY11" s="105">
        <v>-278</v>
      </c>
      <c r="AZ11" s="105">
        <v>-703</v>
      </c>
      <c r="BA11" s="105">
        <v>3161</v>
      </c>
      <c r="BB11" s="105">
        <v>-699</v>
      </c>
      <c r="BC11" s="105">
        <v>1183</v>
      </c>
      <c r="BD11" s="105">
        <v>-542</v>
      </c>
      <c r="BE11" s="105">
        <v>-3127</v>
      </c>
      <c r="BF11" s="105">
        <v>-2537</v>
      </c>
      <c r="BG11" s="105">
        <v>21623</v>
      </c>
      <c r="BH11" s="105"/>
      <c r="BI11" s="105">
        <v>18</v>
      </c>
      <c r="BJ11" s="105">
        <v>-1391</v>
      </c>
      <c r="BK11" s="105">
        <v>-11</v>
      </c>
      <c r="BL11" s="105">
        <v>-28</v>
      </c>
      <c r="BM11" s="105">
        <v>-6446</v>
      </c>
      <c r="BN11" s="106">
        <v>9538</v>
      </c>
      <c r="BP11" s="135"/>
      <c r="BQ11" s="104"/>
      <c r="BR11" s="105"/>
      <c r="BS11" s="105"/>
      <c r="BT11" s="105"/>
      <c r="BU11" s="106"/>
      <c r="BV11" s="104"/>
      <c r="BW11" s="105"/>
      <c r="BX11" s="105"/>
      <c r="BY11" s="105"/>
      <c r="BZ11" s="106"/>
      <c r="CA11" s="96"/>
      <c r="CB11" s="97"/>
      <c r="CC11" s="105"/>
      <c r="CD11" s="105"/>
      <c r="CE11" s="105"/>
      <c r="CF11" s="105"/>
      <c r="CG11" s="105"/>
      <c r="CH11" s="105"/>
      <c r="CI11" s="105"/>
      <c r="CJ11" s="105"/>
      <c r="CK11" s="105"/>
      <c r="CL11" s="105"/>
      <c r="CM11" s="105"/>
      <c r="CN11" s="106"/>
      <c r="CO11" s="96"/>
      <c r="CP11" s="97"/>
      <c r="CQ11" s="97"/>
      <c r="CR11" s="97"/>
      <c r="CS11" s="102"/>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6"/>
    </row>
    <row r="12" spans="1:128" s="109" customFormat="1" x14ac:dyDescent="0.25">
      <c r="A12" s="104">
        <v>14258</v>
      </c>
      <c r="B12" s="105">
        <v>7578</v>
      </c>
      <c r="C12" s="105">
        <v>81477</v>
      </c>
      <c r="D12" s="105">
        <v>2962</v>
      </c>
      <c r="E12" s="106">
        <v>1741</v>
      </c>
      <c r="F12" s="135">
        <v>112.18989999999999</v>
      </c>
      <c r="G12" s="104">
        <v>7578</v>
      </c>
      <c r="H12" s="105">
        <v>81477</v>
      </c>
      <c r="I12" s="105">
        <v>2962</v>
      </c>
      <c r="J12" s="105">
        <v>16408</v>
      </c>
      <c r="K12" s="106">
        <v>1741</v>
      </c>
      <c r="L12" s="104">
        <v>8030</v>
      </c>
      <c r="M12" s="105">
        <v>87872</v>
      </c>
      <c r="N12" s="105">
        <v>3028</v>
      </c>
      <c r="O12" s="105">
        <v>16343</v>
      </c>
      <c r="P12" s="106">
        <v>2048</v>
      </c>
      <c r="Q12" s="96">
        <v>-1.2161999999999999</v>
      </c>
      <c r="R12" s="97">
        <v>113.4061</v>
      </c>
      <c r="S12" s="105">
        <v>-33576</v>
      </c>
      <c r="T12" s="105"/>
      <c r="U12" s="105">
        <v>-14221</v>
      </c>
      <c r="V12" s="105">
        <v>22251</v>
      </c>
      <c r="W12" s="105">
        <v>-6447</v>
      </c>
      <c r="X12" s="105">
        <v>94318</v>
      </c>
      <c r="Y12" s="105">
        <v>-133</v>
      </c>
      <c r="Z12" s="105">
        <v>3161</v>
      </c>
      <c r="AA12" s="105">
        <v>-5282</v>
      </c>
      <c r="AB12" s="105">
        <v>21625</v>
      </c>
      <c r="AC12" s="105">
        <v>-7493</v>
      </c>
      <c r="AD12" s="106">
        <v>9541</v>
      </c>
      <c r="AE12" s="96">
        <v>-1.3122</v>
      </c>
      <c r="AF12" s="97">
        <v>2.8730000000000002</v>
      </c>
      <c r="AG12" s="97">
        <v>-2.7770000000000001</v>
      </c>
      <c r="AH12" s="97">
        <v>113.4061</v>
      </c>
      <c r="AI12" s="102"/>
      <c r="AJ12" s="105">
        <v>979</v>
      </c>
      <c r="AK12" s="105">
        <v>-2069</v>
      </c>
      <c r="AL12" s="105">
        <v>524</v>
      </c>
      <c r="AM12" s="105">
        <v>-10177</v>
      </c>
      <c r="AN12" s="105">
        <v>-3479</v>
      </c>
      <c r="AO12" s="105">
        <v>22251</v>
      </c>
      <c r="AP12" s="105">
        <v>6332</v>
      </c>
      <c r="AQ12" s="105">
        <v>-2327</v>
      </c>
      <c r="AR12" s="105">
        <v>2337</v>
      </c>
      <c r="AS12" s="105">
        <v>-12789</v>
      </c>
      <c r="AT12" s="105">
        <v>94318</v>
      </c>
      <c r="AU12" s="105"/>
      <c r="AV12" s="105">
        <v>274</v>
      </c>
      <c r="AW12" s="105">
        <v>393</v>
      </c>
      <c r="AX12" s="105">
        <v>182</v>
      </c>
      <c r="AY12" s="105">
        <v>-279</v>
      </c>
      <c r="AZ12" s="105">
        <v>-704</v>
      </c>
      <c r="BA12" s="105">
        <v>3161</v>
      </c>
      <c r="BB12" s="105">
        <v>-590</v>
      </c>
      <c r="BC12" s="105">
        <v>1242</v>
      </c>
      <c r="BD12" s="105">
        <v>-343</v>
      </c>
      <c r="BE12" s="105">
        <v>-3057</v>
      </c>
      <c r="BF12" s="105">
        <v>-2534</v>
      </c>
      <c r="BG12" s="105">
        <v>21625</v>
      </c>
      <c r="BH12" s="105"/>
      <c r="BI12" s="105">
        <v>252</v>
      </c>
      <c r="BJ12" s="105">
        <v>-1214</v>
      </c>
      <c r="BK12" s="105">
        <v>67</v>
      </c>
      <c r="BL12" s="105">
        <v>-121</v>
      </c>
      <c r="BM12" s="105">
        <v>-6477</v>
      </c>
      <c r="BN12" s="106">
        <v>9541</v>
      </c>
      <c r="BP12" s="135"/>
      <c r="BQ12" s="104"/>
      <c r="BR12" s="105"/>
      <c r="BS12" s="105"/>
      <c r="BT12" s="105"/>
      <c r="BU12" s="106"/>
      <c r="BV12" s="104"/>
      <c r="BW12" s="105"/>
      <c r="BX12" s="105"/>
      <c r="BY12" s="105"/>
      <c r="BZ12" s="106"/>
      <c r="CA12" s="96"/>
      <c r="CB12" s="97"/>
      <c r="CC12" s="105"/>
      <c r="CD12" s="105"/>
      <c r="CE12" s="105"/>
      <c r="CF12" s="105"/>
      <c r="CG12" s="105"/>
      <c r="CH12" s="105"/>
      <c r="CI12" s="105"/>
      <c r="CJ12" s="105"/>
      <c r="CK12" s="105"/>
      <c r="CL12" s="105"/>
      <c r="CM12" s="105"/>
      <c r="CN12" s="106"/>
      <c r="CO12" s="96"/>
      <c r="CP12" s="97"/>
      <c r="CQ12" s="97"/>
      <c r="CR12" s="97"/>
      <c r="CS12" s="102"/>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6"/>
    </row>
    <row r="13" spans="1:128" s="109" customFormat="1" x14ac:dyDescent="0.25">
      <c r="A13" s="104">
        <v>13382</v>
      </c>
      <c r="B13" s="105">
        <v>8247</v>
      </c>
      <c r="C13" s="105">
        <v>85101</v>
      </c>
      <c r="D13" s="105">
        <v>2844</v>
      </c>
      <c r="E13" s="106">
        <v>2148</v>
      </c>
      <c r="F13" s="135">
        <v>112.6991</v>
      </c>
      <c r="G13" s="104">
        <v>8247</v>
      </c>
      <c r="H13" s="105">
        <v>85101</v>
      </c>
      <c r="I13" s="105">
        <v>2844</v>
      </c>
      <c r="J13" s="105">
        <v>17048</v>
      </c>
      <c r="K13" s="106">
        <v>2148</v>
      </c>
      <c r="L13" s="104">
        <v>8491</v>
      </c>
      <c r="M13" s="105">
        <v>86870</v>
      </c>
      <c r="N13" s="105">
        <v>3094</v>
      </c>
      <c r="O13" s="105">
        <v>17108</v>
      </c>
      <c r="P13" s="106">
        <v>2271</v>
      </c>
      <c r="Q13" s="96">
        <v>-0.83699999999999997</v>
      </c>
      <c r="R13" s="97">
        <v>113.5361</v>
      </c>
      <c r="S13" s="105">
        <v>-33078</v>
      </c>
      <c r="T13" s="105"/>
      <c r="U13" s="105">
        <v>-13766</v>
      </c>
      <c r="V13" s="105">
        <v>22257</v>
      </c>
      <c r="W13" s="105">
        <v>-7451</v>
      </c>
      <c r="X13" s="105">
        <v>94321</v>
      </c>
      <c r="Y13" s="105">
        <v>-66</v>
      </c>
      <c r="Z13" s="105">
        <v>3160</v>
      </c>
      <c r="AA13" s="105">
        <v>-4520</v>
      </c>
      <c r="AB13" s="105">
        <v>21628</v>
      </c>
      <c r="AC13" s="105">
        <v>-7274</v>
      </c>
      <c r="AD13" s="106">
        <v>9545</v>
      </c>
      <c r="AE13" s="96">
        <v>-1.2613000000000001</v>
      </c>
      <c r="AF13" s="97">
        <v>2.2149999999999999</v>
      </c>
      <c r="AG13" s="97">
        <v>-1.7906</v>
      </c>
      <c r="AH13" s="97">
        <v>113.5361</v>
      </c>
      <c r="AI13" s="102"/>
      <c r="AJ13" s="105">
        <v>1142</v>
      </c>
      <c r="AK13" s="105">
        <v>-1710</v>
      </c>
      <c r="AL13" s="105">
        <v>468</v>
      </c>
      <c r="AM13" s="105">
        <v>-10189</v>
      </c>
      <c r="AN13" s="105">
        <v>-3478</v>
      </c>
      <c r="AO13" s="105">
        <v>22257</v>
      </c>
      <c r="AP13" s="105">
        <v>3587</v>
      </c>
      <c r="AQ13" s="105">
        <v>-61</v>
      </c>
      <c r="AR13" s="105">
        <v>1682</v>
      </c>
      <c r="AS13" s="105">
        <v>-12659</v>
      </c>
      <c r="AT13" s="105">
        <v>94321</v>
      </c>
      <c r="AU13" s="105"/>
      <c r="AV13" s="105">
        <v>278</v>
      </c>
      <c r="AW13" s="105">
        <v>419</v>
      </c>
      <c r="AX13" s="105">
        <v>220</v>
      </c>
      <c r="AY13" s="105">
        <v>-278</v>
      </c>
      <c r="AZ13" s="105">
        <v>-705</v>
      </c>
      <c r="BA13" s="105">
        <v>3160</v>
      </c>
      <c r="BB13" s="105">
        <v>44</v>
      </c>
      <c r="BC13" s="105">
        <v>1078</v>
      </c>
      <c r="BD13" s="105">
        <v>-134</v>
      </c>
      <c r="BE13" s="105">
        <v>-2978</v>
      </c>
      <c r="BF13" s="105">
        <v>-2530</v>
      </c>
      <c r="BG13" s="105">
        <v>21628</v>
      </c>
      <c r="BH13" s="105"/>
      <c r="BI13" s="105">
        <v>351</v>
      </c>
      <c r="BJ13" s="105">
        <v>-1044</v>
      </c>
      <c r="BK13" s="105">
        <v>137</v>
      </c>
      <c r="BL13" s="105">
        <v>-212</v>
      </c>
      <c r="BM13" s="105">
        <v>-6507</v>
      </c>
      <c r="BN13" s="106">
        <v>9545</v>
      </c>
      <c r="BP13" s="135"/>
      <c r="BQ13" s="104"/>
      <c r="BR13" s="105"/>
      <c r="BS13" s="105"/>
      <c r="BT13" s="105"/>
      <c r="BU13" s="106"/>
      <c r="BV13" s="104"/>
      <c r="BW13" s="105"/>
      <c r="BX13" s="105"/>
      <c r="BY13" s="105"/>
      <c r="BZ13" s="106"/>
      <c r="CA13" s="96"/>
      <c r="CB13" s="97"/>
      <c r="CC13" s="105"/>
      <c r="CD13" s="105"/>
      <c r="CE13" s="105"/>
      <c r="CF13" s="105"/>
      <c r="CG13" s="105"/>
      <c r="CH13" s="105"/>
      <c r="CI13" s="105"/>
      <c r="CJ13" s="105"/>
      <c r="CK13" s="105"/>
      <c r="CL13" s="105"/>
      <c r="CM13" s="105"/>
      <c r="CN13" s="106"/>
      <c r="CO13" s="96"/>
      <c r="CP13" s="97"/>
      <c r="CQ13" s="97"/>
      <c r="CR13" s="97"/>
      <c r="CS13" s="102"/>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6"/>
    </row>
    <row r="14" spans="1:128" s="109" customFormat="1" x14ac:dyDescent="0.25">
      <c r="A14" s="104">
        <v>16424</v>
      </c>
      <c r="B14" s="105">
        <v>9276</v>
      </c>
      <c r="C14" s="105">
        <v>90135</v>
      </c>
      <c r="D14" s="105">
        <v>3217</v>
      </c>
      <c r="E14" s="106">
        <v>2959</v>
      </c>
      <c r="F14" s="135">
        <v>113.331</v>
      </c>
      <c r="G14" s="104">
        <v>9276</v>
      </c>
      <c r="H14" s="105">
        <v>90135</v>
      </c>
      <c r="I14" s="105">
        <v>3217</v>
      </c>
      <c r="J14" s="105">
        <v>17546</v>
      </c>
      <c r="K14" s="106">
        <v>2959</v>
      </c>
      <c r="L14" s="104">
        <v>8291</v>
      </c>
      <c r="M14" s="105">
        <v>83009</v>
      </c>
      <c r="N14" s="105">
        <v>2840</v>
      </c>
      <c r="O14" s="105">
        <v>17510</v>
      </c>
      <c r="P14" s="106">
        <v>2340</v>
      </c>
      <c r="Q14" s="96">
        <v>-0.35210000000000002</v>
      </c>
      <c r="R14" s="97">
        <v>113.6831</v>
      </c>
      <c r="S14" s="105">
        <v>-36941</v>
      </c>
      <c r="T14" s="105"/>
      <c r="U14" s="105">
        <v>-13971</v>
      </c>
      <c r="V14" s="105">
        <v>22262</v>
      </c>
      <c r="W14" s="105">
        <v>-11321</v>
      </c>
      <c r="X14" s="105">
        <v>94330</v>
      </c>
      <c r="Y14" s="105">
        <v>-319</v>
      </c>
      <c r="Z14" s="105">
        <v>3159</v>
      </c>
      <c r="AA14" s="105">
        <v>-4121</v>
      </c>
      <c r="AB14" s="105">
        <v>21631</v>
      </c>
      <c r="AC14" s="105">
        <v>-7209</v>
      </c>
      <c r="AD14" s="106">
        <v>9549</v>
      </c>
      <c r="AE14" s="96">
        <v>-0.3831</v>
      </c>
      <c r="AF14" s="97">
        <v>0.78469999999999995</v>
      </c>
      <c r="AG14" s="97">
        <v>-0.75380000000000003</v>
      </c>
      <c r="AH14" s="97">
        <v>113.6831</v>
      </c>
      <c r="AI14" s="102"/>
      <c r="AJ14" s="105">
        <v>690</v>
      </c>
      <c r="AK14" s="105">
        <v>-1391</v>
      </c>
      <c r="AL14" s="105">
        <v>404</v>
      </c>
      <c r="AM14" s="105">
        <v>-10199</v>
      </c>
      <c r="AN14" s="105">
        <v>-3475</v>
      </c>
      <c r="AO14" s="105">
        <v>22262</v>
      </c>
      <c r="AP14" s="105">
        <v>-1233</v>
      </c>
      <c r="AQ14" s="105">
        <v>1422</v>
      </c>
      <c r="AR14" s="105">
        <v>982</v>
      </c>
      <c r="AS14" s="105">
        <v>-12492</v>
      </c>
      <c r="AT14" s="105">
        <v>94330</v>
      </c>
      <c r="AU14" s="105"/>
      <c r="AV14" s="105">
        <v>24</v>
      </c>
      <c r="AW14" s="105">
        <v>383</v>
      </c>
      <c r="AX14" s="105">
        <v>256</v>
      </c>
      <c r="AY14" s="105">
        <v>-276</v>
      </c>
      <c r="AZ14" s="105">
        <v>-706</v>
      </c>
      <c r="BA14" s="105">
        <v>3159</v>
      </c>
      <c r="BB14" s="105">
        <v>461</v>
      </c>
      <c r="BC14" s="105">
        <v>755</v>
      </c>
      <c r="BD14" s="105">
        <v>79</v>
      </c>
      <c r="BE14" s="105">
        <v>-2891</v>
      </c>
      <c r="BF14" s="105">
        <v>-2526</v>
      </c>
      <c r="BG14" s="105">
        <v>21631</v>
      </c>
      <c r="BH14" s="105"/>
      <c r="BI14" s="105">
        <v>308</v>
      </c>
      <c r="BJ14" s="105">
        <v>-881</v>
      </c>
      <c r="BK14" s="105">
        <v>200</v>
      </c>
      <c r="BL14" s="105">
        <v>-302</v>
      </c>
      <c r="BM14" s="105">
        <v>-6534</v>
      </c>
      <c r="BN14" s="106">
        <v>9549</v>
      </c>
      <c r="BP14" s="135"/>
      <c r="BQ14" s="104"/>
      <c r="BR14" s="105"/>
      <c r="BS14" s="105"/>
      <c r="BT14" s="105"/>
      <c r="BU14" s="106"/>
      <c r="BV14" s="104"/>
      <c r="BW14" s="105"/>
      <c r="BX14" s="105"/>
      <c r="BY14" s="105"/>
      <c r="BZ14" s="106"/>
      <c r="CA14" s="96"/>
      <c r="CB14" s="97"/>
      <c r="CC14" s="105"/>
      <c r="CD14" s="105"/>
      <c r="CE14" s="105"/>
      <c r="CF14" s="105"/>
      <c r="CG14" s="105"/>
      <c r="CH14" s="105"/>
      <c r="CI14" s="105"/>
      <c r="CJ14" s="105"/>
      <c r="CK14" s="105"/>
      <c r="CL14" s="105"/>
      <c r="CM14" s="105"/>
      <c r="CN14" s="106"/>
      <c r="CO14" s="96"/>
      <c r="CP14" s="97"/>
      <c r="CQ14" s="97"/>
      <c r="CR14" s="97"/>
      <c r="CS14" s="102"/>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6"/>
    </row>
    <row r="15" spans="1:128" s="109" customFormat="1" x14ac:dyDescent="0.25">
      <c r="A15" s="104">
        <v>12886</v>
      </c>
      <c r="B15" s="105">
        <v>6603</v>
      </c>
      <c r="C15" s="105">
        <v>78431</v>
      </c>
      <c r="D15" s="105">
        <v>2451</v>
      </c>
      <c r="E15" s="106">
        <v>1956</v>
      </c>
      <c r="F15" s="135">
        <v>115.11750000000001</v>
      </c>
      <c r="G15" s="104">
        <v>6603</v>
      </c>
      <c r="H15" s="105">
        <v>78431</v>
      </c>
      <c r="I15" s="105">
        <v>2451</v>
      </c>
      <c r="J15" s="105">
        <v>16894</v>
      </c>
      <c r="K15" s="106">
        <v>1956</v>
      </c>
      <c r="L15" s="104">
        <v>7473</v>
      </c>
      <c r="M15" s="105">
        <v>81629</v>
      </c>
      <c r="N15" s="105">
        <v>2582</v>
      </c>
      <c r="O15" s="105">
        <v>17108</v>
      </c>
      <c r="P15" s="106">
        <v>2343</v>
      </c>
      <c r="Q15" s="96">
        <v>1.2708999999999999</v>
      </c>
      <c r="R15" s="97">
        <v>113.8466</v>
      </c>
      <c r="S15" s="105">
        <v>-39822</v>
      </c>
      <c r="T15" s="105"/>
      <c r="U15" s="105">
        <v>-14795</v>
      </c>
      <c r="V15" s="105">
        <v>22267</v>
      </c>
      <c r="W15" s="105">
        <v>-12715</v>
      </c>
      <c r="X15" s="105">
        <v>94344</v>
      </c>
      <c r="Y15" s="105">
        <v>-577</v>
      </c>
      <c r="Z15" s="105">
        <v>3159</v>
      </c>
      <c r="AA15" s="105">
        <v>-4525</v>
      </c>
      <c r="AB15" s="105">
        <v>21633</v>
      </c>
      <c r="AC15" s="105">
        <v>-7210</v>
      </c>
      <c r="AD15" s="106">
        <v>9553</v>
      </c>
      <c r="AE15" s="96">
        <v>1.9434</v>
      </c>
      <c r="AF15" s="97">
        <v>-0.96499999999999997</v>
      </c>
      <c r="AG15" s="97">
        <v>0.29249999999999998</v>
      </c>
      <c r="AH15" s="97">
        <v>113.8466</v>
      </c>
      <c r="AI15" s="102"/>
      <c r="AJ15" s="105">
        <v>-340</v>
      </c>
      <c r="AK15" s="105">
        <v>-1109</v>
      </c>
      <c r="AL15" s="105">
        <v>333</v>
      </c>
      <c r="AM15" s="105">
        <v>-10208</v>
      </c>
      <c r="AN15" s="105">
        <v>-3471</v>
      </c>
      <c r="AO15" s="105">
        <v>22267</v>
      </c>
      <c r="AP15" s="105">
        <v>-3015</v>
      </c>
      <c r="AQ15" s="105">
        <v>2343</v>
      </c>
      <c r="AR15" s="105">
        <v>243</v>
      </c>
      <c r="AS15" s="105">
        <v>-12286</v>
      </c>
      <c r="AT15" s="105">
        <v>94344</v>
      </c>
      <c r="AU15" s="105"/>
      <c r="AV15" s="105">
        <v>-183</v>
      </c>
      <c r="AW15" s="105">
        <v>296</v>
      </c>
      <c r="AX15" s="105">
        <v>289</v>
      </c>
      <c r="AY15" s="105">
        <v>-273</v>
      </c>
      <c r="AZ15" s="105">
        <v>-707</v>
      </c>
      <c r="BA15" s="105">
        <v>3159</v>
      </c>
      <c r="BB15" s="105">
        <v>158</v>
      </c>
      <c r="BC15" s="105">
        <v>342</v>
      </c>
      <c r="BD15" s="105">
        <v>291</v>
      </c>
      <c r="BE15" s="105">
        <v>-2795</v>
      </c>
      <c r="BF15" s="105">
        <v>-2520</v>
      </c>
      <c r="BG15" s="105">
        <v>21633</v>
      </c>
      <c r="BH15" s="105"/>
      <c r="BI15" s="105">
        <v>205</v>
      </c>
      <c r="BJ15" s="105">
        <v>-721</v>
      </c>
      <c r="BK15" s="105">
        <v>255</v>
      </c>
      <c r="BL15" s="105">
        <v>-390</v>
      </c>
      <c r="BM15" s="105">
        <v>-6560</v>
      </c>
      <c r="BN15" s="106">
        <v>9553</v>
      </c>
      <c r="BP15" s="135"/>
      <c r="BQ15" s="104"/>
      <c r="BR15" s="105"/>
      <c r="BS15" s="105"/>
      <c r="BT15" s="105"/>
      <c r="BU15" s="106"/>
      <c r="BV15" s="104"/>
      <c r="BW15" s="105"/>
      <c r="BX15" s="105"/>
      <c r="BY15" s="105"/>
      <c r="BZ15" s="106"/>
      <c r="CA15" s="96"/>
      <c r="CB15" s="97"/>
      <c r="CC15" s="105"/>
      <c r="CD15" s="105"/>
      <c r="CE15" s="105"/>
      <c r="CF15" s="105"/>
      <c r="CG15" s="105"/>
      <c r="CH15" s="105"/>
      <c r="CI15" s="105"/>
      <c r="CJ15" s="105"/>
      <c r="CK15" s="105"/>
      <c r="CL15" s="105"/>
      <c r="CM15" s="105"/>
      <c r="CN15" s="106"/>
      <c r="CO15" s="96"/>
      <c r="CP15" s="97"/>
      <c r="CQ15" s="97"/>
      <c r="CR15" s="97"/>
      <c r="CS15" s="102"/>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6"/>
    </row>
    <row r="16" spans="1:128" s="109" customFormat="1" x14ac:dyDescent="0.25">
      <c r="A16" s="104">
        <v>12767</v>
      </c>
      <c r="B16" s="105">
        <v>6746</v>
      </c>
      <c r="C16" s="105">
        <v>83578</v>
      </c>
      <c r="D16" s="105">
        <v>2453</v>
      </c>
      <c r="E16" s="106">
        <v>2154</v>
      </c>
      <c r="F16" s="135">
        <v>115.2205</v>
      </c>
      <c r="G16" s="104">
        <v>6746</v>
      </c>
      <c r="H16" s="105">
        <v>83578</v>
      </c>
      <c r="I16" s="105">
        <v>2453</v>
      </c>
      <c r="J16" s="105">
        <v>16620</v>
      </c>
      <c r="K16" s="106">
        <v>2154</v>
      </c>
      <c r="L16" s="104">
        <v>6796</v>
      </c>
      <c r="M16" s="105">
        <v>84351</v>
      </c>
      <c r="N16" s="105">
        <v>2601</v>
      </c>
      <c r="O16" s="105">
        <v>16454</v>
      </c>
      <c r="P16" s="106">
        <v>2324</v>
      </c>
      <c r="Q16" s="96">
        <v>1.1944999999999999</v>
      </c>
      <c r="R16" s="97">
        <v>114.026</v>
      </c>
      <c r="S16" s="105">
        <v>-38463</v>
      </c>
      <c r="T16" s="105"/>
      <c r="U16" s="105">
        <v>-15477</v>
      </c>
      <c r="V16" s="105">
        <v>22273</v>
      </c>
      <c r="W16" s="105">
        <v>-10013</v>
      </c>
      <c r="X16" s="105">
        <v>94364</v>
      </c>
      <c r="Y16" s="105">
        <v>-557</v>
      </c>
      <c r="Z16" s="105">
        <v>3158</v>
      </c>
      <c r="AA16" s="105">
        <v>-5182</v>
      </c>
      <c r="AB16" s="105">
        <v>21636</v>
      </c>
      <c r="AC16" s="105">
        <v>-7233</v>
      </c>
      <c r="AD16" s="106">
        <v>9557</v>
      </c>
      <c r="AE16" s="96">
        <v>2.4685999999999999</v>
      </c>
      <c r="AF16" s="97">
        <v>-2.5789</v>
      </c>
      <c r="AG16" s="97">
        <v>1.3048999999999999</v>
      </c>
      <c r="AH16" s="97">
        <v>114.026</v>
      </c>
      <c r="AI16" s="102"/>
      <c r="AJ16" s="105">
        <v>-1201</v>
      </c>
      <c r="AK16" s="105">
        <v>-851</v>
      </c>
      <c r="AL16" s="105">
        <v>257</v>
      </c>
      <c r="AM16" s="105">
        <v>-10216</v>
      </c>
      <c r="AN16" s="105">
        <v>-3466</v>
      </c>
      <c r="AO16" s="105">
        <v>22273</v>
      </c>
      <c r="AP16" s="105">
        <v>-461</v>
      </c>
      <c r="AQ16" s="105">
        <v>3018</v>
      </c>
      <c r="AR16" s="105">
        <v>-527</v>
      </c>
      <c r="AS16" s="105">
        <v>-12043</v>
      </c>
      <c r="AT16" s="105">
        <v>94364</v>
      </c>
      <c r="AU16" s="105"/>
      <c r="AV16" s="105">
        <v>-75</v>
      </c>
      <c r="AW16" s="105">
        <v>174</v>
      </c>
      <c r="AX16" s="105">
        <v>319</v>
      </c>
      <c r="AY16" s="105">
        <v>-269</v>
      </c>
      <c r="AZ16" s="105">
        <v>-707</v>
      </c>
      <c r="BA16" s="105">
        <v>3158</v>
      </c>
      <c r="BB16" s="105">
        <v>-392</v>
      </c>
      <c r="BC16" s="105">
        <v>-76</v>
      </c>
      <c r="BD16" s="105">
        <v>493</v>
      </c>
      <c r="BE16" s="105">
        <v>-2693</v>
      </c>
      <c r="BF16" s="105">
        <v>-2514</v>
      </c>
      <c r="BG16" s="105">
        <v>21636</v>
      </c>
      <c r="BH16" s="105"/>
      <c r="BI16" s="105">
        <v>80</v>
      </c>
      <c r="BJ16" s="105">
        <v>-557</v>
      </c>
      <c r="BK16" s="105">
        <v>303</v>
      </c>
      <c r="BL16" s="105">
        <v>-476</v>
      </c>
      <c r="BM16" s="105">
        <v>-6583</v>
      </c>
      <c r="BN16" s="106">
        <v>9557</v>
      </c>
      <c r="BP16" s="135"/>
      <c r="BQ16" s="104"/>
      <c r="BR16" s="105"/>
      <c r="BS16" s="105"/>
      <c r="BT16" s="105"/>
      <c r="BU16" s="106"/>
      <c r="BV16" s="104"/>
      <c r="BW16" s="105"/>
      <c r="BX16" s="105"/>
      <c r="BY16" s="105"/>
      <c r="BZ16" s="106"/>
      <c r="CA16" s="96"/>
      <c r="CB16" s="97"/>
      <c r="CC16" s="105"/>
      <c r="CD16" s="105"/>
      <c r="CE16" s="105"/>
      <c r="CF16" s="105"/>
      <c r="CG16" s="105"/>
      <c r="CH16" s="105"/>
      <c r="CI16" s="105"/>
      <c r="CJ16" s="105"/>
      <c r="CK16" s="105"/>
      <c r="CL16" s="105"/>
      <c r="CM16" s="105"/>
      <c r="CN16" s="106"/>
      <c r="CO16" s="96"/>
      <c r="CP16" s="97"/>
      <c r="CQ16" s="97"/>
      <c r="CR16" s="97"/>
      <c r="CS16" s="102"/>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6"/>
    </row>
    <row r="17" spans="1:128" s="109" customFormat="1" x14ac:dyDescent="0.25">
      <c r="A17" s="104">
        <v>13454</v>
      </c>
      <c r="B17" s="105">
        <v>7398</v>
      </c>
      <c r="C17" s="105">
        <v>87415</v>
      </c>
      <c r="D17" s="105">
        <v>2797</v>
      </c>
      <c r="E17" s="106">
        <v>2478</v>
      </c>
      <c r="F17" s="135">
        <v>114.672</v>
      </c>
      <c r="G17" s="104">
        <v>7398</v>
      </c>
      <c r="H17" s="105">
        <v>87415</v>
      </c>
      <c r="I17" s="105">
        <v>2797</v>
      </c>
      <c r="J17" s="105">
        <v>16876</v>
      </c>
      <c r="K17" s="106">
        <v>2478</v>
      </c>
      <c r="L17" s="104">
        <v>6829</v>
      </c>
      <c r="M17" s="105">
        <v>87641</v>
      </c>
      <c r="N17" s="105">
        <v>2679</v>
      </c>
      <c r="O17" s="105">
        <v>16466</v>
      </c>
      <c r="P17" s="106">
        <v>2251</v>
      </c>
      <c r="Q17" s="96">
        <v>0.45129999999999998</v>
      </c>
      <c r="R17" s="97">
        <v>114.2206</v>
      </c>
      <c r="S17" s="105">
        <v>-35159</v>
      </c>
      <c r="T17" s="105"/>
      <c r="U17" s="105">
        <v>-15449</v>
      </c>
      <c r="V17" s="105">
        <v>22278</v>
      </c>
      <c r="W17" s="105">
        <v>-6749</v>
      </c>
      <c r="X17" s="105">
        <v>94390</v>
      </c>
      <c r="Y17" s="105">
        <v>-479</v>
      </c>
      <c r="Z17" s="105">
        <v>3158</v>
      </c>
      <c r="AA17" s="105">
        <v>-5172</v>
      </c>
      <c r="AB17" s="105">
        <v>21639</v>
      </c>
      <c r="AC17" s="105">
        <v>-7310</v>
      </c>
      <c r="AD17" s="106">
        <v>9561</v>
      </c>
      <c r="AE17" s="96">
        <v>1.8573999999999999</v>
      </c>
      <c r="AF17" s="97">
        <v>-3.6509</v>
      </c>
      <c r="AG17" s="97">
        <v>2.2448000000000001</v>
      </c>
      <c r="AH17" s="97">
        <v>114.2206</v>
      </c>
      <c r="AI17" s="102"/>
      <c r="AJ17" s="105">
        <v>-1334</v>
      </c>
      <c r="AK17" s="105">
        <v>-609</v>
      </c>
      <c r="AL17" s="105">
        <v>175</v>
      </c>
      <c r="AM17" s="105">
        <v>-10222</v>
      </c>
      <c r="AN17" s="105">
        <v>-3459</v>
      </c>
      <c r="AO17" s="105">
        <v>22278</v>
      </c>
      <c r="AP17" s="105">
        <v>2188</v>
      </c>
      <c r="AQ17" s="105">
        <v>4145</v>
      </c>
      <c r="AR17" s="105">
        <v>-1318</v>
      </c>
      <c r="AS17" s="105">
        <v>-11763</v>
      </c>
      <c r="AT17" s="105">
        <v>94390</v>
      </c>
      <c r="AU17" s="105"/>
      <c r="AV17" s="105">
        <v>106</v>
      </c>
      <c r="AW17" s="105">
        <v>39</v>
      </c>
      <c r="AX17" s="105">
        <v>346</v>
      </c>
      <c r="AY17" s="105">
        <v>-262</v>
      </c>
      <c r="AZ17" s="105">
        <v>-707</v>
      </c>
      <c r="BA17" s="105">
        <v>3158</v>
      </c>
      <c r="BB17" s="105">
        <v>-341</v>
      </c>
      <c r="BC17" s="105">
        <v>-419</v>
      </c>
      <c r="BD17" s="105">
        <v>678</v>
      </c>
      <c r="BE17" s="105">
        <v>-2582</v>
      </c>
      <c r="BF17" s="105">
        <v>-2508</v>
      </c>
      <c r="BG17" s="105">
        <v>21639</v>
      </c>
      <c r="BH17" s="105"/>
      <c r="BI17" s="105">
        <v>-105</v>
      </c>
      <c r="BJ17" s="105">
        <v>-383</v>
      </c>
      <c r="BK17" s="105">
        <v>342</v>
      </c>
      <c r="BL17" s="105">
        <v>-560</v>
      </c>
      <c r="BM17" s="105">
        <v>-6605</v>
      </c>
      <c r="BN17" s="106">
        <v>9561</v>
      </c>
      <c r="BP17" s="135"/>
      <c r="BQ17" s="104"/>
      <c r="BR17" s="105"/>
      <c r="BS17" s="105"/>
      <c r="BT17" s="105"/>
      <c r="BU17" s="106"/>
      <c r="BV17" s="104"/>
      <c r="BW17" s="105"/>
      <c r="BX17" s="105"/>
      <c r="BY17" s="105"/>
      <c r="BZ17" s="106"/>
      <c r="CA17" s="96"/>
      <c r="CB17" s="97"/>
      <c r="CC17" s="105"/>
      <c r="CD17" s="105"/>
      <c r="CE17" s="105"/>
      <c r="CF17" s="105"/>
      <c r="CG17" s="105"/>
      <c r="CH17" s="105"/>
      <c r="CI17" s="105"/>
      <c r="CJ17" s="105"/>
      <c r="CK17" s="105"/>
      <c r="CL17" s="105"/>
      <c r="CM17" s="105"/>
      <c r="CN17" s="106"/>
      <c r="CO17" s="96"/>
      <c r="CP17" s="97"/>
      <c r="CQ17" s="97"/>
      <c r="CR17" s="97"/>
      <c r="CS17" s="102"/>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6"/>
    </row>
    <row r="18" spans="1:128" s="109" customFormat="1" x14ac:dyDescent="0.25">
      <c r="A18" s="104">
        <v>13098</v>
      </c>
      <c r="B18" s="105">
        <v>7204</v>
      </c>
      <c r="C18" s="105">
        <v>87929</v>
      </c>
      <c r="D18" s="105">
        <v>2587</v>
      </c>
      <c r="E18" s="106">
        <v>2237</v>
      </c>
      <c r="F18" s="135">
        <v>109.7762</v>
      </c>
      <c r="G18" s="104">
        <v>7204</v>
      </c>
      <c r="H18" s="105">
        <v>87929</v>
      </c>
      <c r="I18" s="105">
        <v>2587</v>
      </c>
      <c r="J18" s="105">
        <v>16112</v>
      </c>
      <c r="K18" s="106">
        <v>2237</v>
      </c>
      <c r="L18" s="104">
        <v>7266</v>
      </c>
      <c r="M18" s="105">
        <v>87973</v>
      </c>
      <c r="N18" s="105">
        <v>2532</v>
      </c>
      <c r="O18" s="105">
        <v>17071</v>
      </c>
      <c r="P18" s="106">
        <v>2140</v>
      </c>
      <c r="Q18" s="96">
        <v>-4.6538000000000004</v>
      </c>
      <c r="R18" s="97">
        <v>114.43</v>
      </c>
      <c r="S18" s="105">
        <v>-34086</v>
      </c>
      <c r="T18" s="105"/>
      <c r="U18" s="105">
        <v>-15017</v>
      </c>
      <c r="V18" s="105">
        <v>22284</v>
      </c>
      <c r="W18" s="105">
        <v>-6448</v>
      </c>
      <c r="X18" s="105">
        <v>94421</v>
      </c>
      <c r="Y18" s="105">
        <v>-625</v>
      </c>
      <c r="Z18" s="105">
        <v>3157</v>
      </c>
      <c r="AA18" s="105">
        <v>-4570</v>
      </c>
      <c r="AB18" s="105">
        <v>21641</v>
      </c>
      <c r="AC18" s="105">
        <v>-7425</v>
      </c>
      <c r="AD18" s="106">
        <v>9565</v>
      </c>
      <c r="AE18" s="96">
        <v>-3.7761</v>
      </c>
      <c r="AF18" s="97">
        <v>-3.9718</v>
      </c>
      <c r="AG18" s="97">
        <v>3.0941000000000001</v>
      </c>
      <c r="AH18" s="97">
        <v>114.43</v>
      </c>
      <c r="AI18" s="102"/>
      <c r="AJ18" s="105">
        <v>-1055</v>
      </c>
      <c r="AK18" s="105">
        <v>-374</v>
      </c>
      <c r="AL18" s="105">
        <v>89</v>
      </c>
      <c r="AM18" s="105">
        <v>-10227</v>
      </c>
      <c r="AN18" s="105">
        <v>-3451</v>
      </c>
      <c r="AO18" s="105">
        <v>22284</v>
      </c>
      <c r="AP18" s="105">
        <v>759</v>
      </c>
      <c r="AQ18" s="105">
        <v>6364</v>
      </c>
      <c r="AR18" s="105">
        <v>-2124</v>
      </c>
      <c r="AS18" s="105">
        <v>-11447</v>
      </c>
      <c r="AT18" s="105">
        <v>94421</v>
      </c>
      <c r="AU18" s="105"/>
      <c r="AV18" s="105">
        <v>56</v>
      </c>
      <c r="AW18" s="105">
        <v>-88</v>
      </c>
      <c r="AX18" s="105">
        <v>368</v>
      </c>
      <c r="AY18" s="105">
        <v>-255</v>
      </c>
      <c r="AZ18" s="105">
        <v>-707</v>
      </c>
      <c r="BA18" s="105">
        <v>3157</v>
      </c>
      <c r="BB18" s="105">
        <v>202</v>
      </c>
      <c r="BC18" s="105">
        <v>-646</v>
      </c>
      <c r="BD18" s="105">
        <v>839</v>
      </c>
      <c r="BE18" s="105">
        <v>-2465</v>
      </c>
      <c r="BF18" s="105">
        <v>-2500</v>
      </c>
      <c r="BG18" s="105">
        <v>21641</v>
      </c>
      <c r="BH18" s="105"/>
      <c r="BI18" s="105">
        <v>-340</v>
      </c>
      <c r="BJ18" s="105">
        <v>-194</v>
      </c>
      <c r="BK18" s="105">
        <v>374</v>
      </c>
      <c r="BL18" s="105">
        <v>-641</v>
      </c>
      <c r="BM18" s="105">
        <v>-6624</v>
      </c>
      <c r="BN18" s="106">
        <v>9565</v>
      </c>
      <c r="BP18" s="135"/>
      <c r="BQ18" s="104"/>
      <c r="BR18" s="105"/>
      <c r="BS18" s="105"/>
      <c r="BT18" s="105"/>
      <c r="BU18" s="106"/>
      <c r="BV18" s="104"/>
      <c r="BW18" s="105"/>
      <c r="BX18" s="105"/>
      <c r="BY18" s="105"/>
      <c r="BZ18" s="106"/>
      <c r="CA18" s="96"/>
      <c r="CB18" s="97"/>
      <c r="CC18" s="105"/>
      <c r="CD18" s="105"/>
      <c r="CE18" s="105"/>
      <c r="CF18" s="105"/>
      <c r="CG18" s="105"/>
      <c r="CH18" s="105"/>
      <c r="CI18" s="105"/>
      <c r="CJ18" s="105"/>
      <c r="CK18" s="105"/>
      <c r="CL18" s="105"/>
      <c r="CM18" s="105"/>
      <c r="CN18" s="106"/>
      <c r="CO18" s="96"/>
      <c r="CP18" s="97"/>
      <c r="CQ18" s="97"/>
      <c r="CR18" s="97"/>
      <c r="CS18" s="102"/>
      <c r="CT18" s="105"/>
      <c r="CU18" s="105"/>
      <c r="CV18" s="105"/>
      <c r="CW18" s="105"/>
      <c r="CX18" s="105"/>
      <c r="CY18" s="105"/>
      <c r="CZ18" s="105"/>
      <c r="DA18" s="105"/>
      <c r="DB18" s="105"/>
      <c r="DC18" s="105"/>
      <c r="DD18" s="105"/>
      <c r="DE18" s="105"/>
      <c r="DF18" s="105"/>
      <c r="DG18" s="105"/>
      <c r="DH18" s="105"/>
      <c r="DI18" s="105"/>
      <c r="DJ18" s="105"/>
      <c r="DK18" s="105"/>
      <c r="DL18" s="105"/>
      <c r="DM18" s="105"/>
      <c r="DN18" s="105"/>
      <c r="DO18" s="105"/>
      <c r="DP18" s="105"/>
      <c r="DQ18" s="105"/>
      <c r="DR18" s="105"/>
      <c r="DS18" s="105"/>
      <c r="DT18" s="105"/>
      <c r="DU18" s="105"/>
      <c r="DV18" s="105"/>
      <c r="DW18" s="105"/>
      <c r="DX18" s="106"/>
    </row>
    <row r="19" spans="1:128" s="109" customFormat="1" x14ac:dyDescent="0.25">
      <c r="A19" s="104">
        <v>12103</v>
      </c>
      <c r="B19" s="105">
        <v>7131</v>
      </c>
      <c r="C19" s="105">
        <v>88084</v>
      </c>
      <c r="D19" s="105">
        <v>2234</v>
      </c>
      <c r="E19" s="106">
        <v>1931</v>
      </c>
      <c r="F19" s="135">
        <v>110.6965</v>
      </c>
      <c r="G19" s="104">
        <v>7131</v>
      </c>
      <c r="H19" s="105">
        <v>88084</v>
      </c>
      <c r="I19" s="105">
        <v>2234</v>
      </c>
      <c r="J19" s="105">
        <v>18276</v>
      </c>
      <c r="K19" s="106">
        <v>1931</v>
      </c>
      <c r="L19" s="104">
        <v>7648</v>
      </c>
      <c r="M19" s="105">
        <v>86969</v>
      </c>
      <c r="N19" s="105">
        <v>2304</v>
      </c>
      <c r="O19" s="105">
        <v>17568</v>
      </c>
      <c r="P19" s="106">
        <v>2142</v>
      </c>
      <c r="Q19" s="96">
        <v>-3.9569999999999999</v>
      </c>
      <c r="R19" s="97">
        <v>114.6536</v>
      </c>
      <c r="S19" s="105">
        <v>-34487</v>
      </c>
      <c r="T19" s="105"/>
      <c r="U19" s="105">
        <v>-14641</v>
      </c>
      <c r="V19" s="105">
        <v>22289</v>
      </c>
      <c r="W19" s="105">
        <v>-7489</v>
      </c>
      <c r="X19" s="105">
        <v>94458</v>
      </c>
      <c r="Y19" s="105">
        <v>-854</v>
      </c>
      <c r="Z19" s="105">
        <v>3157</v>
      </c>
      <c r="AA19" s="105">
        <v>-4076</v>
      </c>
      <c r="AB19" s="105">
        <v>21644</v>
      </c>
      <c r="AC19" s="105">
        <v>-7428</v>
      </c>
      <c r="AD19" s="106">
        <v>9570</v>
      </c>
      <c r="AE19" s="96">
        <v>-4.3712</v>
      </c>
      <c r="AF19" s="97">
        <v>-3.4260999999999999</v>
      </c>
      <c r="AG19" s="97">
        <v>3.8403</v>
      </c>
      <c r="AH19" s="97">
        <v>114.6536</v>
      </c>
      <c r="AI19" s="102"/>
      <c r="AJ19" s="105">
        <v>-837</v>
      </c>
      <c r="AK19" s="105">
        <v>-132</v>
      </c>
      <c r="AL19" s="105">
        <v>-1</v>
      </c>
      <c r="AM19" s="105">
        <v>-10230</v>
      </c>
      <c r="AN19" s="105">
        <v>-3441</v>
      </c>
      <c r="AO19" s="105">
        <v>22289</v>
      </c>
      <c r="AP19" s="105">
        <v>-3080</v>
      </c>
      <c r="AQ19" s="105">
        <v>9622</v>
      </c>
      <c r="AR19" s="105">
        <v>-2935</v>
      </c>
      <c r="AS19" s="105">
        <v>-11096</v>
      </c>
      <c r="AT19" s="105">
        <v>94458</v>
      </c>
      <c r="AU19" s="105"/>
      <c r="AV19" s="105">
        <v>-86</v>
      </c>
      <c r="AW19" s="105">
        <v>-202</v>
      </c>
      <c r="AX19" s="105">
        <v>385</v>
      </c>
      <c r="AY19" s="105">
        <v>-245</v>
      </c>
      <c r="AZ19" s="105">
        <v>-706</v>
      </c>
      <c r="BA19" s="105">
        <v>3157</v>
      </c>
      <c r="BB19" s="105">
        <v>513</v>
      </c>
      <c r="BC19" s="105">
        <v>-728</v>
      </c>
      <c r="BD19" s="105">
        <v>973</v>
      </c>
      <c r="BE19" s="105">
        <v>-2341</v>
      </c>
      <c r="BF19" s="105">
        <v>-2493</v>
      </c>
      <c r="BG19" s="105">
        <v>21644</v>
      </c>
      <c r="BH19" s="105"/>
      <c r="BI19" s="105">
        <v>-475</v>
      </c>
      <c r="BJ19" s="105">
        <v>13</v>
      </c>
      <c r="BK19" s="105">
        <v>397</v>
      </c>
      <c r="BL19" s="105">
        <v>-721</v>
      </c>
      <c r="BM19" s="105">
        <v>-6642</v>
      </c>
      <c r="BN19" s="106">
        <v>9570</v>
      </c>
      <c r="BP19" s="135"/>
      <c r="BQ19" s="104"/>
      <c r="BR19" s="105"/>
      <c r="BS19" s="105"/>
      <c r="BT19" s="105"/>
      <c r="BU19" s="106"/>
      <c r="BV19" s="104"/>
      <c r="BW19" s="105"/>
      <c r="BX19" s="105"/>
      <c r="BY19" s="105"/>
      <c r="BZ19" s="106"/>
      <c r="CA19" s="96"/>
      <c r="CB19" s="97"/>
      <c r="CC19" s="105"/>
      <c r="CD19" s="105"/>
      <c r="CE19" s="105"/>
      <c r="CF19" s="105"/>
      <c r="CG19" s="105"/>
      <c r="CH19" s="105"/>
      <c r="CI19" s="105"/>
      <c r="CJ19" s="105"/>
      <c r="CK19" s="105"/>
      <c r="CL19" s="105"/>
      <c r="CM19" s="105"/>
      <c r="CN19" s="106"/>
      <c r="CO19" s="96"/>
      <c r="CP19" s="97"/>
      <c r="CQ19" s="97"/>
      <c r="CR19" s="97"/>
      <c r="CS19" s="102"/>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6"/>
    </row>
    <row r="20" spans="1:128" s="109" customFormat="1" x14ac:dyDescent="0.25">
      <c r="A20" s="104">
        <v>13097</v>
      </c>
      <c r="B20" s="105">
        <v>8449</v>
      </c>
      <c r="C20" s="105">
        <v>91766</v>
      </c>
      <c r="D20" s="105">
        <v>2250</v>
      </c>
      <c r="E20" s="106">
        <v>2529</v>
      </c>
      <c r="F20" s="135">
        <v>113.7373</v>
      </c>
      <c r="G20" s="104">
        <v>8449</v>
      </c>
      <c r="H20" s="105">
        <v>91766</v>
      </c>
      <c r="I20" s="105">
        <v>2250</v>
      </c>
      <c r="J20" s="105">
        <v>17933</v>
      </c>
      <c r="K20" s="106">
        <v>2529</v>
      </c>
      <c r="L20" s="104">
        <v>8216</v>
      </c>
      <c r="M20" s="105">
        <v>89616</v>
      </c>
      <c r="N20" s="105">
        <v>2246</v>
      </c>
      <c r="O20" s="105">
        <v>17761</v>
      </c>
      <c r="P20" s="106">
        <v>2432</v>
      </c>
      <c r="Q20" s="96">
        <v>-1.1534</v>
      </c>
      <c r="R20" s="97">
        <v>114.8907</v>
      </c>
      <c r="S20" s="105">
        <v>-30902</v>
      </c>
      <c r="T20" s="105"/>
      <c r="U20" s="105">
        <v>-14079</v>
      </c>
      <c r="V20" s="105">
        <v>22295</v>
      </c>
      <c r="W20" s="105">
        <v>-4884</v>
      </c>
      <c r="X20" s="105">
        <v>94501</v>
      </c>
      <c r="Y20" s="105">
        <v>-911</v>
      </c>
      <c r="Z20" s="105">
        <v>3157</v>
      </c>
      <c r="AA20" s="105">
        <v>-3886</v>
      </c>
      <c r="AB20" s="105">
        <v>21647</v>
      </c>
      <c r="AC20" s="105">
        <v>-7142</v>
      </c>
      <c r="AD20" s="106">
        <v>9574</v>
      </c>
      <c r="AE20" s="96">
        <v>-3.5192999999999999</v>
      </c>
      <c r="AF20" s="97">
        <v>-2.1095999999999999</v>
      </c>
      <c r="AG20" s="97">
        <v>4.4753999999999996</v>
      </c>
      <c r="AH20" s="97">
        <v>114.8907</v>
      </c>
      <c r="AI20" s="102"/>
      <c r="AJ20" s="105">
        <v>-452</v>
      </c>
      <c r="AK20" s="105">
        <v>130</v>
      </c>
      <c r="AL20" s="105">
        <v>-94</v>
      </c>
      <c r="AM20" s="105">
        <v>-10231</v>
      </c>
      <c r="AN20" s="105">
        <v>-3431</v>
      </c>
      <c r="AO20" s="105">
        <v>22295</v>
      </c>
      <c r="AP20" s="105">
        <v>-3814</v>
      </c>
      <c r="AQ20" s="105">
        <v>13383</v>
      </c>
      <c r="AR20" s="105">
        <v>-3744</v>
      </c>
      <c r="AS20" s="105">
        <v>-10709</v>
      </c>
      <c r="AT20" s="105">
        <v>94501</v>
      </c>
      <c r="AU20" s="105"/>
      <c r="AV20" s="105">
        <v>-72</v>
      </c>
      <c r="AW20" s="105">
        <v>-297</v>
      </c>
      <c r="AX20" s="105">
        <v>397</v>
      </c>
      <c r="AY20" s="105">
        <v>-234</v>
      </c>
      <c r="AZ20" s="105">
        <v>-705</v>
      </c>
      <c r="BA20" s="105">
        <v>3157</v>
      </c>
      <c r="BB20" s="105">
        <v>374</v>
      </c>
      <c r="BC20" s="105">
        <v>-641</v>
      </c>
      <c r="BD20" s="105">
        <v>1077</v>
      </c>
      <c r="BE20" s="105">
        <v>-2212</v>
      </c>
      <c r="BF20" s="105">
        <v>-2484</v>
      </c>
      <c r="BG20" s="105">
        <v>21647</v>
      </c>
      <c r="BH20" s="105"/>
      <c r="BI20" s="105">
        <v>-334</v>
      </c>
      <c r="BJ20" s="105">
        <v>236</v>
      </c>
      <c r="BK20" s="105">
        <v>411</v>
      </c>
      <c r="BL20" s="105">
        <v>-797</v>
      </c>
      <c r="BM20" s="105">
        <v>-6657</v>
      </c>
      <c r="BN20" s="106">
        <v>9574</v>
      </c>
      <c r="BP20" s="135"/>
      <c r="BQ20" s="104"/>
      <c r="BR20" s="105"/>
      <c r="BS20" s="105"/>
      <c r="BT20" s="105"/>
      <c r="BU20" s="106"/>
      <c r="BV20" s="104"/>
      <c r="BW20" s="105"/>
      <c r="BX20" s="105"/>
      <c r="BY20" s="105"/>
      <c r="BZ20" s="106"/>
      <c r="CA20" s="96"/>
      <c r="CB20" s="97"/>
      <c r="CC20" s="105"/>
      <c r="CD20" s="105"/>
      <c r="CE20" s="105"/>
      <c r="CF20" s="105"/>
      <c r="CG20" s="105"/>
      <c r="CH20" s="105"/>
      <c r="CI20" s="105"/>
      <c r="CJ20" s="105"/>
      <c r="CK20" s="105"/>
      <c r="CL20" s="105"/>
      <c r="CM20" s="105"/>
      <c r="CN20" s="106"/>
      <c r="CO20" s="96"/>
      <c r="CP20" s="97"/>
      <c r="CQ20" s="97"/>
      <c r="CR20" s="97"/>
      <c r="CS20" s="102"/>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6"/>
    </row>
    <row r="21" spans="1:128" s="109" customFormat="1" x14ac:dyDescent="0.25">
      <c r="A21" s="104">
        <v>15291</v>
      </c>
      <c r="B21" s="105">
        <v>9692</v>
      </c>
      <c r="C21" s="105">
        <v>92591</v>
      </c>
      <c r="D21" s="105">
        <v>2273</v>
      </c>
      <c r="E21" s="106">
        <v>2886</v>
      </c>
      <c r="F21" s="135">
        <v>123.526</v>
      </c>
      <c r="G21" s="104">
        <v>9692</v>
      </c>
      <c r="H21" s="105">
        <v>92591</v>
      </c>
      <c r="I21" s="105">
        <v>2273</v>
      </c>
      <c r="J21" s="105">
        <v>17042</v>
      </c>
      <c r="K21" s="106">
        <v>2886</v>
      </c>
      <c r="L21" s="104">
        <v>9388</v>
      </c>
      <c r="M21" s="105">
        <v>97476</v>
      </c>
      <c r="N21" s="105">
        <v>2325</v>
      </c>
      <c r="O21" s="105">
        <v>17707</v>
      </c>
      <c r="P21" s="106">
        <v>2982</v>
      </c>
      <c r="Q21" s="96">
        <v>8.3851999999999993</v>
      </c>
      <c r="R21" s="97">
        <v>115.1409</v>
      </c>
      <c r="S21" s="105">
        <v>-21356</v>
      </c>
      <c r="T21" s="105"/>
      <c r="U21" s="105">
        <v>-12912</v>
      </c>
      <c r="V21" s="105">
        <v>22300</v>
      </c>
      <c r="W21" s="105">
        <v>2927</v>
      </c>
      <c r="X21" s="105">
        <v>94549</v>
      </c>
      <c r="Y21" s="105">
        <v>-832</v>
      </c>
      <c r="Z21" s="105">
        <v>3157</v>
      </c>
      <c r="AA21" s="105">
        <v>-3942</v>
      </c>
      <c r="AB21" s="105">
        <v>21650</v>
      </c>
      <c r="AC21" s="105">
        <v>-6596</v>
      </c>
      <c r="AD21" s="106">
        <v>9578</v>
      </c>
      <c r="AE21" s="96">
        <v>3.6936</v>
      </c>
      <c r="AF21" s="97">
        <v>-0.30099999999999999</v>
      </c>
      <c r="AG21" s="97">
        <v>4.9926000000000004</v>
      </c>
      <c r="AH21" s="97">
        <v>115.1409</v>
      </c>
      <c r="AI21" s="102"/>
      <c r="AJ21" s="105">
        <v>500</v>
      </c>
      <c r="AK21" s="105">
        <v>427</v>
      </c>
      <c r="AL21" s="105">
        <v>-190</v>
      </c>
      <c r="AM21" s="105">
        <v>-10230</v>
      </c>
      <c r="AN21" s="105">
        <v>-3419</v>
      </c>
      <c r="AO21" s="105">
        <v>22300</v>
      </c>
      <c r="AP21" s="105">
        <v>764</v>
      </c>
      <c r="AQ21" s="105">
        <v>16994</v>
      </c>
      <c r="AR21" s="105">
        <v>-4543</v>
      </c>
      <c r="AS21" s="105">
        <v>-10288</v>
      </c>
      <c r="AT21" s="105">
        <v>94549</v>
      </c>
      <c r="AU21" s="105"/>
      <c r="AV21" s="105">
        <v>48</v>
      </c>
      <c r="AW21" s="105">
        <v>-358</v>
      </c>
      <c r="AX21" s="105">
        <v>403</v>
      </c>
      <c r="AY21" s="105">
        <v>-221</v>
      </c>
      <c r="AZ21" s="105">
        <v>-704</v>
      </c>
      <c r="BA21" s="105">
        <v>3157</v>
      </c>
      <c r="BB21" s="105">
        <v>-145</v>
      </c>
      <c r="BC21" s="105">
        <v>-397</v>
      </c>
      <c r="BD21" s="105">
        <v>1150</v>
      </c>
      <c r="BE21" s="105">
        <v>-2076</v>
      </c>
      <c r="BF21" s="105">
        <v>-2475</v>
      </c>
      <c r="BG21" s="105">
        <v>21650</v>
      </c>
      <c r="BH21" s="105"/>
      <c r="BI21" s="105">
        <v>64</v>
      </c>
      <c r="BJ21" s="105">
        <v>465</v>
      </c>
      <c r="BK21" s="105">
        <v>417</v>
      </c>
      <c r="BL21" s="105">
        <v>-871</v>
      </c>
      <c r="BM21" s="105">
        <v>-6671</v>
      </c>
      <c r="BN21" s="106">
        <v>9578</v>
      </c>
      <c r="BP21" s="135"/>
      <c r="BQ21" s="104"/>
      <c r="BR21" s="105"/>
      <c r="BS21" s="105"/>
      <c r="BT21" s="105"/>
      <c r="BU21" s="106"/>
      <c r="BV21" s="104"/>
      <c r="BW21" s="105"/>
      <c r="BX21" s="105"/>
      <c r="BY21" s="105"/>
      <c r="BZ21" s="106"/>
      <c r="CA21" s="96"/>
      <c r="CB21" s="97"/>
      <c r="CC21" s="105"/>
      <c r="CD21" s="105"/>
      <c r="CE21" s="105"/>
      <c r="CF21" s="105"/>
      <c r="CG21" s="105"/>
      <c r="CH21" s="105"/>
      <c r="CI21" s="105"/>
      <c r="CJ21" s="105"/>
      <c r="CK21" s="105"/>
      <c r="CL21" s="105"/>
      <c r="CM21" s="105"/>
      <c r="CN21" s="106"/>
      <c r="CO21" s="96"/>
      <c r="CP21" s="97"/>
      <c r="CQ21" s="97"/>
      <c r="CR21" s="97"/>
      <c r="CS21" s="102"/>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6"/>
    </row>
    <row r="22" spans="1:128" s="109" customFormat="1" x14ac:dyDescent="0.25">
      <c r="A22" s="104">
        <v>17056</v>
      </c>
      <c r="B22" s="105">
        <v>10512</v>
      </c>
      <c r="C22" s="105">
        <v>107780</v>
      </c>
      <c r="D22" s="105">
        <v>2497</v>
      </c>
      <c r="E22" s="106">
        <v>3694</v>
      </c>
      <c r="F22" s="135">
        <v>127.3368</v>
      </c>
      <c r="G22" s="104">
        <v>10512</v>
      </c>
      <c r="H22" s="105">
        <v>107780</v>
      </c>
      <c r="I22" s="105">
        <v>2497</v>
      </c>
      <c r="J22" s="105">
        <v>17946</v>
      </c>
      <c r="K22" s="106">
        <v>3694</v>
      </c>
      <c r="L22" s="104">
        <v>10737</v>
      </c>
      <c r="M22" s="105">
        <v>105506</v>
      </c>
      <c r="N22" s="105">
        <v>2420</v>
      </c>
      <c r="O22" s="105">
        <v>17681</v>
      </c>
      <c r="P22" s="106">
        <v>3505</v>
      </c>
      <c r="Q22" s="96">
        <v>11.933299999999999</v>
      </c>
      <c r="R22" s="97">
        <v>115.40349999999999</v>
      </c>
      <c r="S22" s="105">
        <v>-11451</v>
      </c>
      <c r="T22" s="105"/>
      <c r="U22" s="105">
        <v>-11569</v>
      </c>
      <c r="V22" s="105">
        <v>22306</v>
      </c>
      <c r="W22" s="105">
        <v>10904</v>
      </c>
      <c r="X22" s="105">
        <v>94603</v>
      </c>
      <c r="Y22" s="105">
        <v>-737</v>
      </c>
      <c r="Z22" s="105">
        <v>3156</v>
      </c>
      <c r="AA22" s="105">
        <v>-3971</v>
      </c>
      <c r="AB22" s="105">
        <v>21652</v>
      </c>
      <c r="AC22" s="105">
        <v>-6078</v>
      </c>
      <c r="AD22" s="106">
        <v>9582</v>
      </c>
      <c r="AE22" s="96">
        <v>4.8620999999999999</v>
      </c>
      <c r="AF22" s="97">
        <v>1.6865000000000001</v>
      </c>
      <c r="AG22" s="97">
        <v>5.3848000000000003</v>
      </c>
      <c r="AH22" s="97">
        <v>115.40349999999999</v>
      </c>
      <c r="AI22" s="102"/>
      <c r="AJ22" s="105">
        <v>1580</v>
      </c>
      <c r="AK22" s="105">
        <v>772</v>
      </c>
      <c r="AL22" s="105">
        <v>-288</v>
      </c>
      <c r="AM22" s="105">
        <v>-10228</v>
      </c>
      <c r="AN22" s="105">
        <v>-3405</v>
      </c>
      <c r="AO22" s="105">
        <v>22306</v>
      </c>
      <c r="AP22" s="105">
        <v>6222</v>
      </c>
      <c r="AQ22" s="105">
        <v>19837</v>
      </c>
      <c r="AR22" s="105">
        <v>-5323</v>
      </c>
      <c r="AS22" s="105">
        <v>-9833</v>
      </c>
      <c r="AT22" s="105">
        <v>94603</v>
      </c>
      <c r="AU22" s="105"/>
      <c r="AV22" s="105">
        <v>144</v>
      </c>
      <c r="AW22" s="105">
        <v>-374</v>
      </c>
      <c r="AX22" s="105">
        <v>402</v>
      </c>
      <c r="AY22" s="105">
        <v>-206</v>
      </c>
      <c r="AZ22" s="105">
        <v>-702</v>
      </c>
      <c r="BA22" s="105">
        <v>3156</v>
      </c>
      <c r="BB22" s="105">
        <v>-677</v>
      </c>
      <c r="BC22" s="105">
        <v>-83</v>
      </c>
      <c r="BD22" s="105">
        <v>1188</v>
      </c>
      <c r="BE22" s="105">
        <v>-1934</v>
      </c>
      <c r="BF22" s="105">
        <v>-2465</v>
      </c>
      <c r="BG22" s="105">
        <v>21652</v>
      </c>
      <c r="BH22" s="105"/>
      <c r="BI22" s="105">
        <v>441</v>
      </c>
      <c r="BJ22" s="105">
        <v>692</v>
      </c>
      <c r="BK22" s="105">
        <v>414</v>
      </c>
      <c r="BL22" s="105">
        <v>-942</v>
      </c>
      <c r="BM22" s="105">
        <v>-6683</v>
      </c>
      <c r="BN22" s="106">
        <v>9582</v>
      </c>
      <c r="BP22" s="135"/>
      <c r="BQ22" s="104"/>
      <c r="BR22" s="105"/>
      <c r="BS22" s="105"/>
      <c r="BT22" s="105"/>
      <c r="BU22" s="106"/>
      <c r="BV22" s="104"/>
      <c r="BW22" s="105"/>
      <c r="BX22" s="105"/>
      <c r="BY22" s="105"/>
      <c r="BZ22" s="106"/>
      <c r="CA22" s="96"/>
      <c r="CB22" s="97"/>
      <c r="CC22" s="105"/>
      <c r="CD22" s="105"/>
      <c r="CE22" s="105"/>
      <c r="CF22" s="105"/>
      <c r="CG22" s="105"/>
      <c r="CH22" s="105"/>
      <c r="CI22" s="105"/>
      <c r="CJ22" s="105"/>
      <c r="CK22" s="105"/>
      <c r="CL22" s="105"/>
      <c r="CM22" s="105"/>
      <c r="CN22" s="106"/>
      <c r="CO22" s="96"/>
      <c r="CP22" s="97"/>
      <c r="CQ22" s="97"/>
      <c r="CR22" s="97"/>
      <c r="CS22" s="102"/>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6"/>
    </row>
    <row r="23" spans="1:128" s="109" customFormat="1" x14ac:dyDescent="0.25">
      <c r="A23" s="104">
        <v>16979</v>
      </c>
      <c r="B23" s="105">
        <v>11281</v>
      </c>
      <c r="C23" s="105">
        <v>107528</v>
      </c>
      <c r="D23" s="105">
        <v>2609</v>
      </c>
      <c r="E23" s="106">
        <v>3601</v>
      </c>
      <c r="F23" s="135">
        <v>129.7972</v>
      </c>
      <c r="G23" s="104">
        <v>11281</v>
      </c>
      <c r="H23" s="105">
        <v>107528</v>
      </c>
      <c r="I23" s="105">
        <v>2609</v>
      </c>
      <c r="J23" s="105">
        <v>18761</v>
      </c>
      <c r="K23" s="106">
        <v>3601</v>
      </c>
      <c r="L23" s="104">
        <v>11221</v>
      </c>
      <c r="M23" s="105">
        <v>106975</v>
      </c>
      <c r="N23" s="105">
        <v>2533</v>
      </c>
      <c r="O23" s="105">
        <v>18472</v>
      </c>
      <c r="P23" s="106">
        <v>3679</v>
      </c>
      <c r="Q23" s="96">
        <v>14.119199999999999</v>
      </c>
      <c r="R23" s="97">
        <v>115.678</v>
      </c>
      <c r="S23" s="105">
        <v>-8491</v>
      </c>
      <c r="T23" s="105"/>
      <c r="U23" s="105">
        <v>-11091</v>
      </c>
      <c r="V23" s="105">
        <v>22312</v>
      </c>
      <c r="W23" s="105">
        <v>12313</v>
      </c>
      <c r="X23" s="105">
        <v>94662</v>
      </c>
      <c r="Y23" s="105">
        <v>-623</v>
      </c>
      <c r="Z23" s="105">
        <v>3156</v>
      </c>
      <c r="AA23" s="105">
        <v>-3183</v>
      </c>
      <c r="AB23" s="105">
        <v>21655</v>
      </c>
      <c r="AC23" s="105">
        <v>-5907</v>
      </c>
      <c r="AD23" s="106">
        <v>9587</v>
      </c>
      <c r="AE23" s="96">
        <v>4.9345999999999997</v>
      </c>
      <c r="AF23" s="97">
        <v>3.5396000000000001</v>
      </c>
      <c r="AG23" s="97">
        <v>5.6449999999999996</v>
      </c>
      <c r="AH23" s="97">
        <v>115.678</v>
      </c>
      <c r="AI23" s="102"/>
      <c r="AJ23" s="105">
        <v>1730</v>
      </c>
      <c r="AK23" s="105">
        <v>1181</v>
      </c>
      <c r="AL23" s="105">
        <v>-386</v>
      </c>
      <c r="AM23" s="105">
        <v>-10224</v>
      </c>
      <c r="AN23" s="105">
        <v>-3391</v>
      </c>
      <c r="AO23" s="105">
        <v>22312</v>
      </c>
      <c r="AP23" s="105">
        <v>6383</v>
      </c>
      <c r="AQ23" s="105">
        <v>21350</v>
      </c>
      <c r="AR23" s="105">
        <v>-6076</v>
      </c>
      <c r="AS23" s="105">
        <v>-9344</v>
      </c>
      <c r="AT23" s="105">
        <v>94662</v>
      </c>
      <c r="AU23" s="105"/>
      <c r="AV23" s="105">
        <v>212</v>
      </c>
      <c r="AW23" s="105">
        <v>-339</v>
      </c>
      <c r="AX23" s="105">
        <v>394</v>
      </c>
      <c r="AY23" s="105">
        <v>-189</v>
      </c>
      <c r="AZ23" s="105">
        <v>-700</v>
      </c>
      <c r="BA23" s="105">
        <v>3156</v>
      </c>
      <c r="BB23" s="105">
        <v>-326</v>
      </c>
      <c r="BC23" s="105">
        <v>195</v>
      </c>
      <c r="BD23" s="105">
        <v>1190</v>
      </c>
      <c r="BE23" s="105">
        <v>-1788</v>
      </c>
      <c r="BF23" s="105">
        <v>-2454</v>
      </c>
      <c r="BG23" s="105">
        <v>21655</v>
      </c>
      <c r="BH23" s="105"/>
      <c r="BI23" s="105">
        <v>487</v>
      </c>
      <c r="BJ23" s="105">
        <v>906</v>
      </c>
      <c r="BK23" s="105">
        <v>403</v>
      </c>
      <c r="BL23" s="105">
        <v>-1010</v>
      </c>
      <c r="BM23" s="105">
        <v>-6693</v>
      </c>
      <c r="BN23" s="106">
        <v>9587</v>
      </c>
      <c r="BP23" s="135"/>
      <c r="BQ23" s="104"/>
      <c r="BR23" s="105"/>
      <c r="BS23" s="105"/>
      <c r="BT23" s="105"/>
      <c r="BU23" s="106"/>
      <c r="BV23" s="104"/>
      <c r="BW23" s="105"/>
      <c r="BX23" s="105"/>
      <c r="BY23" s="105"/>
      <c r="BZ23" s="106"/>
      <c r="CA23" s="96"/>
      <c r="CB23" s="97"/>
      <c r="CC23" s="105"/>
      <c r="CD23" s="105"/>
      <c r="CE23" s="105"/>
      <c r="CF23" s="105"/>
      <c r="CG23" s="105"/>
      <c r="CH23" s="105"/>
      <c r="CI23" s="105"/>
      <c r="CJ23" s="105"/>
      <c r="CK23" s="105"/>
      <c r="CL23" s="105"/>
      <c r="CM23" s="105"/>
      <c r="CN23" s="106"/>
      <c r="CO23" s="96"/>
      <c r="CP23" s="97"/>
      <c r="CQ23" s="97"/>
      <c r="CR23" s="97"/>
      <c r="CS23" s="102"/>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6"/>
    </row>
    <row r="24" spans="1:128" s="109" customFormat="1" x14ac:dyDescent="0.25">
      <c r="A24" s="104">
        <v>14870</v>
      </c>
      <c r="B24" s="105">
        <v>9969</v>
      </c>
      <c r="C24" s="105">
        <v>100416</v>
      </c>
      <c r="D24" s="105">
        <v>2429</v>
      </c>
      <c r="E24" s="106">
        <v>3222</v>
      </c>
      <c r="F24" s="135">
        <v>130.48939999999999</v>
      </c>
      <c r="G24" s="104">
        <v>9969</v>
      </c>
      <c r="H24" s="105">
        <v>100416</v>
      </c>
      <c r="I24" s="105">
        <v>2429</v>
      </c>
      <c r="J24" s="105">
        <v>19728</v>
      </c>
      <c r="K24" s="106">
        <v>3222</v>
      </c>
      <c r="L24" s="104">
        <v>10446</v>
      </c>
      <c r="M24" s="105">
        <v>100906</v>
      </c>
      <c r="N24" s="105">
        <v>2604</v>
      </c>
      <c r="O24" s="105">
        <v>19703</v>
      </c>
      <c r="P24" s="106">
        <v>3444</v>
      </c>
      <c r="Q24" s="96">
        <v>14.525600000000001</v>
      </c>
      <c r="R24" s="97">
        <v>115.96380000000001</v>
      </c>
      <c r="S24" s="105">
        <v>-14347</v>
      </c>
      <c r="T24" s="105"/>
      <c r="U24" s="105">
        <v>-11872</v>
      </c>
      <c r="V24" s="105">
        <v>22317</v>
      </c>
      <c r="W24" s="105">
        <v>6179</v>
      </c>
      <c r="X24" s="105">
        <v>94727</v>
      </c>
      <c r="Y24" s="105">
        <v>-552</v>
      </c>
      <c r="Z24" s="105">
        <v>3156</v>
      </c>
      <c r="AA24" s="105">
        <v>-1955</v>
      </c>
      <c r="AB24" s="105">
        <v>21658</v>
      </c>
      <c r="AC24" s="105">
        <v>-6147</v>
      </c>
      <c r="AD24" s="106">
        <v>9591</v>
      </c>
      <c r="AE24" s="96">
        <v>3.7757999999999998</v>
      </c>
      <c r="AF24" s="97">
        <v>4.9832999999999998</v>
      </c>
      <c r="AG24" s="97">
        <v>5.7664999999999997</v>
      </c>
      <c r="AH24" s="97">
        <v>115.96380000000001</v>
      </c>
      <c r="AI24" s="102"/>
      <c r="AJ24" s="105">
        <v>553</v>
      </c>
      <c r="AK24" s="105">
        <v>1654</v>
      </c>
      <c r="AL24" s="105">
        <v>-486</v>
      </c>
      <c r="AM24" s="105">
        <v>-10219</v>
      </c>
      <c r="AN24" s="105">
        <v>-3375</v>
      </c>
      <c r="AO24" s="105">
        <v>22317</v>
      </c>
      <c r="AP24" s="105">
        <v>509</v>
      </c>
      <c r="AQ24" s="105">
        <v>21287</v>
      </c>
      <c r="AR24" s="105">
        <v>-6793</v>
      </c>
      <c r="AS24" s="105">
        <v>-8823</v>
      </c>
      <c r="AT24" s="105">
        <v>94727</v>
      </c>
      <c r="AU24" s="105"/>
      <c r="AV24" s="105">
        <v>186</v>
      </c>
      <c r="AW24" s="105">
        <v>-249</v>
      </c>
      <c r="AX24" s="105">
        <v>379</v>
      </c>
      <c r="AY24" s="105">
        <v>-170</v>
      </c>
      <c r="AZ24" s="105">
        <v>-698</v>
      </c>
      <c r="BA24" s="105">
        <v>3156</v>
      </c>
      <c r="BB24" s="105">
        <v>635</v>
      </c>
      <c r="BC24" s="105">
        <v>337</v>
      </c>
      <c r="BD24" s="105">
        <v>1152</v>
      </c>
      <c r="BE24" s="105">
        <v>-1637</v>
      </c>
      <c r="BF24" s="105">
        <v>-2443</v>
      </c>
      <c r="BG24" s="105">
        <v>21658</v>
      </c>
      <c r="BH24" s="105"/>
      <c r="BI24" s="105">
        <v>152</v>
      </c>
      <c r="BJ24" s="105">
        <v>1097</v>
      </c>
      <c r="BK24" s="105">
        <v>382</v>
      </c>
      <c r="BL24" s="105">
        <v>-1075</v>
      </c>
      <c r="BM24" s="105">
        <v>-6702</v>
      </c>
      <c r="BN24" s="106">
        <v>9591</v>
      </c>
      <c r="BP24" s="135"/>
      <c r="BQ24" s="104"/>
      <c r="BR24" s="105"/>
      <c r="BS24" s="105"/>
      <c r="BT24" s="105"/>
      <c r="BU24" s="106"/>
      <c r="BV24" s="104"/>
      <c r="BW24" s="105"/>
      <c r="BX24" s="105"/>
      <c r="BY24" s="105"/>
      <c r="BZ24" s="106"/>
      <c r="CA24" s="96"/>
      <c r="CB24" s="97"/>
      <c r="CC24" s="105"/>
      <c r="CD24" s="105"/>
      <c r="CE24" s="105"/>
      <c r="CF24" s="105"/>
      <c r="CG24" s="105"/>
      <c r="CH24" s="105"/>
      <c r="CI24" s="105"/>
      <c r="CJ24" s="105"/>
      <c r="CK24" s="105"/>
      <c r="CL24" s="105"/>
      <c r="CM24" s="105"/>
      <c r="CN24" s="106"/>
      <c r="CO24" s="96"/>
      <c r="CP24" s="97"/>
      <c r="CQ24" s="97"/>
      <c r="CR24" s="97"/>
      <c r="CS24" s="102"/>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6"/>
    </row>
    <row r="25" spans="1:128" s="109" customFormat="1" x14ac:dyDescent="0.25">
      <c r="A25" s="104">
        <v>14412</v>
      </c>
      <c r="B25" s="105">
        <v>9876</v>
      </c>
      <c r="C25" s="105">
        <v>92407</v>
      </c>
      <c r="D25" s="105">
        <v>2508</v>
      </c>
      <c r="E25" s="106">
        <v>3341</v>
      </c>
      <c r="F25" s="135">
        <v>130.56229999999999</v>
      </c>
      <c r="G25" s="104">
        <v>9876</v>
      </c>
      <c r="H25" s="105">
        <v>92407</v>
      </c>
      <c r="I25" s="105">
        <v>2508</v>
      </c>
      <c r="J25" s="105">
        <v>18534</v>
      </c>
      <c r="K25" s="106">
        <v>3341</v>
      </c>
      <c r="L25" s="104">
        <v>9236</v>
      </c>
      <c r="M25" s="105">
        <v>93254</v>
      </c>
      <c r="N25" s="105">
        <v>2502</v>
      </c>
      <c r="O25" s="105">
        <v>19618</v>
      </c>
      <c r="P25" s="106">
        <v>3054</v>
      </c>
      <c r="Q25" s="96">
        <v>14.302</v>
      </c>
      <c r="R25" s="97">
        <v>116.2603</v>
      </c>
      <c r="S25" s="105">
        <v>-23869</v>
      </c>
      <c r="T25" s="105"/>
      <c r="U25" s="105">
        <v>-13087</v>
      </c>
      <c r="V25" s="105">
        <v>22323</v>
      </c>
      <c r="W25" s="105">
        <v>-1544</v>
      </c>
      <c r="X25" s="105">
        <v>94798</v>
      </c>
      <c r="Y25" s="105">
        <v>-654</v>
      </c>
      <c r="Z25" s="105">
        <v>3156</v>
      </c>
      <c r="AA25" s="105">
        <v>-2043</v>
      </c>
      <c r="AB25" s="105">
        <v>21661</v>
      </c>
      <c r="AC25" s="105">
        <v>-6541</v>
      </c>
      <c r="AD25" s="106">
        <v>9595</v>
      </c>
      <c r="AE25" s="96">
        <v>2.6642999999999999</v>
      </c>
      <c r="AF25" s="97">
        <v>5.8956</v>
      </c>
      <c r="AG25" s="97">
        <v>5.7420999999999998</v>
      </c>
      <c r="AH25" s="97">
        <v>116.2603</v>
      </c>
      <c r="AI25" s="102"/>
      <c r="AJ25" s="105">
        <v>-1069</v>
      </c>
      <c r="AK25" s="105">
        <v>2136</v>
      </c>
      <c r="AL25" s="105">
        <v>-585</v>
      </c>
      <c r="AM25" s="105">
        <v>-10211</v>
      </c>
      <c r="AN25" s="105">
        <v>-3358</v>
      </c>
      <c r="AO25" s="105">
        <v>22323</v>
      </c>
      <c r="AP25" s="105">
        <v>-5873</v>
      </c>
      <c r="AQ25" s="105">
        <v>20064</v>
      </c>
      <c r="AR25" s="105">
        <v>-7465</v>
      </c>
      <c r="AS25" s="105">
        <v>-8269</v>
      </c>
      <c r="AT25" s="105">
        <v>94798</v>
      </c>
      <c r="AU25" s="105"/>
      <c r="AV25" s="105">
        <v>-54</v>
      </c>
      <c r="AW25" s="105">
        <v>-112</v>
      </c>
      <c r="AX25" s="105">
        <v>357</v>
      </c>
      <c r="AY25" s="105">
        <v>-150</v>
      </c>
      <c r="AZ25" s="105">
        <v>-696</v>
      </c>
      <c r="BA25" s="105">
        <v>3156</v>
      </c>
      <c r="BB25" s="105">
        <v>515</v>
      </c>
      <c r="BC25" s="105">
        <v>281</v>
      </c>
      <c r="BD25" s="105">
        <v>1074</v>
      </c>
      <c r="BE25" s="105">
        <v>-1481</v>
      </c>
      <c r="BF25" s="105">
        <v>-2432</v>
      </c>
      <c r="BG25" s="105">
        <v>21661</v>
      </c>
      <c r="BH25" s="105"/>
      <c r="BI25" s="105">
        <v>-292</v>
      </c>
      <c r="BJ25" s="105">
        <v>1244</v>
      </c>
      <c r="BK25" s="105">
        <v>351</v>
      </c>
      <c r="BL25" s="105">
        <v>-1136</v>
      </c>
      <c r="BM25" s="105">
        <v>-6708</v>
      </c>
      <c r="BN25" s="106">
        <v>9595</v>
      </c>
      <c r="BP25" s="135"/>
      <c r="BQ25" s="104"/>
      <c r="BR25" s="105"/>
      <c r="BS25" s="105"/>
      <c r="BT25" s="105"/>
      <c r="BU25" s="106"/>
      <c r="BV25" s="104"/>
      <c r="BW25" s="105"/>
      <c r="BX25" s="105"/>
      <c r="BY25" s="105"/>
      <c r="BZ25" s="106"/>
      <c r="CA25" s="96"/>
      <c r="CB25" s="97"/>
      <c r="CC25" s="105"/>
      <c r="CD25" s="105"/>
      <c r="CE25" s="105"/>
      <c r="CF25" s="105"/>
      <c r="CG25" s="105"/>
      <c r="CH25" s="105"/>
      <c r="CI25" s="105"/>
      <c r="CJ25" s="105"/>
      <c r="CK25" s="105"/>
      <c r="CL25" s="105"/>
      <c r="CM25" s="105"/>
      <c r="CN25" s="106"/>
      <c r="CO25" s="96"/>
      <c r="CP25" s="97"/>
      <c r="CQ25" s="97"/>
      <c r="CR25" s="97"/>
      <c r="CS25" s="102"/>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6"/>
    </row>
    <row r="26" spans="1:128" s="109" customFormat="1" x14ac:dyDescent="0.25">
      <c r="A26" s="104">
        <v>13865</v>
      </c>
      <c r="B26" s="105">
        <v>8920</v>
      </c>
      <c r="C26" s="105">
        <v>94206</v>
      </c>
      <c r="D26" s="105">
        <v>2499</v>
      </c>
      <c r="E26" s="106">
        <v>2853</v>
      </c>
      <c r="F26" s="135">
        <v>129.59829999999999</v>
      </c>
      <c r="G26" s="104">
        <v>8920</v>
      </c>
      <c r="H26" s="105">
        <v>94206</v>
      </c>
      <c r="I26" s="105">
        <v>2499</v>
      </c>
      <c r="J26" s="105">
        <v>20174</v>
      </c>
      <c r="K26" s="106">
        <v>2853</v>
      </c>
      <c r="L26" s="104">
        <v>8830</v>
      </c>
      <c r="M26" s="105">
        <v>90507</v>
      </c>
      <c r="N26" s="105">
        <v>2368</v>
      </c>
      <c r="O26" s="105">
        <v>18532</v>
      </c>
      <c r="P26" s="106">
        <v>2851</v>
      </c>
      <c r="Q26" s="96">
        <v>13.0311</v>
      </c>
      <c r="R26" s="97">
        <v>116.5672</v>
      </c>
      <c r="S26" s="105">
        <v>-28535</v>
      </c>
      <c r="T26" s="105"/>
      <c r="U26" s="105">
        <v>-13499</v>
      </c>
      <c r="V26" s="105">
        <v>22329</v>
      </c>
      <c r="W26" s="105">
        <v>-4368</v>
      </c>
      <c r="X26" s="105">
        <v>94875</v>
      </c>
      <c r="Y26" s="105">
        <v>-788</v>
      </c>
      <c r="Z26" s="105">
        <v>3156</v>
      </c>
      <c r="AA26" s="105">
        <v>-3131</v>
      </c>
      <c r="AB26" s="105">
        <v>21664</v>
      </c>
      <c r="AC26" s="105">
        <v>-6749</v>
      </c>
      <c r="AD26" s="106">
        <v>9600</v>
      </c>
      <c r="AE26" s="96">
        <v>1.2485999999999999</v>
      </c>
      <c r="AF26" s="97">
        <v>6.2176</v>
      </c>
      <c r="AG26" s="97">
        <v>5.5648</v>
      </c>
      <c r="AH26" s="97">
        <v>116.5672</v>
      </c>
      <c r="AI26" s="102"/>
      <c r="AJ26" s="105">
        <v>-1832</v>
      </c>
      <c r="AK26" s="105">
        <v>2557</v>
      </c>
      <c r="AL26" s="105">
        <v>-683</v>
      </c>
      <c r="AM26" s="105">
        <v>-10201</v>
      </c>
      <c r="AN26" s="105">
        <v>-3340</v>
      </c>
      <c r="AO26" s="105">
        <v>22329</v>
      </c>
      <c r="AP26" s="105">
        <v>-6856</v>
      </c>
      <c r="AQ26" s="105">
        <v>18251</v>
      </c>
      <c r="AR26" s="105">
        <v>-8078</v>
      </c>
      <c r="AS26" s="105">
        <v>-7684</v>
      </c>
      <c r="AT26" s="105">
        <v>94875</v>
      </c>
      <c r="AU26" s="105"/>
      <c r="AV26" s="105">
        <v>-345</v>
      </c>
      <c r="AW26" s="105">
        <v>48</v>
      </c>
      <c r="AX26" s="105">
        <v>329</v>
      </c>
      <c r="AY26" s="105">
        <v>-127</v>
      </c>
      <c r="AZ26" s="105">
        <v>-693</v>
      </c>
      <c r="BA26" s="105">
        <v>3156</v>
      </c>
      <c r="BB26" s="105">
        <v>-455</v>
      </c>
      <c r="BC26" s="105">
        <v>111</v>
      </c>
      <c r="BD26" s="105">
        <v>953</v>
      </c>
      <c r="BE26" s="105">
        <v>-1321</v>
      </c>
      <c r="BF26" s="105">
        <v>-2420</v>
      </c>
      <c r="BG26" s="105">
        <v>21664</v>
      </c>
      <c r="BH26" s="105"/>
      <c r="BI26" s="105">
        <v>-481</v>
      </c>
      <c r="BJ26" s="105">
        <v>1329</v>
      </c>
      <c r="BK26" s="105">
        <v>311</v>
      </c>
      <c r="BL26" s="105">
        <v>-1194</v>
      </c>
      <c r="BM26" s="105">
        <v>-6713</v>
      </c>
      <c r="BN26" s="106">
        <v>9600</v>
      </c>
      <c r="BP26" s="135"/>
      <c r="BQ26" s="104"/>
      <c r="BR26" s="105"/>
      <c r="BS26" s="105"/>
      <c r="BT26" s="105"/>
      <c r="BU26" s="106"/>
      <c r="BV26" s="104"/>
      <c r="BW26" s="105"/>
      <c r="BX26" s="105"/>
      <c r="BY26" s="105"/>
      <c r="BZ26" s="106"/>
      <c r="CA26" s="96"/>
      <c r="CB26" s="97"/>
      <c r="CC26" s="105"/>
      <c r="CD26" s="105"/>
      <c r="CE26" s="105"/>
      <c r="CF26" s="105"/>
      <c r="CG26" s="105"/>
      <c r="CH26" s="105"/>
      <c r="CI26" s="105"/>
      <c r="CJ26" s="105"/>
      <c r="CK26" s="105"/>
      <c r="CL26" s="105"/>
      <c r="CM26" s="105"/>
      <c r="CN26" s="106"/>
      <c r="CO26" s="96"/>
      <c r="CP26" s="97"/>
      <c r="CQ26" s="97"/>
      <c r="CR26" s="97"/>
      <c r="CS26" s="102"/>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6"/>
    </row>
    <row r="27" spans="1:128" s="109" customFormat="1" x14ac:dyDescent="0.25">
      <c r="A27" s="104">
        <v>13797</v>
      </c>
      <c r="B27" s="105">
        <v>9393</v>
      </c>
      <c r="C27" s="105">
        <v>89761</v>
      </c>
      <c r="D27" s="105">
        <v>2628</v>
      </c>
      <c r="E27" s="106">
        <v>2904</v>
      </c>
      <c r="F27" s="135">
        <v>125.0791</v>
      </c>
      <c r="G27" s="104">
        <v>9393</v>
      </c>
      <c r="H27" s="105">
        <v>89761</v>
      </c>
      <c r="I27" s="105">
        <v>2628</v>
      </c>
      <c r="J27" s="105">
        <v>17658</v>
      </c>
      <c r="K27" s="106">
        <v>2904</v>
      </c>
      <c r="L27" s="104">
        <v>9707</v>
      </c>
      <c r="M27" s="105">
        <v>93300</v>
      </c>
      <c r="N27" s="105">
        <v>2558</v>
      </c>
      <c r="O27" s="105">
        <v>18513</v>
      </c>
      <c r="P27" s="106">
        <v>2967</v>
      </c>
      <c r="Q27" s="96">
        <v>8.1952999999999996</v>
      </c>
      <c r="R27" s="97">
        <v>116.8839</v>
      </c>
      <c r="S27" s="105">
        <v>-24675</v>
      </c>
      <c r="T27" s="105"/>
      <c r="U27" s="105">
        <v>-12628</v>
      </c>
      <c r="V27" s="105">
        <v>22335</v>
      </c>
      <c r="W27" s="105">
        <v>-1657</v>
      </c>
      <c r="X27" s="105">
        <v>94957</v>
      </c>
      <c r="Y27" s="105">
        <v>-598</v>
      </c>
      <c r="Z27" s="105">
        <v>3156</v>
      </c>
      <c r="AA27" s="105">
        <v>-3154</v>
      </c>
      <c r="AB27" s="105">
        <v>21667</v>
      </c>
      <c r="AC27" s="105">
        <v>-6637</v>
      </c>
      <c r="AD27" s="106">
        <v>9604</v>
      </c>
      <c r="AE27" s="96">
        <v>-3.0230999999999999</v>
      </c>
      <c r="AF27" s="97">
        <v>5.9859999999999998</v>
      </c>
      <c r="AG27" s="97">
        <v>5.2323000000000004</v>
      </c>
      <c r="AH27" s="97">
        <v>116.8839</v>
      </c>
      <c r="AI27" s="102"/>
      <c r="AJ27" s="105">
        <v>-1189</v>
      </c>
      <c r="AK27" s="105">
        <v>2850</v>
      </c>
      <c r="AL27" s="105">
        <v>-780</v>
      </c>
      <c r="AM27" s="105">
        <v>-10189</v>
      </c>
      <c r="AN27" s="105">
        <v>-3320</v>
      </c>
      <c r="AO27" s="105">
        <v>22335</v>
      </c>
      <c r="AP27" s="105">
        <v>-2294</v>
      </c>
      <c r="AQ27" s="105">
        <v>16329</v>
      </c>
      <c r="AR27" s="105">
        <v>-8622</v>
      </c>
      <c r="AS27" s="105">
        <v>-7069</v>
      </c>
      <c r="AT27" s="105">
        <v>94957</v>
      </c>
      <c r="AU27" s="105"/>
      <c r="AV27" s="105">
        <v>-300</v>
      </c>
      <c r="AW27" s="105">
        <v>201</v>
      </c>
      <c r="AX27" s="105">
        <v>294</v>
      </c>
      <c r="AY27" s="105">
        <v>-104</v>
      </c>
      <c r="AZ27" s="105">
        <v>-690</v>
      </c>
      <c r="BA27" s="105">
        <v>3156</v>
      </c>
      <c r="BB27" s="105">
        <v>-329</v>
      </c>
      <c r="BC27" s="105">
        <v>-56</v>
      </c>
      <c r="BD27" s="105">
        <v>796</v>
      </c>
      <c r="BE27" s="105">
        <v>-1158</v>
      </c>
      <c r="BF27" s="105">
        <v>-2407</v>
      </c>
      <c r="BG27" s="105">
        <v>21667</v>
      </c>
      <c r="BH27" s="105"/>
      <c r="BI27" s="105">
        <v>-267</v>
      </c>
      <c r="BJ27" s="105">
        <v>1332</v>
      </c>
      <c r="BK27" s="105">
        <v>262</v>
      </c>
      <c r="BL27" s="105">
        <v>-1247</v>
      </c>
      <c r="BM27" s="105">
        <v>-6717</v>
      </c>
      <c r="BN27" s="106">
        <v>9604</v>
      </c>
      <c r="BP27" s="135"/>
      <c r="BQ27" s="104"/>
      <c r="BR27" s="105"/>
      <c r="BS27" s="105"/>
      <c r="BT27" s="105"/>
      <c r="BU27" s="106"/>
      <c r="BV27" s="104"/>
      <c r="BW27" s="105"/>
      <c r="BX27" s="105"/>
      <c r="BY27" s="105"/>
      <c r="BZ27" s="106"/>
      <c r="CA27" s="96"/>
      <c r="CB27" s="97"/>
      <c r="CC27" s="105"/>
      <c r="CD27" s="105"/>
      <c r="CE27" s="105"/>
      <c r="CF27" s="105"/>
      <c r="CG27" s="105"/>
      <c r="CH27" s="105"/>
      <c r="CI27" s="105"/>
      <c r="CJ27" s="105"/>
      <c r="CK27" s="105"/>
      <c r="CL27" s="105"/>
      <c r="CM27" s="105"/>
      <c r="CN27" s="106"/>
      <c r="CO27" s="96"/>
      <c r="CP27" s="97"/>
      <c r="CQ27" s="97"/>
      <c r="CR27" s="97"/>
      <c r="CS27" s="102"/>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6"/>
    </row>
    <row r="28" spans="1:128" s="109" customFormat="1" x14ac:dyDescent="0.25">
      <c r="A28" s="104">
        <v>14959</v>
      </c>
      <c r="B28" s="105">
        <v>10290</v>
      </c>
      <c r="C28" s="105">
        <v>91953</v>
      </c>
      <c r="D28" s="105">
        <v>2777</v>
      </c>
      <c r="E28" s="106">
        <v>2799</v>
      </c>
      <c r="F28" s="135">
        <v>123.9295</v>
      </c>
      <c r="G28" s="104">
        <v>10290</v>
      </c>
      <c r="H28" s="105">
        <v>91953</v>
      </c>
      <c r="I28" s="105">
        <v>2777</v>
      </c>
      <c r="J28" s="105">
        <v>18480</v>
      </c>
      <c r="K28" s="106">
        <v>2799</v>
      </c>
      <c r="L28" s="104">
        <v>11226</v>
      </c>
      <c r="M28" s="105">
        <v>97002</v>
      </c>
      <c r="N28" s="105">
        <v>3067</v>
      </c>
      <c r="O28" s="105">
        <v>19076</v>
      </c>
      <c r="P28" s="106">
        <v>3216</v>
      </c>
      <c r="Q28" s="96">
        <v>6.7201000000000004</v>
      </c>
      <c r="R28" s="97">
        <v>117.20950000000001</v>
      </c>
      <c r="S28" s="105">
        <v>-18233</v>
      </c>
      <c r="T28" s="105"/>
      <c r="U28" s="105">
        <v>-11115</v>
      </c>
      <c r="V28" s="105">
        <v>22341</v>
      </c>
      <c r="W28" s="105">
        <v>1958</v>
      </c>
      <c r="X28" s="105">
        <v>95044</v>
      </c>
      <c r="Y28" s="105">
        <v>-89</v>
      </c>
      <c r="Z28" s="105">
        <v>3156</v>
      </c>
      <c r="AA28" s="105">
        <v>-2594</v>
      </c>
      <c r="AB28" s="105">
        <v>21670</v>
      </c>
      <c r="AC28" s="105">
        <v>-6393</v>
      </c>
      <c r="AD28" s="106">
        <v>9609</v>
      </c>
      <c r="AE28" s="96">
        <v>-3.2852999999999999</v>
      </c>
      <c r="AF28" s="97">
        <v>5.2443</v>
      </c>
      <c r="AG28" s="97">
        <v>4.7610999999999999</v>
      </c>
      <c r="AH28" s="97">
        <v>117.20950000000001</v>
      </c>
      <c r="AI28" s="102"/>
      <c r="AJ28" s="105">
        <v>284</v>
      </c>
      <c r="AK28" s="105">
        <v>2950</v>
      </c>
      <c r="AL28" s="105">
        <v>-874</v>
      </c>
      <c r="AM28" s="105">
        <v>-10175</v>
      </c>
      <c r="AN28" s="105">
        <v>-3300</v>
      </c>
      <c r="AO28" s="105">
        <v>22341</v>
      </c>
      <c r="AP28" s="105">
        <v>3050</v>
      </c>
      <c r="AQ28" s="105">
        <v>14416</v>
      </c>
      <c r="AR28" s="105">
        <v>-9081</v>
      </c>
      <c r="AS28" s="105">
        <v>-6427</v>
      </c>
      <c r="AT28" s="105">
        <v>95044</v>
      </c>
      <c r="AU28" s="105"/>
      <c r="AV28" s="105">
        <v>106</v>
      </c>
      <c r="AW28" s="105">
        <v>317</v>
      </c>
      <c r="AX28" s="105">
        <v>254</v>
      </c>
      <c r="AY28" s="105">
        <v>-79</v>
      </c>
      <c r="AZ28" s="105">
        <v>-686</v>
      </c>
      <c r="BA28" s="105">
        <v>3156</v>
      </c>
      <c r="BB28" s="105">
        <v>302</v>
      </c>
      <c r="BC28" s="105">
        <v>-120</v>
      </c>
      <c r="BD28" s="105">
        <v>610</v>
      </c>
      <c r="BE28" s="105">
        <v>-992</v>
      </c>
      <c r="BF28" s="105">
        <v>-2394</v>
      </c>
      <c r="BG28" s="105">
        <v>21670</v>
      </c>
      <c r="BH28" s="105"/>
      <c r="BI28" s="105">
        <v>164</v>
      </c>
      <c r="BJ28" s="105">
        <v>1252</v>
      </c>
      <c r="BK28" s="105">
        <v>205</v>
      </c>
      <c r="BL28" s="105">
        <v>-1295</v>
      </c>
      <c r="BM28" s="105">
        <v>-6719</v>
      </c>
      <c r="BN28" s="106">
        <v>9609</v>
      </c>
      <c r="BP28" s="135"/>
      <c r="BQ28" s="104"/>
      <c r="BR28" s="105"/>
      <c r="BS28" s="105"/>
      <c r="BT28" s="105"/>
      <c r="BU28" s="106"/>
      <c r="BV28" s="104"/>
      <c r="BW28" s="105"/>
      <c r="BX28" s="105"/>
      <c r="BY28" s="105"/>
      <c r="BZ28" s="106"/>
      <c r="CA28" s="96"/>
      <c r="CB28" s="97"/>
      <c r="CC28" s="105"/>
      <c r="CD28" s="105"/>
      <c r="CE28" s="105"/>
      <c r="CF28" s="105"/>
      <c r="CG28" s="105"/>
      <c r="CH28" s="105"/>
      <c r="CI28" s="105"/>
      <c r="CJ28" s="105"/>
      <c r="CK28" s="105"/>
      <c r="CL28" s="105"/>
      <c r="CM28" s="105"/>
      <c r="CN28" s="106"/>
      <c r="CO28" s="96"/>
      <c r="CP28" s="97"/>
      <c r="CQ28" s="97"/>
      <c r="CR28" s="97"/>
      <c r="CS28" s="102"/>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6"/>
    </row>
    <row r="29" spans="1:128" s="109" customFormat="1" x14ac:dyDescent="0.25">
      <c r="A29" s="104">
        <v>20903</v>
      </c>
      <c r="B29" s="105">
        <v>13899</v>
      </c>
      <c r="C29" s="105">
        <v>109382</v>
      </c>
      <c r="D29" s="105">
        <v>3472</v>
      </c>
      <c r="E29" s="106">
        <v>3931</v>
      </c>
      <c r="F29" s="135">
        <v>123.6314</v>
      </c>
      <c r="G29" s="104">
        <v>13899</v>
      </c>
      <c r="H29" s="105">
        <v>109382</v>
      </c>
      <c r="I29" s="105">
        <v>3472</v>
      </c>
      <c r="J29" s="105">
        <v>19966</v>
      </c>
      <c r="K29" s="106">
        <v>3931</v>
      </c>
      <c r="L29" s="104">
        <v>12196</v>
      </c>
      <c r="M29" s="105">
        <v>97509</v>
      </c>
      <c r="N29" s="105">
        <v>3388</v>
      </c>
      <c r="O29" s="105">
        <v>18745</v>
      </c>
      <c r="P29" s="106">
        <v>3241</v>
      </c>
      <c r="Q29" s="96">
        <v>6.0883000000000003</v>
      </c>
      <c r="R29" s="97">
        <v>117.54300000000001</v>
      </c>
      <c r="S29" s="105">
        <v>-16849</v>
      </c>
      <c r="T29" s="105"/>
      <c r="U29" s="105">
        <v>-10151</v>
      </c>
      <c r="V29" s="105">
        <v>22347</v>
      </c>
      <c r="W29" s="105">
        <v>2372</v>
      </c>
      <c r="X29" s="105">
        <v>95138</v>
      </c>
      <c r="Y29" s="105">
        <v>232</v>
      </c>
      <c r="Z29" s="105">
        <v>3156</v>
      </c>
      <c r="AA29" s="105">
        <v>-2928</v>
      </c>
      <c r="AB29" s="105">
        <v>21672</v>
      </c>
      <c r="AC29" s="105">
        <v>-6373</v>
      </c>
      <c r="AD29" s="106">
        <v>9614</v>
      </c>
      <c r="AE29" s="96">
        <v>-2.1398999999999999</v>
      </c>
      <c r="AF29" s="97">
        <v>4.0559000000000003</v>
      </c>
      <c r="AG29" s="97">
        <v>4.1722999999999999</v>
      </c>
      <c r="AH29" s="97">
        <v>117.54300000000001</v>
      </c>
      <c r="AI29" s="102"/>
      <c r="AJ29" s="105">
        <v>1456</v>
      </c>
      <c r="AK29" s="105">
        <v>2795</v>
      </c>
      <c r="AL29" s="105">
        <v>-965</v>
      </c>
      <c r="AM29" s="105">
        <v>-10159</v>
      </c>
      <c r="AN29" s="105">
        <v>-3278</v>
      </c>
      <c r="AO29" s="105">
        <v>22347</v>
      </c>
      <c r="AP29" s="105">
        <v>5033</v>
      </c>
      <c r="AQ29" s="105">
        <v>12542</v>
      </c>
      <c r="AR29" s="105">
        <v>-9442</v>
      </c>
      <c r="AS29" s="105">
        <v>-5761</v>
      </c>
      <c r="AT29" s="105">
        <v>95138</v>
      </c>
      <c r="AU29" s="105"/>
      <c r="AV29" s="105">
        <v>398</v>
      </c>
      <c r="AW29" s="105">
        <v>362</v>
      </c>
      <c r="AX29" s="105">
        <v>208</v>
      </c>
      <c r="AY29" s="105">
        <v>-53</v>
      </c>
      <c r="AZ29" s="105">
        <v>-683</v>
      </c>
      <c r="BA29" s="105">
        <v>3156</v>
      </c>
      <c r="BB29" s="105">
        <v>-91</v>
      </c>
      <c r="BC29" s="105">
        <v>-35</v>
      </c>
      <c r="BD29" s="105">
        <v>401</v>
      </c>
      <c r="BE29" s="105">
        <v>-823</v>
      </c>
      <c r="BF29" s="105">
        <v>-2380</v>
      </c>
      <c r="BG29" s="105">
        <v>21672</v>
      </c>
      <c r="BH29" s="105"/>
      <c r="BI29" s="105">
        <v>451</v>
      </c>
      <c r="BJ29" s="105">
        <v>1090</v>
      </c>
      <c r="BK29" s="105">
        <v>144</v>
      </c>
      <c r="BL29" s="105">
        <v>-1339</v>
      </c>
      <c r="BM29" s="105">
        <v>-6719</v>
      </c>
      <c r="BN29" s="106">
        <v>9614</v>
      </c>
      <c r="BP29" s="135"/>
      <c r="BQ29" s="104"/>
      <c r="BR29" s="105"/>
      <c r="BS29" s="105"/>
      <c r="BT29" s="105"/>
      <c r="BU29" s="106"/>
      <c r="BV29" s="104"/>
      <c r="BW29" s="105"/>
      <c r="BX29" s="105"/>
      <c r="BY29" s="105"/>
      <c r="BZ29" s="106"/>
      <c r="CA29" s="96"/>
      <c r="CB29" s="97"/>
      <c r="CC29" s="105"/>
      <c r="CD29" s="105"/>
      <c r="CE29" s="105"/>
      <c r="CF29" s="105"/>
      <c r="CG29" s="105"/>
      <c r="CH29" s="105"/>
      <c r="CI29" s="105"/>
      <c r="CJ29" s="105"/>
      <c r="CK29" s="105"/>
      <c r="CL29" s="105"/>
      <c r="CM29" s="105"/>
      <c r="CN29" s="106"/>
      <c r="CO29" s="96"/>
      <c r="CP29" s="97"/>
      <c r="CQ29" s="97"/>
      <c r="CR29" s="97"/>
      <c r="CS29" s="102"/>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6"/>
    </row>
    <row r="30" spans="1:128" s="109" customFormat="1" x14ac:dyDescent="0.25">
      <c r="A30" s="104">
        <v>18983</v>
      </c>
      <c r="B30" s="105">
        <v>11448</v>
      </c>
      <c r="C30" s="105">
        <v>89714</v>
      </c>
      <c r="D30" s="105">
        <v>3481</v>
      </c>
      <c r="E30" s="106">
        <v>2658</v>
      </c>
      <c r="F30" s="135">
        <v>127.8948</v>
      </c>
      <c r="G30" s="104">
        <v>11448</v>
      </c>
      <c r="H30" s="105">
        <v>89714</v>
      </c>
      <c r="I30" s="105">
        <v>3481</v>
      </c>
      <c r="J30" s="105">
        <v>18151</v>
      </c>
      <c r="K30" s="106">
        <v>2658</v>
      </c>
      <c r="L30" s="104">
        <v>11776</v>
      </c>
      <c r="M30" s="105">
        <v>94884</v>
      </c>
      <c r="N30" s="105">
        <v>3161</v>
      </c>
      <c r="O30" s="105">
        <v>18610</v>
      </c>
      <c r="P30" s="106">
        <v>2812</v>
      </c>
      <c r="Q30" s="96">
        <v>10.011200000000001</v>
      </c>
      <c r="R30" s="97">
        <v>117.8836</v>
      </c>
      <c r="S30" s="105">
        <v>-20796</v>
      </c>
      <c r="T30" s="105"/>
      <c r="U30" s="105">
        <v>-10576</v>
      </c>
      <c r="V30" s="105">
        <v>22353</v>
      </c>
      <c r="W30" s="105">
        <v>-353</v>
      </c>
      <c r="X30" s="105">
        <v>95237</v>
      </c>
      <c r="Y30" s="105">
        <v>4</v>
      </c>
      <c r="Z30" s="105">
        <v>3156</v>
      </c>
      <c r="AA30" s="105">
        <v>-3065</v>
      </c>
      <c r="AB30" s="105">
        <v>21675</v>
      </c>
      <c r="AC30" s="105">
        <v>-6806</v>
      </c>
      <c r="AD30" s="106">
        <v>9618</v>
      </c>
      <c r="AE30" s="96">
        <v>3.9106000000000001</v>
      </c>
      <c r="AF30" s="97">
        <v>2.6132</v>
      </c>
      <c r="AG30" s="97">
        <v>3.4874000000000001</v>
      </c>
      <c r="AH30" s="97">
        <v>117.8836</v>
      </c>
      <c r="AI30" s="102"/>
      <c r="AJ30" s="105">
        <v>1535</v>
      </c>
      <c r="AK30" s="105">
        <v>2334</v>
      </c>
      <c r="AL30" s="105">
        <v>-1049</v>
      </c>
      <c r="AM30" s="105">
        <v>-10141</v>
      </c>
      <c r="AN30" s="105">
        <v>-3255</v>
      </c>
      <c r="AO30" s="105">
        <v>22353</v>
      </c>
      <c r="AP30" s="105">
        <v>3708</v>
      </c>
      <c r="AQ30" s="105">
        <v>10705</v>
      </c>
      <c r="AR30" s="105">
        <v>-9692</v>
      </c>
      <c r="AS30" s="105">
        <v>-5074</v>
      </c>
      <c r="AT30" s="105">
        <v>95237</v>
      </c>
      <c r="AU30" s="105"/>
      <c r="AV30" s="105">
        <v>238</v>
      </c>
      <c r="AW30" s="105">
        <v>316</v>
      </c>
      <c r="AX30" s="105">
        <v>156</v>
      </c>
      <c r="AY30" s="105">
        <v>-27</v>
      </c>
      <c r="AZ30" s="105">
        <v>-678</v>
      </c>
      <c r="BA30" s="105">
        <v>3156</v>
      </c>
      <c r="BB30" s="105">
        <v>-299</v>
      </c>
      <c r="BC30" s="105">
        <v>77</v>
      </c>
      <c r="BD30" s="105">
        <v>175</v>
      </c>
      <c r="BE30" s="105">
        <v>-652</v>
      </c>
      <c r="BF30" s="105">
        <v>-2366</v>
      </c>
      <c r="BG30" s="105">
        <v>21675</v>
      </c>
      <c r="BH30" s="105"/>
      <c r="BI30" s="105">
        <v>352</v>
      </c>
      <c r="BJ30" s="105">
        <v>853</v>
      </c>
      <c r="BK30" s="105">
        <v>83</v>
      </c>
      <c r="BL30" s="105">
        <v>-1377</v>
      </c>
      <c r="BM30" s="105">
        <v>-6718</v>
      </c>
      <c r="BN30" s="106">
        <v>9618</v>
      </c>
      <c r="BP30" s="135"/>
      <c r="BQ30" s="104"/>
      <c r="BR30" s="105"/>
      <c r="BS30" s="105"/>
      <c r="BT30" s="105"/>
      <c r="BU30" s="106"/>
      <c r="BV30" s="104"/>
      <c r="BW30" s="105"/>
      <c r="BX30" s="105"/>
      <c r="BY30" s="105"/>
      <c r="BZ30" s="106"/>
      <c r="CA30" s="96"/>
      <c r="CB30" s="97"/>
      <c r="CC30" s="105"/>
      <c r="CD30" s="105"/>
      <c r="CE30" s="105"/>
      <c r="CF30" s="105"/>
      <c r="CG30" s="105"/>
      <c r="CH30" s="105"/>
      <c r="CI30" s="105"/>
      <c r="CJ30" s="105"/>
      <c r="CK30" s="105"/>
      <c r="CL30" s="105"/>
      <c r="CM30" s="105"/>
      <c r="CN30" s="106"/>
      <c r="CO30" s="96"/>
      <c r="CP30" s="97"/>
      <c r="CQ30" s="97"/>
      <c r="CR30" s="97"/>
      <c r="CS30" s="102"/>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6"/>
    </row>
    <row r="31" spans="1:128" s="109" customFormat="1" x14ac:dyDescent="0.25">
      <c r="A31" s="104">
        <v>12550</v>
      </c>
      <c r="B31" s="105">
        <v>8900</v>
      </c>
      <c r="C31" s="105">
        <v>86493</v>
      </c>
      <c r="D31" s="105">
        <v>2240</v>
      </c>
      <c r="E31" s="106">
        <v>1641</v>
      </c>
      <c r="F31" s="135">
        <v>126.517</v>
      </c>
      <c r="G31" s="104">
        <v>8900</v>
      </c>
      <c r="H31" s="105">
        <v>86493</v>
      </c>
      <c r="I31" s="105">
        <v>2240</v>
      </c>
      <c r="J31" s="105">
        <v>18485</v>
      </c>
      <c r="K31" s="106">
        <v>1641</v>
      </c>
      <c r="L31" s="104">
        <v>10077</v>
      </c>
      <c r="M31" s="105">
        <v>91461</v>
      </c>
      <c r="N31" s="105">
        <v>2635</v>
      </c>
      <c r="O31" s="105">
        <v>19169</v>
      </c>
      <c r="P31" s="106">
        <v>2054</v>
      </c>
      <c r="Q31" s="96">
        <v>8.2866999999999997</v>
      </c>
      <c r="R31" s="97">
        <v>118.2303</v>
      </c>
      <c r="S31" s="105">
        <v>-26762</v>
      </c>
      <c r="T31" s="105"/>
      <c r="U31" s="105">
        <v>-12282</v>
      </c>
      <c r="V31" s="105">
        <v>22359</v>
      </c>
      <c r="W31" s="105">
        <v>-3880</v>
      </c>
      <c r="X31" s="105">
        <v>95341</v>
      </c>
      <c r="Y31" s="105">
        <v>-522</v>
      </c>
      <c r="Z31" s="105">
        <v>3157</v>
      </c>
      <c r="AA31" s="105">
        <v>-2509</v>
      </c>
      <c r="AB31" s="105">
        <v>21678</v>
      </c>
      <c r="AC31" s="105">
        <v>-7569</v>
      </c>
      <c r="AD31" s="106">
        <v>9623</v>
      </c>
      <c r="AE31" s="96">
        <v>4.3476999999999997</v>
      </c>
      <c r="AF31" s="97">
        <v>1.2115</v>
      </c>
      <c r="AG31" s="97">
        <v>2.7275</v>
      </c>
      <c r="AH31" s="97">
        <v>118.2303</v>
      </c>
      <c r="AI31" s="102"/>
      <c r="AJ31" s="105">
        <v>593</v>
      </c>
      <c r="AK31" s="105">
        <v>1600</v>
      </c>
      <c r="AL31" s="105">
        <v>-1124</v>
      </c>
      <c r="AM31" s="105">
        <v>-10121</v>
      </c>
      <c r="AN31" s="105">
        <v>-3231</v>
      </c>
      <c r="AO31" s="105">
        <v>22359</v>
      </c>
      <c r="AP31" s="105">
        <v>1525</v>
      </c>
      <c r="AQ31" s="105">
        <v>8780</v>
      </c>
      <c r="AR31" s="105">
        <v>-9817</v>
      </c>
      <c r="AS31" s="105">
        <v>-4368</v>
      </c>
      <c r="AT31" s="105">
        <v>95341</v>
      </c>
      <c r="AU31" s="105"/>
      <c r="AV31" s="105">
        <v>-147</v>
      </c>
      <c r="AW31" s="105">
        <v>199</v>
      </c>
      <c r="AX31" s="105">
        <v>100</v>
      </c>
      <c r="AY31" s="105">
        <v>0</v>
      </c>
      <c r="AZ31" s="105">
        <v>-674</v>
      </c>
      <c r="BA31" s="105">
        <v>3157</v>
      </c>
      <c r="BB31" s="105">
        <v>309</v>
      </c>
      <c r="BC31" s="105">
        <v>74</v>
      </c>
      <c r="BD31" s="105">
        <v>-61</v>
      </c>
      <c r="BE31" s="105">
        <v>-481</v>
      </c>
      <c r="BF31" s="105">
        <v>-2351</v>
      </c>
      <c r="BG31" s="105">
        <v>21678</v>
      </c>
      <c r="BH31" s="105"/>
      <c r="BI31" s="105">
        <v>-41</v>
      </c>
      <c r="BJ31" s="105">
        <v>574</v>
      </c>
      <c r="BK31" s="105">
        <v>22</v>
      </c>
      <c r="BL31" s="105">
        <v>-1409</v>
      </c>
      <c r="BM31" s="105">
        <v>-6715</v>
      </c>
      <c r="BN31" s="106">
        <v>9623</v>
      </c>
      <c r="BP31" s="135"/>
      <c r="BQ31" s="104"/>
      <c r="BR31" s="105"/>
      <c r="BS31" s="105"/>
      <c r="BT31" s="105"/>
      <c r="BU31" s="106"/>
      <c r="BV31" s="104"/>
      <c r="BW31" s="105"/>
      <c r="BX31" s="105"/>
      <c r="BY31" s="105"/>
      <c r="BZ31" s="106"/>
      <c r="CA31" s="96"/>
      <c r="CB31" s="97"/>
      <c r="CC31" s="105"/>
      <c r="CD31" s="105"/>
      <c r="CE31" s="105"/>
      <c r="CF31" s="105"/>
      <c r="CG31" s="105"/>
      <c r="CH31" s="105"/>
      <c r="CI31" s="105"/>
      <c r="CJ31" s="105"/>
      <c r="CK31" s="105"/>
      <c r="CL31" s="105"/>
      <c r="CM31" s="105"/>
      <c r="CN31" s="106"/>
      <c r="CO31" s="96"/>
      <c r="CP31" s="97"/>
      <c r="CQ31" s="97"/>
      <c r="CR31" s="97"/>
      <c r="CS31" s="102"/>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6"/>
    </row>
    <row r="32" spans="1:128" s="109" customFormat="1" x14ac:dyDescent="0.25">
      <c r="A32" s="104">
        <v>13457</v>
      </c>
      <c r="B32" s="105">
        <v>8736</v>
      </c>
      <c r="C32" s="105">
        <v>93394</v>
      </c>
      <c r="D32" s="105">
        <v>2426</v>
      </c>
      <c r="E32" s="106">
        <v>1556</v>
      </c>
      <c r="F32" s="135">
        <v>123.2081</v>
      </c>
      <c r="G32" s="104">
        <v>8736</v>
      </c>
      <c r="H32" s="105">
        <v>93394</v>
      </c>
      <c r="I32" s="105">
        <v>2426</v>
      </c>
      <c r="J32" s="105">
        <v>19739</v>
      </c>
      <c r="K32" s="106">
        <v>1556</v>
      </c>
      <c r="L32" s="104">
        <v>8051</v>
      </c>
      <c r="M32" s="105">
        <v>88348</v>
      </c>
      <c r="N32" s="105">
        <v>2263</v>
      </c>
      <c r="O32" s="105">
        <v>18873</v>
      </c>
      <c r="P32" s="106">
        <v>1379</v>
      </c>
      <c r="Q32" s="96">
        <v>4.6260000000000003</v>
      </c>
      <c r="R32" s="97">
        <v>118.5822</v>
      </c>
      <c r="S32" s="105">
        <v>-33369</v>
      </c>
      <c r="T32" s="105"/>
      <c r="U32" s="105">
        <v>-14314</v>
      </c>
      <c r="V32" s="105">
        <v>22365</v>
      </c>
      <c r="W32" s="105">
        <v>-7103</v>
      </c>
      <c r="X32" s="105">
        <v>95452</v>
      </c>
      <c r="Y32" s="105">
        <v>-894</v>
      </c>
      <c r="Z32" s="105">
        <v>3157</v>
      </c>
      <c r="AA32" s="105">
        <v>-2809</v>
      </c>
      <c r="AB32" s="105">
        <v>21681</v>
      </c>
      <c r="AC32" s="105">
        <v>-8249</v>
      </c>
      <c r="AD32" s="106">
        <v>9628</v>
      </c>
      <c r="AE32" s="96">
        <v>2.7174999999999998</v>
      </c>
      <c r="AF32" s="97">
        <v>-5.3E-3</v>
      </c>
      <c r="AG32" s="97">
        <v>1.9137999999999999</v>
      </c>
      <c r="AH32" s="97">
        <v>118.5822</v>
      </c>
      <c r="AI32" s="102"/>
      <c r="AJ32" s="105">
        <v>-534</v>
      </c>
      <c r="AK32" s="105">
        <v>708</v>
      </c>
      <c r="AL32" s="105">
        <v>-1185</v>
      </c>
      <c r="AM32" s="105">
        <v>-10098</v>
      </c>
      <c r="AN32" s="105">
        <v>-3206</v>
      </c>
      <c r="AO32" s="105">
        <v>22365</v>
      </c>
      <c r="AP32" s="105">
        <v>-265</v>
      </c>
      <c r="AQ32" s="105">
        <v>6610</v>
      </c>
      <c r="AR32" s="105">
        <v>-9803</v>
      </c>
      <c r="AS32" s="105">
        <v>-3646</v>
      </c>
      <c r="AT32" s="105">
        <v>95452</v>
      </c>
      <c r="AU32" s="105"/>
      <c r="AV32" s="105">
        <v>-338</v>
      </c>
      <c r="AW32" s="105">
        <v>46</v>
      </c>
      <c r="AX32" s="105">
        <v>40</v>
      </c>
      <c r="AY32" s="105">
        <v>27</v>
      </c>
      <c r="AZ32" s="105">
        <v>-669</v>
      </c>
      <c r="BA32" s="105">
        <v>3157</v>
      </c>
      <c r="BB32" s="105">
        <v>190</v>
      </c>
      <c r="BC32" s="105">
        <v>-52</v>
      </c>
      <c r="BD32" s="105">
        <v>-302</v>
      </c>
      <c r="BE32" s="105">
        <v>-309</v>
      </c>
      <c r="BF32" s="105">
        <v>-2335</v>
      </c>
      <c r="BG32" s="105">
        <v>21681</v>
      </c>
      <c r="BH32" s="105"/>
      <c r="BI32" s="105">
        <v>-360</v>
      </c>
      <c r="BJ32" s="105">
        <v>291</v>
      </c>
      <c r="BK32" s="105">
        <v>-34</v>
      </c>
      <c r="BL32" s="105">
        <v>-1435</v>
      </c>
      <c r="BM32" s="105">
        <v>-6711</v>
      </c>
      <c r="BN32" s="106">
        <v>9628</v>
      </c>
      <c r="BP32" s="135"/>
      <c r="BQ32" s="104"/>
      <c r="BR32" s="105"/>
      <c r="BS32" s="105"/>
      <c r="BT32" s="105"/>
      <c r="BU32" s="106"/>
      <c r="BV32" s="104"/>
      <c r="BW32" s="105"/>
      <c r="BX32" s="105"/>
      <c r="BY32" s="105"/>
      <c r="BZ32" s="106"/>
      <c r="CA32" s="96"/>
      <c r="CB32" s="97"/>
      <c r="CC32" s="105"/>
      <c r="CD32" s="105"/>
      <c r="CE32" s="105"/>
      <c r="CF32" s="105"/>
      <c r="CG32" s="105"/>
      <c r="CH32" s="105"/>
      <c r="CI32" s="105"/>
      <c r="CJ32" s="105"/>
      <c r="CK32" s="105"/>
      <c r="CL32" s="105"/>
      <c r="CM32" s="105"/>
      <c r="CN32" s="106"/>
      <c r="CO32" s="96"/>
      <c r="CP32" s="97"/>
      <c r="CQ32" s="97"/>
      <c r="CR32" s="97"/>
      <c r="CS32" s="102"/>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6"/>
    </row>
    <row r="33" spans="1:128" s="109" customFormat="1" x14ac:dyDescent="0.25">
      <c r="A33" s="104">
        <v>12134</v>
      </c>
      <c r="B33" s="105">
        <v>6954</v>
      </c>
      <c r="C33" s="105">
        <v>85037</v>
      </c>
      <c r="D33" s="105">
        <v>2134</v>
      </c>
      <c r="E33" s="106">
        <v>1348</v>
      </c>
      <c r="F33" s="135">
        <v>113.139</v>
      </c>
      <c r="G33" s="104">
        <v>6954</v>
      </c>
      <c r="H33" s="105">
        <v>85037</v>
      </c>
      <c r="I33" s="105">
        <v>2134</v>
      </c>
      <c r="J33" s="105">
        <v>18283</v>
      </c>
      <c r="K33" s="106">
        <v>1348</v>
      </c>
      <c r="L33" s="104">
        <v>6740</v>
      </c>
      <c r="M33" s="105">
        <v>85201</v>
      </c>
      <c r="N33" s="105">
        <v>2149</v>
      </c>
      <c r="O33" s="105">
        <v>18289</v>
      </c>
      <c r="P33" s="106">
        <v>1119</v>
      </c>
      <c r="Q33" s="96">
        <v>-5.7991999999999999</v>
      </c>
      <c r="R33" s="97">
        <v>118.93819999999999</v>
      </c>
      <c r="S33" s="105">
        <v>-38916</v>
      </c>
      <c r="T33" s="105"/>
      <c r="U33" s="105">
        <v>-15631</v>
      </c>
      <c r="V33" s="105">
        <v>22371</v>
      </c>
      <c r="W33" s="105">
        <v>-10367</v>
      </c>
      <c r="X33" s="105">
        <v>95568</v>
      </c>
      <c r="Y33" s="105">
        <v>-1008</v>
      </c>
      <c r="Z33" s="105">
        <v>3157</v>
      </c>
      <c r="AA33" s="105">
        <v>-3396</v>
      </c>
      <c r="AB33" s="105">
        <v>21684</v>
      </c>
      <c r="AC33" s="105">
        <v>-8514</v>
      </c>
      <c r="AD33" s="106">
        <v>9633</v>
      </c>
      <c r="AE33" s="96">
        <v>-5.8483999999999998</v>
      </c>
      <c r="AF33" s="97">
        <v>-1.0185</v>
      </c>
      <c r="AG33" s="97">
        <v>1.0676000000000001</v>
      </c>
      <c r="AH33" s="97">
        <v>118.93819999999999</v>
      </c>
      <c r="AI33" s="102"/>
      <c r="AJ33" s="105">
        <v>-944</v>
      </c>
      <c r="AK33" s="105">
        <v>-207</v>
      </c>
      <c r="AL33" s="105">
        <v>-1228</v>
      </c>
      <c r="AM33" s="105">
        <v>-10073</v>
      </c>
      <c r="AN33" s="105">
        <v>-3179</v>
      </c>
      <c r="AO33" s="105">
        <v>22371</v>
      </c>
      <c r="AP33" s="105">
        <v>-1861</v>
      </c>
      <c r="AQ33" s="105">
        <v>4042</v>
      </c>
      <c r="AR33" s="105">
        <v>-9637</v>
      </c>
      <c r="AS33" s="105">
        <v>-2911</v>
      </c>
      <c r="AT33" s="105">
        <v>95568</v>
      </c>
      <c r="AU33" s="105"/>
      <c r="AV33" s="105">
        <v>-261</v>
      </c>
      <c r="AW33" s="105">
        <v>-116</v>
      </c>
      <c r="AX33" s="105">
        <v>-23</v>
      </c>
      <c r="AY33" s="105">
        <v>55</v>
      </c>
      <c r="AZ33" s="105">
        <v>-664</v>
      </c>
      <c r="BA33" s="105">
        <v>3157</v>
      </c>
      <c r="BB33" s="105">
        <v>-258</v>
      </c>
      <c r="BC33" s="105">
        <v>-136</v>
      </c>
      <c r="BD33" s="105">
        <v>-544</v>
      </c>
      <c r="BE33" s="105">
        <v>-138</v>
      </c>
      <c r="BF33" s="105">
        <v>-2319</v>
      </c>
      <c r="BG33" s="105">
        <v>21684</v>
      </c>
      <c r="BH33" s="105"/>
      <c r="BI33" s="105">
        <v>-308</v>
      </c>
      <c r="BJ33" s="105">
        <v>37</v>
      </c>
      <c r="BK33" s="105">
        <v>-83</v>
      </c>
      <c r="BL33" s="105">
        <v>-1454</v>
      </c>
      <c r="BM33" s="105">
        <v>-6706</v>
      </c>
      <c r="BN33" s="106">
        <v>9633</v>
      </c>
      <c r="BP33" s="135"/>
      <c r="BQ33" s="104"/>
      <c r="BR33" s="105"/>
      <c r="BS33" s="105"/>
      <c r="BT33" s="105"/>
      <c r="BU33" s="106"/>
      <c r="BV33" s="104"/>
      <c r="BW33" s="105"/>
      <c r="BX33" s="105"/>
      <c r="BY33" s="105"/>
      <c r="BZ33" s="106"/>
      <c r="CA33" s="96"/>
      <c r="CB33" s="97"/>
      <c r="CC33" s="105"/>
      <c r="CD33" s="105"/>
      <c r="CE33" s="105"/>
      <c r="CF33" s="105"/>
      <c r="CG33" s="105"/>
      <c r="CH33" s="105"/>
      <c r="CI33" s="105"/>
      <c r="CJ33" s="105"/>
      <c r="CK33" s="105"/>
      <c r="CL33" s="105"/>
      <c r="CM33" s="105"/>
      <c r="CN33" s="106"/>
      <c r="CO33" s="96"/>
      <c r="CP33" s="97"/>
      <c r="CQ33" s="97"/>
      <c r="CR33" s="97"/>
      <c r="CS33" s="102"/>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6"/>
    </row>
    <row r="34" spans="1:128" s="109" customFormat="1" x14ac:dyDescent="0.25">
      <c r="A34" s="104">
        <v>11959</v>
      </c>
      <c r="B34" s="105">
        <v>6549</v>
      </c>
      <c r="C34" s="105">
        <v>79779</v>
      </c>
      <c r="D34" s="105">
        <v>2146</v>
      </c>
      <c r="E34" s="106">
        <v>1178</v>
      </c>
      <c r="F34" s="135">
        <v>109.5898</v>
      </c>
      <c r="G34" s="104">
        <v>6549</v>
      </c>
      <c r="H34" s="105">
        <v>79779</v>
      </c>
      <c r="I34" s="105">
        <v>2146</v>
      </c>
      <c r="J34" s="105">
        <v>18125</v>
      </c>
      <c r="K34" s="106">
        <v>1178</v>
      </c>
      <c r="L34" s="104">
        <v>6452</v>
      </c>
      <c r="M34" s="105">
        <v>82454</v>
      </c>
      <c r="N34" s="105">
        <v>2140</v>
      </c>
      <c r="O34" s="105">
        <v>18851</v>
      </c>
      <c r="P34" s="106">
        <v>1208</v>
      </c>
      <c r="Q34" s="96">
        <v>-9.7078000000000007</v>
      </c>
      <c r="R34" s="97">
        <v>119.2975</v>
      </c>
      <c r="S34" s="105">
        <v>-41445</v>
      </c>
      <c r="T34" s="105"/>
      <c r="U34" s="105">
        <v>-15926</v>
      </c>
      <c r="V34" s="105">
        <v>22377</v>
      </c>
      <c r="W34" s="105">
        <v>-13235</v>
      </c>
      <c r="X34" s="105">
        <v>95689</v>
      </c>
      <c r="Y34" s="105">
        <v>-1018</v>
      </c>
      <c r="Z34" s="105">
        <v>3158</v>
      </c>
      <c r="AA34" s="105">
        <v>-2836</v>
      </c>
      <c r="AB34" s="105">
        <v>21687</v>
      </c>
      <c r="AC34" s="105">
        <v>-8430</v>
      </c>
      <c r="AD34" s="106">
        <v>9637</v>
      </c>
      <c r="AE34" s="96">
        <v>-8.0879999999999992</v>
      </c>
      <c r="AF34" s="97">
        <v>-1.8299000000000001</v>
      </c>
      <c r="AG34" s="97">
        <v>0.2102</v>
      </c>
      <c r="AH34" s="97">
        <v>119.2975</v>
      </c>
      <c r="AI34" s="102"/>
      <c r="AJ34" s="105">
        <v>-464</v>
      </c>
      <c r="AK34" s="105">
        <v>-1014</v>
      </c>
      <c r="AL34" s="105">
        <v>-1251</v>
      </c>
      <c r="AM34" s="105">
        <v>-10045</v>
      </c>
      <c r="AN34" s="105">
        <v>-3152</v>
      </c>
      <c r="AO34" s="105">
        <v>22377</v>
      </c>
      <c r="AP34" s="105">
        <v>-2682</v>
      </c>
      <c r="AQ34" s="105">
        <v>918</v>
      </c>
      <c r="AR34" s="105">
        <v>-9306</v>
      </c>
      <c r="AS34" s="105">
        <v>-2165</v>
      </c>
      <c r="AT34" s="105">
        <v>95689</v>
      </c>
      <c r="AU34" s="105"/>
      <c r="AV34" s="105">
        <v>-91</v>
      </c>
      <c r="AW34" s="105">
        <v>-264</v>
      </c>
      <c r="AX34" s="105">
        <v>-87</v>
      </c>
      <c r="AY34" s="105">
        <v>82</v>
      </c>
      <c r="AZ34" s="105">
        <v>-658</v>
      </c>
      <c r="BA34" s="105">
        <v>3158</v>
      </c>
      <c r="BB34" s="105">
        <v>241</v>
      </c>
      <c r="BC34" s="105">
        <v>-27</v>
      </c>
      <c r="BD34" s="105">
        <v>-779</v>
      </c>
      <c r="BE34" s="105">
        <v>32</v>
      </c>
      <c r="BF34" s="105">
        <v>-2303</v>
      </c>
      <c r="BG34" s="105">
        <v>21687</v>
      </c>
      <c r="BH34" s="105"/>
      <c r="BI34" s="105">
        <v>19</v>
      </c>
      <c r="BJ34" s="105">
        <v>-162</v>
      </c>
      <c r="BK34" s="105">
        <v>-122</v>
      </c>
      <c r="BL34" s="105">
        <v>-1466</v>
      </c>
      <c r="BM34" s="105">
        <v>-6699</v>
      </c>
      <c r="BN34" s="106">
        <v>9637</v>
      </c>
      <c r="BP34" s="135"/>
      <c r="BQ34" s="104"/>
      <c r="BR34" s="105"/>
      <c r="BS34" s="105"/>
      <c r="BT34" s="105"/>
      <c r="BU34" s="106"/>
      <c r="BV34" s="104"/>
      <c r="BW34" s="105"/>
      <c r="BX34" s="105"/>
      <c r="BY34" s="105"/>
      <c r="BZ34" s="106"/>
      <c r="CA34" s="96"/>
      <c r="CB34" s="97"/>
      <c r="CC34" s="105"/>
      <c r="CD34" s="105"/>
      <c r="CE34" s="105"/>
      <c r="CF34" s="105"/>
      <c r="CG34" s="105"/>
      <c r="CH34" s="105"/>
      <c r="CI34" s="105"/>
      <c r="CJ34" s="105"/>
      <c r="CK34" s="105"/>
      <c r="CL34" s="105"/>
      <c r="CM34" s="105"/>
      <c r="CN34" s="106"/>
      <c r="CO34" s="96"/>
      <c r="CP34" s="97"/>
      <c r="CQ34" s="97"/>
      <c r="CR34" s="97"/>
      <c r="CS34" s="102"/>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6"/>
    </row>
    <row r="35" spans="1:128" s="109" customFormat="1" x14ac:dyDescent="0.25">
      <c r="A35" s="104">
        <v>11810</v>
      </c>
      <c r="B35" s="105">
        <v>6580</v>
      </c>
      <c r="C35" s="105">
        <v>86145</v>
      </c>
      <c r="D35" s="105">
        <v>2186</v>
      </c>
      <c r="E35" s="106">
        <v>1038</v>
      </c>
      <c r="F35" s="135">
        <v>107.7312</v>
      </c>
      <c r="G35" s="104">
        <v>6580</v>
      </c>
      <c r="H35" s="105">
        <v>86145</v>
      </c>
      <c r="I35" s="105">
        <v>2186</v>
      </c>
      <c r="J35" s="105">
        <v>19583</v>
      </c>
      <c r="K35" s="106">
        <v>1038</v>
      </c>
      <c r="L35" s="104">
        <v>6656</v>
      </c>
      <c r="M35" s="105">
        <v>81614</v>
      </c>
      <c r="N35" s="105">
        <v>2163</v>
      </c>
      <c r="O35" s="105">
        <v>19134</v>
      </c>
      <c r="P35" s="106">
        <v>1274</v>
      </c>
      <c r="Q35" s="96">
        <v>-11.927899999999999</v>
      </c>
      <c r="R35" s="97">
        <v>119.6592</v>
      </c>
      <c r="S35" s="105">
        <v>-41849</v>
      </c>
      <c r="T35" s="105"/>
      <c r="U35" s="105">
        <v>-15727</v>
      </c>
      <c r="V35" s="105">
        <v>22383</v>
      </c>
      <c r="W35" s="105">
        <v>-14202</v>
      </c>
      <c r="X35" s="105">
        <v>95816</v>
      </c>
      <c r="Y35" s="105">
        <v>-995</v>
      </c>
      <c r="Z35" s="105">
        <v>3158</v>
      </c>
      <c r="AA35" s="105">
        <v>-2556</v>
      </c>
      <c r="AB35" s="105">
        <v>21691</v>
      </c>
      <c r="AC35" s="105">
        <v>-8368</v>
      </c>
      <c r="AD35" s="106">
        <v>9642</v>
      </c>
      <c r="AE35" s="96">
        <v>-8.8488000000000007</v>
      </c>
      <c r="AF35" s="97">
        <v>-2.4420000000000002</v>
      </c>
      <c r="AG35" s="97">
        <v>-0.63719999999999999</v>
      </c>
      <c r="AH35" s="97">
        <v>119.6592</v>
      </c>
      <c r="AI35" s="102"/>
      <c r="AJ35" s="105">
        <v>253</v>
      </c>
      <c r="AK35" s="105">
        <v>-1592</v>
      </c>
      <c r="AL35" s="105">
        <v>-1250</v>
      </c>
      <c r="AM35" s="105">
        <v>-10015</v>
      </c>
      <c r="AN35" s="105">
        <v>-3124</v>
      </c>
      <c r="AO35" s="105">
        <v>22383</v>
      </c>
      <c r="AP35" s="105">
        <v>-1190</v>
      </c>
      <c r="AQ35" s="105">
        <v>-2806</v>
      </c>
      <c r="AR35" s="105">
        <v>-8796</v>
      </c>
      <c r="AS35" s="105">
        <v>-1411</v>
      </c>
      <c r="AT35" s="105">
        <v>95816</v>
      </c>
      <c r="AU35" s="105"/>
      <c r="AV35" s="105">
        <v>82</v>
      </c>
      <c r="AW35" s="105">
        <v>-381</v>
      </c>
      <c r="AX35" s="105">
        <v>-153</v>
      </c>
      <c r="AY35" s="105">
        <v>109</v>
      </c>
      <c r="AZ35" s="105">
        <v>-652</v>
      </c>
      <c r="BA35" s="105">
        <v>3158</v>
      </c>
      <c r="BB35" s="105">
        <v>316</v>
      </c>
      <c r="BC35" s="105">
        <v>208</v>
      </c>
      <c r="BD35" s="105">
        <v>-993</v>
      </c>
      <c r="BE35" s="105">
        <v>199</v>
      </c>
      <c r="BF35" s="105">
        <v>-2286</v>
      </c>
      <c r="BG35" s="105">
        <v>21691</v>
      </c>
      <c r="BH35" s="105"/>
      <c r="BI35" s="105">
        <v>237</v>
      </c>
      <c r="BJ35" s="105">
        <v>-294</v>
      </c>
      <c r="BK35" s="105">
        <v>-149</v>
      </c>
      <c r="BL35" s="105">
        <v>-1471</v>
      </c>
      <c r="BM35" s="105">
        <v>-6691</v>
      </c>
      <c r="BN35" s="106">
        <v>9642</v>
      </c>
      <c r="BP35" s="135"/>
      <c r="BQ35" s="104"/>
      <c r="BR35" s="105"/>
      <c r="BS35" s="105"/>
      <c r="BT35" s="105"/>
      <c r="BU35" s="106"/>
      <c r="BV35" s="104"/>
      <c r="BW35" s="105"/>
      <c r="BX35" s="105"/>
      <c r="BY35" s="105"/>
      <c r="BZ35" s="106"/>
      <c r="CA35" s="96"/>
      <c r="CB35" s="97"/>
      <c r="CC35" s="105"/>
      <c r="CD35" s="105"/>
      <c r="CE35" s="105"/>
      <c r="CF35" s="105"/>
      <c r="CG35" s="105"/>
      <c r="CH35" s="105"/>
      <c r="CI35" s="105"/>
      <c r="CJ35" s="105"/>
      <c r="CK35" s="105"/>
      <c r="CL35" s="105"/>
      <c r="CM35" s="105"/>
      <c r="CN35" s="106"/>
      <c r="CO35" s="96"/>
      <c r="CP35" s="97"/>
      <c r="CQ35" s="97"/>
      <c r="CR35" s="97"/>
      <c r="CS35" s="102"/>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6"/>
    </row>
    <row r="36" spans="1:128" s="109" customFormat="1" x14ac:dyDescent="0.25">
      <c r="A36" s="104">
        <v>11576</v>
      </c>
      <c r="B36" s="105">
        <v>5967</v>
      </c>
      <c r="C36" s="105">
        <v>81205</v>
      </c>
      <c r="D36" s="105">
        <v>2212</v>
      </c>
      <c r="E36" s="106">
        <v>1147</v>
      </c>
      <c r="F36" s="135">
        <v>107.636</v>
      </c>
      <c r="G36" s="104">
        <v>5967</v>
      </c>
      <c r="H36" s="105">
        <v>81205</v>
      </c>
      <c r="I36" s="105">
        <v>2212</v>
      </c>
      <c r="J36" s="105">
        <v>18857</v>
      </c>
      <c r="K36" s="106">
        <v>1147</v>
      </c>
      <c r="L36" s="104">
        <v>6694</v>
      </c>
      <c r="M36" s="105">
        <v>82737</v>
      </c>
      <c r="N36" s="105">
        <v>2190</v>
      </c>
      <c r="O36" s="105">
        <v>18502</v>
      </c>
      <c r="P36" s="106">
        <v>1093</v>
      </c>
      <c r="Q36" s="96">
        <v>-12.386100000000001</v>
      </c>
      <c r="R36" s="97">
        <v>120.0222</v>
      </c>
      <c r="S36" s="105">
        <v>-41623</v>
      </c>
      <c r="T36" s="105"/>
      <c r="U36" s="105">
        <v>-15696</v>
      </c>
      <c r="V36" s="105">
        <v>22390</v>
      </c>
      <c r="W36" s="105">
        <v>-13212</v>
      </c>
      <c r="X36" s="105">
        <v>95949</v>
      </c>
      <c r="Y36" s="105">
        <v>-968</v>
      </c>
      <c r="Z36" s="105">
        <v>3158</v>
      </c>
      <c r="AA36" s="105">
        <v>-3192</v>
      </c>
      <c r="AB36" s="105">
        <v>21694</v>
      </c>
      <c r="AC36" s="105">
        <v>-8555</v>
      </c>
      <c r="AD36" s="106">
        <v>9647</v>
      </c>
      <c r="AE36" s="96">
        <v>-8.0702999999999996</v>
      </c>
      <c r="AF36" s="97">
        <v>-2.8624000000000001</v>
      </c>
      <c r="AG36" s="97">
        <v>-1.4533</v>
      </c>
      <c r="AH36" s="97">
        <v>120.0222</v>
      </c>
      <c r="AI36" s="102"/>
      <c r="AJ36" s="105">
        <v>433</v>
      </c>
      <c r="AK36" s="105">
        <v>-1832</v>
      </c>
      <c r="AL36" s="105">
        <v>-1221</v>
      </c>
      <c r="AM36" s="105">
        <v>-9983</v>
      </c>
      <c r="AN36" s="105">
        <v>-3094</v>
      </c>
      <c r="AO36" s="105">
        <v>22390</v>
      </c>
      <c r="AP36" s="105">
        <v>2236</v>
      </c>
      <c r="AQ36" s="105">
        <v>-6703</v>
      </c>
      <c r="AR36" s="105">
        <v>-8093</v>
      </c>
      <c r="AS36" s="105">
        <v>-652</v>
      </c>
      <c r="AT36" s="105">
        <v>95949</v>
      </c>
      <c r="AU36" s="105"/>
      <c r="AV36" s="105">
        <v>208</v>
      </c>
      <c r="AW36" s="105">
        <v>-447</v>
      </c>
      <c r="AX36" s="105">
        <v>-219</v>
      </c>
      <c r="AY36" s="105">
        <v>135</v>
      </c>
      <c r="AZ36" s="105">
        <v>-645</v>
      </c>
      <c r="BA36" s="105">
        <v>3158</v>
      </c>
      <c r="BB36" s="105">
        <v>-516</v>
      </c>
      <c r="BC36" s="105">
        <v>398</v>
      </c>
      <c r="BD36" s="105">
        <v>-1170</v>
      </c>
      <c r="BE36" s="105">
        <v>364</v>
      </c>
      <c r="BF36" s="105">
        <v>-2269</v>
      </c>
      <c r="BG36" s="105">
        <v>21694</v>
      </c>
      <c r="BH36" s="105"/>
      <c r="BI36" s="105">
        <v>110</v>
      </c>
      <c r="BJ36" s="105">
        <v>-356</v>
      </c>
      <c r="BK36" s="105">
        <v>-160</v>
      </c>
      <c r="BL36" s="105">
        <v>-1468</v>
      </c>
      <c r="BM36" s="105">
        <v>-6682</v>
      </c>
      <c r="BN36" s="106">
        <v>9647</v>
      </c>
      <c r="BP36" s="135"/>
      <c r="BQ36" s="104"/>
      <c r="BR36" s="105"/>
      <c r="BS36" s="105"/>
      <c r="BT36" s="105"/>
      <c r="BU36" s="106"/>
      <c r="BV36" s="104"/>
      <c r="BW36" s="105"/>
      <c r="BX36" s="105"/>
      <c r="BY36" s="105"/>
      <c r="BZ36" s="106"/>
      <c r="CA36" s="96"/>
      <c r="CB36" s="97"/>
      <c r="CC36" s="105"/>
      <c r="CD36" s="105"/>
      <c r="CE36" s="105"/>
      <c r="CF36" s="105"/>
      <c r="CG36" s="105"/>
      <c r="CH36" s="105"/>
      <c r="CI36" s="105"/>
      <c r="CJ36" s="105"/>
      <c r="CK36" s="105"/>
      <c r="CL36" s="105"/>
      <c r="CM36" s="105"/>
      <c r="CN36" s="106"/>
      <c r="CO36" s="96"/>
      <c r="CP36" s="97"/>
      <c r="CQ36" s="97"/>
      <c r="CR36" s="97"/>
      <c r="CS36" s="102"/>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6"/>
    </row>
    <row r="37" spans="1:128" s="109" customFormat="1" x14ac:dyDescent="0.25">
      <c r="A37" s="104">
        <v>10952</v>
      </c>
      <c r="B37" s="105">
        <v>6564</v>
      </c>
      <c r="C37" s="105">
        <v>76536</v>
      </c>
      <c r="D37" s="105">
        <v>1862</v>
      </c>
      <c r="E37" s="106">
        <v>862</v>
      </c>
      <c r="F37" s="135">
        <v>109.1046</v>
      </c>
      <c r="G37" s="104">
        <v>6564</v>
      </c>
      <c r="H37" s="105">
        <v>76536</v>
      </c>
      <c r="I37" s="105">
        <v>1862</v>
      </c>
      <c r="J37" s="105">
        <v>18334</v>
      </c>
      <c r="K37" s="106">
        <v>862</v>
      </c>
      <c r="L37" s="104">
        <v>6545</v>
      </c>
      <c r="M37" s="105">
        <v>83196</v>
      </c>
      <c r="N37" s="105">
        <v>2098</v>
      </c>
      <c r="O37" s="105">
        <v>18938</v>
      </c>
      <c r="P37" s="106">
        <v>849</v>
      </c>
      <c r="Q37" s="96">
        <v>-11.281000000000001</v>
      </c>
      <c r="R37" s="97">
        <v>120.3856</v>
      </c>
      <c r="S37" s="105">
        <v>-41366</v>
      </c>
      <c r="T37" s="105"/>
      <c r="U37" s="105">
        <v>-15851</v>
      </c>
      <c r="V37" s="105">
        <v>22396</v>
      </c>
      <c r="W37" s="105">
        <v>-12892</v>
      </c>
      <c r="X37" s="105">
        <v>96088</v>
      </c>
      <c r="Y37" s="105">
        <v>-1061</v>
      </c>
      <c r="Z37" s="105">
        <v>3159</v>
      </c>
      <c r="AA37" s="105">
        <v>-2759</v>
      </c>
      <c r="AB37" s="105">
        <v>21697</v>
      </c>
      <c r="AC37" s="105">
        <v>-8804</v>
      </c>
      <c r="AD37" s="106">
        <v>9652</v>
      </c>
      <c r="AE37" s="96">
        <v>-5.9325999999999999</v>
      </c>
      <c r="AF37" s="97">
        <v>-3.1314000000000002</v>
      </c>
      <c r="AG37" s="97">
        <v>-2.2170000000000001</v>
      </c>
      <c r="AH37" s="97">
        <v>120.3856</v>
      </c>
      <c r="AI37" s="102"/>
      <c r="AJ37" s="105">
        <v>-15</v>
      </c>
      <c r="AK37" s="105">
        <v>-1664</v>
      </c>
      <c r="AL37" s="105">
        <v>-1161</v>
      </c>
      <c r="AM37" s="105">
        <v>-9948</v>
      </c>
      <c r="AN37" s="105">
        <v>-3064</v>
      </c>
      <c r="AO37" s="105">
        <v>22396</v>
      </c>
      <c r="AP37" s="105">
        <v>4318</v>
      </c>
      <c r="AQ37" s="105">
        <v>-10135</v>
      </c>
      <c r="AR37" s="105">
        <v>-7185</v>
      </c>
      <c r="AS37" s="105">
        <v>110</v>
      </c>
      <c r="AT37" s="105">
        <v>96088</v>
      </c>
      <c r="AU37" s="105"/>
      <c r="AV37" s="105">
        <v>148</v>
      </c>
      <c r="AW37" s="105">
        <v>-448</v>
      </c>
      <c r="AX37" s="105">
        <v>-283</v>
      </c>
      <c r="AY37" s="105">
        <v>161</v>
      </c>
      <c r="AZ37" s="105">
        <v>-638</v>
      </c>
      <c r="BA37" s="105">
        <v>3159</v>
      </c>
      <c r="BB37" s="105">
        <v>-15</v>
      </c>
      <c r="BC37" s="105">
        <v>278</v>
      </c>
      <c r="BD37" s="105">
        <v>-1297</v>
      </c>
      <c r="BE37" s="105">
        <v>526</v>
      </c>
      <c r="BF37" s="105">
        <v>-2251</v>
      </c>
      <c r="BG37" s="105">
        <v>21697</v>
      </c>
      <c r="BH37" s="105"/>
      <c r="BI37" s="105">
        <v>-160</v>
      </c>
      <c r="BJ37" s="105">
        <v>-363</v>
      </c>
      <c r="BK37" s="105">
        <v>-152</v>
      </c>
      <c r="BL37" s="105">
        <v>-1458</v>
      </c>
      <c r="BM37" s="105">
        <v>-6671</v>
      </c>
      <c r="BN37" s="106">
        <v>9652</v>
      </c>
      <c r="BP37" s="135"/>
      <c r="BQ37" s="104"/>
      <c r="BR37" s="105"/>
      <c r="BS37" s="105"/>
      <c r="BT37" s="105"/>
      <c r="BU37" s="106"/>
      <c r="BV37" s="104"/>
      <c r="BW37" s="105"/>
      <c r="BX37" s="105"/>
      <c r="BY37" s="105"/>
      <c r="BZ37" s="106"/>
      <c r="CA37" s="96"/>
      <c r="CB37" s="97"/>
      <c r="CC37" s="105"/>
      <c r="CD37" s="105"/>
      <c r="CE37" s="105"/>
      <c r="CF37" s="105"/>
      <c r="CG37" s="105"/>
      <c r="CH37" s="105"/>
      <c r="CI37" s="105"/>
      <c r="CJ37" s="105"/>
      <c r="CK37" s="105"/>
      <c r="CL37" s="105"/>
      <c r="CM37" s="105"/>
      <c r="CN37" s="106"/>
      <c r="CO37" s="96"/>
      <c r="CP37" s="97"/>
      <c r="CQ37" s="97"/>
      <c r="CR37" s="97"/>
      <c r="CS37" s="102"/>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6"/>
    </row>
    <row r="38" spans="1:128" s="109" customFormat="1" x14ac:dyDescent="0.25">
      <c r="A38" s="104">
        <v>12425</v>
      </c>
      <c r="B38" s="105">
        <v>8521</v>
      </c>
      <c r="C38" s="105">
        <v>86898</v>
      </c>
      <c r="D38" s="105">
        <v>2215</v>
      </c>
      <c r="E38" s="106">
        <v>1093</v>
      </c>
      <c r="F38" s="135">
        <v>112.2094</v>
      </c>
      <c r="G38" s="104">
        <v>8521</v>
      </c>
      <c r="H38" s="105">
        <v>86898</v>
      </c>
      <c r="I38" s="105">
        <v>2215</v>
      </c>
      <c r="J38" s="105">
        <v>19891</v>
      </c>
      <c r="K38" s="106">
        <v>1093</v>
      </c>
      <c r="L38" s="104">
        <v>6797</v>
      </c>
      <c r="M38" s="105">
        <v>80505</v>
      </c>
      <c r="N38" s="105">
        <v>1879</v>
      </c>
      <c r="O38" s="105">
        <v>19779</v>
      </c>
      <c r="P38" s="106">
        <v>890</v>
      </c>
      <c r="Q38" s="96">
        <v>-8.5390999999999995</v>
      </c>
      <c r="R38" s="97">
        <v>120.74850000000001</v>
      </c>
      <c r="S38" s="105">
        <v>-43301</v>
      </c>
      <c r="T38" s="105"/>
      <c r="U38" s="105">
        <v>-15605</v>
      </c>
      <c r="V38" s="105">
        <v>22402</v>
      </c>
      <c r="W38" s="105">
        <v>-15727</v>
      </c>
      <c r="X38" s="105">
        <v>96232</v>
      </c>
      <c r="Y38" s="105">
        <v>-1281</v>
      </c>
      <c r="Z38" s="105">
        <v>3159</v>
      </c>
      <c r="AA38" s="105">
        <v>-1920</v>
      </c>
      <c r="AB38" s="105">
        <v>21700</v>
      </c>
      <c r="AC38" s="105">
        <v>-8767</v>
      </c>
      <c r="AD38" s="106">
        <v>9657</v>
      </c>
      <c r="AE38" s="96">
        <v>-2.3010999999999999</v>
      </c>
      <c r="AF38" s="97">
        <v>-3.3311000000000002</v>
      </c>
      <c r="AG38" s="97">
        <v>-2.9068999999999998</v>
      </c>
      <c r="AH38" s="97">
        <v>120.74850000000001</v>
      </c>
      <c r="AI38" s="102"/>
      <c r="AJ38" s="105">
        <v>-398</v>
      </c>
      <c r="AK38" s="105">
        <v>-1192</v>
      </c>
      <c r="AL38" s="105">
        <v>-1072</v>
      </c>
      <c r="AM38" s="105">
        <v>-9911</v>
      </c>
      <c r="AN38" s="105">
        <v>-3032</v>
      </c>
      <c r="AO38" s="105">
        <v>22402</v>
      </c>
      <c r="AP38" s="105">
        <v>1986</v>
      </c>
      <c r="AQ38" s="105">
        <v>-12528</v>
      </c>
      <c r="AR38" s="105">
        <v>-6058</v>
      </c>
      <c r="AS38" s="105">
        <v>873</v>
      </c>
      <c r="AT38" s="105">
        <v>96232</v>
      </c>
      <c r="AU38" s="105"/>
      <c r="AV38" s="105">
        <v>-86</v>
      </c>
      <c r="AW38" s="105">
        <v>-402</v>
      </c>
      <c r="AX38" s="105">
        <v>-347</v>
      </c>
      <c r="AY38" s="105">
        <v>185</v>
      </c>
      <c r="AZ38" s="105">
        <v>-631</v>
      </c>
      <c r="BA38" s="105">
        <v>3159</v>
      </c>
      <c r="BB38" s="105">
        <v>1122</v>
      </c>
      <c r="BC38" s="105">
        <v>-123</v>
      </c>
      <c r="BD38" s="105">
        <v>-1371</v>
      </c>
      <c r="BE38" s="105">
        <v>685</v>
      </c>
      <c r="BF38" s="105">
        <v>-2233</v>
      </c>
      <c r="BG38" s="105">
        <v>21700</v>
      </c>
      <c r="BH38" s="105"/>
      <c r="BI38" s="105">
        <v>-207</v>
      </c>
      <c r="BJ38" s="105">
        <v>-339</v>
      </c>
      <c r="BK38" s="105">
        <v>-124</v>
      </c>
      <c r="BL38" s="105">
        <v>-1439</v>
      </c>
      <c r="BM38" s="105">
        <v>-6659</v>
      </c>
      <c r="BN38" s="106">
        <v>9657</v>
      </c>
      <c r="BP38" s="135"/>
      <c r="BQ38" s="104"/>
      <c r="BR38" s="105"/>
      <c r="BS38" s="105"/>
      <c r="BT38" s="105"/>
      <c r="BU38" s="106"/>
      <c r="BV38" s="104"/>
      <c r="BW38" s="105"/>
      <c r="BX38" s="105"/>
      <c r="BY38" s="105"/>
      <c r="BZ38" s="106"/>
      <c r="CA38" s="96"/>
      <c r="CB38" s="97"/>
      <c r="CC38" s="105"/>
      <c r="CD38" s="105"/>
      <c r="CE38" s="105"/>
      <c r="CF38" s="105"/>
      <c r="CG38" s="105"/>
      <c r="CH38" s="105"/>
      <c r="CI38" s="105"/>
      <c r="CJ38" s="105"/>
      <c r="CK38" s="105"/>
      <c r="CL38" s="105"/>
      <c r="CM38" s="105"/>
      <c r="CN38" s="106"/>
      <c r="CO38" s="96"/>
      <c r="CP38" s="97"/>
      <c r="CQ38" s="97"/>
      <c r="CR38" s="97"/>
      <c r="CS38" s="102"/>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6"/>
    </row>
    <row r="39" spans="1:128" s="109" customFormat="1" x14ac:dyDescent="0.25">
      <c r="A39" s="104">
        <v>11323</v>
      </c>
      <c r="B39" s="105">
        <v>6593</v>
      </c>
      <c r="C39" s="105">
        <v>79683</v>
      </c>
      <c r="D39" s="105">
        <v>1727</v>
      </c>
      <c r="E39" s="106">
        <v>1229</v>
      </c>
      <c r="F39" s="135">
        <v>123.587</v>
      </c>
      <c r="G39" s="104">
        <v>6593</v>
      </c>
      <c r="H39" s="105">
        <v>79683</v>
      </c>
      <c r="I39" s="105">
        <v>1727</v>
      </c>
      <c r="J39" s="105">
        <v>18710</v>
      </c>
      <c r="K39" s="106">
        <v>1229</v>
      </c>
      <c r="L39" s="104">
        <v>7872</v>
      </c>
      <c r="M39" s="105">
        <v>75986</v>
      </c>
      <c r="N39" s="105">
        <v>1798</v>
      </c>
      <c r="O39" s="105">
        <v>18472</v>
      </c>
      <c r="P39" s="106">
        <v>1270</v>
      </c>
      <c r="Q39" s="96">
        <v>2.4771000000000001</v>
      </c>
      <c r="R39" s="97">
        <v>121.1099</v>
      </c>
      <c r="S39" s="105">
        <v>-47918</v>
      </c>
      <c r="T39" s="105"/>
      <c r="U39" s="105">
        <v>-14536</v>
      </c>
      <c r="V39" s="105">
        <v>22409</v>
      </c>
      <c r="W39" s="105">
        <v>-20396</v>
      </c>
      <c r="X39" s="105">
        <v>96381</v>
      </c>
      <c r="Y39" s="105">
        <v>-1362</v>
      </c>
      <c r="Z39" s="105">
        <v>3160</v>
      </c>
      <c r="AA39" s="105">
        <v>-3231</v>
      </c>
      <c r="AB39" s="105">
        <v>21703</v>
      </c>
      <c r="AC39" s="105">
        <v>-8392</v>
      </c>
      <c r="AD39" s="106">
        <v>9662</v>
      </c>
      <c r="AE39" s="96">
        <v>9.5319000000000003</v>
      </c>
      <c r="AF39" s="97">
        <v>-3.5529999999999999</v>
      </c>
      <c r="AG39" s="97">
        <v>-3.5017999999999998</v>
      </c>
      <c r="AH39" s="97">
        <v>121.1099</v>
      </c>
      <c r="AI39" s="102"/>
      <c r="AJ39" s="105">
        <v>-138</v>
      </c>
      <c r="AK39" s="105">
        <v>-573</v>
      </c>
      <c r="AL39" s="105">
        <v>-955</v>
      </c>
      <c r="AM39" s="105">
        <v>-9871</v>
      </c>
      <c r="AN39" s="105">
        <v>-3000</v>
      </c>
      <c r="AO39" s="105">
        <v>22409</v>
      </c>
      <c r="AP39" s="105">
        <v>-3658</v>
      </c>
      <c r="AQ39" s="105">
        <v>-13667</v>
      </c>
      <c r="AR39" s="105">
        <v>-4704</v>
      </c>
      <c r="AS39" s="105">
        <v>1633</v>
      </c>
      <c r="AT39" s="105">
        <v>96381</v>
      </c>
      <c r="AU39" s="105"/>
      <c r="AV39" s="105">
        <v>-204</v>
      </c>
      <c r="AW39" s="105">
        <v>-337</v>
      </c>
      <c r="AX39" s="105">
        <v>-407</v>
      </c>
      <c r="AY39" s="105">
        <v>209</v>
      </c>
      <c r="AZ39" s="105">
        <v>-623</v>
      </c>
      <c r="BA39" s="105">
        <v>3160</v>
      </c>
      <c r="BB39" s="105">
        <v>182</v>
      </c>
      <c r="BC39" s="105">
        <v>-648</v>
      </c>
      <c r="BD39" s="105">
        <v>-1390</v>
      </c>
      <c r="BE39" s="105">
        <v>839</v>
      </c>
      <c r="BF39" s="105">
        <v>-2214</v>
      </c>
      <c r="BG39" s="105">
        <v>21703</v>
      </c>
      <c r="BH39" s="105"/>
      <c r="BI39" s="105">
        <v>44</v>
      </c>
      <c r="BJ39" s="105">
        <v>-300</v>
      </c>
      <c r="BK39" s="105">
        <v>-77</v>
      </c>
      <c r="BL39" s="105">
        <v>-1414</v>
      </c>
      <c r="BM39" s="105">
        <v>-6645</v>
      </c>
      <c r="BN39" s="106">
        <v>9662</v>
      </c>
      <c r="BP39" s="135"/>
      <c r="BQ39" s="104"/>
      <c r="BR39" s="105"/>
      <c r="BS39" s="105"/>
      <c r="BT39" s="105"/>
      <c r="BU39" s="106"/>
      <c r="BV39" s="104"/>
      <c r="BW39" s="105"/>
      <c r="BX39" s="105"/>
      <c r="BY39" s="105"/>
      <c r="BZ39" s="106"/>
      <c r="CA39" s="96"/>
      <c r="CB39" s="97"/>
      <c r="CC39" s="105"/>
      <c r="CD39" s="105"/>
      <c r="CE39" s="105"/>
      <c r="CF39" s="105"/>
      <c r="CG39" s="105"/>
      <c r="CH39" s="105"/>
      <c r="CI39" s="105"/>
      <c r="CJ39" s="105"/>
      <c r="CK39" s="105"/>
      <c r="CL39" s="105"/>
      <c r="CM39" s="105"/>
      <c r="CN39" s="106"/>
      <c r="CO39" s="96"/>
      <c r="CP39" s="97"/>
      <c r="CQ39" s="97"/>
      <c r="CR39" s="97"/>
      <c r="CS39" s="102"/>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6"/>
    </row>
    <row r="40" spans="1:128" s="109" customFormat="1" x14ac:dyDescent="0.25">
      <c r="A40" s="104">
        <v>11414</v>
      </c>
      <c r="B40" s="105">
        <v>8654</v>
      </c>
      <c r="C40" s="105">
        <v>70333</v>
      </c>
      <c r="D40" s="105">
        <v>1729</v>
      </c>
      <c r="E40" s="106">
        <v>1324</v>
      </c>
      <c r="F40" s="135">
        <v>124.98699999999999</v>
      </c>
      <c r="G40" s="104">
        <v>8654</v>
      </c>
      <c r="H40" s="105">
        <v>70333</v>
      </c>
      <c r="I40" s="105">
        <v>1729</v>
      </c>
      <c r="J40" s="105">
        <v>16949</v>
      </c>
      <c r="K40" s="106">
        <v>1324</v>
      </c>
      <c r="L40" s="104">
        <v>9395</v>
      </c>
      <c r="M40" s="105">
        <v>74188</v>
      </c>
      <c r="N40" s="105">
        <v>2038</v>
      </c>
      <c r="O40" s="105">
        <v>16782</v>
      </c>
      <c r="P40" s="106">
        <v>1682</v>
      </c>
      <c r="Q40" s="96">
        <v>3.5181</v>
      </c>
      <c r="R40" s="97">
        <v>121.4689</v>
      </c>
      <c r="S40" s="105">
        <v>-49401</v>
      </c>
      <c r="T40" s="105"/>
      <c r="U40" s="105">
        <v>-13020</v>
      </c>
      <c r="V40" s="105">
        <v>22415</v>
      </c>
      <c r="W40" s="105">
        <v>-22349</v>
      </c>
      <c r="X40" s="105">
        <v>96537</v>
      </c>
      <c r="Y40" s="105">
        <v>-1123</v>
      </c>
      <c r="Z40" s="105">
        <v>3161</v>
      </c>
      <c r="AA40" s="105">
        <v>-4924</v>
      </c>
      <c r="AB40" s="105">
        <v>21706</v>
      </c>
      <c r="AC40" s="105">
        <v>-7985</v>
      </c>
      <c r="AD40" s="106">
        <v>9667</v>
      </c>
      <c r="AE40" s="96">
        <v>11.387</v>
      </c>
      <c r="AF40" s="97">
        <v>-3.8883999999999999</v>
      </c>
      <c r="AG40" s="97">
        <v>-3.9805000000000001</v>
      </c>
      <c r="AH40" s="97">
        <v>121.4689</v>
      </c>
      <c r="AI40" s="102"/>
      <c r="AJ40" s="105">
        <v>520</v>
      </c>
      <c r="AK40" s="105">
        <v>67</v>
      </c>
      <c r="AL40" s="105">
        <v>-812</v>
      </c>
      <c r="AM40" s="105">
        <v>-9829</v>
      </c>
      <c r="AN40" s="105">
        <v>-2966</v>
      </c>
      <c r="AO40" s="105">
        <v>22415</v>
      </c>
      <c r="AP40" s="105">
        <v>-8195</v>
      </c>
      <c r="AQ40" s="105">
        <v>-13400</v>
      </c>
      <c r="AR40" s="105">
        <v>-3142</v>
      </c>
      <c r="AS40" s="105">
        <v>2389</v>
      </c>
      <c r="AT40" s="105">
        <v>96537</v>
      </c>
      <c r="AU40" s="105"/>
      <c r="AV40" s="105">
        <v>-2</v>
      </c>
      <c r="AW40" s="105">
        <v>-274</v>
      </c>
      <c r="AX40" s="105">
        <v>-463</v>
      </c>
      <c r="AY40" s="105">
        <v>231</v>
      </c>
      <c r="AZ40" s="105">
        <v>-615</v>
      </c>
      <c r="BA40" s="105">
        <v>3161</v>
      </c>
      <c r="BB40" s="105">
        <v>-1389</v>
      </c>
      <c r="BC40" s="105">
        <v>-975</v>
      </c>
      <c r="BD40" s="105">
        <v>-1354</v>
      </c>
      <c r="BE40" s="105">
        <v>989</v>
      </c>
      <c r="BF40" s="105">
        <v>-2195</v>
      </c>
      <c r="BG40" s="105">
        <v>21706</v>
      </c>
      <c r="BH40" s="105"/>
      <c r="BI40" s="105">
        <v>291</v>
      </c>
      <c r="BJ40" s="105">
        <v>-251</v>
      </c>
      <c r="BK40" s="105">
        <v>-14</v>
      </c>
      <c r="BL40" s="105">
        <v>-1381</v>
      </c>
      <c r="BM40" s="105">
        <v>-6631</v>
      </c>
      <c r="BN40" s="106">
        <v>9667</v>
      </c>
      <c r="BP40" s="135"/>
      <c r="BQ40" s="104"/>
      <c r="BR40" s="105"/>
      <c r="BS40" s="105"/>
      <c r="BT40" s="105"/>
      <c r="BU40" s="106"/>
      <c r="BV40" s="104"/>
      <c r="BW40" s="105"/>
      <c r="BX40" s="105"/>
      <c r="BY40" s="105"/>
      <c r="BZ40" s="106"/>
      <c r="CA40" s="96"/>
      <c r="CB40" s="97"/>
      <c r="CC40" s="105"/>
      <c r="CD40" s="105"/>
      <c r="CE40" s="105"/>
      <c r="CF40" s="105"/>
      <c r="CG40" s="105"/>
      <c r="CH40" s="105"/>
      <c r="CI40" s="105"/>
      <c r="CJ40" s="105"/>
      <c r="CK40" s="105"/>
      <c r="CL40" s="105"/>
      <c r="CM40" s="105"/>
      <c r="CN40" s="106"/>
      <c r="CO40" s="96"/>
      <c r="CP40" s="97"/>
      <c r="CQ40" s="97"/>
      <c r="CR40" s="97"/>
      <c r="CS40" s="102"/>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6"/>
    </row>
    <row r="41" spans="1:128" s="109" customFormat="1" x14ac:dyDescent="0.25">
      <c r="A41" s="104">
        <v>15549</v>
      </c>
      <c r="B41" s="105">
        <v>11620</v>
      </c>
      <c r="C41" s="105">
        <v>70240</v>
      </c>
      <c r="D41" s="105">
        <v>2769</v>
      </c>
      <c r="E41" s="106">
        <v>2098</v>
      </c>
      <c r="F41" s="135">
        <v>123.0459</v>
      </c>
      <c r="G41" s="104">
        <v>11620</v>
      </c>
      <c r="H41" s="105">
        <v>70240</v>
      </c>
      <c r="I41" s="105">
        <v>2769</v>
      </c>
      <c r="J41" s="105">
        <v>17239</v>
      </c>
      <c r="K41" s="106">
        <v>2098</v>
      </c>
      <c r="L41" s="104">
        <v>10458</v>
      </c>
      <c r="M41" s="105">
        <v>78253</v>
      </c>
      <c r="N41" s="105">
        <v>2336</v>
      </c>
      <c r="O41" s="105">
        <v>18005</v>
      </c>
      <c r="P41" s="106">
        <v>1838</v>
      </c>
      <c r="Q41" s="96">
        <v>1.2212000000000001</v>
      </c>
      <c r="R41" s="97">
        <v>121.82470000000001</v>
      </c>
      <c r="S41" s="105">
        <v>-42773</v>
      </c>
      <c r="T41" s="105"/>
      <c r="U41" s="105">
        <v>-11963</v>
      </c>
      <c r="V41" s="105">
        <v>22422</v>
      </c>
      <c r="W41" s="105">
        <v>-18445</v>
      </c>
      <c r="X41" s="105">
        <v>96698</v>
      </c>
      <c r="Y41" s="105">
        <v>-825</v>
      </c>
      <c r="Z41" s="105">
        <v>3161</v>
      </c>
      <c r="AA41" s="105">
        <v>-3705</v>
      </c>
      <c r="AB41" s="105">
        <v>21709</v>
      </c>
      <c r="AC41" s="105">
        <v>-7834</v>
      </c>
      <c r="AD41" s="106">
        <v>9673</v>
      </c>
      <c r="AE41" s="96">
        <v>9.9085999999999999</v>
      </c>
      <c r="AF41" s="97">
        <v>-4.3655999999999997</v>
      </c>
      <c r="AG41" s="97">
        <v>-4.3217999999999996</v>
      </c>
      <c r="AH41" s="97">
        <v>121.82470000000001</v>
      </c>
      <c r="AI41" s="102"/>
      <c r="AJ41" s="105">
        <v>793</v>
      </c>
      <c r="AK41" s="105">
        <v>604</v>
      </c>
      <c r="AL41" s="105">
        <v>-644</v>
      </c>
      <c r="AM41" s="105">
        <v>-9784</v>
      </c>
      <c r="AN41" s="105">
        <v>-2932</v>
      </c>
      <c r="AO41" s="105">
        <v>22422</v>
      </c>
      <c r="AP41" s="105">
        <v>-8547</v>
      </c>
      <c r="AQ41" s="105">
        <v>-11626</v>
      </c>
      <c r="AR41" s="105">
        <v>-1409</v>
      </c>
      <c r="AS41" s="105">
        <v>3137</v>
      </c>
      <c r="AT41" s="105">
        <v>96698</v>
      </c>
      <c r="AU41" s="105"/>
      <c r="AV41" s="105">
        <v>255</v>
      </c>
      <c r="AW41" s="105">
        <v>-212</v>
      </c>
      <c r="AX41" s="105">
        <v>-513</v>
      </c>
      <c r="AY41" s="105">
        <v>251</v>
      </c>
      <c r="AZ41" s="105">
        <v>-606</v>
      </c>
      <c r="BA41" s="105">
        <v>3161</v>
      </c>
      <c r="BB41" s="105">
        <v>-569</v>
      </c>
      <c r="BC41" s="105">
        <v>-830</v>
      </c>
      <c r="BD41" s="105">
        <v>-1264</v>
      </c>
      <c r="BE41" s="105">
        <v>1135</v>
      </c>
      <c r="BF41" s="105">
        <v>-2176</v>
      </c>
      <c r="BG41" s="105">
        <v>21709</v>
      </c>
      <c r="BH41" s="105"/>
      <c r="BI41" s="105">
        <v>250</v>
      </c>
      <c r="BJ41" s="105">
        <v>-189</v>
      </c>
      <c r="BK41" s="105">
        <v>60</v>
      </c>
      <c r="BL41" s="105">
        <v>-1340</v>
      </c>
      <c r="BM41" s="105">
        <v>-6614</v>
      </c>
      <c r="BN41" s="106">
        <v>9673</v>
      </c>
      <c r="BP41" s="135"/>
      <c r="BQ41" s="104"/>
      <c r="BR41" s="105"/>
      <c r="BS41" s="105"/>
      <c r="BT41" s="105"/>
      <c r="BU41" s="106"/>
      <c r="BV41" s="104"/>
      <c r="BW41" s="105"/>
      <c r="BX41" s="105"/>
      <c r="BY41" s="105"/>
      <c r="BZ41" s="106"/>
      <c r="CA41" s="96"/>
      <c r="CB41" s="97"/>
      <c r="CC41" s="105"/>
      <c r="CD41" s="105"/>
      <c r="CE41" s="105"/>
      <c r="CF41" s="105"/>
      <c r="CG41" s="105"/>
      <c r="CH41" s="105"/>
      <c r="CI41" s="105"/>
      <c r="CJ41" s="105"/>
      <c r="CK41" s="105"/>
      <c r="CL41" s="105"/>
      <c r="CM41" s="105"/>
      <c r="CN41" s="106"/>
      <c r="CO41" s="96"/>
      <c r="CP41" s="97"/>
      <c r="CQ41" s="97"/>
      <c r="CR41" s="97"/>
      <c r="CS41" s="102"/>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6"/>
    </row>
    <row r="42" spans="1:128" s="109" customFormat="1" x14ac:dyDescent="0.25">
      <c r="A42" s="104">
        <v>13033</v>
      </c>
      <c r="B42" s="105">
        <v>10049</v>
      </c>
      <c r="C42" s="105">
        <v>96167</v>
      </c>
      <c r="D42" s="105">
        <v>1996</v>
      </c>
      <c r="E42" s="106">
        <v>1790</v>
      </c>
      <c r="F42" s="135">
        <v>109.0106</v>
      </c>
      <c r="G42" s="104">
        <v>10049</v>
      </c>
      <c r="H42" s="105">
        <v>96167</v>
      </c>
      <c r="I42" s="105">
        <v>1996</v>
      </c>
      <c r="J42" s="105">
        <v>21124</v>
      </c>
      <c r="K42" s="106">
        <v>1790</v>
      </c>
      <c r="L42" s="104">
        <v>10505</v>
      </c>
      <c r="M42" s="105">
        <v>86789</v>
      </c>
      <c r="N42" s="105">
        <v>2313</v>
      </c>
      <c r="O42" s="105">
        <v>20495</v>
      </c>
      <c r="P42" s="106">
        <v>1773</v>
      </c>
      <c r="Q42" s="96">
        <v>-13.1662</v>
      </c>
      <c r="R42" s="97">
        <v>122.1768</v>
      </c>
      <c r="S42" s="105">
        <v>-31969</v>
      </c>
      <c r="T42" s="105"/>
      <c r="U42" s="105">
        <v>-11923</v>
      </c>
      <c r="V42" s="105">
        <v>22428</v>
      </c>
      <c r="W42" s="105">
        <v>-10075</v>
      </c>
      <c r="X42" s="105">
        <v>96864</v>
      </c>
      <c r="Y42" s="105">
        <v>-849</v>
      </c>
      <c r="Z42" s="105">
        <v>3162</v>
      </c>
      <c r="AA42" s="105">
        <v>-1218</v>
      </c>
      <c r="AB42" s="105">
        <v>21712</v>
      </c>
      <c r="AC42" s="105">
        <v>-7904</v>
      </c>
      <c r="AD42" s="106">
        <v>9678</v>
      </c>
      <c r="AE42" s="96">
        <v>-3.9015</v>
      </c>
      <c r="AF42" s="97">
        <v>-4.7595999999999998</v>
      </c>
      <c r="AG42" s="97">
        <v>-4.5049999999999999</v>
      </c>
      <c r="AH42" s="97">
        <v>122.1768</v>
      </c>
      <c r="AI42" s="102"/>
      <c r="AJ42" s="105">
        <v>233</v>
      </c>
      <c r="AK42" s="105">
        <v>932</v>
      </c>
      <c r="AL42" s="105">
        <v>-454</v>
      </c>
      <c r="AM42" s="105">
        <v>-9737</v>
      </c>
      <c r="AN42" s="105">
        <v>-2896</v>
      </c>
      <c r="AO42" s="105">
        <v>22428</v>
      </c>
      <c r="AP42" s="105">
        <v>-5847</v>
      </c>
      <c r="AQ42" s="105">
        <v>-8559</v>
      </c>
      <c r="AR42" s="105">
        <v>455</v>
      </c>
      <c r="AS42" s="105">
        <v>3875</v>
      </c>
      <c r="AT42" s="105">
        <v>96864</v>
      </c>
      <c r="AU42" s="105"/>
      <c r="AV42" s="105">
        <v>179</v>
      </c>
      <c r="AW42" s="105">
        <v>-143</v>
      </c>
      <c r="AX42" s="105">
        <v>-556</v>
      </c>
      <c r="AY42" s="105">
        <v>269</v>
      </c>
      <c r="AZ42" s="105">
        <v>-597</v>
      </c>
      <c r="BA42" s="105">
        <v>3162</v>
      </c>
      <c r="BB42" s="105">
        <v>1091</v>
      </c>
      <c r="BC42" s="105">
        <v>-300</v>
      </c>
      <c r="BD42" s="105">
        <v>-1129</v>
      </c>
      <c r="BE42" s="105">
        <v>1277</v>
      </c>
      <c r="BF42" s="105">
        <v>-2156</v>
      </c>
      <c r="BG42" s="105">
        <v>21712</v>
      </c>
      <c r="BH42" s="105"/>
      <c r="BI42" s="105">
        <v>-33</v>
      </c>
      <c r="BJ42" s="105">
        <v>-125</v>
      </c>
      <c r="BK42" s="105">
        <v>143</v>
      </c>
      <c r="BL42" s="105">
        <v>-1292</v>
      </c>
      <c r="BM42" s="105">
        <v>-6597</v>
      </c>
      <c r="BN42" s="106">
        <v>9678</v>
      </c>
      <c r="BP42" s="135"/>
      <c r="BQ42" s="104"/>
      <c r="BR42" s="105"/>
      <c r="BS42" s="105"/>
      <c r="BT42" s="105"/>
      <c r="BU42" s="106"/>
      <c r="BV42" s="104"/>
      <c r="BW42" s="105"/>
      <c r="BX42" s="105"/>
      <c r="BY42" s="105"/>
      <c r="BZ42" s="106"/>
      <c r="CA42" s="96"/>
      <c r="CB42" s="97"/>
      <c r="CC42" s="105"/>
      <c r="CD42" s="105"/>
      <c r="CE42" s="105"/>
      <c r="CF42" s="105"/>
      <c r="CG42" s="105"/>
      <c r="CH42" s="105"/>
      <c r="CI42" s="105"/>
      <c r="CJ42" s="105"/>
      <c r="CK42" s="105"/>
      <c r="CL42" s="105"/>
      <c r="CM42" s="105"/>
      <c r="CN42" s="106"/>
      <c r="CO42" s="96"/>
      <c r="CP42" s="97"/>
      <c r="CQ42" s="97"/>
      <c r="CR42" s="97"/>
      <c r="CS42" s="102"/>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6"/>
    </row>
    <row r="43" spans="1:128" s="109" customFormat="1" x14ac:dyDescent="0.25">
      <c r="A43" s="104">
        <v>13208</v>
      </c>
      <c r="B43" s="105">
        <v>10408</v>
      </c>
      <c r="C43" s="105">
        <v>98380</v>
      </c>
      <c r="D43" s="105">
        <v>2208</v>
      </c>
      <c r="E43" s="106">
        <v>1811</v>
      </c>
      <c r="F43" s="135">
        <v>106.9521</v>
      </c>
      <c r="G43" s="104">
        <v>10408</v>
      </c>
      <c r="H43" s="105">
        <v>98380</v>
      </c>
      <c r="I43" s="105">
        <v>2208</v>
      </c>
      <c r="J43" s="105">
        <v>21335</v>
      </c>
      <c r="K43" s="106">
        <v>1811</v>
      </c>
      <c r="L43" s="104">
        <v>9890</v>
      </c>
      <c r="M43" s="105">
        <v>95951</v>
      </c>
      <c r="N43" s="105">
        <v>2048</v>
      </c>
      <c r="O43" s="105">
        <v>21105</v>
      </c>
      <c r="P43" s="106">
        <v>1708</v>
      </c>
      <c r="Q43" s="96">
        <v>-15.5726</v>
      </c>
      <c r="R43" s="97">
        <v>122.5247</v>
      </c>
      <c r="S43" s="105">
        <v>-23331</v>
      </c>
      <c r="T43" s="105"/>
      <c r="U43" s="105">
        <v>-12545</v>
      </c>
      <c r="V43" s="105">
        <v>22435</v>
      </c>
      <c r="W43" s="105">
        <v>-1086</v>
      </c>
      <c r="X43" s="105">
        <v>97037</v>
      </c>
      <c r="Y43" s="105">
        <v>-1115</v>
      </c>
      <c r="Z43" s="105">
        <v>3163</v>
      </c>
      <c r="AA43" s="105">
        <v>-610</v>
      </c>
      <c r="AB43" s="105">
        <v>21716</v>
      </c>
      <c r="AC43" s="105">
        <v>-7975</v>
      </c>
      <c r="AD43" s="106">
        <v>9683</v>
      </c>
      <c r="AE43" s="96">
        <v>-6.2809999999999997</v>
      </c>
      <c r="AF43" s="97">
        <v>-4.7759</v>
      </c>
      <c r="AG43" s="97">
        <v>-4.5157999999999996</v>
      </c>
      <c r="AH43" s="97">
        <v>122.5247</v>
      </c>
      <c r="AI43" s="102"/>
      <c r="AJ43" s="105">
        <v>-767</v>
      </c>
      <c r="AK43" s="105">
        <v>1012</v>
      </c>
      <c r="AL43" s="105">
        <v>-242</v>
      </c>
      <c r="AM43" s="105">
        <v>-9688</v>
      </c>
      <c r="AN43" s="105">
        <v>-2860</v>
      </c>
      <c r="AO43" s="105">
        <v>22435</v>
      </c>
      <c r="AP43" s="105">
        <v>-3427</v>
      </c>
      <c r="AQ43" s="105">
        <v>-4671</v>
      </c>
      <c r="AR43" s="105">
        <v>2411</v>
      </c>
      <c r="AS43" s="105">
        <v>4601</v>
      </c>
      <c r="AT43" s="105">
        <v>97037</v>
      </c>
      <c r="AU43" s="105"/>
      <c r="AV43" s="105">
        <v>-164</v>
      </c>
      <c r="AW43" s="105">
        <v>-57</v>
      </c>
      <c r="AX43" s="105">
        <v>-592</v>
      </c>
      <c r="AY43" s="105">
        <v>286</v>
      </c>
      <c r="AZ43" s="105">
        <v>-588</v>
      </c>
      <c r="BA43" s="105">
        <v>3163</v>
      </c>
      <c r="BB43" s="105">
        <v>639</v>
      </c>
      <c r="BC43" s="105">
        <v>430</v>
      </c>
      <c r="BD43" s="105">
        <v>-957</v>
      </c>
      <c r="BE43" s="105">
        <v>1414</v>
      </c>
      <c r="BF43" s="105">
        <v>-2136</v>
      </c>
      <c r="BG43" s="105">
        <v>21716</v>
      </c>
      <c r="BH43" s="105"/>
      <c r="BI43" s="105">
        <v>-324</v>
      </c>
      <c r="BJ43" s="105">
        <v>-66</v>
      </c>
      <c r="BK43" s="105">
        <v>230</v>
      </c>
      <c r="BL43" s="105">
        <v>-1237</v>
      </c>
      <c r="BM43" s="105">
        <v>-6578</v>
      </c>
      <c r="BN43" s="106">
        <v>9683</v>
      </c>
      <c r="BP43" s="135"/>
      <c r="BQ43" s="104"/>
      <c r="BR43" s="105"/>
      <c r="BS43" s="105"/>
      <c r="BT43" s="105"/>
      <c r="BU43" s="106"/>
      <c r="BV43" s="104"/>
      <c r="BW43" s="105"/>
      <c r="BX43" s="105"/>
      <c r="BY43" s="105"/>
      <c r="BZ43" s="106"/>
      <c r="CA43" s="96"/>
      <c r="CB43" s="97"/>
      <c r="CC43" s="105"/>
      <c r="CD43" s="105"/>
      <c r="CE43" s="105"/>
      <c r="CF43" s="105"/>
      <c r="CG43" s="105"/>
      <c r="CH43" s="105"/>
      <c r="CI43" s="105"/>
      <c r="CJ43" s="105"/>
      <c r="CK43" s="105"/>
      <c r="CL43" s="105"/>
      <c r="CM43" s="105"/>
      <c r="CN43" s="106"/>
      <c r="CO43" s="96"/>
      <c r="CP43" s="97"/>
      <c r="CQ43" s="97"/>
      <c r="CR43" s="97"/>
      <c r="CS43" s="102"/>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6"/>
    </row>
    <row r="44" spans="1:128" s="109" customFormat="1" x14ac:dyDescent="0.25">
      <c r="A44" s="104">
        <v>11639</v>
      </c>
      <c r="B44" s="105">
        <v>8922</v>
      </c>
      <c r="C44" s="105">
        <v>97685</v>
      </c>
      <c r="D44" s="105">
        <v>1951</v>
      </c>
      <c r="E44" s="106">
        <v>1615</v>
      </c>
      <c r="F44" s="135">
        <v>108.1173</v>
      </c>
      <c r="G44" s="104">
        <v>8922</v>
      </c>
      <c r="H44" s="105">
        <v>97685</v>
      </c>
      <c r="I44" s="105">
        <v>1951</v>
      </c>
      <c r="J44" s="105">
        <v>19925</v>
      </c>
      <c r="K44" s="106">
        <v>1615</v>
      </c>
      <c r="L44" s="104">
        <v>9529</v>
      </c>
      <c r="M44" s="105">
        <v>103865</v>
      </c>
      <c r="N44" s="105">
        <v>1986</v>
      </c>
      <c r="O44" s="105">
        <v>20869</v>
      </c>
      <c r="P44" s="106">
        <v>1748</v>
      </c>
      <c r="Q44" s="96">
        <v>-14.7509</v>
      </c>
      <c r="R44" s="97">
        <v>122.8682</v>
      </c>
      <c r="S44" s="105">
        <v>-16229</v>
      </c>
      <c r="T44" s="105"/>
      <c r="U44" s="105">
        <v>-12912</v>
      </c>
      <c r="V44" s="105">
        <v>22441</v>
      </c>
      <c r="W44" s="105">
        <v>6651</v>
      </c>
      <c r="X44" s="105">
        <v>97214</v>
      </c>
      <c r="Y44" s="105">
        <v>-1178</v>
      </c>
      <c r="Z44" s="105">
        <v>3164</v>
      </c>
      <c r="AA44" s="105">
        <v>-849</v>
      </c>
      <c r="AB44" s="105">
        <v>21719</v>
      </c>
      <c r="AC44" s="105">
        <v>-7940</v>
      </c>
      <c r="AD44" s="106">
        <v>9688</v>
      </c>
      <c r="AE44" s="96">
        <v>-6.2420999999999998</v>
      </c>
      <c r="AF44" s="97">
        <v>-4.1429999999999998</v>
      </c>
      <c r="AG44" s="97">
        <v>-4.3658000000000001</v>
      </c>
      <c r="AH44" s="97">
        <v>122.8682</v>
      </c>
      <c r="AI44" s="102"/>
      <c r="AJ44" s="105">
        <v>-1321</v>
      </c>
      <c r="AK44" s="105">
        <v>880</v>
      </c>
      <c r="AL44" s="105">
        <v>-13</v>
      </c>
      <c r="AM44" s="105">
        <v>-9636</v>
      </c>
      <c r="AN44" s="105">
        <v>-2823</v>
      </c>
      <c r="AO44" s="105">
        <v>22441</v>
      </c>
      <c r="AP44" s="105">
        <v>-2596</v>
      </c>
      <c r="AQ44" s="105">
        <v>-484</v>
      </c>
      <c r="AR44" s="105">
        <v>4417</v>
      </c>
      <c r="AS44" s="105">
        <v>5313</v>
      </c>
      <c r="AT44" s="105">
        <v>97214</v>
      </c>
      <c r="AU44" s="105"/>
      <c r="AV44" s="105">
        <v>-342</v>
      </c>
      <c r="AW44" s="105">
        <v>59</v>
      </c>
      <c r="AX44" s="105">
        <v>-617</v>
      </c>
      <c r="AY44" s="105">
        <v>300</v>
      </c>
      <c r="AZ44" s="105">
        <v>-578</v>
      </c>
      <c r="BA44" s="105">
        <v>3164</v>
      </c>
      <c r="BB44" s="105">
        <v>-657</v>
      </c>
      <c r="BC44" s="105">
        <v>1137</v>
      </c>
      <c r="BD44" s="105">
        <v>-760</v>
      </c>
      <c r="BE44" s="105">
        <v>1545</v>
      </c>
      <c r="BF44" s="105">
        <v>-2115</v>
      </c>
      <c r="BG44" s="105">
        <v>21719</v>
      </c>
      <c r="BH44" s="105"/>
      <c r="BI44" s="105">
        <v>-509</v>
      </c>
      <c r="BJ44" s="105">
        <v>-16</v>
      </c>
      <c r="BK44" s="105">
        <v>317</v>
      </c>
      <c r="BL44" s="105">
        <v>-1175</v>
      </c>
      <c r="BM44" s="105">
        <v>-6557</v>
      </c>
      <c r="BN44" s="106">
        <v>9688</v>
      </c>
      <c r="BP44" s="135"/>
      <c r="BQ44" s="104"/>
      <c r="BR44" s="105"/>
      <c r="BS44" s="105"/>
      <c r="BT44" s="105"/>
      <c r="BU44" s="106"/>
      <c r="BV44" s="104"/>
      <c r="BW44" s="105"/>
      <c r="BX44" s="105"/>
      <c r="BY44" s="105"/>
      <c r="BZ44" s="106"/>
      <c r="CA44" s="96"/>
      <c r="CB44" s="97"/>
      <c r="CC44" s="105"/>
      <c r="CD44" s="105"/>
      <c r="CE44" s="105"/>
      <c r="CF44" s="105"/>
      <c r="CG44" s="105"/>
      <c r="CH44" s="105"/>
      <c r="CI44" s="105"/>
      <c r="CJ44" s="105"/>
      <c r="CK44" s="105"/>
      <c r="CL44" s="105"/>
      <c r="CM44" s="105"/>
      <c r="CN44" s="106"/>
      <c r="CO44" s="96"/>
      <c r="CP44" s="97"/>
      <c r="CQ44" s="97"/>
      <c r="CR44" s="97"/>
      <c r="CS44" s="102"/>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6"/>
    </row>
    <row r="45" spans="1:128" s="109" customFormat="1" x14ac:dyDescent="0.25">
      <c r="A45" s="104">
        <v>13774</v>
      </c>
      <c r="B45" s="105">
        <v>10301</v>
      </c>
      <c r="C45" s="105">
        <v>112615</v>
      </c>
      <c r="D45" s="105">
        <v>2345</v>
      </c>
      <c r="E45" s="106">
        <v>1764</v>
      </c>
      <c r="F45" s="135">
        <v>118.23560000000001</v>
      </c>
      <c r="G45" s="104">
        <v>10301</v>
      </c>
      <c r="H45" s="105">
        <v>112615</v>
      </c>
      <c r="I45" s="105">
        <v>2345</v>
      </c>
      <c r="J45" s="105">
        <v>22926</v>
      </c>
      <c r="K45" s="106">
        <v>1764</v>
      </c>
      <c r="L45" s="104">
        <v>10030</v>
      </c>
      <c r="M45" s="105">
        <v>111966</v>
      </c>
      <c r="N45" s="105">
        <v>2327</v>
      </c>
      <c r="O45" s="105">
        <v>21898</v>
      </c>
      <c r="P45" s="106">
        <v>1865</v>
      </c>
      <c r="Q45" s="96">
        <v>-4.9710999999999999</v>
      </c>
      <c r="R45" s="97">
        <v>123.2067</v>
      </c>
      <c r="S45" s="105">
        <v>-6340</v>
      </c>
      <c r="T45" s="105"/>
      <c r="U45" s="105">
        <v>-12418</v>
      </c>
      <c r="V45" s="105">
        <v>22448</v>
      </c>
      <c r="W45" s="105">
        <v>14568</v>
      </c>
      <c r="X45" s="105">
        <v>97398</v>
      </c>
      <c r="Y45" s="105">
        <v>-838</v>
      </c>
      <c r="Z45" s="105">
        <v>3165</v>
      </c>
      <c r="AA45" s="105">
        <v>176</v>
      </c>
      <c r="AB45" s="105">
        <v>21722</v>
      </c>
      <c r="AC45" s="105">
        <v>-7829</v>
      </c>
      <c r="AD45" s="106">
        <v>9694</v>
      </c>
      <c r="AE45" s="96">
        <v>1.9418</v>
      </c>
      <c r="AF45" s="97">
        <v>-2.8395999999999999</v>
      </c>
      <c r="AG45" s="97">
        <v>-4.0734000000000004</v>
      </c>
      <c r="AH45" s="97">
        <v>123.2067</v>
      </c>
      <c r="AI45" s="102"/>
      <c r="AJ45" s="105">
        <v>-874</v>
      </c>
      <c r="AK45" s="105">
        <v>590</v>
      </c>
      <c r="AL45" s="105">
        <v>232</v>
      </c>
      <c r="AM45" s="105">
        <v>-9581</v>
      </c>
      <c r="AN45" s="105">
        <v>-2785</v>
      </c>
      <c r="AO45" s="105">
        <v>22448</v>
      </c>
      <c r="AP45" s="105">
        <v>-1355</v>
      </c>
      <c r="AQ45" s="105">
        <v>3482</v>
      </c>
      <c r="AR45" s="105">
        <v>6435</v>
      </c>
      <c r="AS45" s="105">
        <v>6006</v>
      </c>
      <c r="AT45" s="105">
        <v>97398</v>
      </c>
      <c r="AU45" s="105"/>
      <c r="AV45" s="105">
        <v>-164</v>
      </c>
      <c r="AW45" s="105">
        <v>213</v>
      </c>
      <c r="AX45" s="105">
        <v>-632</v>
      </c>
      <c r="AY45" s="105">
        <v>312</v>
      </c>
      <c r="AZ45" s="105">
        <v>-568</v>
      </c>
      <c r="BA45" s="105">
        <v>3165</v>
      </c>
      <c r="BB45" s="105">
        <v>-447</v>
      </c>
      <c r="BC45" s="105">
        <v>1591</v>
      </c>
      <c r="BD45" s="105">
        <v>-546</v>
      </c>
      <c r="BE45" s="105">
        <v>1672</v>
      </c>
      <c r="BF45" s="105">
        <v>-2094</v>
      </c>
      <c r="BG45" s="105">
        <v>21722</v>
      </c>
      <c r="BH45" s="105"/>
      <c r="BI45" s="105">
        <v>-614</v>
      </c>
      <c r="BJ45" s="105">
        <v>24</v>
      </c>
      <c r="BK45" s="105">
        <v>402</v>
      </c>
      <c r="BL45" s="105">
        <v>-1106</v>
      </c>
      <c r="BM45" s="105">
        <v>-6534</v>
      </c>
      <c r="BN45" s="106">
        <v>9694</v>
      </c>
      <c r="BP45" s="135"/>
      <c r="BQ45" s="104"/>
      <c r="BR45" s="105"/>
      <c r="BS45" s="105"/>
      <c r="BT45" s="105"/>
      <c r="BU45" s="106"/>
      <c r="BV45" s="104"/>
      <c r="BW45" s="105"/>
      <c r="BX45" s="105"/>
      <c r="BY45" s="105"/>
      <c r="BZ45" s="106"/>
      <c r="CA45" s="96"/>
      <c r="CB45" s="97"/>
      <c r="CC45" s="105"/>
      <c r="CD45" s="105"/>
      <c r="CE45" s="105"/>
      <c r="CF45" s="105"/>
      <c r="CG45" s="105"/>
      <c r="CH45" s="105"/>
      <c r="CI45" s="105"/>
      <c r="CJ45" s="105"/>
      <c r="CK45" s="105"/>
      <c r="CL45" s="105"/>
      <c r="CM45" s="105"/>
      <c r="CN45" s="106"/>
      <c r="CO45" s="96"/>
      <c r="CP45" s="97"/>
      <c r="CQ45" s="97"/>
      <c r="CR45" s="97"/>
      <c r="CS45" s="102"/>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6"/>
    </row>
    <row r="46" spans="1:128" s="109" customFormat="1" x14ac:dyDescent="0.25">
      <c r="A46" s="104">
        <v>14866</v>
      </c>
      <c r="B46" s="105">
        <v>10700</v>
      </c>
      <c r="C46" s="105">
        <v>118023</v>
      </c>
      <c r="D46" s="105">
        <v>2649</v>
      </c>
      <c r="E46" s="106">
        <v>1959</v>
      </c>
      <c r="F46" s="135">
        <v>121.55110000000001</v>
      </c>
      <c r="G46" s="104">
        <v>10700</v>
      </c>
      <c r="H46" s="105">
        <v>118023</v>
      </c>
      <c r="I46" s="105">
        <v>2649</v>
      </c>
      <c r="J46" s="105">
        <v>22452</v>
      </c>
      <c r="K46" s="106">
        <v>1959</v>
      </c>
      <c r="L46" s="104">
        <v>11176</v>
      </c>
      <c r="M46" s="105">
        <v>121884</v>
      </c>
      <c r="N46" s="105">
        <v>2828</v>
      </c>
      <c r="O46" s="105">
        <v>23327</v>
      </c>
      <c r="P46" s="106">
        <v>2097</v>
      </c>
      <c r="Q46" s="96">
        <v>-1.9887999999999999</v>
      </c>
      <c r="R46" s="97">
        <v>123.5399</v>
      </c>
      <c r="S46" s="105">
        <v>6681</v>
      </c>
      <c r="T46" s="105"/>
      <c r="U46" s="105">
        <v>-11278</v>
      </c>
      <c r="V46" s="105">
        <v>22454</v>
      </c>
      <c r="W46" s="105">
        <v>24297</v>
      </c>
      <c r="X46" s="105">
        <v>97587</v>
      </c>
      <c r="Y46" s="105">
        <v>-337</v>
      </c>
      <c r="Z46" s="105">
        <v>3166</v>
      </c>
      <c r="AA46" s="105">
        <v>1601</v>
      </c>
      <c r="AB46" s="105">
        <v>21725</v>
      </c>
      <c r="AC46" s="105">
        <v>-7602</v>
      </c>
      <c r="AD46" s="106">
        <v>9699</v>
      </c>
      <c r="AE46" s="96">
        <v>2.8016000000000001</v>
      </c>
      <c r="AF46" s="97">
        <v>-1.1339999999999999</v>
      </c>
      <c r="AG46" s="97">
        <v>-3.6564999999999999</v>
      </c>
      <c r="AH46" s="97">
        <v>123.5399</v>
      </c>
      <c r="AI46" s="102"/>
      <c r="AJ46" s="105">
        <v>299</v>
      </c>
      <c r="AK46" s="105">
        <v>205</v>
      </c>
      <c r="AL46" s="105">
        <v>488</v>
      </c>
      <c r="AM46" s="105">
        <v>-9524</v>
      </c>
      <c r="AN46" s="105">
        <v>-2746</v>
      </c>
      <c r="AO46" s="105">
        <v>22454</v>
      </c>
      <c r="AP46" s="105">
        <v>2488</v>
      </c>
      <c r="AQ46" s="105">
        <v>6706</v>
      </c>
      <c r="AR46" s="105">
        <v>8423</v>
      </c>
      <c r="AS46" s="105">
        <v>6680</v>
      </c>
      <c r="AT46" s="105">
        <v>97587</v>
      </c>
      <c r="AU46" s="105"/>
      <c r="AV46" s="105">
        <v>147</v>
      </c>
      <c r="AW46" s="105">
        <v>386</v>
      </c>
      <c r="AX46" s="105">
        <v>-635</v>
      </c>
      <c r="AY46" s="105">
        <v>321</v>
      </c>
      <c r="AZ46" s="105">
        <v>-557</v>
      </c>
      <c r="BA46" s="105">
        <v>3166</v>
      </c>
      <c r="BB46" s="105">
        <v>434</v>
      </c>
      <c r="BC46" s="105">
        <v>1772</v>
      </c>
      <c r="BD46" s="105">
        <v>-325</v>
      </c>
      <c r="BE46" s="105">
        <v>1793</v>
      </c>
      <c r="BF46" s="105">
        <v>-2073</v>
      </c>
      <c r="BG46" s="105">
        <v>21725</v>
      </c>
      <c r="BH46" s="105"/>
      <c r="BI46" s="105">
        <v>-591</v>
      </c>
      <c r="BJ46" s="105">
        <v>49</v>
      </c>
      <c r="BK46" s="105">
        <v>479</v>
      </c>
      <c r="BL46" s="105">
        <v>-1029</v>
      </c>
      <c r="BM46" s="105">
        <v>-6510</v>
      </c>
      <c r="BN46" s="106">
        <v>9699</v>
      </c>
      <c r="BP46" s="135"/>
      <c r="BQ46" s="104"/>
      <c r="BR46" s="105"/>
      <c r="BS46" s="105"/>
      <c r="BT46" s="105"/>
      <c r="BU46" s="106"/>
      <c r="BV46" s="104"/>
      <c r="BW46" s="105"/>
      <c r="BX46" s="105"/>
      <c r="BY46" s="105"/>
      <c r="BZ46" s="106"/>
      <c r="CA46" s="96"/>
      <c r="CB46" s="97"/>
      <c r="CC46" s="105"/>
      <c r="CD46" s="105"/>
      <c r="CE46" s="105"/>
      <c r="CF46" s="105"/>
      <c r="CG46" s="105"/>
      <c r="CH46" s="105"/>
      <c r="CI46" s="105"/>
      <c r="CJ46" s="105"/>
      <c r="CK46" s="105"/>
      <c r="CL46" s="105"/>
      <c r="CM46" s="105"/>
      <c r="CN46" s="106"/>
      <c r="CO46" s="96"/>
      <c r="CP46" s="97"/>
      <c r="CQ46" s="97"/>
      <c r="CR46" s="97"/>
      <c r="CS46" s="102"/>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6"/>
    </row>
    <row r="47" spans="1:128" s="109" customFormat="1" x14ac:dyDescent="0.25">
      <c r="A47" s="104">
        <v>20600</v>
      </c>
      <c r="B47" s="105">
        <v>13046</v>
      </c>
      <c r="C47" s="105">
        <v>144501</v>
      </c>
      <c r="D47" s="105">
        <v>3490</v>
      </c>
      <c r="E47" s="106">
        <v>3150</v>
      </c>
      <c r="F47" s="135">
        <v>123.7933</v>
      </c>
      <c r="G47" s="104">
        <v>13046</v>
      </c>
      <c r="H47" s="105">
        <v>144501</v>
      </c>
      <c r="I47" s="105">
        <v>3490</v>
      </c>
      <c r="J47" s="105">
        <v>24631</v>
      </c>
      <c r="K47" s="106">
        <v>3150</v>
      </c>
      <c r="L47" s="104">
        <v>12225</v>
      </c>
      <c r="M47" s="105">
        <v>131844</v>
      </c>
      <c r="N47" s="105">
        <v>3215</v>
      </c>
      <c r="O47" s="105">
        <v>23725</v>
      </c>
      <c r="P47" s="106">
        <v>2558</v>
      </c>
      <c r="Q47" s="96">
        <v>-7.4099999999999999E-2</v>
      </c>
      <c r="R47" s="97">
        <v>123.8674</v>
      </c>
      <c r="S47" s="105">
        <v>18725</v>
      </c>
      <c r="T47" s="105"/>
      <c r="U47" s="105">
        <v>-10236</v>
      </c>
      <c r="V47" s="105">
        <v>22461</v>
      </c>
      <c r="W47" s="105">
        <v>34062</v>
      </c>
      <c r="X47" s="105">
        <v>97782</v>
      </c>
      <c r="Y47" s="105">
        <v>48</v>
      </c>
      <c r="Z47" s="105">
        <v>3167</v>
      </c>
      <c r="AA47" s="105">
        <v>1996</v>
      </c>
      <c r="AB47" s="105">
        <v>21729</v>
      </c>
      <c r="AC47" s="105">
        <v>-7146</v>
      </c>
      <c r="AD47" s="106">
        <v>9704</v>
      </c>
      <c r="AE47" s="96">
        <v>2.4413</v>
      </c>
      <c r="AF47" s="97">
        <v>0.6179</v>
      </c>
      <c r="AG47" s="97">
        <v>-3.1333000000000002</v>
      </c>
      <c r="AH47" s="97">
        <v>123.8674</v>
      </c>
      <c r="AI47" s="102"/>
      <c r="AJ47" s="105">
        <v>1392</v>
      </c>
      <c r="AK47" s="105">
        <v>-204</v>
      </c>
      <c r="AL47" s="105">
        <v>747</v>
      </c>
      <c r="AM47" s="105">
        <v>-9465</v>
      </c>
      <c r="AN47" s="105">
        <v>-2706</v>
      </c>
      <c r="AO47" s="105">
        <v>22461</v>
      </c>
      <c r="AP47" s="105">
        <v>7722</v>
      </c>
      <c r="AQ47" s="105">
        <v>8668</v>
      </c>
      <c r="AR47" s="105">
        <v>10342</v>
      </c>
      <c r="AS47" s="105">
        <v>7330</v>
      </c>
      <c r="AT47" s="105">
        <v>97782</v>
      </c>
      <c r="AU47" s="105"/>
      <c r="AV47" s="105">
        <v>337</v>
      </c>
      <c r="AW47" s="105">
        <v>553</v>
      </c>
      <c r="AX47" s="105">
        <v>-624</v>
      </c>
      <c r="AY47" s="105">
        <v>327</v>
      </c>
      <c r="AZ47" s="105">
        <v>-545</v>
      </c>
      <c r="BA47" s="105">
        <v>3167</v>
      </c>
      <c r="BB47" s="105">
        <v>530</v>
      </c>
      <c r="BC47" s="105">
        <v>1715</v>
      </c>
      <c r="BD47" s="105">
        <v>-105</v>
      </c>
      <c r="BE47" s="105">
        <v>1908</v>
      </c>
      <c r="BF47" s="105">
        <v>-2051</v>
      </c>
      <c r="BG47" s="105">
        <v>21729</v>
      </c>
      <c r="BH47" s="105"/>
      <c r="BI47" s="105">
        <v>-311</v>
      </c>
      <c r="BJ47" s="105">
        <v>49</v>
      </c>
      <c r="BK47" s="105">
        <v>546</v>
      </c>
      <c r="BL47" s="105">
        <v>-946</v>
      </c>
      <c r="BM47" s="105">
        <v>-6485</v>
      </c>
      <c r="BN47" s="106">
        <v>9704</v>
      </c>
      <c r="BP47" s="135"/>
      <c r="BQ47" s="104"/>
      <c r="BR47" s="105"/>
      <c r="BS47" s="105"/>
      <c r="BT47" s="105"/>
      <c r="BU47" s="106"/>
      <c r="BV47" s="104"/>
      <c r="BW47" s="105"/>
      <c r="BX47" s="105"/>
      <c r="BY47" s="105"/>
      <c r="BZ47" s="106"/>
      <c r="CA47" s="96"/>
      <c r="CB47" s="97"/>
      <c r="CC47" s="105"/>
      <c r="CD47" s="105"/>
      <c r="CE47" s="105"/>
      <c r="CF47" s="105"/>
      <c r="CG47" s="105"/>
      <c r="CH47" s="105"/>
      <c r="CI47" s="105"/>
      <c r="CJ47" s="105"/>
      <c r="CK47" s="105"/>
      <c r="CL47" s="105"/>
      <c r="CM47" s="105"/>
      <c r="CN47" s="106"/>
      <c r="CO47" s="96"/>
      <c r="CP47" s="97"/>
      <c r="CQ47" s="97"/>
      <c r="CR47" s="97"/>
      <c r="CS47" s="102"/>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6"/>
    </row>
    <row r="48" spans="1:128" s="109" customFormat="1" x14ac:dyDescent="0.25">
      <c r="A48" s="104">
        <v>20079</v>
      </c>
      <c r="B48" s="105">
        <v>12241</v>
      </c>
      <c r="C48" s="105">
        <v>128442</v>
      </c>
      <c r="D48" s="105">
        <v>3476</v>
      </c>
      <c r="E48" s="106">
        <v>2953</v>
      </c>
      <c r="F48" s="135">
        <v>123.75579999999999</v>
      </c>
      <c r="G48" s="104">
        <v>12241</v>
      </c>
      <c r="H48" s="105">
        <v>128442</v>
      </c>
      <c r="I48" s="105">
        <v>3476</v>
      </c>
      <c r="J48" s="105">
        <v>22502</v>
      </c>
      <c r="K48" s="106">
        <v>2953</v>
      </c>
      <c r="L48" s="104">
        <v>12632</v>
      </c>
      <c r="M48" s="105">
        <v>137000</v>
      </c>
      <c r="N48" s="105">
        <v>3443</v>
      </c>
      <c r="O48" s="105">
        <v>23350</v>
      </c>
      <c r="P48" s="106">
        <v>3166</v>
      </c>
      <c r="Q48" s="96">
        <v>-0.43290000000000001</v>
      </c>
      <c r="R48" s="97">
        <v>124.1888</v>
      </c>
      <c r="S48" s="105">
        <v>24532</v>
      </c>
      <c r="T48" s="105"/>
      <c r="U48" s="105">
        <v>-9835</v>
      </c>
      <c r="V48" s="105">
        <v>22468</v>
      </c>
      <c r="W48" s="105">
        <v>39018</v>
      </c>
      <c r="X48" s="105">
        <v>97982</v>
      </c>
      <c r="Y48" s="105">
        <v>275</v>
      </c>
      <c r="Z48" s="105">
        <v>3168</v>
      </c>
      <c r="AA48" s="105">
        <v>1618</v>
      </c>
      <c r="AB48" s="105">
        <v>21732</v>
      </c>
      <c r="AC48" s="105">
        <v>-6544</v>
      </c>
      <c r="AD48" s="106">
        <v>9710</v>
      </c>
      <c r="AE48" s="96">
        <v>0.16420000000000001</v>
      </c>
      <c r="AF48" s="97">
        <v>1.9248000000000001</v>
      </c>
      <c r="AG48" s="97">
        <v>-2.5219</v>
      </c>
      <c r="AH48" s="97">
        <v>124.1888</v>
      </c>
      <c r="AI48" s="102"/>
      <c r="AJ48" s="105">
        <v>1798</v>
      </c>
      <c r="AK48" s="105">
        <v>-569</v>
      </c>
      <c r="AL48" s="105">
        <v>1004</v>
      </c>
      <c r="AM48" s="105">
        <v>-9403</v>
      </c>
      <c r="AN48" s="105">
        <v>-2666</v>
      </c>
      <c r="AO48" s="105">
        <v>22468</v>
      </c>
      <c r="AP48" s="105">
        <v>10065</v>
      </c>
      <c r="AQ48" s="105">
        <v>8845</v>
      </c>
      <c r="AR48" s="105">
        <v>12152</v>
      </c>
      <c r="AS48" s="105">
        <v>7956</v>
      </c>
      <c r="AT48" s="105">
        <v>97982</v>
      </c>
      <c r="AU48" s="105"/>
      <c r="AV48" s="105">
        <v>387</v>
      </c>
      <c r="AW48" s="105">
        <v>690</v>
      </c>
      <c r="AX48" s="105">
        <v>-599</v>
      </c>
      <c r="AY48" s="105">
        <v>331</v>
      </c>
      <c r="AZ48" s="105">
        <v>-534</v>
      </c>
      <c r="BA48" s="105">
        <v>3168</v>
      </c>
      <c r="BB48" s="105">
        <v>69</v>
      </c>
      <c r="BC48" s="105">
        <v>1451</v>
      </c>
      <c r="BD48" s="105">
        <v>109</v>
      </c>
      <c r="BE48" s="105">
        <v>2018</v>
      </c>
      <c r="BF48" s="105">
        <v>-2029</v>
      </c>
      <c r="BG48" s="105">
        <v>21732</v>
      </c>
      <c r="BH48" s="105"/>
      <c r="BI48" s="105">
        <v>163</v>
      </c>
      <c r="BJ48" s="105">
        <v>7</v>
      </c>
      <c r="BK48" s="105">
        <v>598</v>
      </c>
      <c r="BL48" s="105">
        <v>-855</v>
      </c>
      <c r="BM48" s="105">
        <v>-6457</v>
      </c>
      <c r="BN48" s="106">
        <v>9710</v>
      </c>
      <c r="BP48" s="135"/>
      <c r="BQ48" s="104"/>
      <c r="BR48" s="105"/>
      <c r="BS48" s="105"/>
      <c r="BT48" s="105"/>
      <c r="BU48" s="106"/>
      <c r="BV48" s="104"/>
      <c r="BW48" s="105"/>
      <c r="BX48" s="105"/>
      <c r="BY48" s="105"/>
      <c r="BZ48" s="106"/>
      <c r="CA48" s="96"/>
      <c r="CB48" s="97"/>
      <c r="CC48" s="105"/>
      <c r="CD48" s="105"/>
      <c r="CE48" s="105"/>
      <c r="CF48" s="105"/>
      <c r="CG48" s="105"/>
      <c r="CH48" s="105"/>
      <c r="CI48" s="105"/>
      <c r="CJ48" s="105"/>
      <c r="CK48" s="105"/>
      <c r="CL48" s="105"/>
      <c r="CM48" s="105"/>
      <c r="CN48" s="106"/>
      <c r="CO48" s="96"/>
      <c r="CP48" s="97"/>
      <c r="CQ48" s="97"/>
      <c r="CR48" s="97"/>
      <c r="CS48" s="102"/>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6"/>
    </row>
    <row r="49" spans="1:128" s="109" customFormat="1" x14ac:dyDescent="0.25">
      <c r="A49" s="104">
        <v>17548</v>
      </c>
      <c r="B49" s="105">
        <v>11756</v>
      </c>
      <c r="C49" s="105">
        <v>129030</v>
      </c>
      <c r="D49" s="105">
        <v>2970</v>
      </c>
      <c r="E49" s="106">
        <v>3001</v>
      </c>
      <c r="F49" s="135">
        <v>124.75620000000001</v>
      </c>
      <c r="G49" s="104">
        <v>11756</v>
      </c>
      <c r="H49" s="105">
        <v>129030</v>
      </c>
      <c r="I49" s="105">
        <v>2970</v>
      </c>
      <c r="J49" s="105">
        <v>23033</v>
      </c>
      <c r="K49" s="106">
        <v>3001</v>
      </c>
      <c r="L49" s="104">
        <v>12444</v>
      </c>
      <c r="M49" s="105">
        <v>133904</v>
      </c>
      <c r="N49" s="105">
        <v>3525</v>
      </c>
      <c r="O49" s="105">
        <v>22746</v>
      </c>
      <c r="P49" s="106">
        <v>3561</v>
      </c>
      <c r="Q49" s="96">
        <v>0.25259999999999999</v>
      </c>
      <c r="R49" s="97">
        <v>124.50360000000001</v>
      </c>
      <c r="S49" s="105">
        <v>20898</v>
      </c>
      <c r="T49" s="105"/>
      <c r="U49" s="105">
        <v>-10031</v>
      </c>
      <c r="V49" s="105">
        <v>22474</v>
      </c>
      <c r="W49" s="105">
        <v>35717</v>
      </c>
      <c r="X49" s="105">
        <v>98188</v>
      </c>
      <c r="Y49" s="105">
        <v>356</v>
      </c>
      <c r="Z49" s="105">
        <v>3169</v>
      </c>
      <c r="AA49" s="105">
        <v>1010</v>
      </c>
      <c r="AB49" s="105">
        <v>21735</v>
      </c>
      <c r="AC49" s="105">
        <v>-6155</v>
      </c>
      <c r="AD49" s="106">
        <v>9715</v>
      </c>
      <c r="AE49" s="96">
        <v>-0.20680000000000001</v>
      </c>
      <c r="AF49" s="97">
        <v>2.2999000000000001</v>
      </c>
      <c r="AG49" s="97">
        <v>-1.8405</v>
      </c>
      <c r="AH49" s="97">
        <v>124.50360000000001</v>
      </c>
      <c r="AI49" s="102"/>
      <c r="AJ49" s="105">
        <v>1511</v>
      </c>
      <c r="AK49" s="105">
        <v>-834</v>
      </c>
      <c r="AL49" s="105">
        <v>1254</v>
      </c>
      <c r="AM49" s="105">
        <v>-9338</v>
      </c>
      <c r="AN49" s="105">
        <v>-2625</v>
      </c>
      <c r="AO49" s="105">
        <v>22474</v>
      </c>
      <c r="AP49" s="105">
        <v>6407</v>
      </c>
      <c r="AQ49" s="105">
        <v>6945</v>
      </c>
      <c r="AR49" s="105">
        <v>13810</v>
      </c>
      <c r="AS49" s="105">
        <v>8554</v>
      </c>
      <c r="AT49" s="105">
        <v>98188</v>
      </c>
      <c r="AU49" s="105"/>
      <c r="AV49" s="105">
        <v>331</v>
      </c>
      <c r="AW49" s="105">
        <v>773</v>
      </c>
      <c r="AX49" s="105">
        <v>-558</v>
      </c>
      <c r="AY49" s="105">
        <v>332</v>
      </c>
      <c r="AZ49" s="105">
        <v>-521</v>
      </c>
      <c r="BA49" s="105">
        <v>3169</v>
      </c>
      <c r="BB49" s="105">
        <v>-469</v>
      </c>
      <c r="BC49" s="105">
        <v>1048</v>
      </c>
      <c r="BD49" s="105">
        <v>317</v>
      </c>
      <c r="BE49" s="105">
        <v>2122</v>
      </c>
      <c r="BF49" s="105">
        <v>-2007</v>
      </c>
      <c r="BG49" s="105">
        <v>21735</v>
      </c>
      <c r="BH49" s="105"/>
      <c r="BI49" s="105">
        <v>489</v>
      </c>
      <c r="BJ49" s="105">
        <v>-87</v>
      </c>
      <c r="BK49" s="105">
        <v>629</v>
      </c>
      <c r="BL49" s="105">
        <v>-758</v>
      </c>
      <c r="BM49" s="105">
        <v>-6428</v>
      </c>
      <c r="BN49" s="106">
        <v>9715</v>
      </c>
      <c r="BP49" s="135"/>
      <c r="BQ49" s="104"/>
      <c r="BR49" s="105"/>
      <c r="BS49" s="105"/>
      <c r="BT49" s="105"/>
      <c r="BU49" s="106"/>
      <c r="BV49" s="104"/>
      <c r="BW49" s="105"/>
      <c r="BX49" s="105"/>
      <c r="BY49" s="105"/>
      <c r="BZ49" s="106"/>
      <c r="CA49" s="96"/>
      <c r="CB49" s="97"/>
      <c r="CC49" s="105"/>
      <c r="CD49" s="105"/>
      <c r="CE49" s="105"/>
      <c r="CF49" s="105"/>
      <c r="CG49" s="105"/>
      <c r="CH49" s="105"/>
      <c r="CI49" s="105"/>
      <c r="CJ49" s="105"/>
      <c r="CK49" s="105"/>
      <c r="CL49" s="105"/>
      <c r="CM49" s="105"/>
      <c r="CN49" s="106"/>
      <c r="CO49" s="96"/>
      <c r="CP49" s="97"/>
      <c r="CQ49" s="97"/>
      <c r="CR49" s="97"/>
      <c r="CS49" s="102"/>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6"/>
    </row>
    <row r="50" spans="1:128" s="109" customFormat="1" x14ac:dyDescent="0.25">
      <c r="A50" s="104">
        <v>23028</v>
      </c>
      <c r="B50" s="105">
        <v>13617</v>
      </c>
      <c r="C50" s="105">
        <v>133577</v>
      </c>
      <c r="D50" s="105">
        <v>4106</v>
      </c>
      <c r="E50" s="106">
        <v>4063</v>
      </c>
      <c r="F50" s="135">
        <v>125.58799999999999</v>
      </c>
      <c r="G50" s="104">
        <v>13617</v>
      </c>
      <c r="H50" s="105">
        <v>133577</v>
      </c>
      <c r="I50" s="105">
        <v>4106</v>
      </c>
      <c r="J50" s="105">
        <v>22656</v>
      </c>
      <c r="K50" s="106">
        <v>4063</v>
      </c>
      <c r="L50" s="104">
        <v>12062</v>
      </c>
      <c r="M50" s="105">
        <v>124848</v>
      </c>
      <c r="N50" s="105">
        <v>3398</v>
      </c>
      <c r="O50" s="105">
        <v>22232</v>
      </c>
      <c r="P50" s="106">
        <v>3463</v>
      </c>
      <c r="Q50" s="96">
        <v>0.77659999999999996</v>
      </c>
      <c r="R50" s="97">
        <v>124.8115</v>
      </c>
      <c r="S50" s="105">
        <v>10492</v>
      </c>
      <c r="T50" s="105"/>
      <c r="U50" s="105">
        <v>-10419</v>
      </c>
      <c r="V50" s="105">
        <v>22481</v>
      </c>
      <c r="W50" s="105">
        <v>26448</v>
      </c>
      <c r="X50" s="105">
        <v>98399</v>
      </c>
      <c r="Y50" s="105">
        <v>228</v>
      </c>
      <c r="Z50" s="105">
        <v>3170</v>
      </c>
      <c r="AA50" s="105">
        <v>494</v>
      </c>
      <c r="AB50" s="105">
        <v>21739</v>
      </c>
      <c r="AC50" s="105">
        <v>-6258</v>
      </c>
      <c r="AD50" s="106">
        <v>9721</v>
      </c>
      <c r="AE50" s="96">
        <v>9.9500000000000005E-2</v>
      </c>
      <c r="AF50" s="97">
        <v>1.7855000000000001</v>
      </c>
      <c r="AG50" s="97">
        <v>-1.1084000000000001</v>
      </c>
      <c r="AH50" s="97">
        <v>124.8115</v>
      </c>
      <c r="AI50" s="102"/>
      <c r="AJ50" s="105">
        <v>922</v>
      </c>
      <c r="AK50" s="105">
        <v>-983</v>
      </c>
      <c r="AL50" s="105">
        <v>1495</v>
      </c>
      <c r="AM50" s="105">
        <v>-9271</v>
      </c>
      <c r="AN50" s="105">
        <v>-2582</v>
      </c>
      <c r="AO50" s="105">
        <v>22481</v>
      </c>
      <c r="AP50" s="105">
        <v>-1525</v>
      </c>
      <c r="AQ50" s="105">
        <v>3585</v>
      </c>
      <c r="AR50" s="105">
        <v>15266</v>
      </c>
      <c r="AS50" s="105">
        <v>9122</v>
      </c>
      <c r="AT50" s="105">
        <v>98399</v>
      </c>
      <c r="AU50" s="105"/>
      <c r="AV50" s="105">
        <v>124</v>
      </c>
      <c r="AW50" s="105">
        <v>783</v>
      </c>
      <c r="AX50" s="105">
        <v>-500</v>
      </c>
      <c r="AY50" s="105">
        <v>330</v>
      </c>
      <c r="AZ50" s="105">
        <v>-509</v>
      </c>
      <c r="BA50" s="105">
        <v>3170</v>
      </c>
      <c r="BB50" s="105">
        <v>-840</v>
      </c>
      <c r="BC50" s="105">
        <v>581</v>
      </c>
      <c r="BD50" s="105">
        <v>519</v>
      </c>
      <c r="BE50" s="105">
        <v>2219</v>
      </c>
      <c r="BF50" s="105">
        <v>-1984</v>
      </c>
      <c r="BG50" s="105">
        <v>21739</v>
      </c>
      <c r="BH50" s="105"/>
      <c r="BI50" s="105">
        <v>393</v>
      </c>
      <c r="BJ50" s="105">
        <v>-232</v>
      </c>
      <c r="BK50" s="105">
        <v>632</v>
      </c>
      <c r="BL50" s="105">
        <v>-654</v>
      </c>
      <c r="BM50" s="105">
        <v>-6397</v>
      </c>
      <c r="BN50" s="106">
        <v>9721</v>
      </c>
      <c r="BP50" s="135"/>
      <c r="BQ50" s="104"/>
      <c r="BR50" s="105"/>
      <c r="BS50" s="105"/>
      <c r="BT50" s="105"/>
      <c r="BU50" s="106"/>
      <c r="BV50" s="104"/>
      <c r="BW50" s="105"/>
      <c r="BX50" s="105"/>
      <c r="BY50" s="105"/>
      <c r="BZ50" s="106"/>
      <c r="CA50" s="96"/>
      <c r="CB50" s="97"/>
      <c r="CC50" s="105"/>
      <c r="CD50" s="105"/>
      <c r="CE50" s="105"/>
      <c r="CF50" s="105"/>
      <c r="CG50" s="105"/>
      <c r="CH50" s="105"/>
      <c r="CI50" s="105"/>
      <c r="CJ50" s="105"/>
      <c r="CK50" s="105"/>
      <c r="CL50" s="105"/>
      <c r="CM50" s="105"/>
      <c r="CN50" s="106"/>
      <c r="CO50" s="96"/>
      <c r="CP50" s="97"/>
      <c r="CQ50" s="97"/>
      <c r="CR50" s="97"/>
      <c r="CS50" s="102"/>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6"/>
    </row>
    <row r="51" spans="1:128" s="109" customFormat="1" x14ac:dyDescent="0.25">
      <c r="A51" s="104">
        <v>16102</v>
      </c>
      <c r="B51" s="105">
        <v>11061</v>
      </c>
      <c r="C51" s="105">
        <v>115770</v>
      </c>
      <c r="D51" s="105">
        <v>2735</v>
      </c>
      <c r="E51" s="106">
        <v>2868</v>
      </c>
      <c r="F51" s="135">
        <v>126.88590000000001</v>
      </c>
      <c r="G51" s="104">
        <v>11061</v>
      </c>
      <c r="H51" s="105">
        <v>115770</v>
      </c>
      <c r="I51" s="105">
        <v>2735</v>
      </c>
      <c r="J51" s="105">
        <v>21787</v>
      </c>
      <c r="K51" s="106">
        <v>2868</v>
      </c>
      <c r="L51" s="104">
        <v>11747</v>
      </c>
      <c r="M51" s="105">
        <v>117099</v>
      </c>
      <c r="N51" s="105">
        <v>3097</v>
      </c>
      <c r="O51" s="105">
        <v>22211</v>
      </c>
      <c r="P51" s="106">
        <v>3069</v>
      </c>
      <c r="Q51" s="96">
        <v>1.7739</v>
      </c>
      <c r="R51" s="97">
        <v>125.11199999999999</v>
      </c>
      <c r="S51" s="105">
        <v>1480</v>
      </c>
      <c r="T51" s="105"/>
      <c r="U51" s="105">
        <v>-10741</v>
      </c>
      <c r="V51" s="105">
        <v>22488</v>
      </c>
      <c r="W51" s="105">
        <v>18483</v>
      </c>
      <c r="X51" s="105">
        <v>98617</v>
      </c>
      <c r="Y51" s="105">
        <v>-74</v>
      </c>
      <c r="Z51" s="105">
        <v>3171</v>
      </c>
      <c r="AA51" s="105">
        <v>469</v>
      </c>
      <c r="AB51" s="105">
        <v>21742</v>
      </c>
      <c r="AC51" s="105">
        <v>-6657</v>
      </c>
      <c r="AD51" s="106">
        <v>9726</v>
      </c>
      <c r="AE51" s="96">
        <v>1.4231</v>
      </c>
      <c r="AF51" s="97">
        <v>0.7026</v>
      </c>
      <c r="AG51" s="97">
        <v>-0.35170000000000001</v>
      </c>
      <c r="AH51" s="97">
        <v>125.11199999999999</v>
      </c>
      <c r="AI51" s="102"/>
      <c r="AJ51" s="105">
        <v>289</v>
      </c>
      <c r="AK51" s="105">
        <v>-1014</v>
      </c>
      <c r="AL51" s="105">
        <v>1724</v>
      </c>
      <c r="AM51" s="105">
        <v>-9201</v>
      </c>
      <c r="AN51" s="105">
        <v>-2539</v>
      </c>
      <c r="AO51" s="105">
        <v>22488</v>
      </c>
      <c r="AP51" s="105">
        <v>-7251</v>
      </c>
      <c r="AQ51" s="105">
        <v>-388</v>
      </c>
      <c r="AR51" s="105">
        <v>16465</v>
      </c>
      <c r="AS51" s="105">
        <v>9656</v>
      </c>
      <c r="AT51" s="105">
        <v>98617</v>
      </c>
      <c r="AU51" s="105"/>
      <c r="AV51" s="105">
        <v>-197</v>
      </c>
      <c r="AW51" s="105">
        <v>719</v>
      </c>
      <c r="AX51" s="105">
        <v>-426</v>
      </c>
      <c r="AY51" s="105">
        <v>325</v>
      </c>
      <c r="AZ51" s="105">
        <v>-495</v>
      </c>
      <c r="BA51" s="105">
        <v>3171</v>
      </c>
      <c r="BB51" s="105">
        <v>-707</v>
      </c>
      <c r="BC51" s="105">
        <v>115</v>
      </c>
      <c r="BD51" s="105">
        <v>712</v>
      </c>
      <c r="BE51" s="105">
        <v>2310</v>
      </c>
      <c r="BF51" s="105">
        <v>-1961</v>
      </c>
      <c r="BG51" s="105">
        <v>21742</v>
      </c>
      <c r="BH51" s="105"/>
      <c r="BI51" s="105">
        <v>23</v>
      </c>
      <c r="BJ51" s="105">
        <v>-372</v>
      </c>
      <c r="BK51" s="105">
        <v>598</v>
      </c>
      <c r="BL51" s="105">
        <v>-543</v>
      </c>
      <c r="BM51" s="105">
        <v>-6364</v>
      </c>
      <c r="BN51" s="106">
        <v>9726</v>
      </c>
      <c r="BP51" s="135"/>
      <c r="BQ51" s="104"/>
      <c r="BR51" s="105"/>
      <c r="BS51" s="105"/>
      <c r="BT51" s="105"/>
      <c r="BU51" s="106"/>
      <c r="BV51" s="104"/>
      <c r="BW51" s="105"/>
      <c r="BX51" s="105"/>
      <c r="BY51" s="105"/>
      <c r="BZ51" s="106"/>
      <c r="CA51" s="96"/>
      <c r="CB51" s="97"/>
      <c r="CC51" s="105"/>
      <c r="CD51" s="105"/>
      <c r="CE51" s="105"/>
      <c r="CF51" s="105"/>
      <c r="CG51" s="105"/>
      <c r="CH51" s="105"/>
      <c r="CI51" s="105"/>
      <c r="CJ51" s="105"/>
      <c r="CK51" s="105"/>
      <c r="CL51" s="105"/>
      <c r="CM51" s="105"/>
      <c r="CN51" s="106"/>
      <c r="CO51" s="96"/>
      <c r="CP51" s="97"/>
      <c r="CQ51" s="97"/>
      <c r="CR51" s="97"/>
      <c r="CS51" s="102"/>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6"/>
    </row>
    <row r="52" spans="1:128" s="109" customFormat="1" x14ac:dyDescent="0.25">
      <c r="A52" s="104">
        <v>16405</v>
      </c>
      <c r="B52" s="105">
        <v>10364</v>
      </c>
      <c r="C52" s="105">
        <v>112195</v>
      </c>
      <c r="D52" s="105">
        <v>2813</v>
      </c>
      <c r="E52" s="106">
        <v>2906</v>
      </c>
      <c r="F52" s="135">
        <v>126.90479999999999</v>
      </c>
      <c r="G52" s="104">
        <v>10364</v>
      </c>
      <c r="H52" s="105">
        <v>112195</v>
      </c>
      <c r="I52" s="105">
        <v>2813</v>
      </c>
      <c r="J52" s="105">
        <v>21859</v>
      </c>
      <c r="K52" s="106">
        <v>2906</v>
      </c>
      <c r="L52" s="104">
        <v>11443</v>
      </c>
      <c r="M52" s="105">
        <v>116556</v>
      </c>
      <c r="N52" s="105">
        <v>2825</v>
      </c>
      <c r="O52" s="105">
        <v>22383</v>
      </c>
      <c r="P52" s="106">
        <v>2888</v>
      </c>
      <c r="Q52" s="96">
        <v>1.5</v>
      </c>
      <c r="R52" s="97">
        <v>125.40479999999999</v>
      </c>
      <c r="S52" s="105">
        <v>113</v>
      </c>
      <c r="T52" s="105"/>
      <c r="U52" s="105">
        <v>-11052</v>
      </c>
      <c r="V52" s="105">
        <v>22495</v>
      </c>
      <c r="W52" s="105">
        <v>17717</v>
      </c>
      <c r="X52" s="105">
        <v>98839</v>
      </c>
      <c r="Y52" s="105">
        <v>-347</v>
      </c>
      <c r="Z52" s="105">
        <v>3172</v>
      </c>
      <c r="AA52" s="105">
        <v>638</v>
      </c>
      <c r="AB52" s="105">
        <v>21745</v>
      </c>
      <c r="AC52" s="105">
        <v>-6843</v>
      </c>
      <c r="AD52" s="106">
        <v>9732</v>
      </c>
      <c r="AE52" s="96">
        <v>1.6805000000000001</v>
      </c>
      <c r="AF52" s="97">
        <v>-0.57289999999999996</v>
      </c>
      <c r="AG52" s="97">
        <v>0.39229999999999998</v>
      </c>
      <c r="AH52" s="97">
        <v>125.40479999999999</v>
      </c>
      <c r="AI52" s="102"/>
      <c r="AJ52" s="105">
        <v>-445</v>
      </c>
      <c r="AK52" s="105">
        <v>-922</v>
      </c>
      <c r="AL52" s="105">
        <v>1940</v>
      </c>
      <c r="AM52" s="105">
        <v>-9129</v>
      </c>
      <c r="AN52" s="105">
        <v>-2496</v>
      </c>
      <c r="AO52" s="105">
        <v>22495</v>
      </c>
      <c r="AP52" s="105">
        <v>-5651</v>
      </c>
      <c r="AQ52" s="105">
        <v>-4136</v>
      </c>
      <c r="AR52" s="105">
        <v>17349</v>
      </c>
      <c r="AS52" s="105">
        <v>10156</v>
      </c>
      <c r="AT52" s="105">
        <v>98839</v>
      </c>
      <c r="AU52" s="105"/>
      <c r="AV52" s="105">
        <v>-433</v>
      </c>
      <c r="AW52" s="105">
        <v>585</v>
      </c>
      <c r="AX52" s="105">
        <v>-335</v>
      </c>
      <c r="AY52" s="105">
        <v>317</v>
      </c>
      <c r="AZ52" s="105">
        <v>-482</v>
      </c>
      <c r="BA52" s="105">
        <v>3172</v>
      </c>
      <c r="BB52" s="105">
        <v>-389</v>
      </c>
      <c r="BC52" s="105">
        <v>-326</v>
      </c>
      <c r="BD52" s="105">
        <v>897</v>
      </c>
      <c r="BE52" s="105">
        <v>2394</v>
      </c>
      <c r="BF52" s="105">
        <v>-1938</v>
      </c>
      <c r="BG52" s="105">
        <v>21745</v>
      </c>
      <c r="BH52" s="105"/>
      <c r="BI52" s="105">
        <v>-175</v>
      </c>
      <c r="BJ52" s="105">
        <v>-436</v>
      </c>
      <c r="BK52" s="105">
        <v>522</v>
      </c>
      <c r="BL52" s="105">
        <v>-426</v>
      </c>
      <c r="BM52" s="105">
        <v>-6329</v>
      </c>
      <c r="BN52" s="106">
        <v>9732</v>
      </c>
      <c r="BP52" s="135"/>
      <c r="BQ52" s="104"/>
      <c r="BR52" s="105"/>
      <c r="BS52" s="105"/>
      <c r="BT52" s="105"/>
      <c r="BU52" s="106"/>
      <c r="BV52" s="104"/>
      <c r="BW52" s="105"/>
      <c r="BX52" s="105"/>
      <c r="BY52" s="105"/>
      <c r="BZ52" s="106"/>
      <c r="CA52" s="96"/>
      <c r="CB52" s="97"/>
      <c r="CC52" s="105"/>
      <c r="CD52" s="105"/>
      <c r="CE52" s="105"/>
      <c r="CF52" s="105"/>
      <c r="CG52" s="105"/>
      <c r="CH52" s="105"/>
      <c r="CI52" s="105"/>
      <c r="CJ52" s="105"/>
      <c r="CK52" s="105"/>
      <c r="CL52" s="105"/>
      <c r="CM52" s="105"/>
      <c r="CN52" s="106"/>
      <c r="CO52" s="96"/>
      <c r="CP52" s="97"/>
      <c r="CQ52" s="97"/>
      <c r="CR52" s="97"/>
      <c r="CS52" s="102"/>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6"/>
    </row>
    <row r="53" spans="1:128" s="109" customFormat="1" x14ac:dyDescent="0.25">
      <c r="A53" s="104">
        <v>17211</v>
      </c>
      <c r="B53" s="105">
        <v>11742</v>
      </c>
      <c r="C53" s="105">
        <v>125043</v>
      </c>
      <c r="D53" s="105">
        <v>2821</v>
      </c>
      <c r="E53" s="106">
        <v>3305</v>
      </c>
      <c r="F53" s="135">
        <v>126.27930000000001</v>
      </c>
      <c r="G53" s="104">
        <v>11742</v>
      </c>
      <c r="H53" s="105">
        <v>125043</v>
      </c>
      <c r="I53" s="105">
        <v>2821</v>
      </c>
      <c r="J53" s="105">
        <v>24043</v>
      </c>
      <c r="K53" s="106">
        <v>3305</v>
      </c>
      <c r="L53" s="104">
        <v>11087</v>
      </c>
      <c r="M53" s="105">
        <v>121781</v>
      </c>
      <c r="N53" s="105">
        <v>2726</v>
      </c>
      <c r="O53" s="105">
        <v>22434</v>
      </c>
      <c r="P53" s="106">
        <v>3141</v>
      </c>
      <c r="Q53" s="96">
        <v>0.58979999999999999</v>
      </c>
      <c r="R53" s="97">
        <v>125.6895</v>
      </c>
      <c r="S53" s="105">
        <v>4940</v>
      </c>
      <c r="T53" s="105"/>
      <c r="U53" s="105">
        <v>-11415</v>
      </c>
      <c r="V53" s="105">
        <v>22502</v>
      </c>
      <c r="W53" s="105">
        <v>22713</v>
      </c>
      <c r="X53" s="105">
        <v>99068</v>
      </c>
      <c r="Y53" s="105">
        <v>-447</v>
      </c>
      <c r="Z53" s="105">
        <v>3173</v>
      </c>
      <c r="AA53" s="105">
        <v>686</v>
      </c>
      <c r="AB53" s="105">
        <v>21749</v>
      </c>
      <c r="AC53" s="105">
        <v>-6596</v>
      </c>
      <c r="AD53" s="106">
        <v>9737</v>
      </c>
      <c r="AE53" s="96">
        <v>1.1520999999999999</v>
      </c>
      <c r="AF53" s="97">
        <v>-1.6463000000000001</v>
      </c>
      <c r="AG53" s="97">
        <v>1.0839000000000001</v>
      </c>
      <c r="AH53" s="97">
        <v>125.6895</v>
      </c>
      <c r="AI53" s="102"/>
      <c r="AJ53" s="105">
        <v>-1345</v>
      </c>
      <c r="AK53" s="105">
        <v>-706</v>
      </c>
      <c r="AL53" s="105">
        <v>2141</v>
      </c>
      <c r="AM53" s="105">
        <v>-9054</v>
      </c>
      <c r="AN53" s="105">
        <v>-2451</v>
      </c>
      <c r="AO53" s="105">
        <v>22502</v>
      </c>
      <c r="AP53" s="105">
        <v>1069</v>
      </c>
      <c r="AQ53" s="105">
        <v>-6833</v>
      </c>
      <c r="AR53" s="105">
        <v>17860</v>
      </c>
      <c r="AS53" s="105">
        <v>10617</v>
      </c>
      <c r="AT53" s="105">
        <v>99068</v>
      </c>
      <c r="AU53" s="105"/>
      <c r="AV53" s="105">
        <v>-442</v>
      </c>
      <c r="AW53" s="105">
        <v>387</v>
      </c>
      <c r="AX53" s="105">
        <v>-232</v>
      </c>
      <c r="AY53" s="105">
        <v>307</v>
      </c>
      <c r="AZ53" s="105">
        <v>-467</v>
      </c>
      <c r="BA53" s="105">
        <v>3173</v>
      </c>
      <c r="BB53" s="105">
        <v>-213</v>
      </c>
      <c r="BC53" s="105">
        <v>-731</v>
      </c>
      <c r="BD53" s="105">
        <v>1073</v>
      </c>
      <c r="BE53" s="105">
        <v>2472</v>
      </c>
      <c r="BF53" s="105">
        <v>-1915</v>
      </c>
      <c r="BG53" s="105">
        <v>21749</v>
      </c>
      <c r="BH53" s="105"/>
      <c r="BI53" s="105">
        <v>-34</v>
      </c>
      <c r="BJ53" s="105">
        <v>-369</v>
      </c>
      <c r="BK53" s="105">
        <v>401</v>
      </c>
      <c r="BL53" s="105">
        <v>-303</v>
      </c>
      <c r="BM53" s="105">
        <v>-6292</v>
      </c>
      <c r="BN53" s="106">
        <v>9737</v>
      </c>
      <c r="BP53" s="135"/>
      <c r="BQ53" s="104"/>
      <c r="BR53" s="105"/>
      <c r="BS53" s="105"/>
      <c r="BT53" s="105"/>
      <c r="BU53" s="106"/>
      <c r="BV53" s="104"/>
      <c r="BW53" s="105"/>
      <c r="BX53" s="105"/>
      <c r="BY53" s="105"/>
      <c r="BZ53" s="106"/>
      <c r="CA53" s="96"/>
      <c r="CB53" s="97"/>
      <c r="CC53" s="105"/>
      <c r="CD53" s="105"/>
      <c r="CE53" s="105"/>
      <c r="CF53" s="105"/>
      <c r="CG53" s="105"/>
      <c r="CH53" s="105"/>
      <c r="CI53" s="105"/>
      <c r="CJ53" s="105"/>
      <c r="CK53" s="105"/>
      <c r="CL53" s="105"/>
      <c r="CM53" s="105"/>
      <c r="CN53" s="106"/>
      <c r="CO53" s="96"/>
      <c r="CP53" s="97"/>
      <c r="CQ53" s="97"/>
      <c r="CR53" s="97"/>
      <c r="CS53" s="102"/>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6"/>
    </row>
    <row r="54" spans="1:128" s="109" customFormat="1" x14ac:dyDescent="0.25">
      <c r="A54" s="104">
        <v>16023</v>
      </c>
      <c r="B54" s="105">
        <v>11424</v>
      </c>
      <c r="C54" s="105">
        <v>126096</v>
      </c>
      <c r="D54" s="105">
        <v>2717</v>
      </c>
      <c r="E54" s="106">
        <v>3193</v>
      </c>
      <c r="F54" s="135">
        <v>121.5693</v>
      </c>
      <c r="G54" s="104">
        <v>11424</v>
      </c>
      <c r="H54" s="105">
        <v>126096</v>
      </c>
      <c r="I54" s="105">
        <v>2717</v>
      </c>
      <c r="J54" s="105">
        <v>21064</v>
      </c>
      <c r="K54" s="106">
        <v>3193</v>
      </c>
      <c r="L54" s="104">
        <v>10983</v>
      </c>
      <c r="M54" s="105">
        <v>125661</v>
      </c>
      <c r="N54" s="105">
        <v>2765</v>
      </c>
      <c r="O54" s="105">
        <v>22913</v>
      </c>
      <c r="P54" s="106">
        <v>3507</v>
      </c>
      <c r="Q54" s="96">
        <v>-4.3963999999999999</v>
      </c>
      <c r="R54" s="97">
        <v>125.96559999999999</v>
      </c>
      <c r="S54" s="105">
        <v>9349</v>
      </c>
      <c r="T54" s="105"/>
      <c r="U54" s="105">
        <v>-11526</v>
      </c>
      <c r="V54" s="105">
        <v>22509</v>
      </c>
      <c r="W54" s="105">
        <v>26359</v>
      </c>
      <c r="X54" s="105">
        <v>99302</v>
      </c>
      <c r="Y54" s="105">
        <v>-409</v>
      </c>
      <c r="Z54" s="105">
        <v>3175</v>
      </c>
      <c r="AA54" s="105">
        <v>1161</v>
      </c>
      <c r="AB54" s="105">
        <v>21752</v>
      </c>
      <c r="AC54" s="105">
        <v>-6236</v>
      </c>
      <c r="AD54" s="106">
        <v>9743</v>
      </c>
      <c r="AE54" s="96">
        <v>-3.8971</v>
      </c>
      <c r="AF54" s="97">
        <v>-2.1867999999999999</v>
      </c>
      <c r="AG54" s="97">
        <v>1.6876</v>
      </c>
      <c r="AH54" s="97">
        <v>125.96559999999999</v>
      </c>
      <c r="AI54" s="102"/>
      <c r="AJ54" s="105">
        <v>-2107</v>
      </c>
      <c r="AK54" s="105">
        <v>-363</v>
      </c>
      <c r="AL54" s="105">
        <v>2327</v>
      </c>
      <c r="AM54" s="105">
        <v>-8977</v>
      </c>
      <c r="AN54" s="105">
        <v>-2406</v>
      </c>
      <c r="AO54" s="105">
        <v>22509</v>
      </c>
      <c r="AP54" s="105">
        <v>4916</v>
      </c>
      <c r="AQ54" s="105">
        <v>-7546</v>
      </c>
      <c r="AR54" s="105">
        <v>17952</v>
      </c>
      <c r="AS54" s="105">
        <v>11038</v>
      </c>
      <c r="AT54" s="105">
        <v>99302</v>
      </c>
      <c r="AU54" s="105"/>
      <c r="AV54" s="105">
        <v>-265</v>
      </c>
      <c r="AW54" s="105">
        <v>136</v>
      </c>
      <c r="AX54" s="105">
        <v>-120</v>
      </c>
      <c r="AY54" s="105">
        <v>293</v>
      </c>
      <c r="AZ54" s="105">
        <v>-453</v>
      </c>
      <c r="BA54" s="105">
        <v>3175</v>
      </c>
      <c r="BB54" s="105">
        <v>358</v>
      </c>
      <c r="BC54" s="105">
        <v>-1087</v>
      </c>
      <c r="BD54" s="105">
        <v>1238</v>
      </c>
      <c r="BE54" s="105">
        <v>2542</v>
      </c>
      <c r="BF54" s="105">
        <v>-1891</v>
      </c>
      <c r="BG54" s="105">
        <v>21752</v>
      </c>
      <c r="BH54" s="105"/>
      <c r="BI54" s="105">
        <v>114</v>
      </c>
      <c r="BJ54" s="105">
        <v>-161</v>
      </c>
      <c r="BK54" s="105">
        <v>239</v>
      </c>
      <c r="BL54" s="105">
        <v>-175</v>
      </c>
      <c r="BM54" s="105">
        <v>-6253</v>
      </c>
      <c r="BN54" s="106">
        <v>9743</v>
      </c>
      <c r="BP54" s="135"/>
      <c r="BQ54" s="104"/>
      <c r="BR54" s="105"/>
      <c r="BS54" s="105"/>
      <c r="BT54" s="105"/>
      <c r="BU54" s="106"/>
      <c r="BV54" s="104"/>
      <c r="BW54" s="105"/>
      <c r="BX54" s="105"/>
      <c r="BY54" s="105"/>
      <c r="BZ54" s="106"/>
      <c r="CA54" s="96"/>
      <c r="CB54" s="97"/>
      <c r="CC54" s="105"/>
      <c r="CD54" s="105"/>
      <c r="CE54" s="105"/>
      <c r="CF54" s="105"/>
      <c r="CG54" s="105"/>
      <c r="CH54" s="105"/>
      <c r="CI54" s="105"/>
      <c r="CJ54" s="105"/>
      <c r="CK54" s="105"/>
      <c r="CL54" s="105"/>
      <c r="CM54" s="105"/>
      <c r="CN54" s="106"/>
      <c r="CO54" s="96"/>
      <c r="CP54" s="97"/>
      <c r="CQ54" s="97"/>
      <c r="CR54" s="97"/>
      <c r="CS54" s="102"/>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6"/>
    </row>
    <row r="55" spans="1:128" s="109" customFormat="1" x14ac:dyDescent="0.25">
      <c r="A55" s="104">
        <v>17941</v>
      </c>
      <c r="B55" s="105">
        <v>12312</v>
      </c>
      <c r="C55" s="105">
        <v>121427</v>
      </c>
      <c r="D55" s="105">
        <v>2889</v>
      </c>
      <c r="E55" s="106">
        <v>3753</v>
      </c>
      <c r="F55" s="135">
        <v>122.23480000000001</v>
      </c>
      <c r="G55" s="104">
        <v>12312</v>
      </c>
      <c r="H55" s="105">
        <v>121427</v>
      </c>
      <c r="I55" s="105">
        <v>2889</v>
      </c>
      <c r="J55" s="105">
        <v>24538</v>
      </c>
      <c r="K55" s="106">
        <v>3753</v>
      </c>
      <c r="L55" s="104">
        <v>11728</v>
      </c>
      <c r="M55" s="105">
        <v>123998</v>
      </c>
      <c r="N55" s="105">
        <v>2860</v>
      </c>
      <c r="O55" s="105">
        <v>23388</v>
      </c>
      <c r="P55" s="106">
        <v>3612</v>
      </c>
      <c r="Q55" s="96">
        <v>-3.9979</v>
      </c>
      <c r="R55" s="97">
        <v>126.2328</v>
      </c>
      <c r="S55" s="105">
        <v>8848</v>
      </c>
      <c r="T55" s="105"/>
      <c r="U55" s="105">
        <v>-10788</v>
      </c>
      <c r="V55" s="105">
        <v>22516</v>
      </c>
      <c r="W55" s="105">
        <v>24456</v>
      </c>
      <c r="X55" s="105">
        <v>99541</v>
      </c>
      <c r="Y55" s="105">
        <v>-317</v>
      </c>
      <c r="Z55" s="105">
        <v>3176</v>
      </c>
      <c r="AA55" s="105">
        <v>1633</v>
      </c>
      <c r="AB55" s="105">
        <v>21755</v>
      </c>
      <c r="AC55" s="105">
        <v>-6137</v>
      </c>
      <c r="AD55" s="106">
        <v>9749</v>
      </c>
      <c r="AE55" s="96">
        <v>-4.2397999999999998</v>
      </c>
      <c r="AF55" s="97">
        <v>-1.9460999999999999</v>
      </c>
      <c r="AG55" s="97">
        <v>2.1879</v>
      </c>
      <c r="AH55" s="97">
        <v>126.2328</v>
      </c>
      <c r="AI55" s="102"/>
      <c r="AJ55" s="105">
        <v>-2127</v>
      </c>
      <c r="AK55" s="105">
        <v>99</v>
      </c>
      <c r="AL55" s="105">
        <v>2497</v>
      </c>
      <c r="AM55" s="105">
        <v>-8897</v>
      </c>
      <c r="AN55" s="105">
        <v>-2360</v>
      </c>
      <c r="AO55" s="105">
        <v>22516</v>
      </c>
      <c r="AP55" s="105">
        <v>1124</v>
      </c>
      <c r="AQ55" s="105">
        <v>-5702</v>
      </c>
      <c r="AR55" s="105">
        <v>17619</v>
      </c>
      <c r="AS55" s="105">
        <v>11416</v>
      </c>
      <c r="AT55" s="105">
        <v>99541</v>
      </c>
      <c r="AU55" s="105"/>
      <c r="AV55" s="105">
        <v>-11</v>
      </c>
      <c r="AW55" s="105">
        <v>-140</v>
      </c>
      <c r="AX55" s="105">
        <v>-5</v>
      </c>
      <c r="AY55" s="105">
        <v>277</v>
      </c>
      <c r="AZ55" s="105">
        <v>-437</v>
      </c>
      <c r="BA55" s="105">
        <v>3176</v>
      </c>
      <c r="BB55" s="105">
        <v>881</v>
      </c>
      <c r="BC55" s="105">
        <v>-1380</v>
      </c>
      <c r="BD55" s="105">
        <v>1393</v>
      </c>
      <c r="BE55" s="105">
        <v>2606</v>
      </c>
      <c r="BF55" s="105">
        <v>-1867</v>
      </c>
      <c r="BG55" s="105">
        <v>21755</v>
      </c>
      <c r="BH55" s="105"/>
      <c r="BI55" s="105">
        <v>-91</v>
      </c>
      <c r="BJ55" s="105">
        <v>167</v>
      </c>
      <c r="BK55" s="105">
        <v>43</v>
      </c>
      <c r="BL55" s="105">
        <v>-43</v>
      </c>
      <c r="BM55" s="105">
        <v>-6212</v>
      </c>
      <c r="BN55" s="106">
        <v>9749</v>
      </c>
      <c r="BP55" s="135"/>
      <c r="BQ55" s="104"/>
      <c r="BR55" s="105"/>
      <c r="BS55" s="105"/>
      <c r="BT55" s="105"/>
      <c r="BU55" s="106"/>
      <c r="BV55" s="104"/>
      <c r="BW55" s="105"/>
      <c r="BX55" s="105"/>
      <c r="BY55" s="105"/>
      <c r="BZ55" s="106"/>
      <c r="CA55" s="96"/>
      <c r="CB55" s="97"/>
      <c r="CC55" s="105"/>
      <c r="CD55" s="105"/>
      <c r="CE55" s="105"/>
      <c r="CF55" s="105"/>
      <c r="CG55" s="105"/>
      <c r="CH55" s="105"/>
      <c r="CI55" s="105"/>
      <c r="CJ55" s="105"/>
      <c r="CK55" s="105"/>
      <c r="CL55" s="105"/>
      <c r="CM55" s="105"/>
      <c r="CN55" s="106"/>
      <c r="CO55" s="96"/>
      <c r="CP55" s="97"/>
      <c r="CQ55" s="97"/>
      <c r="CR55" s="97"/>
      <c r="CS55" s="102"/>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6"/>
    </row>
    <row r="56" spans="1:128" s="109" customFormat="1" x14ac:dyDescent="0.25">
      <c r="A56" s="104">
        <v>19187</v>
      </c>
      <c r="B56" s="105">
        <v>13150</v>
      </c>
      <c r="C56" s="105">
        <v>122019</v>
      </c>
      <c r="D56" s="105">
        <v>3011</v>
      </c>
      <c r="E56" s="106">
        <v>3614</v>
      </c>
      <c r="F56" s="135">
        <v>124.8359</v>
      </c>
      <c r="G56" s="104">
        <v>13150</v>
      </c>
      <c r="H56" s="105">
        <v>122019</v>
      </c>
      <c r="I56" s="105">
        <v>3011</v>
      </c>
      <c r="J56" s="105">
        <v>22433</v>
      </c>
      <c r="K56" s="106">
        <v>3614</v>
      </c>
      <c r="L56" s="104">
        <v>13656</v>
      </c>
      <c r="M56" s="105">
        <v>120999</v>
      </c>
      <c r="N56" s="105">
        <v>2960</v>
      </c>
      <c r="O56" s="105">
        <v>22708</v>
      </c>
      <c r="P56" s="106">
        <v>3640</v>
      </c>
      <c r="Q56" s="96">
        <v>-1.6546000000000001</v>
      </c>
      <c r="R56" s="97">
        <v>126.4906</v>
      </c>
      <c r="S56" s="105">
        <v>6963</v>
      </c>
      <c r="T56" s="105"/>
      <c r="U56" s="105">
        <v>-8867</v>
      </c>
      <c r="V56" s="105">
        <v>22523</v>
      </c>
      <c r="W56" s="105">
        <v>21213</v>
      </c>
      <c r="X56" s="105">
        <v>99786</v>
      </c>
      <c r="Y56" s="105">
        <v>-217</v>
      </c>
      <c r="Z56" s="105">
        <v>3178</v>
      </c>
      <c r="AA56" s="105">
        <v>949</v>
      </c>
      <c r="AB56" s="105">
        <v>21759</v>
      </c>
      <c r="AC56" s="105">
        <v>-6115</v>
      </c>
      <c r="AD56" s="106">
        <v>9755</v>
      </c>
      <c r="AE56" s="96">
        <v>-3.3121999999999998</v>
      </c>
      <c r="AF56" s="97">
        <v>-0.92749999999999999</v>
      </c>
      <c r="AG56" s="97">
        <v>2.5851000000000002</v>
      </c>
      <c r="AH56" s="97">
        <v>126.4906</v>
      </c>
      <c r="AI56" s="102"/>
      <c r="AJ56" s="105">
        <v>-1022</v>
      </c>
      <c r="AK56" s="105">
        <v>632</v>
      </c>
      <c r="AL56" s="105">
        <v>2651</v>
      </c>
      <c r="AM56" s="105">
        <v>-8814</v>
      </c>
      <c r="AN56" s="105">
        <v>-2314</v>
      </c>
      <c r="AO56" s="105">
        <v>22523</v>
      </c>
      <c r="AP56" s="105">
        <v>-5269</v>
      </c>
      <c r="AQ56" s="105">
        <v>-2152</v>
      </c>
      <c r="AR56" s="105">
        <v>16883</v>
      </c>
      <c r="AS56" s="105">
        <v>11750</v>
      </c>
      <c r="AT56" s="105">
        <v>99786</v>
      </c>
      <c r="AU56" s="105"/>
      <c r="AV56" s="105">
        <v>244</v>
      </c>
      <c r="AW56" s="105">
        <v>-409</v>
      </c>
      <c r="AX56" s="105">
        <v>111</v>
      </c>
      <c r="AY56" s="105">
        <v>258</v>
      </c>
      <c r="AZ56" s="105">
        <v>-422</v>
      </c>
      <c r="BA56" s="105">
        <v>3178</v>
      </c>
      <c r="BB56" s="105">
        <v>180</v>
      </c>
      <c r="BC56" s="105">
        <v>-1587</v>
      </c>
      <c r="BD56" s="105">
        <v>1537</v>
      </c>
      <c r="BE56" s="105">
        <v>2661</v>
      </c>
      <c r="BF56" s="105">
        <v>-1842</v>
      </c>
      <c r="BG56" s="105">
        <v>21759</v>
      </c>
      <c r="BH56" s="105"/>
      <c r="BI56" s="105">
        <v>-382</v>
      </c>
      <c r="BJ56" s="105">
        <v>527</v>
      </c>
      <c r="BK56" s="105">
        <v>-183</v>
      </c>
      <c r="BL56" s="105">
        <v>92</v>
      </c>
      <c r="BM56" s="105">
        <v>-6169</v>
      </c>
      <c r="BN56" s="106">
        <v>9755</v>
      </c>
      <c r="BP56" s="135"/>
      <c r="BQ56" s="104"/>
      <c r="BR56" s="105"/>
      <c r="BS56" s="105"/>
      <c r="BT56" s="105"/>
      <c r="BU56" s="106"/>
      <c r="BV56" s="104"/>
      <c r="BW56" s="105"/>
      <c r="BX56" s="105"/>
      <c r="BY56" s="105"/>
      <c r="BZ56" s="106"/>
      <c r="CA56" s="96"/>
      <c r="CB56" s="97"/>
      <c r="CC56" s="105"/>
      <c r="CD56" s="105"/>
      <c r="CE56" s="105"/>
      <c r="CF56" s="105"/>
      <c r="CG56" s="105"/>
      <c r="CH56" s="105"/>
      <c r="CI56" s="105"/>
      <c r="CJ56" s="105"/>
      <c r="CK56" s="105"/>
      <c r="CL56" s="105"/>
      <c r="CM56" s="105"/>
      <c r="CN56" s="106"/>
      <c r="CO56" s="96"/>
      <c r="CP56" s="97"/>
      <c r="CQ56" s="97"/>
      <c r="CR56" s="97"/>
      <c r="CS56" s="102"/>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6"/>
    </row>
    <row r="57" spans="1:128" s="109" customFormat="1" x14ac:dyDescent="0.25">
      <c r="A57" s="104">
        <v>20809</v>
      </c>
      <c r="B57" s="105">
        <v>15124</v>
      </c>
      <c r="C57" s="105">
        <v>126006</v>
      </c>
      <c r="D57" s="105">
        <v>2872</v>
      </c>
      <c r="E57" s="106">
        <v>4220</v>
      </c>
      <c r="F57" s="135">
        <v>133.54150000000001</v>
      </c>
      <c r="G57" s="104">
        <v>15124</v>
      </c>
      <c r="H57" s="105">
        <v>126006</v>
      </c>
      <c r="I57" s="105">
        <v>2872</v>
      </c>
      <c r="J57" s="105">
        <v>21951</v>
      </c>
      <c r="K57" s="106">
        <v>4220</v>
      </c>
      <c r="L57" s="104">
        <v>16309</v>
      </c>
      <c r="M57" s="105">
        <v>124051</v>
      </c>
      <c r="N57" s="105">
        <v>3023</v>
      </c>
      <c r="O57" s="105">
        <v>22017</v>
      </c>
      <c r="P57" s="106">
        <v>4147</v>
      </c>
      <c r="Q57" s="96">
        <v>6.8029000000000002</v>
      </c>
      <c r="R57" s="97">
        <v>126.73860000000001</v>
      </c>
      <c r="S57" s="105">
        <v>12279</v>
      </c>
      <c r="T57" s="105"/>
      <c r="U57" s="105">
        <v>-6221</v>
      </c>
      <c r="V57" s="105">
        <v>22530</v>
      </c>
      <c r="W57" s="105">
        <v>24014</v>
      </c>
      <c r="X57" s="105">
        <v>100037</v>
      </c>
      <c r="Y57" s="105">
        <v>-156</v>
      </c>
      <c r="Z57" s="105">
        <v>3179</v>
      </c>
      <c r="AA57" s="105">
        <v>255</v>
      </c>
      <c r="AB57" s="105">
        <v>21762</v>
      </c>
      <c r="AC57" s="105">
        <v>-5613</v>
      </c>
      <c r="AD57" s="106">
        <v>9760</v>
      </c>
      <c r="AE57" s="96">
        <v>3.3161</v>
      </c>
      <c r="AF57" s="97">
        <v>0.60460000000000003</v>
      </c>
      <c r="AG57" s="97">
        <v>2.8822000000000001</v>
      </c>
      <c r="AH57" s="97">
        <v>126.73860000000001</v>
      </c>
      <c r="AI57" s="102"/>
      <c r="AJ57" s="105">
        <v>806</v>
      </c>
      <c r="AK57" s="105">
        <v>1182</v>
      </c>
      <c r="AL57" s="105">
        <v>2786</v>
      </c>
      <c r="AM57" s="105">
        <v>-8729</v>
      </c>
      <c r="AN57" s="105">
        <v>-2267</v>
      </c>
      <c r="AO57" s="105">
        <v>22530</v>
      </c>
      <c r="AP57" s="105">
        <v>-5742</v>
      </c>
      <c r="AQ57" s="105">
        <v>1944</v>
      </c>
      <c r="AR57" s="105">
        <v>15771</v>
      </c>
      <c r="AS57" s="105">
        <v>12040</v>
      </c>
      <c r="AT57" s="105">
        <v>100037</v>
      </c>
      <c r="AU57" s="105"/>
      <c r="AV57" s="105">
        <v>428</v>
      </c>
      <c r="AW57" s="105">
        <v>-638</v>
      </c>
      <c r="AX57" s="105">
        <v>224</v>
      </c>
      <c r="AY57" s="105">
        <v>235</v>
      </c>
      <c r="AZ57" s="105">
        <v>-405</v>
      </c>
      <c r="BA57" s="105">
        <v>3179</v>
      </c>
      <c r="BB57" s="105">
        <v>-673</v>
      </c>
      <c r="BC57" s="105">
        <v>-1632</v>
      </c>
      <c r="BD57" s="105">
        <v>1669</v>
      </c>
      <c r="BE57" s="105">
        <v>2709</v>
      </c>
      <c r="BF57" s="105">
        <v>-1818</v>
      </c>
      <c r="BG57" s="105">
        <v>21762</v>
      </c>
      <c r="BH57" s="105"/>
      <c r="BI57" s="105">
        <v>-127</v>
      </c>
      <c r="BJ57" s="105">
        <v>838</v>
      </c>
      <c r="BK57" s="105">
        <v>-430</v>
      </c>
      <c r="BL57" s="105">
        <v>230</v>
      </c>
      <c r="BM57" s="105">
        <v>-6124</v>
      </c>
      <c r="BN57" s="106">
        <v>9760</v>
      </c>
      <c r="BP57" s="135"/>
      <c r="BQ57" s="104"/>
      <c r="BR57" s="105"/>
      <c r="BS57" s="105"/>
      <c r="BT57" s="105"/>
      <c r="BU57" s="106"/>
      <c r="BV57" s="104"/>
      <c r="BW57" s="105"/>
      <c r="BX57" s="105"/>
      <c r="BY57" s="105"/>
      <c r="BZ57" s="106"/>
      <c r="CA57" s="96"/>
      <c r="CB57" s="97"/>
      <c r="CC57" s="105"/>
      <c r="CD57" s="105"/>
      <c r="CE57" s="105"/>
      <c r="CF57" s="105"/>
      <c r="CG57" s="105"/>
      <c r="CH57" s="105"/>
      <c r="CI57" s="105"/>
      <c r="CJ57" s="105"/>
      <c r="CK57" s="105"/>
      <c r="CL57" s="105"/>
      <c r="CM57" s="105"/>
      <c r="CN57" s="106"/>
      <c r="CO57" s="96"/>
      <c r="CP57" s="97"/>
      <c r="CQ57" s="97"/>
      <c r="CR57" s="97"/>
      <c r="CS57" s="102"/>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6"/>
    </row>
    <row r="58" spans="1:128" s="109" customFormat="1" x14ac:dyDescent="0.25">
      <c r="A58" s="104">
        <v>23037</v>
      </c>
      <c r="B58" s="105">
        <v>18721</v>
      </c>
      <c r="C58" s="105">
        <v>132997</v>
      </c>
      <c r="D58" s="105">
        <v>3118</v>
      </c>
      <c r="E58" s="106">
        <v>5283</v>
      </c>
      <c r="F58" s="135">
        <v>136.887</v>
      </c>
      <c r="G58" s="104">
        <v>18721</v>
      </c>
      <c r="H58" s="105">
        <v>132997</v>
      </c>
      <c r="I58" s="105">
        <v>3118</v>
      </c>
      <c r="J58" s="105">
        <v>22805</v>
      </c>
      <c r="K58" s="106">
        <v>5283</v>
      </c>
      <c r="L58" s="104">
        <v>18531</v>
      </c>
      <c r="M58" s="105">
        <v>133580</v>
      </c>
      <c r="N58" s="105">
        <v>3080</v>
      </c>
      <c r="O58" s="105">
        <v>22930</v>
      </c>
      <c r="P58" s="106">
        <v>5200</v>
      </c>
      <c r="Q58" s="96">
        <v>9.9106000000000005</v>
      </c>
      <c r="R58" s="97">
        <v>126.9764</v>
      </c>
      <c r="S58" s="105">
        <v>25778</v>
      </c>
      <c r="T58" s="105"/>
      <c r="U58" s="105">
        <v>-4006</v>
      </c>
      <c r="V58" s="105">
        <v>22537</v>
      </c>
      <c r="W58" s="105">
        <v>33286</v>
      </c>
      <c r="X58" s="105">
        <v>100294</v>
      </c>
      <c r="Y58" s="105">
        <v>-100</v>
      </c>
      <c r="Z58" s="105">
        <v>3180</v>
      </c>
      <c r="AA58" s="105">
        <v>1164</v>
      </c>
      <c r="AB58" s="105">
        <v>21766</v>
      </c>
      <c r="AC58" s="105">
        <v>-4567</v>
      </c>
      <c r="AD58" s="106">
        <v>9766</v>
      </c>
      <c r="AE58" s="96">
        <v>4.4954999999999998</v>
      </c>
      <c r="AF58" s="97">
        <v>2.3327</v>
      </c>
      <c r="AG58" s="97">
        <v>3.0823999999999998</v>
      </c>
      <c r="AH58" s="97">
        <v>126.9764</v>
      </c>
      <c r="AI58" s="102"/>
      <c r="AJ58" s="105">
        <v>2257</v>
      </c>
      <c r="AK58" s="105">
        <v>1694</v>
      </c>
      <c r="AL58" s="105">
        <v>2902</v>
      </c>
      <c r="AM58" s="105">
        <v>-8641</v>
      </c>
      <c r="AN58" s="105">
        <v>-2219</v>
      </c>
      <c r="AO58" s="105">
        <v>22537</v>
      </c>
      <c r="AP58" s="105">
        <v>1080</v>
      </c>
      <c r="AQ58" s="105">
        <v>5611</v>
      </c>
      <c r="AR58" s="105">
        <v>14308</v>
      </c>
      <c r="AS58" s="105">
        <v>12286</v>
      </c>
      <c r="AT58" s="105">
        <v>100294</v>
      </c>
      <c r="AU58" s="105"/>
      <c r="AV58" s="105">
        <v>544</v>
      </c>
      <c r="AW58" s="105">
        <v>-795</v>
      </c>
      <c r="AX58" s="105">
        <v>329</v>
      </c>
      <c r="AY58" s="105">
        <v>210</v>
      </c>
      <c r="AZ58" s="105">
        <v>-389</v>
      </c>
      <c r="BA58" s="105">
        <v>3180</v>
      </c>
      <c r="BB58" s="105">
        <v>-133</v>
      </c>
      <c r="BC58" s="105">
        <v>-1446</v>
      </c>
      <c r="BD58" s="105">
        <v>1787</v>
      </c>
      <c r="BE58" s="105">
        <v>2750</v>
      </c>
      <c r="BF58" s="105">
        <v>-1793</v>
      </c>
      <c r="BG58" s="105">
        <v>21766</v>
      </c>
      <c r="BH58" s="105"/>
      <c r="BI58" s="105">
        <v>726</v>
      </c>
      <c r="BJ58" s="105">
        <v>1107</v>
      </c>
      <c r="BK58" s="105">
        <v>-692</v>
      </c>
      <c r="BL58" s="105">
        <v>369</v>
      </c>
      <c r="BM58" s="105">
        <v>-6076</v>
      </c>
      <c r="BN58" s="106">
        <v>9766</v>
      </c>
      <c r="BP58" s="135"/>
      <c r="BQ58" s="104"/>
      <c r="BR58" s="105"/>
      <c r="BS58" s="105"/>
      <c r="BT58" s="105"/>
      <c r="BU58" s="106"/>
      <c r="BV58" s="104"/>
      <c r="BW58" s="105"/>
      <c r="BX58" s="105"/>
      <c r="BY58" s="105"/>
      <c r="BZ58" s="106"/>
      <c r="CA58" s="96"/>
      <c r="CB58" s="97"/>
      <c r="CC58" s="105"/>
      <c r="CD58" s="105"/>
      <c r="CE58" s="105"/>
      <c r="CF58" s="105"/>
      <c r="CG58" s="105"/>
      <c r="CH58" s="105"/>
      <c r="CI58" s="105"/>
      <c r="CJ58" s="105"/>
      <c r="CK58" s="105"/>
      <c r="CL58" s="105"/>
      <c r="CM58" s="105"/>
      <c r="CN58" s="106"/>
      <c r="CO58" s="96"/>
      <c r="CP58" s="97"/>
      <c r="CQ58" s="97"/>
      <c r="CR58" s="97"/>
      <c r="CS58" s="102"/>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6"/>
    </row>
    <row r="59" spans="1:128" s="109" customFormat="1" x14ac:dyDescent="0.25">
      <c r="A59" s="104">
        <v>24340</v>
      </c>
      <c r="B59" s="105">
        <v>20265</v>
      </c>
      <c r="C59" s="105">
        <v>137357</v>
      </c>
      <c r="D59" s="105">
        <v>3491</v>
      </c>
      <c r="E59" s="106">
        <v>6121</v>
      </c>
      <c r="F59" s="135">
        <v>139.04150000000001</v>
      </c>
      <c r="G59" s="104">
        <v>20265</v>
      </c>
      <c r="H59" s="105">
        <v>137357</v>
      </c>
      <c r="I59" s="105">
        <v>3491</v>
      </c>
      <c r="J59" s="105">
        <v>24592</v>
      </c>
      <c r="K59" s="106">
        <v>6121</v>
      </c>
      <c r="L59" s="104">
        <v>19225</v>
      </c>
      <c r="M59" s="105">
        <v>141122</v>
      </c>
      <c r="N59" s="105">
        <v>3252</v>
      </c>
      <c r="O59" s="105">
        <v>24258</v>
      </c>
      <c r="P59" s="106">
        <v>5960</v>
      </c>
      <c r="Q59" s="96">
        <v>11.8378</v>
      </c>
      <c r="R59" s="97">
        <v>127.2037</v>
      </c>
      <c r="S59" s="105">
        <v>35995</v>
      </c>
      <c r="T59" s="105"/>
      <c r="U59" s="105">
        <v>-3318</v>
      </c>
      <c r="V59" s="105">
        <v>22544</v>
      </c>
      <c r="W59" s="105">
        <v>40566</v>
      </c>
      <c r="X59" s="105">
        <v>100556</v>
      </c>
      <c r="Y59" s="105">
        <v>70</v>
      </c>
      <c r="Z59" s="105">
        <v>3182</v>
      </c>
      <c r="AA59" s="105">
        <v>2489</v>
      </c>
      <c r="AB59" s="105">
        <v>21769</v>
      </c>
      <c r="AC59" s="105">
        <v>-3812</v>
      </c>
      <c r="AD59" s="106">
        <v>9772</v>
      </c>
      <c r="AE59" s="96">
        <v>4.7096</v>
      </c>
      <c r="AF59" s="97">
        <v>3.9392999999999998</v>
      </c>
      <c r="AG59" s="97">
        <v>3.1888999999999998</v>
      </c>
      <c r="AH59" s="97">
        <v>127.2037</v>
      </c>
      <c r="AI59" s="102"/>
      <c r="AJ59" s="105">
        <v>2292</v>
      </c>
      <c r="AK59" s="105">
        <v>2111</v>
      </c>
      <c r="AL59" s="105">
        <v>2999</v>
      </c>
      <c r="AM59" s="105">
        <v>-8550</v>
      </c>
      <c r="AN59" s="105">
        <v>-2170</v>
      </c>
      <c r="AO59" s="105">
        <v>22544</v>
      </c>
      <c r="AP59" s="105">
        <v>7542</v>
      </c>
      <c r="AQ59" s="105">
        <v>8016</v>
      </c>
      <c r="AR59" s="105">
        <v>12521</v>
      </c>
      <c r="AS59" s="105">
        <v>12488</v>
      </c>
      <c r="AT59" s="105">
        <v>100556</v>
      </c>
      <c r="AU59" s="105"/>
      <c r="AV59" s="105">
        <v>685</v>
      </c>
      <c r="AW59" s="105">
        <v>-848</v>
      </c>
      <c r="AX59" s="105">
        <v>423</v>
      </c>
      <c r="AY59" s="105">
        <v>182</v>
      </c>
      <c r="AZ59" s="105">
        <v>-371</v>
      </c>
      <c r="BA59" s="105">
        <v>3182</v>
      </c>
      <c r="BB59" s="105">
        <v>617</v>
      </c>
      <c r="BC59" s="105">
        <v>-1027</v>
      </c>
      <c r="BD59" s="105">
        <v>1885</v>
      </c>
      <c r="BE59" s="105">
        <v>2782</v>
      </c>
      <c r="BF59" s="105">
        <v>-1768</v>
      </c>
      <c r="BG59" s="105">
        <v>21769</v>
      </c>
      <c r="BH59" s="105"/>
      <c r="BI59" s="105">
        <v>1305</v>
      </c>
      <c r="BJ59" s="105">
        <v>1365</v>
      </c>
      <c r="BK59" s="105">
        <v>-963</v>
      </c>
      <c r="BL59" s="105">
        <v>508</v>
      </c>
      <c r="BM59" s="105">
        <v>-6027</v>
      </c>
      <c r="BN59" s="106">
        <v>9772</v>
      </c>
      <c r="BP59" s="135"/>
      <c r="BQ59" s="104"/>
      <c r="BR59" s="105"/>
      <c r="BS59" s="105"/>
      <c r="BT59" s="105"/>
      <c r="BU59" s="106"/>
      <c r="BV59" s="104"/>
      <c r="BW59" s="105"/>
      <c r="BX59" s="105"/>
      <c r="BY59" s="105"/>
      <c r="BZ59" s="106"/>
      <c r="CA59" s="96"/>
      <c r="CB59" s="97"/>
      <c r="CC59" s="105"/>
      <c r="CD59" s="105"/>
      <c r="CE59" s="105"/>
      <c r="CF59" s="105"/>
      <c r="CG59" s="105"/>
      <c r="CH59" s="105"/>
      <c r="CI59" s="105"/>
      <c r="CJ59" s="105"/>
      <c r="CK59" s="105"/>
      <c r="CL59" s="105"/>
      <c r="CM59" s="105"/>
      <c r="CN59" s="106"/>
      <c r="CO59" s="96"/>
      <c r="CP59" s="97"/>
      <c r="CQ59" s="97"/>
      <c r="CR59" s="97"/>
      <c r="CS59" s="102"/>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6"/>
    </row>
    <row r="60" spans="1:128" s="109" customFormat="1" x14ac:dyDescent="0.25">
      <c r="A60" s="104">
        <v>21816</v>
      </c>
      <c r="B60" s="105">
        <v>18095</v>
      </c>
      <c r="C60" s="105">
        <v>141638</v>
      </c>
      <c r="D60" s="105">
        <v>3166</v>
      </c>
      <c r="E60" s="106">
        <v>4423</v>
      </c>
      <c r="F60" s="135">
        <v>139.87739999999999</v>
      </c>
      <c r="G60" s="104">
        <v>18095</v>
      </c>
      <c r="H60" s="105">
        <v>141638</v>
      </c>
      <c r="I60" s="105">
        <v>3166</v>
      </c>
      <c r="J60" s="105">
        <v>24427</v>
      </c>
      <c r="K60" s="106">
        <v>4423</v>
      </c>
      <c r="L60" s="104">
        <v>18213</v>
      </c>
      <c r="M60" s="105">
        <v>138634</v>
      </c>
      <c r="N60" s="105">
        <v>3457</v>
      </c>
      <c r="O60" s="105">
        <v>24601</v>
      </c>
      <c r="P60" s="106">
        <v>5501</v>
      </c>
      <c r="Q60" s="96">
        <v>12.4574</v>
      </c>
      <c r="R60" s="97">
        <v>127.42</v>
      </c>
      <c r="S60" s="105">
        <v>32298</v>
      </c>
      <c r="T60" s="105"/>
      <c r="U60" s="105">
        <v>-4338</v>
      </c>
      <c r="V60" s="105">
        <v>22551</v>
      </c>
      <c r="W60" s="105">
        <v>37810</v>
      </c>
      <c r="X60" s="105">
        <v>100823</v>
      </c>
      <c r="Y60" s="105">
        <v>273</v>
      </c>
      <c r="Z60" s="105">
        <v>3184</v>
      </c>
      <c r="AA60" s="105">
        <v>2828</v>
      </c>
      <c r="AB60" s="105">
        <v>21773</v>
      </c>
      <c r="AC60" s="105">
        <v>-4276</v>
      </c>
      <c r="AD60" s="106">
        <v>9778</v>
      </c>
      <c r="AE60" s="96">
        <v>4.1237000000000004</v>
      </c>
      <c r="AF60" s="97">
        <v>5.1289999999999996</v>
      </c>
      <c r="AG60" s="97">
        <v>3.2046999999999999</v>
      </c>
      <c r="AH60" s="97">
        <v>127.42</v>
      </c>
      <c r="AI60" s="102"/>
      <c r="AJ60" s="105">
        <v>782</v>
      </c>
      <c r="AK60" s="105">
        <v>2383</v>
      </c>
      <c r="AL60" s="105">
        <v>3075</v>
      </c>
      <c r="AM60" s="105">
        <v>-8457</v>
      </c>
      <c r="AN60" s="105">
        <v>-2121</v>
      </c>
      <c r="AO60" s="105">
        <v>22551</v>
      </c>
      <c r="AP60" s="105">
        <v>6144</v>
      </c>
      <c r="AQ60" s="105">
        <v>8586</v>
      </c>
      <c r="AR60" s="105">
        <v>10437</v>
      </c>
      <c r="AS60" s="105">
        <v>12644</v>
      </c>
      <c r="AT60" s="105">
        <v>100823</v>
      </c>
      <c r="AU60" s="105"/>
      <c r="AV60" s="105">
        <v>740</v>
      </c>
      <c r="AW60" s="105">
        <v>-766</v>
      </c>
      <c r="AX60" s="105">
        <v>503</v>
      </c>
      <c r="AY60" s="105">
        <v>150</v>
      </c>
      <c r="AZ60" s="105">
        <v>-354</v>
      </c>
      <c r="BA60" s="105">
        <v>3184</v>
      </c>
      <c r="BB60" s="105">
        <v>225</v>
      </c>
      <c r="BC60" s="105">
        <v>-413</v>
      </c>
      <c r="BD60" s="105">
        <v>1954</v>
      </c>
      <c r="BE60" s="105">
        <v>2806</v>
      </c>
      <c r="BF60" s="105">
        <v>-1743</v>
      </c>
      <c r="BG60" s="105">
        <v>21773</v>
      </c>
      <c r="BH60" s="105"/>
      <c r="BI60" s="105">
        <v>650</v>
      </c>
      <c r="BJ60" s="105">
        <v>1639</v>
      </c>
      <c r="BK60" s="105">
        <v>-1235</v>
      </c>
      <c r="BL60" s="105">
        <v>646</v>
      </c>
      <c r="BM60" s="105">
        <v>-5975</v>
      </c>
      <c r="BN60" s="106">
        <v>9778</v>
      </c>
      <c r="BP60" s="135"/>
      <c r="BQ60" s="104"/>
      <c r="BR60" s="105"/>
      <c r="BS60" s="105"/>
      <c r="BT60" s="105"/>
      <c r="BU60" s="106"/>
      <c r="BV60" s="104"/>
      <c r="BW60" s="105"/>
      <c r="BX60" s="105"/>
      <c r="BY60" s="105"/>
      <c r="BZ60" s="106"/>
      <c r="CA60" s="96"/>
      <c r="CB60" s="97"/>
      <c r="CC60" s="105"/>
      <c r="CD60" s="105"/>
      <c r="CE60" s="105"/>
      <c r="CF60" s="105"/>
      <c r="CG60" s="105"/>
      <c r="CH60" s="105"/>
      <c r="CI60" s="105"/>
      <c r="CJ60" s="105"/>
      <c r="CK60" s="105"/>
      <c r="CL60" s="105"/>
      <c r="CM60" s="105"/>
      <c r="CN60" s="106"/>
      <c r="CO60" s="96"/>
      <c r="CP60" s="97"/>
      <c r="CQ60" s="97"/>
      <c r="CR60" s="97"/>
      <c r="CS60" s="102"/>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6"/>
    </row>
    <row r="61" spans="1:128" s="109" customFormat="1" x14ac:dyDescent="0.25">
      <c r="A61" s="104">
        <v>21071</v>
      </c>
      <c r="B61" s="105">
        <v>17419</v>
      </c>
      <c r="C61" s="105">
        <v>128699</v>
      </c>
      <c r="D61" s="105">
        <v>3365</v>
      </c>
      <c r="E61" s="106">
        <v>5043</v>
      </c>
      <c r="F61" s="135">
        <v>139.74520000000001</v>
      </c>
      <c r="G61" s="104">
        <v>17419</v>
      </c>
      <c r="H61" s="105">
        <v>128699</v>
      </c>
      <c r="I61" s="105">
        <v>3365</v>
      </c>
      <c r="J61" s="105">
        <v>24075</v>
      </c>
      <c r="K61" s="106">
        <v>5043</v>
      </c>
      <c r="L61" s="104">
        <v>16445</v>
      </c>
      <c r="M61" s="105">
        <v>127502</v>
      </c>
      <c r="N61" s="105">
        <v>3340</v>
      </c>
      <c r="O61" s="105">
        <v>24367</v>
      </c>
      <c r="P61" s="106">
        <v>4058</v>
      </c>
      <c r="Q61" s="96">
        <v>12.120200000000001</v>
      </c>
      <c r="R61" s="97">
        <v>127.6249</v>
      </c>
      <c r="S61" s="105">
        <v>17312</v>
      </c>
      <c r="T61" s="105"/>
      <c r="U61" s="105">
        <v>-6113</v>
      </c>
      <c r="V61" s="105">
        <v>22558</v>
      </c>
      <c r="W61" s="105">
        <v>26405</v>
      </c>
      <c r="X61" s="105">
        <v>101097</v>
      </c>
      <c r="Y61" s="105">
        <v>155</v>
      </c>
      <c r="Z61" s="105">
        <v>3185</v>
      </c>
      <c r="AA61" s="105">
        <v>2591</v>
      </c>
      <c r="AB61" s="105">
        <v>21776</v>
      </c>
      <c r="AC61" s="105">
        <v>-5726</v>
      </c>
      <c r="AD61" s="106">
        <v>9784</v>
      </c>
      <c r="AE61" s="96">
        <v>3.2621000000000002</v>
      </c>
      <c r="AF61" s="97">
        <v>5.7252000000000001</v>
      </c>
      <c r="AG61" s="97">
        <v>3.1328999999999998</v>
      </c>
      <c r="AH61" s="97">
        <v>127.6249</v>
      </c>
      <c r="AI61" s="102"/>
      <c r="AJ61" s="105">
        <v>-1278</v>
      </c>
      <c r="AK61" s="105">
        <v>2468</v>
      </c>
      <c r="AL61" s="105">
        <v>3129</v>
      </c>
      <c r="AM61" s="105">
        <v>-8361</v>
      </c>
      <c r="AN61" s="105">
        <v>-2071</v>
      </c>
      <c r="AO61" s="105">
        <v>22558</v>
      </c>
      <c r="AP61" s="105">
        <v>-2149</v>
      </c>
      <c r="AQ61" s="105">
        <v>7702</v>
      </c>
      <c r="AR61" s="105">
        <v>8098</v>
      </c>
      <c r="AS61" s="105">
        <v>12754</v>
      </c>
      <c r="AT61" s="105">
        <v>101097</v>
      </c>
      <c r="AU61" s="105"/>
      <c r="AV61" s="105">
        <v>343</v>
      </c>
      <c r="AW61" s="105">
        <v>-533</v>
      </c>
      <c r="AX61" s="105">
        <v>564</v>
      </c>
      <c r="AY61" s="105">
        <v>116</v>
      </c>
      <c r="AZ61" s="105">
        <v>-336</v>
      </c>
      <c r="BA61" s="105">
        <v>3185</v>
      </c>
      <c r="BB61" s="105">
        <v>-742</v>
      </c>
      <c r="BC61" s="105">
        <v>245</v>
      </c>
      <c r="BD61" s="105">
        <v>1984</v>
      </c>
      <c r="BE61" s="105">
        <v>2821</v>
      </c>
      <c r="BF61" s="105">
        <v>-1718</v>
      </c>
      <c r="BG61" s="105">
        <v>21776</v>
      </c>
      <c r="BH61" s="105"/>
      <c r="BI61" s="105">
        <v>-1027</v>
      </c>
      <c r="BJ61" s="105">
        <v>1944</v>
      </c>
      <c r="BK61" s="105">
        <v>-1504</v>
      </c>
      <c r="BL61" s="105">
        <v>782</v>
      </c>
      <c r="BM61" s="105">
        <v>-5921</v>
      </c>
      <c r="BN61" s="106">
        <v>9784</v>
      </c>
      <c r="BP61" s="135"/>
      <c r="BQ61" s="104"/>
      <c r="BR61" s="105"/>
      <c r="BS61" s="105"/>
      <c r="BT61" s="105"/>
      <c r="BU61" s="106"/>
      <c r="BV61" s="104"/>
      <c r="BW61" s="105"/>
      <c r="BX61" s="105"/>
      <c r="BY61" s="105"/>
      <c r="BZ61" s="106"/>
      <c r="CA61" s="96"/>
      <c r="CB61" s="97"/>
      <c r="CC61" s="105"/>
      <c r="CD61" s="105"/>
      <c r="CE61" s="105"/>
      <c r="CF61" s="105"/>
      <c r="CG61" s="105"/>
      <c r="CH61" s="105"/>
      <c r="CI61" s="105"/>
      <c r="CJ61" s="105"/>
      <c r="CK61" s="105"/>
      <c r="CL61" s="105"/>
      <c r="CM61" s="105"/>
      <c r="CN61" s="106"/>
      <c r="CO61" s="96"/>
      <c r="CP61" s="97"/>
      <c r="CQ61" s="97"/>
      <c r="CR61" s="97"/>
      <c r="CS61" s="102"/>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6"/>
    </row>
    <row r="62" spans="1:128" s="109" customFormat="1" x14ac:dyDescent="0.25">
      <c r="A62" s="104">
        <v>20115</v>
      </c>
      <c r="B62" s="105">
        <v>14378</v>
      </c>
      <c r="C62" s="105">
        <v>117605</v>
      </c>
      <c r="D62" s="105">
        <v>3035</v>
      </c>
      <c r="E62" s="106">
        <v>3653</v>
      </c>
      <c r="F62" s="135">
        <v>138.51740000000001</v>
      </c>
      <c r="G62" s="104">
        <v>14378</v>
      </c>
      <c r="H62" s="105">
        <v>117605</v>
      </c>
      <c r="I62" s="105">
        <v>3035</v>
      </c>
      <c r="J62" s="105">
        <v>25247</v>
      </c>
      <c r="K62" s="106">
        <v>3653</v>
      </c>
      <c r="L62" s="104">
        <v>15339</v>
      </c>
      <c r="M62" s="105">
        <v>116488</v>
      </c>
      <c r="N62" s="105">
        <v>2897</v>
      </c>
      <c r="O62" s="105">
        <v>24504</v>
      </c>
      <c r="P62" s="106">
        <v>3154</v>
      </c>
      <c r="Q62" s="96">
        <v>10.6996</v>
      </c>
      <c r="R62" s="97">
        <v>127.81789999999999</v>
      </c>
      <c r="S62" s="105">
        <v>3685</v>
      </c>
      <c r="T62" s="105"/>
      <c r="U62" s="105">
        <v>-7227</v>
      </c>
      <c r="V62" s="105">
        <v>22565</v>
      </c>
      <c r="W62" s="105">
        <v>15112</v>
      </c>
      <c r="X62" s="105">
        <v>101375</v>
      </c>
      <c r="Y62" s="105">
        <v>-290</v>
      </c>
      <c r="Z62" s="105">
        <v>3187</v>
      </c>
      <c r="AA62" s="105">
        <v>2724</v>
      </c>
      <c r="AB62" s="105">
        <v>21780</v>
      </c>
      <c r="AC62" s="105">
        <v>-6636</v>
      </c>
      <c r="AD62" s="106">
        <v>9790</v>
      </c>
      <c r="AE62" s="96">
        <v>2.028</v>
      </c>
      <c r="AF62" s="97">
        <v>5.6943000000000001</v>
      </c>
      <c r="AG62" s="97">
        <v>2.9773000000000001</v>
      </c>
      <c r="AH62" s="97">
        <v>127.81789999999999</v>
      </c>
      <c r="AI62" s="102"/>
      <c r="AJ62" s="105">
        <v>-2433</v>
      </c>
      <c r="AK62" s="105">
        <v>2328</v>
      </c>
      <c r="AL62" s="105">
        <v>3161</v>
      </c>
      <c r="AM62" s="105">
        <v>-8262</v>
      </c>
      <c r="AN62" s="105">
        <v>-2021</v>
      </c>
      <c r="AO62" s="105">
        <v>22565</v>
      </c>
      <c r="AP62" s="105">
        <v>-9237</v>
      </c>
      <c r="AQ62" s="105">
        <v>5978</v>
      </c>
      <c r="AR62" s="105">
        <v>5552</v>
      </c>
      <c r="AS62" s="105">
        <v>12819</v>
      </c>
      <c r="AT62" s="105">
        <v>101375</v>
      </c>
      <c r="AU62" s="105"/>
      <c r="AV62" s="105">
        <v>-449</v>
      </c>
      <c r="AW62" s="105">
        <v>-205</v>
      </c>
      <c r="AX62" s="105">
        <v>603</v>
      </c>
      <c r="AY62" s="105">
        <v>78</v>
      </c>
      <c r="AZ62" s="105">
        <v>-317</v>
      </c>
      <c r="BA62" s="105">
        <v>3187</v>
      </c>
      <c r="BB62" s="105">
        <v>-1102</v>
      </c>
      <c r="BC62" s="105">
        <v>724</v>
      </c>
      <c r="BD62" s="105">
        <v>1966</v>
      </c>
      <c r="BE62" s="105">
        <v>2828</v>
      </c>
      <c r="BF62" s="105">
        <v>-1692</v>
      </c>
      <c r="BG62" s="105">
        <v>21780</v>
      </c>
      <c r="BH62" s="105"/>
      <c r="BI62" s="105">
        <v>-2221</v>
      </c>
      <c r="BJ62" s="105">
        <v>2296</v>
      </c>
      <c r="BK62" s="105">
        <v>-1761</v>
      </c>
      <c r="BL62" s="105">
        <v>915</v>
      </c>
      <c r="BM62" s="105">
        <v>-5864</v>
      </c>
      <c r="BN62" s="106">
        <v>9790</v>
      </c>
      <c r="BP62" s="135"/>
      <c r="BQ62" s="104"/>
      <c r="BR62" s="105"/>
      <c r="BS62" s="105"/>
      <c r="BT62" s="105"/>
      <c r="BU62" s="106"/>
      <c r="BV62" s="104"/>
      <c r="BW62" s="105"/>
      <c r="BX62" s="105"/>
      <c r="BY62" s="105"/>
      <c r="BZ62" s="106"/>
      <c r="CA62" s="96"/>
      <c r="CB62" s="97"/>
      <c r="CC62" s="105"/>
      <c r="CD62" s="105"/>
      <c r="CE62" s="105"/>
      <c r="CF62" s="105"/>
      <c r="CG62" s="105"/>
      <c r="CH62" s="105"/>
      <c r="CI62" s="105"/>
      <c r="CJ62" s="105"/>
      <c r="CK62" s="105"/>
      <c r="CL62" s="105"/>
      <c r="CM62" s="105"/>
      <c r="CN62" s="106"/>
      <c r="CO62" s="96"/>
      <c r="CP62" s="97"/>
      <c r="CQ62" s="97"/>
      <c r="CR62" s="97"/>
      <c r="CS62" s="102"/>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6"/>
    </row>
    <row r="63" spans="1:128" s="109" customFormat="1" x14ac:dyDescent="0.25">
      <c r="A63" s="104">
        <v>18769</v>
      </c>
      <c r="B63" s="105">
        <v>13845</v>
      </c>
      <c r="C63" s="105">
        <v>105091</v>
      </c>
      <c r="D63" s="105">
        <v>2918</v>
      </c>
      <c r="E63" s="106">
        <v>3497</v>
      </c>
      <c r="F63" s="135">
        <v>134.37629999999999</v>
      </c>
      <c r="G63" s="104">
        <v>13845</v>
      </c>
      <c r="H63" s="105">
        <v>105091</v>
      </c>
      <c r="I63" s="105">
        <v>2918</v>
      </c>
      <c r="J63" s="105">
        <v>25001</v>
      </c>
      <c r="K63" s="106">
        <v>3497</v>
      </c>
      <c r="L63" s="104">
        <v>15720</v>
      </c>
      <c r="M63" s="105">
        <v>112250</v>
      </c>
      <c r="N63" s="105">
        <v>2850</v>
      </c>
      <c r="O63" s="105">
        <v>25961</v>
      </c>
      <c r="P63" s="106">
        <v>4169</v>
      </c>
      <c r="Q63" s="96">
        <v>6.3780000000000001</v>
      </c>
      <c r="R63" s="97">
        <v>127.9983</v>
      </c>
      <c r="S63" s="105">
        <v>1949</v>
      </c>
      <c r="T63" s="105"/>
      <c r="U63" s="105">
        <v>-6853</v>
      </c>
      <c r="V63" s="105">
        <v>22573</v>
      </c>
      <c r="W63" s="105">
        <v>10590</v>
      </c>
      <c r="X63" s="105">
        <v>101660</v>
      </c>
      <c r="Y63" s="105">
        <v>-339</v>
      </c>
      <c r="Z63" s="105">
        <v>3189</v>
      </c>
      <c r="AA63" s="105">
        <v>4178</v>
      </c>
      <c r="AB63" s="105">
        <v>21783</v>
      </c>
      <c r="AC63" s="105">
        <v>-5627</v>
      </c>
      <c r="AD63" s="106">
        <v>9796</v>
      </c>
      <c r="AE63" s="96">
        <v>-1.3960999999999999</v>
      </c>
      <c r="AF63" s="97">
        <v>5.0303000000000004</v>
      </c>
      <c r="AG63" s="97">
        <v>2.7437</v>
      </c>
      <c r="AH63" s="97">
        <v>127.9983</v>
      </c>
      <c r="AI63" s="102"/>
      <c r="AJ63" s="105">
        <v>-1834</v>
      </c>
      <c r="AK63" s="105">
        <v>1941</v>
      </c>
      <c r="AL63" s="105">
        <v>3171</v>
      </c>
      <c r="AM63" s="105">
        <v>-8161</v>
      </c>
      <c r="AN63" s="105">
        <v>-1970</v>
      </c>
      <c r="AO63" s="105">
        <v>22573</v>
      </c>
      <c r="AP63" s="105">
        <v>-9099</v>
      </c>
      <c r="AQ63" s="105">
        <v>3999</v>
      </c>
      <c r="AR63" s="105">
        <v>2852</v>
      </c>
      <c r="AS63" s="105">
        <v>12838</v>
      </c>
      <c r="AT63" s="105">
        <v>101660</v>
      </c>
      <c r="AU63" s="105"/>
      <c r="AV63" s="105">
        <v>-840</v>
      </c>
      <c r="AW63" s="105">
        <v>146</v>
      </c>
      <c r="AX63" s="105">
        <v>615</v>
      </c>
      <c r="AY63" s="105">
        <v>38</v>
      </c>
      <c r="AZ63" s="105">
        <v>-298</v>
      </c>
      <c r="BA63" s="105">
        <v>3189</v>
      </c>
      <c r="BB63" s="105">
        <v>225</v>
      </c>
      <c r="BC63" s="105">
        <v>901</v>
      </c>
      <c r="BD63" s="105">
        <v>1892</v>
      </c>
      <c r="BE63" s="105">
        <v>2826</v>
      </c>
      <c r="BF63" s="105">
        <v>-1666</v>
      </c>
      <c r="BG63" s="105">
        <v>21783</v>
      </c>
      <c r="BH63" s="105"/>
      <c r="BI63" s="105">
        <v>-1555</v>
      </c>
      <c r="BJ63" s="105">
        <v>2690</v>
      </c>
      <c r="BK63" s="105">
        <v>-2001</v>
      </c>
      <c r="BL63" s="105">
        <v>1044</v>
      </c>
      <c r="BM63" s="105">
        <v>-5805</v>
      </c>
      <c r="BN63" s="106">
        <v>9796</v>
      </c>
      <c r="BP63" s="135"/>
      <c r="BQ63" s="104"/>
      <c r="BR63" s="105"/>
      <c r="BS63" s="105"/>
      <c r="BT63" s="105"/>
      <c r="BU63" s="106"/>
      <c r="BV63" s="104"/>
      <c r="BW63" s="105"/>
      <c r="BX63" s="105"/>
      <c r="BY63" s="105"/>
      <c r="BZ63" s="106"/>
      <c r="CA63" s="96"/>
      <c r="CB63" s="97"/>
      <c r="CC63" s="105"/>
      <c r="CD63" s="105"/>
      <c r="CE63" s="105"/>
      <c r="CF63" s="105"/>
      <c r="CG63" s="105"/>
      <c r="CH63" s="105"/>
      <c r="CI63" s="105"/>
      <c r="CJ63" s="105"/>
      <c r="CK63" s="105"/>
      <c r="CL63" s="105"/>
      <c r="CM63" s="105"/>
      <c r="CN63" s="106"/>
      <c r="CO63" s="96"/>
      <c r="CP63" s="97"/>
      <c r="CQ63" s="97"/>
      <c r="CR63" s="97"/>
      <c r="CS63" s="102"/>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6"/>
    </row>
    <row r="64" spans="1:128" s="109" customFormat="1" x14ac:dyDescent="0.25">
      <c r="A64" s="104">
        <v>21738</v>
      </c>
      <c r="B64" s="105">
        <v>16998</v>
      </c>
      <c r="C64" s="105">
        <v>118761</v>
      </c>
      <c r="D64" s="105">
        <v>3444</v>
      </c>
      <c r="E64" s="106">
        <v>5644</v>
      </c>
      <c r="F64" s="135">
        <v>132.32069999999999</v>
      </c>
      <c r="G64" s="104">
        <v>16998</v>
      </c>
      <c r="H64" s="105">
        <v>118761</v>
      </c>
      <c r="I64" s="105">
        <v>3444</v>
      </c>
      <c r="J64" s="105">
        <v>27876</v>
      </c>
      <c r="K64" s="106">
        <v>5644</v>
      </c>
      <c r="L64" s="104">
        <v>17197</v>
      </c>
      <c r="M64" s="105">
        <v>114039</v>
      </c>
      <c r="N64" s="105">
        <v>3716</v>
      </c>
      <c r="O64" s="105">
        <v>26927</v>
      </c>
      <c r="P64" s="106">
        <v>6773</v>
      </c>
      <c r="Q64" s="96">
        <v>4.1540999999999997</v>
      </c>
      <c r="R64" s="97">
        <v>128.16669999999999</v>
      </c>
      <c r="S64" s="105">
        <v>9344</v>
      </c>
      <c r="T64" s="105"/>
      <c r="U64" s="105">
        <v>-5383</v>
      </c>
      <c r="V64" s="105">
        <v>22580</v>
      </c>
      <c r="W64" s="105">
        <v>12089</v>
      </c>
      <c r="X64" s="105">
        <v>101950</v>
      </c>
      <c r="Y64" s="105">
        <v>526</v>
      </c>
      <c r="Z64" s="105">
        <v>3190</v>
      </c>
      <c r="AA64" s="105">
        <v>5141</v>
      </c>
      <c r="AB64" s="105">
        <v>21787</v>
      </c>
      <c r="AC64" s="105">
        <v>-3029</v>
      </c>
      <c r="AD64" s="106">
        <v>9802</v>
      </c>
      <c r="AE64" s="96">
        <v>-2.0108999999999999</v>
      </c>
      <c r="AF64" s="97">
        <v>3.7216999999999998</v>
      </c>
      <c r="AG64" s="97">
        <v>2.4434</v>
      </c>
      <c r="AH64" s="97">
        <v>128.16669999999999</v>
      </c>
      <c r="AI64" s="102"/>
      <c r="AJ64" s="105">
        <v>89</v>
      </c>
      <c r="AK64" s="105">
        <v>1343</v>
      </c>
      <c r="AL64" s="105">
        <v>3161</v>
      </c>
      <c r="AM64" s="105">
        <v>-8057</v>
      </c>
      <c r="AN64" s="105">
        <v>-1919</v>
      </c>
      <c r="AO64" s="105">
        <v>22580</v>
      </c>
      <c r="AP64" s="105">
        <v>-2926</v>
      </c>
      <c r="AQ64" s="105">
        <v>2158</v>
      </c>
      <c r="AR64" s="105">
        <v>47</v>
      </c>
      <c r="AS64" s="105">
        <v>12810</v>
      </c>
      <c r="AT64" s="105">
        <v>101950</v>
      </c>
      <c r="AU64" s="105"/>
      <c r="AV64" s="105">
        <v>-233</v>
      </c>
      <c r="AW64" s="105">
        <v>447</v>
      </c>
      <c r="AX64" s="105">
        <v>595</v>
      </c>
      <c r="AY64" s="105">
        <v>-4</v>
      </c>
      <c r="AZ64" s="105">
        <v>-279</v>
      </c>
      <c r="BA64" s="105">
        <v>3190</v>
      </c>
      <c r="BB64" s="105">
        <v>1484</v>
      </c>
      <c r="BC64" s="105">
        <v>727</v>
      </c>
      <c r="BD64" s="105">
        <v>1753</v>
      </c>
      <c r="BE64" s="105">
        <v>2816</v>
      </c>
      <c r="BF64" s="105">
        <v>-1640</v>
      </c>
      <c r="BG64" s="105">
        <v>21787</v>
      </c>
      <c r="BH64" s="105"/>
      <c r="BI64" s="105">
        <v>712</v>
      </c>
      <c r="BJ64" s="105">
        <v>3052</v>
      </c>
      <c r="BK64" s="105">
        <v>-2217</v>
      </c>
      <c r="BL64" s="105">
        <v>1168</v>
      </c>
      <c r="BM64" s="105">
        <v>-5744</v>
      </c>
      <c r="BN64" s="106">
        <v>9802</v>
      </c>
      <c r="BP64" s="135"/>
      <c r="BQ64" s="104"/>
      <c r="BR64" s="105"/>
      <c r="BS64" s="105"/>
      <c r="BT64" s="105"/>
      <c r="BU64" s="106"/>
      <c r="BV64" s="104"/>
      <c r="BW64" s="105"/>
      <c r="BX64" s="105"/>
      <c r="BY64" s="105"/>
      <c r="BZ64" s="106"/>
      <c r="CA64" s="96"/>
      <c r="CB64" s="97"/>
      <c r="CC64" s="105"/>
      <c r="CD64" s="105"/>
      <c r="CE64" s="105"/>
      <c r="CF64" s="105"/>
      <c r="CG64" s="105"/>
      <c r="CH64" s="105"/>
      <c r="CI64" s="105"/>
      <c r="CJ64" s="105"/>
      <c r="CK64" s="105"/>
      <c r="CL64" s="105"/>
      <c r="CM64" s="105"/>
      <c r="CN64" s="106"/>
      <c r="CO64" s="96"/>
      <c r="CP64" s="97"/>
      <c r="CQ64" s="97"/>
      <c r="CR64" s="97"/>
      <c r="CS64" s="102"/>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6"/>
    </row>
    <row r="65" spans="1:128" s="109" customFormat="1" x14ac:dyDescent="0.25">
      <c r="A65" s="104">
        <v>26577</v>
      </c>
      <c r="B65" s="105">
        <v>22025</v>
      </c>
      <c r="C65" s="105">
        <v>119845</v>
      </c>
      <c r="D65" s="105">
        <v>4759</v>
      </c>
      <c r="E65" s="106">
        <v>10517</v>
      </c>
      <c r="F65" s="135">
        <v>130.53299999999999</v>
      </c>
      <c r="G65" s="104">
        <v>22025</v>
      </c>
      <c r="H65" s="105">
        <v>119845</v>
      </c>
      <c r="I65" s="105">
        <v>4759</v>
      </c>
      <c r="J65" s="105">
        <v>23653</v>
      </c>
      <c r="K65" s="106">
        <v>10517</v>
      </c>
      <c r="L65" s="104">
        <v>18456</v>
      </c>
      <c r="M65" s="105">
        <v>116717</v>
      </c>
      <c r="N65" s="105">
        <v>4736</v>
      </c>
      <c r="O65" s="105">
        <v>24477</v>
      </c>
      <c r="P65" s="106">
        <v>9015</v>
      </c>
      <c r="Q65" s="96">
        <v>2.2098</v>
      </c>
      <c r="R65" s="97">
        <v>128.32320000000001</v>
      </c>
      <c r="S65" s="105">
        <v>13779</v>
      </c>
      <c r="T65" s="105"/>
      <c r="U65" s="105">
        <v>-4131</v>
      </c>
      <c r="V65" s="105">
        <v>22587</v>
      </c>
      <c r="W65" s="105">
        <v>14471</v>
      </c>
      <c r="X65" s="105">
        <v>102246</v>
      </c>
      <c r="Y65" s="105">
        <v>1544</v>
      </c>
      <c r="Z65" s="105">
        <v>3192</v>
      </c>
      <c r="AA65" s="105">
        <v>2686</v>
      </c>
      <c r="AB65" s="105">
        <v>21790</v>
      </c>
      <c r="AC65" s="105">
        <v>-793</v>
      </c>
      <c r="AD65" s="106">
        <v>9808</v>
      </c>
      <c r="AE65" s="96">
        <v>-1.6446000000000001</v>
      </c>
      <c r="AF65" s="97">
        <v>1.766</v>
      </c>
      <c r="AG65" s="97">
        <v>2.0884</v>
      </c>
      <c r="AH65" s="97">
        <v>128.32320000000001</v>
      </c>
      <c r="AI65" s="102"/>
      <c r="AJ65" s="105">
        <v>1968</v>
      </c>
      <c r="AK65" s="105">
        <v>586</v>
      </c>
      <c r="AL65" s="105">
        <v>3132</v>
      </c>
      <c r="AM65" s="105">
        <v>-7950</v>
      </c>
      <c r="AN65" s="105">
        <v>-1867</v>
      </c>
      <c r="AO65" s="105">
        <v>22587</v>
      </c>
      <c r="AP65" s="105">
        <v>4039</v>
      </c>
      <c r="AQ65" s="105">
        <v>508</v>
      </c>
      <c r="AR65" s="105">
        <v>-2811</v>
      </c>
      <c r="AS65" s="105">
        <v>12735</v>
      </c>
      <c r="AT65" s="105">
        <v>102246</v>
      </c>
      <c r="AU65" s="105"/>
      <c r="AV65" s="105">
        <v>697</v>
      </c>
      <c r="AW65" s="105">
        <v>616</v>
      </c>
      <c r="AX65" s="105">
        <v>538</v>
      </c>
      <c r="AY65" s="105">
        <v>-48</v>
      </c>
      <c r="AZ65" s="105">
        <v>-259</v>
      </c>
      <c r="BA65" s="105">
        <v>3192</v>
      </c>
      <c r="BB65" s="105">
        <v>-276</v>
      </c>
      <c r="BC65" s="105">
        <v>228</v>
      </c>
      <c r="BD65" s="105">
        <v>1551</v>
      </c>
      <c r="BE65" s="105">
        <v>2798</v>
      </c>
      <c r="BF65" s="105">
        <v>-1614</v>
      </c>
      <c r="BG65" s="105">
        <v>21790</v>
      </c>
      <c r="BH65" s="105"/>
      <c r="BI65" s="105">
        <v>2714</v>
      </c>
      <c r="BJ65" s="105">
        <v>3290</v>
      </c>
      <c r="BK65" s="105">
        <v>-2402</v>
      </c>
      <c r="BL65" s="105">
        <v>1286</v>
      </c>
      <c r="BM65" s="105">
        <v>-5680</v>
      </c>
      <c r="BN65" s="106">
        <v>9808</v>
      </c>
      <c r="BP65" s="135"/>
      <c r="BQ65" s="104"/>
      <c r="BR65" s="105"/>
      <c r="BS65" s="105"/>
      <c r="BT65" s="105"/>
      <c r="BU65" s="106"/>
      <c r="BV65" s="104"/>
      <c r="BW65" s="105"/>
      <c r="BX65" s="105"/>
      <c r="BY65" s="105"/>
      <c r="BZ65" s="106"/>
      <c r="CA65" s="96"/>
      <c r="CB65" s="97"/>
      <c r="CC65" s="105"/>
      <c r="CD65" s="105"/>
      <c r="CE65" s="105"/>
      <c r="CF65" s="105"/>
      <c r="CG65" s="105"/>
      <c r="CH65" s="105"/>
      <c r="CI65" s="105"/>
      <c r="CJ65" s="105"/>
      <c r="CK65" s="105"/>
      <c r="CL65" s="105"/>
      <c r="CM65" s="105"/>
      <c r="CN65" s="106"/>
      <c r="CO65" s="96"/>
      <c r="CP65" s="97"/>
      <c r="CQ65" s="97"/>
      <c r="CR65" s="97"/>
      <c r="CS65" s="102"/>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6"/>
    </row>
    <row r="66" spans="1:128" s="109" customFormat="1" x14ac:dyDescent="0.25">
      <c r="A66" s="104">
        <v>26610</v>
      </c>
      <c r="B66" s="105">
        <v>19157</v>
      </c>
      <c r="C66" s="105">
        <v>113328</v>
      </c>
      <c r="D66" s="105">
        <v>5126</v>
      </c>
      <c r="E66" s="106">
        <v>9800</v>
      </c>
      <c r="F66" s="135">
        <v>130.66980000000001</v>
      </c>
      <c r="G66" s="104">
        <v>19157</v>
      </c>
      <c r="H66" s="105">
        <v>113328</v>
      </c>
      <c r="I66" s="105">
        <v>5126</v>
      </c>
      <c r="J66" s="105">
        <v>23031</v>
      </c>
      <c r="K66" s="106">
        <v>9800</v>
      </c>
      <c r="L66" s="104">
        <v>18251</v>
      </c>
      <c r="M66" s="105">
        <v>116119</v>
      </c>
      <c r="N66" s="105">
        <v>4641</v>
      </c>
      <c r="O66" s="105">
        <v>22378</v>
      </c>
      <c r="P66" s="106">
        <v>9093</v>
      </c>
      <c r="Q66" s="96">
        <v>2.2014</v>
      </c>
      <c r="R66" s="97">
        <v>128.4683</v>
      </c>
      <c r="S66" s="105">
        <v>10539</v>
      </c>
      <c r="T66" s="105"/>
      <c r="U66" s="105">
        <v>-4343</v>
      </c>
      <c r="V66" s="105">
        <v>22594</v>
      </c>
      <c r="W66" s="105">
        <v>13572</v>
      </c>
      <c r="X66" s="105">
        <v>102547</v>
      </c>
      <c r="Y66" s="105">
        <v>1447</v>
      </c>
      <c r="Z66" s="105">
        <v>3194</v>
      </c>
      <c r="AA66" s="105">
        <v>584</v>
      </c>
      <c r="AB66" s="105">
        <v>21794</v>
      </c>
      <c r="AC66" s="105">
        <v>-721</v>
      </c>
      <c r="AD66" s="106">
        <v>9814</v>
      </c>
      <c r="AE66" s="96">
        <v>1.2522</v>
      </c>
      <c r="AF66" s="97">
        <v>-0.7419</v>
      </c>
      <c r="AG66" s="97">
        <v>1.6912</v>
      </c>
      <c r="AH66" s="97">
        <v>128.4683</v>
      </c>
      <c r="AI66" s="102"/>
      <c r="AJ66" s="105">
        <v>2501</v>
      </c>
      <c r="AK66" s="105">
        <v>-276</v>
      </c>
      <c r="AL66" s="105">
        <v>3087</v>
      </c>
      <c r="AM66" s="105">
        <v>-7841</v>
      </c>
      <c r="AN66" s="105">
        <v>-1815</v>
      </c>
      <c r="AO66" s="105">
        <v>22594</v>
      </c>
      <c r="AP66" s="105">
        <v>7627</v>
      </c>
      <c r="AQ66" s="105">
        <v>-996</v>
      </c>
      <c r="AR66" s="105">
        <v>-5672</v>
      </c>
      <c r="AS66" s="105">
        <v>12613</v>
      </c>
      <c r="AT66" s="105">
        <v>102547</v>
      </c>
      <c r="AU66" s="105"/>
      <c r="AV66" s="105">
        <v>752</v>
      </c>
      <c r="AW66" s="105">
        <v>585</v>
      </c>
      <c r="AX66" s="105">
        <v>441</v>
      </c>
      <c r="AY66" s="105">
        <v>-92</v>
      </c>
      <c r="AZ66" s="105">
        <v>-239</v>
      </c>
      <c r="BA66" s="105">
        <v>3194</v>
      </c>
      <c r="BB66" s="105">
        <v>-1573</v>
      </c>
      <c r="BC66" s="105">
        <v>-313</v>
      </c>
      <c r="BD66" s="105">
        <v>1287</v>
      </c>
      <c r="BE66" s="105">
        <v>2771</v>
      </c>
      <c r="BF66" s="105">
        <v>-1588</v>
      </c>
      <c r="BG66" s="105">
        <v>21794</v>
      </c>
      <c r="BH66" s="105"/>
      <c r="BI66" s="105">
        <v>2735</v>
      </c>
      <c r="BJ66" s="105">
        <v>3311</v>
      </c>
      <c r="BK66" s="105">
        <v>-2551</v>
      </c>
      <c r="BL66" s="105">
        <v>1397</v>
      </c>
      <c r="BM66" s="105">
        <v>-5613</v>
      </c>
      <c r="BN66" s="106">
        <v>9814</v>
      </c>
      <c r="BP66" s="135"/>
      <c r="BQ66" s="104"/>
      <c r="BR66" s="105"/>
      <c r="BS66" s="105"/>
      <c r="BT66" s="105"/>
      <c r="BU66" s="106"/>
      <c r="BV66" s="104"/>
      <c r="BW66" s="105"/>
      <c r="BX66" s="105"/>
      <c r="BY66" s="105"/>
      <c r="BZ66" s="106"/>
      <c r="CA66" s="96"/>
      <c r="CB66" s="97"/>
      <c r="CC66" s="105"/>
      <c r="CD66" s="105"/>
      <c r="CE66" s="105"/>
      <c r="CF66" s="105"/>
      <c r="CG66" s="105"/>
      <c r="CH66" s="105"/>
      <c r="CI66" s="105"/>
      <c r="CJ66" s="105"/>
      <c r="CK66" s="105"/>
      <c r="CL66" s="105"/>
      <c r="CM66" s="105"/>
      <c r="CN66" s="106"/>
      <c r="CO66" s="96"/>
      <c r="CP66" s="97"/>
      <c r="CQ66" s="97"/>
      <c r="CR66" s="97"/>
      <c r="CS66" s="102"/>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6"/>
    </row>
    <row r="67" spans="1:128" s="109" customFormat="1" x14ac:dyDescent="0.25">
      <c r="A67" s="104">
        <v>16764</v>
      </c>
      <c r="B67" s="105">
        <v>12531</v>
      </c>
      <c r="C67" s="105">
        <v>107178</v>
      </c>
      <c r="D67" s="105">
        <v>2797</v>
      </c>
      <c r="E67" s="106">
        <v>4938</v>
      </c>
      <c r="F67" s="135">
        <v>128.17490000000001</v>
      </c>
      <c r="G67" s="104">
        <v>12531</v>
      </c>
      <c r="H67" s="105">
        <v>107178</v>
      </c>
      <c r="I67" s="105">
        <v>2797</v>
      </c>
      <c r="J67" s="105">
        <v>23820</v>
      </c>
      <c r="K67" s="106">
        <v>4938</v>
      </c>
      <c r="L67" s="104">
        <v>16316</v>
      </c>
      <c r="M67" s="105">
        <v>111037</v>
      </c>
      <c r="N67" s="105">
        <v>3454</v>
      </c>
      <c r="O67" s="105">
        <v>24270</v>
      </c>
      <c r="P67" s="106">
        <v>6974</v>
      </c>
      <c r="Q67" s="96">
        <v>-0.42759999999999998</v>
      </c>
      <c r="R67" s="97">
        <v>128.60249999999999</v>
      </c>
      <c r="S67" s="105">
        <v>1782</v>
      </c>
      <c r="T67" s="105"/>
      <c r="U67" s="105">
        <v>-6285</v>
      </c>
      <c r="V67" s="105">
        <v>22602</v>
      </c>
      <c r="W67" s="105">
        <v>8183</v>
      </c>
      <c r="X67" s="105">
        <v>102854</v>
      </c>
      <c r="Y67" s="105">
        <v>258</v>
      </c>
      <c r="Z67" s="105">
        <v>3196</v>
      </c>
      <c r="AA67" s="105">
        <v>2473</v>
      </c>
      <c r="AB67" s="105">
        <v>21797</v>
      </c>
      <c r="AC67" s="105">
        <v>-2846</v>
      </c>
      <c r="AD67" s="106">
        <v>9820</v>
      </c>
      <c r="AE67" s="96">
        <v>1.8115000000000001</v>
      </c>
      <c r="AF67" s="97">
        <v>-3.5028999999999999</v>
      </c>
      <c r="AG67" s="97">
        <v>1.2638</v>
      </c>
      <c r="AH67" s="97">
        <v>128.60249999999999</v>
      </c>
      <c r="AI67" s="102"/>
      <c r="AJ67" s="105">
        <v>1364</v>
      </c>
      <c r="AK67" s="105">
        <v>-1187</v>
      </c>
      <c r="AL67" s="105">
        <v>3028</v>
      </c>
      <c r="AM67" s="105">
        <v>-7728</v>
      </c>
      <c r="AN67" s="105">
        <v>-1762</v>
      </c>
      <c r="AO67" s="105">
        <v>22602</v>
      </c>
      <c r="AP67" s="105">
        <v>6695</v>
      </c>
      <c r="AQ67" s="105">
        <v>-2471</v>
      </c>
      <c r="AR67" s="105">
        <v>-8485</v>
      </c>
      <c r="AS67" s="105">
        <v>12444</v>
      </c>
      <c r="AT67" s="105">
        <v>102854</v>
      </c>
      <c r="AU67" s="105"/>
      <c r="AV67" s="105">
        <v>-60</v>
      </c>
      <c r="AW67" s="105">
        <v>356</v>
      </c>
      <c r="AX67" s="105">
        <v>316</v>
      </c>
      <c r="AY67" s="105">
        <v>-135</v>
      </c>
      <c r="AZ67" s="105">
        <v>-219</v>
      </c>
      <c r="BA67" s="105">
        <v>3196</v>
      </c>
      <c r="BB67" s="105">
        <v>924</v>
      </c>
      <c r="BC67" s="105">
        <v>-590</v>
      </c>
      <c r="BD67" s="105">
        <v>963</v>
      </c>
      <c r="BE67" s="105">
        <v>2738</v>
      </c>
      <c r="BF67" s="105">
        <v>-1561</v>
      </c>
      <c r="BG67" s="105">
        <v>21797</v>
      </c>
      <c r="BH67" s="105"/>
      <c r="BI67" s="105">
        <v>809</v>
      </c>
      <c r="BJ67" s="105">
        <v>3047</v>
      </c>
      <c r="BK67" s="105">
        <v>-2660</v>
      </c>
      <c r="BL67" s="105">
        <v>1501</v>
      </c>
      <c r="BM67" s="105">
        <v>-5544</v>
      </c>
      <c r="BN67" s="106">
        <v>9820</v>
      </c>
      <c r="BP67" s="135"/>
      <c r="BQ67" s="104"/>
      <c r="BR67" s="105"/>
      <c r="BS67" s="105"/>
      <c r="BT67" s="105"/>
      <c r="BU67" s="106"/>
      <c r="BV67" s="104"/>
      <c r="BW67" s="105"/>
      <c r="BX67" s="105"/>
      <c r="BY67" s="105"/>
      <c r="BZ67" s="106"/>
      <c r="CA67" s="96"/>
      <c r="CB67" s="97"/>
      <c r="CC67" s="105"/>
      <c r="CD67" s="105"/>
      <c r="CE67" s="105"/>
      <c r="CF67" s="105"/>
      <c r="CG67" s="105"/>
      <c r="CH67" s="105"/>
      <c r="CI67" s="105"/>
      <c r="CJ67" s="105"/>
      <c r="CK67" s="105"/>
      <c r="CL67" s="105"/>
      <c r="CM67" s="105"/>
      <c r="CN67" s="106"/>
      <c r="CO67" s="96"/>
      <c r="CP67" s="97"/>
      <c r="CQ67" s="97"/>
      <c r="CR67" s="97"/>
      <c r="CS67" s="102"/>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6"/>
    </row>
    <row r="68" spans="1:128" s="109" customFormat="1" x14ac:dyDescent="0.25">
      <c r="A68" s="104">
        <v>17583</v>
      </c>
      <c r="B68" s="105">
        <v>13234</v>
      </c>
      <c r="C68" s="105">
        <v>107138</v>
      </c>
      <c r="D68" s="105">
        <v>2834</v>
      </c>
      <c r="E68" s="106">
        <v>5049</v>
      </c>
      <c r="F68" s="135">
        <v>124.70529999999999</v>
      </c>
      <c r="G68" s="104">
        <v>13234</v>
      </c>
      <c r="H68" s="105">
        <v>107138</v>
      </c>
      <c r="I68" s="105">
        <v>2834</v>
      </c>
      <c r="J68" s="105">
        <v>24770</v>
      </c>
      <c r="K68" s="106">
        <v>5049</v>
      </c>
      <c r="L68" s="104">
        <v>13542</v>
      </c>
      <c r="M68" s="105">
        <v>102491</v>
      </c>
      <c r="N68" s="105">
        <v>2503</v>
      </c>
      <c r="O68" s="105">
        <v>24514</v>
      </c>
      <c r="P68" s="106">
        <v>4234</v>
      </c>
      <c r="Q68" s="96">
        <v>-4.0209000000000001</v>
      </c>
      <c r="R68" s="97">
        <v>128.72620000000001</v>
      </c>
      <c r="S68" s="105">
        <v>-13318</v>
      </c>
      <c r="T68" s="105"/>
      <c r="U68" s="105">
        <v>-9067</v>
      </c>
      <c r="V68" s="105">
        <v>22609</v>
      </c>
      <c r="W68" s="105">
        <v>-676</v>
      </c>
      <c r="X68" s="105">
        <v>103167</v>
      </c>
      <c r="Y68" s="105">
        <v>-695</v>
      </c>
      <c r="Z68" s="105">
        <v>3198</v>
      </c>
      <c r="AA68" s="105">
        <v>2713</v>
      </c>
      <c r="AB68" s="105">
        <v>21801</v>
      </c>
      <c r="AC68" s="105">
        <v>-5592</v>
      </c>
      <c r="AD68" s="106">
        <v>9826</v>
      </c>
      <c r="AE68" s="96">
        <v>1.4404999999999999</v>
      </c>
      <c r="AF68" s="97">
        <v>-6.2798999999999996</v>
      </c>
      <c r="AG68" s="97">
        <v>0.81859999999999999</v>
      </c>
      <c r="AH68" s="97">
        <v>128.72620000000001</v>
      </c>
      <c r="AI68" s="102"/>
      <c r="AJ68" s="105">
        <v>-626</v>
      </c>
      <c r="AK68" s="105">
        <v>-2077</v>
      </c>
      <c r="AL68" s="105">
        <v>2958</v>
      </c>
      <c r="AM68" s="105">
        <v>-7613</v>
      </c>
      <c r="AN68" s="105">
        <v>-1708</v>
      </c>
      <c r="AO68" s="105">
        <v>22609</v>
      </c>
      <c r="AP68" s="105">
        <v>2364</v>
      </c>
      <c r="AQ68" s="105">
        <v>-4067</v>
      </c>
      <c r="AR68" s="105">
        <v>-11198</v>
      </c>
      <c r="AS68" s="105">
        <v>12226</v>
      </c>
      <c r="AT68" s="105">
        <v>103167</v>
      </c>
      <c r="AU68" s="105"/>
      <c r="AV68" s="105">
        <v>-547</v>
      </c>
      <c r="AW68" s="105">
        <v>50</v>
      </c>
      <c r="AX68" s="105">
        <v>176</v>
      </c>
      <c r="AY68" s="105">
        <v>-177</v>
      </c>
      <c r="AZ68" s="105">
        <v>-198</v>
      </c>
      <c r="BA68" s="105">
        <v>3198</v>
      </c>
      <c r="BB68" s="105">
        <v>1437</v>
      </c>
      <c r="BC68" s="105">
        <v>-470</v>
      </c>
      <c r="BD68" s="105">
        <v>583</v>
      </c>
      <c r="BE68" s="105">
        <v>2697</v>
      </c>
      <c r="BF68" s="105">
        <v>-1535</v>
      </c>
      <c r="BG68" s="105">
        <v>21801</v>
      </c>
      <c r="BH68" s="105"/>
      <c r="BI68" s="105">
        <v>-1503</v>
      </c>
      <c r="BJ68" s="105">
        <v>2513</v>
      </c>
      <c r="BK68" s="105">
        <v>-2728</v>
      </c>
      <c r="BL68" s="105">
        <v>1598</v>
      </c>
      <c r="BM68" s="105">
        <v>-5473</v>
      </c>
      <c r="BN68" s="106">
        <v>9826</v>
      </c>
      <c r="BP68" s="135"/>
      <c r="BQ68" s="104"/>
      <c r="BR68" s="105"/>
      <c r="BS68" s="105"/>
      <c r="BT68" s="105"/>
      <c r="BU68" s="106"/>
      <c r="BV68" s="104"/>
      <c r="BW68" s="105"/>
      <c r="BX68" s="105"/>
      <c r="BY68" s="105"/>
      <c r="BZ68" s="106"/>
      <c r="CA68" s="96"/>
      <c r="CB68" s="97"/>
      <c r="CC68" s="105"/>
      <c r="CD68" s="105"/>
      <c r="CE68" s="105"/>
      <c r="CF68" s="105"/>
      <c r="CG68" s="105"/>
      <c r="CH68" s="105"/>
      <c r="CI68" s="105"/>
      <c r="CJ68" s="105"/>
      <c r="CK68" s="105"/>
      <c r="CL68" s="105"/>
      <c r="CM68" s="105"/>
      <c r="CN68" s="106"/>
      <c r="CO68" s="96"/>
      <c r="CP68" s="97"/>
      <c r="CQ68" s="97"/>
      <c r="CR68" s="97"/>
      <c r="CS68" s="102"/>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6"/>
    </row>
    <row r="69" spans="1:128" s="109" customFormat="1" x14ac:dyDescent="0.25">
      <c r="A69" s="104">
        <v>14974</v>
      </c>
      <c r="B69" s="105">
        <v>11771</v>
      </c>
      <c r="C69" s="105">
        <v>93008</v>
      </c>
      <c r="D69" s="105">
        <v>2551</v>
      </c>
      <c r="E69" s="106">
        <v>2793</v>
      </c>
      <c r="F69" s="135">
        <v>117.10380000000001</v>
      </c>
      <c r="G69" s="104">
        <v>11771</v>
      </c>
      <c r="H69" s="105">
        <v>93008</v>
      </c>
      <c r="I69" s="105">
        <v>2551</v>
      </c>
      <c r="J69" s="105">
        <v>21605</v>
      </c>
      <c r="K69" s="106">
        <v>2793</v>
      </c>
      <c r="L69" s="104">
        <v>11328</v>
      </c>
      <c r="M69" s="105">
        <v>92988</v>
      </c>
      <c r="N69" s="105">
        <v>2492</v>
      </c>
      <c r="O69" s="105">
        <v>21780</v>
      </c>
      <c r="P69" s="106">
        <v>2457</v>
      </c>
      <c r="Q69" s="96">
        <v>-11.735799999999999</v>
      </c>
      <c r="R69" s="97">
        <v>128.83959999999999</v>
      </c>
      <c r="S69" s="105">
        <v>-29894</v>
      </c>
      <c r="T69" s="105"/>
      <c r="U69" s="105">
        <v>-11289</v>
      </c>
      <c r="V69" s="105">
        <v>22617</v>
      </c>
      <c r="W69" s="105">
        <v>-10497</v>
      </c>
      <c r="X69" s="105">
        <v>103485</v>
      </c>
      <c r="Y69" s="105">
        <v>-707</v>
      </c>
      <c r="Z69" s="105">
        <v>3200</v>
      </c>
      <c r="AA69" s="105">
        <v>-25</v>
      </c>
      <c r="AB69" s="105">
        <v>21805</v>
      </c>
      <c r="AC69" s="105">
        <v>-7376</v>
      </c>
      <c r="AD69" s="106">
        <v>9832</v>
      </c>
      <c r="AE69" s="96">
        <v>-3.2008000000000001</v>
      </c>
      <c r="AF69" s="97">
        <v>-8.9026999999999994</v>
      </c>
      <c r="AG69" s="97">
        <v>0.36770000000000003</v>
      </c>
      <c r="AH69" s="97">
        <v>128.83959999999999</v>
      </c>
      <c r="AI69" s="102"/>
      <c r="AJ69" s="105">
        <v>-2142</v>
      </c>
      <c r="AK69" s="105">
        <v>-2873</v>
      </c>
      <c r="AL69" s="105">
        <v>2877</v>
      </c>
      <c r="AM69" s="105">
        <v>-7496</v>
      </c>
      <c r="AN69" s="105">
        <v>-1654</v>
      </c>
      <c r="AO69" s="105">
        <v>22617</v>
      </c>
      <c r="AP69" s="105">
        <v>-2790</v>
      </c>
      <c r="AQ69" s="105">
        <v>-5905</v>
      </c>
      <c r="AR69" s="105">
        <v>-13762</v>
      </c>
      <c r="AS69" s="105">
        <v>11960</v>
      </c>
      <c r="AT69" s="105">
        <v>103485</v>
      </c>
      <c r="AU69" s="105"/>
      <c r="AV69" s="105">
        <v>-152</v>
      </c>
      <c r="AW69" s="105">
        <v>-198</v>
      </c>
      <c r="AX69" s="105">
        <v>36</v>
      </c>
      <c r="AY69" s="105">
        <v>-217</v>
      </c>
      <c r="AZ69" s="105">
        <v>-177</v>
      </c>
      <c r="BA69" s="105">
        <v>3200</v>
      </c>
      <c r="BB69" s="105">
        <v>-1361</v>
      </c>
      <c r="BC69" s="105">
        <v>29</v>
      </c>
      <c r="BD69" s="105">
        <v>165</v>
      </c>
      <c r="BE69" s="105">
        <v>2650</v>
      </c>
      <c r="BF69" s="105">
        <v>-1508</v>
      </c>
      <c r="BG69" s="105">
        <v>21805</v>
      </c>
      <c r="BH69" s="105"/>
      <c r="BI69" s="105">
        <v>-2657</v>
      </c>
      <c r="BJ69" s="105">
        <v>1747</v>
      </c>
      <c r="BK69" s="105">
        <v>-2755</v>
      </c>
      <c r="BL69" s="105">
        <v>1688</v>
      </c>
      <c r="BM69" s="105">
        <v>-5398</v>
      </c>
      <c r="BN69" s="106">
        <v>9832</v>
      </c>
      <c r="BP69" s="135"/>
      <c r="BQ69" s="104"/>
      <c r="BR69" s="105"/>
      <c r="BS69" s="105"/>
      <c r="BT69" s="105"/>
      <c r="BU69" s="106"/>
      <c r="BV69" s="104"/>
      <c r="BW69" s="105"/>
      <c r="BX69" s="105"/>
      <c r="BY69" s="105"/>
      <c r="BZ69" s="106"/>
      <c r="CA69" s="96"/>
      <c r="CB69" s="97"/>
      <c r="CC69" s="105"/>
      <c r="CD69" s="105"/>
      <c r="CE69" s="105"/>
      <c r="CF69" s="105"/>
      <c r="CG69" s="105"/>
      <c r="CH69" s="105"/>
      <c r="CI69" s="105"/>
      <c r="CJ69" s="105"/>
      <c r="CK69" s="105"/>
      <c r="CL69" s="105"/>
      <c r="CM69" s="105"/>
      <c r="CN69" s="106"/>
      <c r="CO69" s="96"/>
      <c r="CP69" s="97"/>
      <c r="CQ69" s="97"/>
      <c r="CR69" s="97"/>
      <c r="CS69" s="102"/>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6"/>
    </row>
    <row r="70" spans="1:128" s="109" customFormat="1" x14ac:dyDescent="0.25">
      <c r="A70" s="104">
        <v>14440</v>
      </c>
      <c r="B70" s="105">
        <v>12598</v>
      </c>
      <c r="C70" s="105">
        <v>82827</v>
      </c>
      <c r="D70" s="105">
        <v>2589</v>
      </c>
      <c r="E70" s="106">
        <v>1993</v>
      </c>
      <c r="F70" s="135">
        <v>114.0523</v>
      </c>
      <c r="G70" s="104">
        <v>12598</v>
      </c>
      <c r="H70" s="105">
        <v>82827</v>
      </c>
      <c r="I70" s="105">
        <v>2589</v>
      </c>
      <c r="J70" s="105">
        <v>22617</v>
      </c>
      <c r="K70" s="106">
        <v>1993</v>
      </c>
      <c r="L70" s="104">
        <v>10644</v>
      </c>
      <c r="M70" s="105">
        <v>85678</v>
      </c>
      <c r="N70" s="105">
        <v>2716</v>
      </c>
      <c r="O70" s="105">
        <v>22326</v>
      </c>
      <c r="P70" s="106">
        <v>1984</v>
      </c>
      <c r="Q70" s="96">
        <v>-14.891</v>
      </c>
      <c r="R70" s="97">
        <v>128.9434</v>
      </c>
      <c r="S70" s="105">
        <v>-37934</v>
      </c>
      <c r="T70" s="105"/>
      <c r="U70" s="105">
        <v>-11980</v>
      </c>
      <c r="V70" s="105">
        <v>22624</v>
      </c>
      <c r="W70" s="105">
        <v>-18130</v>
      </c>
      <c r="X70" s="105">
        <v>103809</v>
      </c>
      <c r="Y70" s="105">
        <v>-486</v>
      </c>
      <c r="Z70" s="105">
        <v>3202</v>
      </c>
      <c r="AA70" s="105">
        <v>518</v>
      </c>
      <c r="AB70" s="105">
        <v>21808</v>
      </c>
      <c r="AC70" s="105">
        <v>-7855</v>
      </c>
      <c r="AD70" s="106">
        <v>9839</v>
      </c>
      <c r="AE70" s="96">
        <v>-3.6036999999999999</v>
      </c>
      <c r="AF70" s="97">
        <v>-11.210800000000001</v>
      </c>
      <c r="AG70" s="97">
        <v>-7.6600000000000001E-2</v>
      </c>
      <c r="AH70" s="97">
        <v>128.9434</v>
      </c>
      <c r="AI70" s="102"/>
      <c r="AJ70" s="105">
        <v>-2288</v>
      </c>
      <c r="AK70" s="105">
        <v>-3505</v>
      </c>
      <c r="AL70" s="105">
        <v>2789</v>
      </c>
      <c r="AM70" s="105">
        <v>-7375</v>
      </c>
      <c r="AN70" s="105">
        <v>-1600</v>
      </c>
      <c r="AO70" s="105">
        <v>22624</v>
      </c>
      <c r="AP70" s="105">
        <v>-5558</v>
      </c>
      <c r="AQ70" s="105">
        <v>-8092</v>
      </c>
      <c r="AR70" s="105">
        <v>-16124</v>
      </c>
      <c r="AS70" s="105">
        <v>11645</v>
      </c>
      <c r="AT70" s="105">
        <v>103809</v>
      </c>
      <c r="AU70" s="105"/>
      <c r="AV70" s="105">
        <v>309</v>
      </c>
      <c r="AW70" s="105">
        <v>-295</v>
      </c>
      <c r="AX70" s="105">
        <v>-92</v>
      </c>
      <c r="AY70" s="105">
        <v>-253</v>
      </c>
      <c r="AZ70" s="105">
        <v>-155</v>
      </c>
      <c r="BA70" s="105">
        <v>3202</v>
      </c>
      <c r="BB70" s="105">
        <v>-864</v>
      </c>
      <c r="BC70" s="105">
        <v>532</v>
      </c>
      <c r="BD70" s="105">
        <v>-266</v>
      </c>
      <c r="BE70" s="105">
        <v>2597</v>
      </c>
      <c r="BF70" s="105">
        <v>-1481</v>
      </c>
      <c r="BG70" s="105">
        <v>21808</v>
      </c>
      <c r="BH70" s="105"/>
      <c r="BI70" s="105">
        <v>-2353</v>
      </c>
      <c r="BJ70" s="105">
        <v>791</v>
      </c>
      <c r="BK70" s="105">
        <v>-2741</v>
      </c>
      <c r="BL70" s="105">
        <v>1769</v>
      </c>
      <c r="BM70" s="105">
        <v>-5321</v>
      </c>
      <c r="BN70" s="106">
        <v>9839</v>
      </c>
      <c r="BP70" s="135"/>
      <c r="BQ70" s="104"/>
      <c r="BR70" s="105"/>
      <c r="BS70" s="105"/>
      <c r="BT70" s="105"/>
      <c r="BU70" s="106"/>
      <c r="BV70" s="104"/>
      <c r="BW70" s="105"/>
      <c r="BX70" s="105"/>
      <c r="BY70" s="105"/>
      <c r="BZ70" s="106"/>
      <c r="CA70" s="96"/>
      <c r="CB70" s="97"/>
      <c r="CC70" s="105"/>
      <c r="CD70" s="105"/>
      <c r="CE70" s="105"/>
      <c r="CF70" s="105"/>
      <c r="CG70" s="105"/>
      <c r="CH70" s="105"/>
      <c r="CI70" s="105"/>
      <c r="CJ70" s="105"/>
      <c r="CK70" s="105"/>
      <c r="CL70" s="105"/>
      <c r="CM70" s="105"/>
      <c r="CN70" s="106"/>
      <c r="CO70" s="96"/>
      <c r="CP70" s="97"/>
      <c r="CQ70" s="97"/>
      <c r="CR70" s="97"/>
      <c r="CS70" s="102"/>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6"/>
    </row>
    <row r="71" spans="1:128" s="109" customFormat="1" x14ac:dyDescent="0.25">
      <c r="A71" s="104">
        <v>14356</v>
      </c>
      <c r="B71" s="105">
        <v>11912</v>
      </c>
      <c r="C71" s="105">
        <v>86408</v>
      </c>
      <c r="D71" s="105">
        <v>2465</v>
      </c>
      <c r="E71" s="106">
        <v>1967</v>
      </c>
      <c r="F71" s="135">
        <v>112.3938</v>
      </c>
      <c r="G71" s="104">
        <v>11912</v>
      </c>
      <c r="H71" s="105">
        <v>86408</v>
      </c>
      <c r="I71" s="105">
        <v>2465</v>
      </c>
      <c r="J71" s="105">
        <v>23356</v>
      </c>
      <c r="K71" s="106">
        <v>1967</v>
      </c>
      <c r="L71" s="104">
        <v>11483</v>
      </c>
      <c r="M71" s="105">
        <v>82521</v>
      </c>
      <c r="N71" s="105">
        <v>2515</v>
      </c>
      <c r="O71" s="105">
        <v>23915</v>
      </c>
      <c r="P71" s="106">
        <v>2127</v>
      </c>
      <c r="Q71" s="96">
        <v>-16.643899999999999</v>
      </c>
      <c r="R71" s="97">
        <v>129.0377</v>
      </c>
      <c r="S71" s="105">
        <v>-39070</v>
      </c>
      <c r="T71" s="105"/>
      <c r="U71" s="105">
        <v>-11148</v>
      </c>
      <c r="V71" s="105">
        <v>22631</v>
      </c>
      <c r="W71" s="105">
        <v>-21618</v>
      </c>
      <c r="X71" s="105">
        <v>104139</v>
      </c>
      <c r="Y71" s="105">
        <v>-689</v>
      </c>
      <c r="Z71" s="105">
        <v>3204</v>
      </c>
      <c r="AA71" s="105">
        <v>2103</v>
      </c>
      <c r="AB71" s="105">
        <v>21812</v>
      </c>
      <c r="AC71" s="105">
        <v>-7718</v>
      </c>
      <c r="AD71" s="106">
        <v>9845</v>
      </c>
      <c r="AE71" s="96">
        <v>-3.0876000000000001</v>
      </c>
      <c r="AF71" s="97">
        <v>-13.0543</v>
      </c>
      <c r="AG71" s="97">
        <v>-0.50190000000000001</v>
      </c>
      <c r="AH71" s="97">
        <v>129.0377</v>
      </c>
      <c r="AI71" s="102"/>
      <c r="AJ71" s="105">
        <v>-1130</v>
      </c>
      <c r="AK71" s="105">
        <v>-3917</v>
      </c>
      <c r="AL71" s="105">
        <v>2696</v>
      </c>
      <c r="AM71" s="105">
        <v>-7252</v>
      </c>
      <c r="AN71" s="105">
        <v>-1545</v>
      </c>
      <c r="AO71" s="105">
        <v>22631</v>
      </c>
      <c r="AP71" s="105">
        <v>-4028</v>
      </c>
      <c r="AQ71" s="105">
        <v>-10635</v>
      </c>
      <c r="AR71" s="105">
        <v>-18235</v>
      </c>
      <c r="AS71" s="105">
        <v>11281</v>
      </c>
      <c r="AT71" s="105">
        <v>104139</v>
      </c>
      <c r="AU71" s="105"/>
      <c r="AV71" s="105">
        <v>121</v>
      </c>
      <c r="AW71" s="105">
        <v>-197</v>
      </c>
      <c r="AX71" s="105">
        <v>-193</v>
      </c>
      <c r="AY71" s="105">
        <v>-285</v>
      </c>
      <c r="AZ71" s="105">
        <v>-134</v>
      </c>
      <c r="BA71" s="105">
        <v>3204</v>
      </c>
      <c r="BB71" s="105">
        <v>1037</v>
      </c>
      <c r="BC71" s="105">
        <v>665</v>
      </c>
      <c r="BD71" s="105">
        <v>-683</v>
      </c>
      <c r="BE71" s="105">
        <v>2538</v>
      </c>
      <c r="BF71" s="105">
        <v>-1454</v>
      </c>
      <c r="BG71" s="105">
        <v>21812</v>
      </c>
      <c r="BH71" s="105"/>
      <c r="BI71" s="105">
        <v>-1353</v>
      </c>
      <c r="BJ71" s="105">
        <v>-279</v>
      </c>
      <c r="BK71" s="105">
        <v>-2687</v>
      </c>
      <c r="BL71" s="105">
        <v>1843</v>
      </c>
      <c r="BM71" s="105">
        <v>-5241</v>
      </c>
      <c r="BN71" s="106">
        <v>9845</v>
      </c>
      <c r="BP71" s="135"/>
      <c r="BQ71" s="104"/>
      <c r="BR71" s="105"/>
      <c r="BS71" s="105"/>
      <c r="BT71" s="105"/>
      <c r="BU71" s="106"/>
      <c r="BV71" s="104"/>
      <c r="BW71" s="105"/>
      <c r="BX71" s="105"/>
      <c r="BY71" s="105"/>
      <c r="BZ71" s="106"/>
      <c r="CA71" s="96"/>
      <c r="CB71" s="97"/>
      <c r="CC71" s="105"/>
      <c r="CD71" s="105"/>
      <c r="CE71" s="105"/>
      <c r="CF71" s="105"/>
      <c r="CG71" s="105"/>
      <c r="CH71" s="105"/>
      <c r="CI71" s="105"/>
      <c r="CJ71" s="105"/>
      <c r="CK71" s="105"/>
      <c r="CL71" s="105"/>
      <c r="CM71" s="105"/>
      <c r="CN71" s="106"/>
      <c r="CO71" s="96"/>
      <c r="CP71" s="97"/>
      <c r="CQ71" s="97"/>
      <c r="CR71" s="97"/>
      <c r="CS71" s="102"/>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6"/>
    </row>
    <row r="72" spans="1:128" s="109" customFormat="1" x14ac:dyDescent="0.25">
      <c r="A72" s="104">
        <v>14315</v>
      </c>
      <c r="B72" s="105">
        <v>11541</v>
      </c>
      <c r="C72" s="105">
        <v>80130</v>
      </c>
      <c r="D72" s="105">
        <v>2528</v>
      </c>
      <c r="E72" s="106">
        <v>1790</v>
      </c>
      <c r="F72" s="135">
        <v>113.27589999999999</v>
      </c>
      <c r="G72" s="104">
        <v>11541</v>
      </c>
      <c r="H72" s="105">
        <v>80130</v>
      </c>
      <c r="I72" s="105">
        <v>2528</v>
      </c>
      <c r="J72" s="105">
        <v>22899</v>
      </c>
      <c r="K72" s="106">
        <v>1790</v>
      </c>
      <c r="L72" s="104">
        <v>13025</v>
      </c>
      <c r="M72" s="105">
        <v>82814</v>
      </c>
      <c r="N72" s="105">
        <v>2321</v>
      </c>
      <c r="O72" s="105">
        <v>22116</v>
      </c>
      <c r="P72" s="106">
        <v>2202</v>
      </c>
      <c r="Q72" s="96">
        <v>-15.847200000000001</v>
      </c>
      <c r="R72" s="97">
        <v>129.1232</v>
      </c>
      <c r="S72" s="105">
        <v>-39508</v>
      </c>
      <c r="T72" s="105"/>
      <c r="U72" s="105">
        <v>-9614</v>
      </c>
      <c r="V72" s="105">
        <v>22639</v>
      </c>
      <c r="W72" s="105">
        <v>-21660</v>
      </c>
      <c r="X72" s="105">
        <v>104474</v>
      </c>
      <c r="Y72" s="105">
        <v>-885</v>
      </c>
      <c r="Z72" s="105">
        <v>3206</v>
      </c>
      <c r="AA72" s="105">
        <v>300</v>
      </c>
      <c r="AB72" s="105">
        <v>21815</v>
      </c>
      <c r="AC72" s="105">
        <v>-7649</v>
      </c>
      <c r="AD72" s="106">
        <v>9851</v>
      </c>
      <c r="AE72" s="96">
        <v>-0.59950000000000003</v>
      </c>
      <c r="AF72" s="97">
        <v>-14.3515</v>
      </c>
      <c r="AG72" s="97">
        <v>-0.89629999999999999</v>
      </c>
      <c r="AH72" s="97">
        <v>129.1232</v>
      </c>
      <c r="AI72" s="102"/>
      <c r="AJ72" s="105">
        <v>518</v>
      </c>
      <c r="AK72" s="105">
        <v>-4114</v>
      </c>
      <c r="AL72" s="105">
        <v>2599</v>
      </c>
      <c r="AM72" s="105">
        <v>-7127</v>
      </c>
      <c r="AN72" s="105">
        <v>-1490</v>
      </c>
      <c r="AO72" s="105">
        <v>22639</v>
      </c>
      <c r="AP72" s="105">
        <v>636</v>
      </c>
      <c r="AQ72" s="105">
        <v>-13120</v>
      </c>
      <c r="AR72" s="105">
        <v>-20044</v>
      </c>
      <c r="AS72" s="105">
        <v>10867</v>
      </c>
      <c r="AT72" s="105">
        <v>104474</v>
      </c>
      <c r="AU72" s="105"/>
      <c r="AV72" s="105">
        <v>-177</v>
      </c>
      <c r="AW72" s="105">
        <v>-22</v>
      </c>
      <c r="AX72" s="105">
        <v>-262</v>
      </c>
      <c r="AY72" s="105">
        <v>-313</v>
      </c>
      <c r="AZ72" s="105">
        <v>-112</v>
      </c>
      <c r="BA72" s="105">
        <v>3206</v>
      </c>
      <c r="BB72" s="105">
        <v>98</v>
      </c>
      <c r="BC72" s="105">
        <v>221</v>
      </c>
      <c r="BD72" s="105">
        <v>-1066</v>
      </c>
      <c r="BE72" s="105">
        <v>2473</v>
      </c>
      <c r="BF72" s="105">
        <v>-1427</v>
      </c>
      <c r="BG72" s="105">
        <v>21815</v>
      </c>
      <c r="BH72" s="105"/>
      <c r="BI72" s="105">
        <v>-435</v>
      </c>
      <c r="BJ72" s="105">
        <v>-1371</v>
      </c>
      <c r="BK72" s="105">
        <v>-2593</v>
      </c>
      <c r="BL72" s="105">
        <v>1908</v>
      </c>
      <c r="BM72" s="105">
        <v>-5159</v>
      </c>
      <c r="BN72" s="106">
        <v>9851</v>
      </c>
      <c r="BP72" s="135"/>
      <c r="BQ72" s="104"/>
      <c r="BR72" s="105"/>
      <c r="BS72" s="105"/>
      <c r="BT72" s="105"/>
      <c r="BU72" s="106"/>
      <c r="BV72" s="104"/>
      <c r="BW72" s="105"/>
      <c r="BX72" s="105"/>
      <c r="BY72" s="105"/>
      <c r="BZ72" s="106"/>
      <c r="CA72" s="96"/>
      <c r="CB72" s="97"/>
      <c r="CC72" s="105"/>
      <c r="CD72" s="105"/>
      <c r="CE72" s="105"/>
      <c r="CF72" s="105"/>
      <c r="CG72" s="105"/>
      <c r="CH72" s="105"/>
      <c r="CI72" s="105"/>
      <c r="CJ72" s="105"/>
      <c r="CK72" s="105"/>
      <c r="CL72" s="105"/>
      <c r="CM72" s="105"/>
      <c r="CN72" s="106"/>
      <c r="CO72" s="96"/>
      <c r="CP72" s="97"/>
      <c r="CQ72" s="97"/>
      <c r="CR72" s="97"/>
      <c r="CS72" s="102"/>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6"/>
    </row>
    <row r="73" spans="1:128" s="109" customFormat="1" x14ac:dyDescent="0.25">
      <c r="A73" s="104">
        <v>15947</v>
      </c>
      <c r="B73" s="105">
        <v>13087</v>
      </c>
      <c r="C73" s="105">
        <v>80864</v>
      </c>
      <c r="D73" s="105">
        <v>2330</v>
      </c>
      <c r="E73" s="106">
        <v>2338</v>
      </c>
      <c r="F73" s="135">
        <v>113.54259999999999</v>
      </c>
      <c r="G73" s="104">
        <v>13087</v>
      </c>
      <c r="H73" s="105">
        <v>80864</v>
      </c>
      <c r="I73" s="105">
        <v>2330</v>
      </c>
      <c r="J73" s="105">
        <v>19850</v>
      </c>
      <c r="K73" s="106">
        <v>2338</v>
      </c>
      <c r="L73" s="104">
        <v>14288</v>
      </c>
      <c r="M73" s="105">
        <v>83940</v>
      </c>
      <c r="N73" s="105">
        <v>2588</v>
      </c>
      <c r="O73" s="105">
        <v>20596</v>
      </c>
      <c r="P73" s="106">
        <v>2100</v>
      </c>
      <c r="Q73" s="96">
        <v>-15.657500000000001</v>
      </c>
      <c r="R73" s="97">
        <v>129.20009999999999</v>
      </c>
      <c r="S73" s="105">
        <v>-38834</v>
      </c>
      <c r="T73" s="105"/>
      <c r="U73" s="105">
        <v>-8358</v>
      </c>
      <c r="V73" s="105">
        <v>22646</v>
      </c>
      <c r="W73" s="105">
        <v>-20875</v>
      </c>
      <c r="X73" s="105">
        <v>104815</v>
      </c>
      <c r="Y73" s="105">
        <v>-620</v>
      </c>
      <c r="Z73" s="105">
        <v>3208</v>
      </c>
      <c r="AA73" s="105">
        <v>-1223</v>
      </c>
      <c r="AB73" s="105">
        <v>21819</v>
      </c>
      <c r="AC73" s="105">
        <v>-7757</v>
      </c>
      <c r="AD73" s="106">
        <v>9857</v>
      </c>
      <c r="AE73" s="96">
        <v>0.72599999999999998</v>
      </c>
      <c r="AF73" s="97">
        <v>-15.1363</v>
      </c>
      <c r="AG73" s="97">
        <v>-1.2472000000000001</v>
      </c>
      <c r="AH73" s="97">
        <v>129.20009999999999</v>
      </c>
      <c r="AI73" s="102"/>
      <c r="AJ73" s="105">
        <v>1694</v>
      </c>
      <c r="AK73" s="105">
        <v>-4121</v>
      </c>
      <c r="AL73" s="105">
        <v>2501</v>
      </c>
      <c r="AM73" s="105">
        <v>-6998</v>
      </c>
      <c r="AN73" s="105">
        <v>-1435</v>
      </c>
      <c r="AO73" s="105">
        <v>22646</v>
      </c>
      <c r="AP73" s="105">
        <v>5250</v>
      </c>
      <c r="AQ73" s="105">
        <v>-15031</v>
      </c>
      <c r="AR73" s="105">
        <v>-21498</v>
      </c>
      <c r="AS73" s="105">
        <v>10404</v>
      </c>
      <c r="AT73" s="105">
        <v>104815</v>
      </c>
      <c r="AU73" s="105"/>
      <c r="AV73" s="105">
        <v>-1</v>
      </c>
      <c r="AW73" s="105">
        <v>99</v>
      </c>
      <c r="AX73" s="105">
        <v>-294</v>
      </c>
      <c r="AY73" s="105">
        <v>-334</v>
      </c>
      <c r="AZ73" s="105">
        <v>-90</v>
      </c>
      <c r="BA73" s="105">
        <v>3208</v>
      </c>
      <c r="BB73" s="105">
        <v>-355</v>
      </c>
      <c r="BC73" s="105">
        <v>-466</v>
      </c>
      <c r="BD73" s="105">
        <v>-1407</v>
      </c>
      <c r="BE73" s="105">
        <v>2403</v>
      </c>
      <c r="BF73" s="105">
        <v>-1399</v>
      </c>
      <c r="BG73" s="105">
        <v>21819</v>
      </c>
      <c r="BH73" s="105"/>
      <c r="BI73" s="105">
        <v>207</v>
      </c>
      <c r="BJ73" s="105">
        <v>-2397</v>
      </c>
      <c r="BK73" s="105">
        <v>-2458</v>
      </c>
      <c r="BL73" s="105">
        <v>1965</v>
      </c>
      <c r="BM73" s="105">
        <v>-5073</v>
      </c>
      <c r="BN73" s="106">
        <v>9857</v>
      </c>
      <c r="BP73" s="135"/>
      <c r="BQ73" s="104"/>
      <c r="BR73" s="105"/>
      <c r="BS73" s="105"/>
      <c r="BT73" s="105"/>
      <c r="BU73" s="106"/>
      <c r="BV73" s="104"/>
      <c r="BW73" s="105"/>
      <c r="BX73" s="105"/>
      <c r="BY73" s="105"/>
      <c r="BZ73" s="106"/>
      <c r="CA73" s="96"/>
      <c r="CB73" s="97"/>
      <c r="CC73" s="105"/>
      <c r="CD73" s="105"/>
      <c r="CE73" s="105"/>
      <c r="CF73" s="105"/>
      <c r="CG73" s="105"/>
      <c r="CH73" s="105"/>
      <c r="CI73" s="105"/>
      <c r="CJ73" s="105"/>
      <c r="CK73" s="105"/>
      <c r="CL73" s="105"/>
      <c r="CM73" s="105"/>
      <c r="CN73" s="106"/>
      <c r="CO73" s="96"/>
      <c r="CP73" s="97"/>
      <c r="CQ73" s="97"/>
      <c r="CR73" s="97"/>
      <c r="CS73" s="102"/>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6"/>
    </row>
    <row r="74" spans="1:128" s="109" customFormat="1" x14ac:dyDescent="0.25">
      <c r="A74" s="104">
        <v>18603</v>
      </c>
      <c r="B74" s="105">
        <v>17219</v>
      </c>
      <c r="C74" s="105">
        <v>89367</v>
      </c>
      <c r="D74" s="105">
        <v>3087</v>
      </c>
      <c r="E74" s="106">
        <v>2598</v>
      </c>
      <c r="F74" s="135">
        <v>114.3415</v>
      </c>
      <c r="G74" s="104">
        <v>17219</v>
      </c>
      <c r="H74" s="105">
        <v>89367</v>
      </c>
      <c r="I74" s="105">
        <v>3087</v>
      </c>
      <c r="J74" s="105">
        <v>20646</v>
      </c>
      <c r="K74" s="106">
        <v>2598</v>
      </c>
      <c r="L74" s="104">
        <v>14737</v>
      </c>
      <c r="M74" s="105">
        <v>83593</v>
      </c>
      <c r="N74" s="105">
        <v>2830</v>
      </c>
      <c r="O74" s="105">
        <v>20271</v>
      </c>
      <c r="P74" s="106">
        <v>2018</v>
      </c>
      <c r="Q74" s="96">
        <v>-14.9274</v>
      </c>
      <c r="R74" s="97">
        <v>129.2688</v>
      </c>
      <c r="S74" s="105">
        <v>-39263</v>
      </c>
      <c r="T74" s="105"/>
      <c r="U74" s="105">
        <v>-7917</v>
      </c>
      <c r="V74" s="105">
        <v>22654</v>
      </c>
      <c r="W74" s="105">
        <v>-21568</v>
      </c>
      <c r="X74" s="105">
        <v>105161</v>
      </c>
      <c r="Y74" s="105">
        <v>-380</v>
      </c>
      <c r="Z74" s="105">
        <v>3210</v>
      </c>
      <c r="AA74" s="105">
        <v>-1551</v>
      </c>
      <c r="AB74" s="105">
        <v>21823</v>
      </c>
      <c r="AC74" s="105">
        <v>-7845</v>
      </c>
      <c r="AD74" s="106">
        <v>9864</v>
      </c>
      <c r="AE74" s="96">
        <v>2.0844</v>
      </c>
      <c r="AF74" s="97">
        <v>-15.469099999999999</v>
      </c>
      <c r="AG74" s="97">
        <v>-1.5427</v>
      </c>
      <c r="AH74" s="97">
        <v>129.2688</v>
      </c>
      <c r="AI74" s="102"/>
      <c r="AJ74" s="105">
        <v>1884</v>
      </c>
      <c r="AK74" s="105">
        <v>-3958</v>
      </c>
      <c r="AL74" s="105">
        <v>2403</v>
      </c>
      <c r="AM74" s="105">
        <v>-6867</v>
      </c>
      <c r="AN74" s="105">
        <v>-1379</v>
      </c>
      <c r="AO74" s="105">
        <v>22654</v>
      </c>
      <c r="AP74" s="105">
        <v>7017</v>
      </c>
      <c r="AQ74" s="105">
        <v>-15928</v>
      </c>
      <c r="AR74" s="105">
        <v>-22549</v>
      </c>
      <c r="AS74" s="105">
        <v>9891</v>
      </c>
      <c r="AT74" s="105">
        <v>105161</v>
      </c>
      <c r="AU74" s="105"/>
      <c r="AV74" s="105">
        <v>199</v>
      </c>
      <c r="AW74" s="105">
        <v>120</v>
      </c>
      <c r="AX74" s="105">
        <v>-284</v>
      </c>
      <c r="AY74" s="105">
        <v>-348</v>
      </c>
      <c r="AZ74" s="105">
        <v>-67</v>
      </c>
      <c r="BA74" s="105">
        <v>3210</v>
      </c>
      <c r="BB74" s="105">
        <v>149</v>
      </c>
      <c r="BC74" s="105">
        <v>-965</v>
      </c>
      <c r="BD74" s="105">
        <v>-1693</v>
      </c>
      <c r="BE74" s="105">
        <v>2329</v>
      </c>
      <c r="BF74" s="105">
        <v>-1372</v>
      </c>
      <c r="BG74" s="105">
        <v>21823</v>
      </c>
      <c r="BH74" s="105"/>
      <c r="BI74" s="105">
        <v>730</v>
      </c>
      <c r="BJ74" s="105">
        <v>-3320</v>
      </c>
      <c r="BK74" s="105">
        <v>-2284</v>
      </c>
      <c r="BL74" s="105">
        <v>2013</v>
      </c>
      <c r="BM74" s="105">
        <v>-4985</v>
      </c>
      <c r="BN74" s="106">
        <v>9864</v>
      </c>
      <c r="BP74" s="135"/>
      <c r="BQ74" s="104"/>
      <c r="BR74" s="105"/>
      <c r="BS74" s="105"/>
      <c r="BT74" s="105"/>
      <c r="BU74" s="106"/>
      <c r="BV74" s="104"/>
      <c r="BW74" s="105"/>
      <c r="BX74" s="105"/>
      <c r="BY74" s="105"/>
      <c r="BZ74" s="106"/>
      <c r="CA74" s="96"/>
      <c r="CB74" s="97"/>
      <c r="CC74" s="105"/>
      <c r="CD74" s="105"/>
      <c r="CE74" s="105"/>
      <c r="CF74" s="105"/>
      <c r="CG74" s="105"/>
      <c r="CH74" s="105"/>
      <c r="CI74" s="105"/>
      <c r="CJ74" s="105"/>
      <c r="CK74" s="105"/>
      <c r="CL74" s="105"/>
      <c r="CM74" s="105"/>
      <c r="CN74" s="106"/>
      <c r="CO74" s="96"/>
      <c r="CP74" s="97"/>
      <c r="CQ74" s="97"/>
      <c r="CR74" s="97"/>
      <c r="CS74" s="102"/>
      <c r="CT74" s="105"/>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6"/>
    </row>
    <row r="75" spans="1:128" s="109" customFormat="1" x14ac:dyDescent="0.25">
      <c r="A75" s="104">
        <v>14920</v>
      </c>
      <c r="B75" s="105">
        <v>12861</v>
      </c>
      <c r="C75" s="105">
        <v>81531</v>
      </c>
      <c r="D75" s="105">
        <v>2340</v>
      </c>
      <c r="E75" s="106">
        <v>1549</v>
      </c>
      <c r="F75" s="135">
        <v>115.8331</v>
      </c>
      <c r="G75" s="104">
        <v>12861</v>
      </c>
      <c r="H75" s="105">
        <v>81531</v>
      </c>
      <c r="I75" s="105">
        <v>2340</v>
      </c>
      <c r="J75" s="105">
        <v>19665</v>
      </c>
      <c r="K75" s="106">
        <v>1549</v>
      </c>
      <c r="L75" s="104">
        <v>14459</v>
      </c>
      <c r="M75" s="105">
        <v>81125</v>
      </c>
      <c r="N75" s="105">
        <v>2567</v>
      </c>
      <c r="O75" s="105">
        <v>19473</v>
      </c>
      <c r="P75" s="106">
        <v>2035</v>
      </c>
      <c r="Q75" s="96">
        <v>-13.4968</v>
      </c>
      <c r="R75" s="97">
        <v>129.32990000000001</v>
      </c>
      <c r="S75" s="105">
        <v>-43425</v>
      </c>
      <c r="T75" s="105"/>
      <c r="U75" s="105">
        <v>-8203</v>
      </c>
      <c r="V75" s="105">
        <v>22662</v>
      </c>
      <c r="W75" s="105">
        <v>-24388</v>
      </c>
      <c r="X75" s="105">
        <v>105513</v>
      </c>
      <c r="Y75" s="105">
        <v>-646</v>
      </c>
      <c r="Z75" s="105">
        <v>3213</v>
      </c>
      <c r="AA75" s="105">
        <v>-2354</v>
      </c>
      <c r="AB75" s="105">
        <v>21826</v>
      </c>
      <c r="AC75" s="105">
        <v>-7835</v>
      </c>
      <c r="AD75" s="106">
        <v>9870</v>
      </c>
      <c r="AE75" s="96">
        <v>3.6840000000000002</v>
      </c>
      <c r="AF75" s="97">
        <v>-15.409000000000001</v>
      </c>
      <c r="AG75" s="97">
        <v>-1.7717000000000001</v>
      </c>
      <c r="AH75" s="97">
        <v>129.32990000000001</v>
      </c>
      <c r="AI75" s="102"/>
      <c r="AJ75" s="105">
        <v>1201</v>
      </c>
      <c r="AK75" s="105">
        <v>-3652</v>
      </c>
      <c r="AL75" s="105">
        <v>2304</v>
      </c>
      <c r="AM75" s="105">
        <v>-6733</v>
      </c>
      <c r="AN75" s="105">
        <v>-1323</v>
      </c>
      <c r="AO75" s="105">
        <v>22662</v>
      </c>
      <c r="AP75" s="105">
        <v>5116</v>
      </c>
      <c r="AQ75" s="105">
        <v>-15687</v>
      </c>
      <c r="AR75" s="105">
        <v>-23144</v>
      </c>
      <c r="AS75" s="105">
        <v>9328</v>
      </c>
      <c r="AT75" s="105">
        <v>105513</v>
      </c>
      <c r="AU75" s="105"/>
      <c r="AV75" s="105">
        <v>-55</v>
      </c>
      <c r="AW75" s="105">
        <v>41</v>
      </c>
      <c r="AX75" s="105">
        <v>-231</v>
      </c>
      <c r="AY75" s="105">
        <v>-356</v>
      </c>
      <c r="AZ75" s="105">
        <v>-45</v>
      </c>
      <c r="BA75" s="105">
        <v>3213</v>
      </c>
      <c r="BB75" s="105">
        <v>-238</v>
      </c>
      <c r="BC75" s="105">
        <v>-1106</v>
      </c>
      <c r="BD75" s="105">
        <v>-1916</v>
      </c>
      <c r="BE75" s="105">
        <v>2250</v>
      </c>
      <c r="BF75" s="105">
        <v>-1344</v>
      </c>
      <c r="BG75" s="105">
        <v>21826</v>
      </c>
      <c r="BH75" s="105"/>
      <c r="BI75" s="105">
        <v>1190</v>
      </c>
      <c r="BJ75" s="105">
        <v>-4115</v>
      </c>
      <c r="BK75" s="105">
        <v>-2069</v>
      </c>
      <c r="BL75" s="105">
        <v>2051</v>
      </c>
      <c r="BM75" s="105">
        <v>-4894</v>
      </c>
      <c r="BN75" s="106">
        <v>9870</v>
      </c>
      <c r="BP75" s="135"/>
      <c r="BQ75" s="104"/>
      <c r="BR75" s="105"/>
      <c r="BS75" s="105"/>
      <c r="BT75" s="105"/>
      <c r="BU75" s="106"/>
      <c r="BV75" s="104"/>
      <c r="BW75" s="105"/>
      <c r="BX75" s="105"/>
      <c r="BY75" s="105"/>
      <c r="BZ75" s="106"/>
      <c r="CA75" s="96"/>
      <c r="CB75" s="97"/>
      <c r="CC75" s="105"/>
      <c r="CD75" s="105"/>
      <c r="CE75" s="105"/>
      <c r="CF75" s="105"/>
      <c r="CG75" s="105"/>
      <c r="CH75" s="105"/>
      <c r="CI75" s="105"/>
      <c r="CJ75" s="105"/>
      <c r="CK75" s="105"/>
      <c r="CL75" s="105"/>
      <c r="CM75" s="105"/>
      <c r="CN75" s="106"/>
      <c r="CO75" s="96"/>
      <c r="CP75" s="97"/>
      <c r="CQ75" s="97"/>
      <c r="CR75" s="97"/>
      <c r="CS75" s="102"/>
      <c r="CT75" s="105"/>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6"/>
    </row>
    <row r="76" spans="1:128" s="109" customFormat="1" x14ac:dyDescent="0.25">
      <c r="A76" s="104">
        <v>16776</v>
      </c>
      <c r="B76" s="105">
        <v>13255</v>
      </c>
      <c r="C76" s="105">
        <v>72407</v>
      </c>
      <c r="D76" s="105">
        <v>2458</v>
      </c>
      <c r="E76" s="106">
        <v>1790</v>
      </c>
      <c r="F76" s="135">
        <v>117.57599999999999</v>
      </c>
      <c r="G76" s="104">
        <v>13255</v>
      </c>
      <c r="H76" s="105">
        <v>72407</v>
      </c>
      <c r="I76" s="105">
        <v>2458</v>
      </c>
      <c r="J76" s="105">
        <v>19267</v>
      </c>
      <c r="K76" s="106">
        <v>1790</v>
      </c>
      <c r="L76" s="104">
        <v>13906</v>
      </c>
      <c r="M76" s="105">
        <v>77280</v>
      </c>
      <c r="N76" s="105">
        <v>2320</v>
      </c>
      <c r="O76" s="105">
        <v>19976</v>
      </c>
      <c r="P76" s="106">
        <v>2080</v>
      </c>
      <c r="Q76" s="96">
        <v>-11.807499999999999</v>
      </c>
      <c r="R76" s="97">
        <v>129.3836</v>
      </c>
      <c r="S76" s="105">
        <v>-47898</v>
      </c>
      <c r="T76" s="105"/>
      <c r="U76" s="105">
        <v>-8763</v>
      </c>
      <c r="V76" s="105">
        <v>22669</v>
      </c>
      <c r="W76" s="105">
        <v>-28590</v>
      </c>
      <c r="X76" s="105">
        <v>105870</v>
      </c>
      <c r="Y76" s="105">
        <v>-895</v>
      </c>
      <c r="Z76" s="105">
        <v>3215</v>
      </c>
      <c r="AA76" s="105">
        <v>-1854</v>
      </c>
      <c r="AB76" s="105">
        <v>21830</v>
      </c>
      <c r="AC76" s="105">
        <v>-7797</v>
      </c>
      <c r="AD76" s="106">
        <v>9877</v>
      </c>
      <c r="AE76" s="96">
        <v>5.1310000000000002</v>
      </c>
      <c r="AF76" s="97">
        <v>-15.0077</v>
      </c>
      <c r="AG76" s="97">
        <v>-1.9308000000000001</v>
      </c>
      <c r="AH76" s="97">
        <v>129.3836</v>
      </c>
      <c r="AI76" s="102"/>
      <c r="AJ76" s="105">
        <v>147</v>
      </c>
      <c r="AK76" s="105">
        <v>-3251</v>
      </c>
      <c r="AL76" s="105">
        <v>2204</v>
      </c>
      <c r="AM76" s="105">
        <v>-6597</v>
      </c>
      <c r="AN76" s="105">
        <v>-1266</v>
      </c>
      <c r="AO76" s="105">
        <v>22669</v>
      </c>
      <c r="AP76" s="105">
        <v>278</v>
      </c>
      <c r="AQ76" s="105">
        <v>-14335</v>
      </c>
      <c r="AR76" s="105">
        <v>-23246</v>
      </c>
      <c r="AS76" s="105">
        <v>8714</v>
      </c>
      <c r="AT76" s="105">
        <v>105870</v>
      </c>
      <c r="AU76" s="105"/>
      <c r="AV76" s="105">
        <v>-303</v>
      </c>
      <c r="AW76" s="105">
        <v>-60</v>
      </c>
      <c r="AX76" s="105">
        <v>-153</v>
      </c>
      <c r="AY76" s="105">
        <v>-357</v>
      </c>
      <c r="AZ76" s="105">
        <v>-22</v>
      </c>
      <c r="BA76" s="105">
        <v>3215</v>
      </c>
      <c r="BB76" s="105">
        <v>516</v>
      </c>
      <c r="BC76" s="105">
        <v>-1155</v>
      </c>
      <c r="BD76" s="105">
        <v>-2066</v>
      </c>
      <c r="BE76" s="105">
        <v>2167</v>
      </c>
      <c r="BF76" s="105">
        <v>-1316</v>
      </c>
      <c r="BG76" s="105">
        <v>21830</v>
      </c>
      <c r="BH76" s="105"/>
      <c r="BI76" s="105">
        <v>1518</v>
      </c>
      <c r="BJ76" s="105">
        <v>-4782</v>
      </c>
      <c r="BK76" s="105">
        <v>-1814</v>
      </c>
      <c r="BL76" s="105">
        <v>2081</v>
      </c>
      <c r="BM76" s="105">
        <v>-4799</v>
      </c>
      <c r="BN76" s="106">
        <v>9877</v>
      </c>
      <c r="BP76" s="135"/>
      <c r="BQ76" s="104"/>
      <c r="BR76" s="105"/>
      <c r="BS76" s="105"/>
      <c r="BT76" s="105"/>
      <c r="BU76" s="106"/>
      <c r="BV76" s="104"/>
      <c r="BW76" s="105"/>
      <c r="BX76" s="105"/>
      <c r="BY76" s="105"/>
      <c r="BZ76" s="106"/>
      <c r="CA76" s="96"/>
      <c r="CB76" s="97"/>
      <c r="CC76" s="105"/>
      <c r="CD76" s="105"/>
      <c r="CE76" s="105"/>
      <c r="CF76" s="105"/>
      <c r="CG76" s="105"/>
      <c r="CH76" s="105"/>
      <c r="CI76" s="105"/>
      <c r="CJ76" s="105"/>
      <c r="CK76" s="105"/>
      <c r="CL76" s="105"/>
      <c r="CM76" s="105"/>
      <c r="CN76" s="106"/>
      <c r="CO76" s="96"/>
      <c r="CP76" s="97"/>
      <c r="CQ76" s="97"/>
      <c r="CR76" s="97"/>
      <c r="CS76" s="102"/>
      <c r="CT76" s="105"/>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6"/>
    </row>
    <row r="77" spans="1:128" s="109" customFormat="1" x14ac:dyDescent="0.25">
      <c r="A77" s="104">
        <v>17274</v>
      </c>
      <c r="B77" s="105">
        <v>14819</v>
      </c>
      <c r="C77" s="105">
        <v>76004</v>
      </c>
      <c r="D77" s="105">
        <v>2743</v>
      </c>
      <c r="E77" s="106">
        <v>2465</v>
      </c>
      <c r="F77" s="135">
        <v>119.73090000000001</v>
      </c>
      <c r="G77" s="104">
        <v>14819</v>
      </c>
      <c r="H77" s="105">
        <v>76004</v>
      </c>
      <c r="I77" s="105">
        <v>2743</v>
      </c>
      <c r="J77" s="105">
        <v>21348</v>
      </c>
      <c r="K77" s="106">
        <v>2465</v>
      </c>
      <c r="L77" s="104">
        <v>13513</v>
      </c>
      <c r="M77" s="105">
        <v>73623</v>
      </c>
      <c r="N77" s="105">
        <v>2695</v>
      </c>
      <c r="O77" s="105">
        <v>20344</v>
      </c>
      <c r="P77" s="106">
        <v>2124</v>
      </c>
      <c r="Q77" s="96">
        <v>-9.6996000000000002</v>
      </c>
      <c r="R77" s="97">
        <v>129.43039999999999</v>
      </c>
      <c r="S77" s="105">
        <v>-51544</v>
      </c>
      <c r="T77" s="105"/>
      <c r="U77" s="105">
        <v>-9164</v>
      </c>
      <c r="V77" s="105">
        <v>22677</v>
      </c>
      <c r="W77" s="105">
        <v>-32608</v>
      </c>
      <c r="X77" s="105">
        <v>106232</v>
      </c>
      <c r="Y77" s="105">
        <v>-522</v>
      </c>
      <c r="Z77" s="105">
        <v>3217</v>
      </c>
      <c r="AA77" s="105">
        <v>-1490</v>
      </c>
      <c r="AB77" s="105">
        <v>21834</v>
      </c>
      <c r="AC77" s="105">
        <v>-7759</v>
      </c>
      <c r="AD77" s="106">
        <v>9883</v>
      </c>
      <c r="AE77" s="96">
        <v>6.6337999999999999</v>
      </c>
      <c r="AF77" s="97">
        <v>-14.3095</v>
      </c>
      <c r="AG77" s="97">
        <v>-2.0238999999999998</v>
      </c>
      <c r="AH77" s="97">
        <v>129.43039999999999</v>
      </c>
      <c r="AI77" s="102"/>
      <c r="AJ77" s="105">
        <v>-787</v>
      </c>
      <c r="AK77" s="105">
        <v>-2812</v>
      </c>
      <c r="AL77" s="105">
        <v>2103</v>
      </c>
      <c r="AM77" s="105">
        <v>-6458</v>
      </c>
      <c r="AN77" s="105">
        <v>-1210</v>
      </c>
      <c r="AO77" s="105">
        <v>22677</v>
      </c>
      <c r="AP77" s="105">
        <v>-5916</v>
      </c>
      <c r="AQ77" s="105">
        <v>-11875</v>
      </c>
      <c r="AR77" s="105">
        <v>-22868</v>
      </c>
      <c r="AS77" s="105">
        <v>8050</v>
      </c>
      <c r="AT77" s="105">
        <v>106232</v>
      </c>
      <c r="AU77" s="105"/>
      <c r="AV77" s="105">
        <v>-1</v>
      </c>
      <c r="AW77" s="105">
        <v>-102</v>
      </c>
      <c r="AX77" s="105">
        <v>-68</v>
      </c>
      <c r="AY77" s="105">
        <v>-351</v>
      </c>
      <c r="AZ77" s="105">
        <v>0</v>
      </c>
      <c r="BA77" s="105">
        <v>3217</v>
      </c>
      <c r="BB77" s="105">
        <v>1056</v>
      </c>
      <c r="BC77" s="105">
        <v>-1206</v>
      </c>
      <c r="BD77" s="105">
        <v>-2132</v>
      </c>
      <c r="BE77" s="105">
        <v>2080</v>
      </c>
      <c r="BF77" s="105">
        <v>-1288</v>
      </c>
      <c r="BG77" s="105">
        <v>21834</v>
      </c>
      <c r="BH77" s="105"/>
      <c r="BI77" s="105">
        <v>1690</v>
      </c>
      <c r="BJ77" s="105">
        <v>-5327</v>
      </c>
      <c r="BK77" s="105">
        <v>-1520</v>
      </c>
      <c r="BL77" s="105">
        <v>2100</v>
      </c>
      <c r="BM77" s="105">
        <v>-4702</v>
      </c>
      <c r="BN77" s="106">
        <v>9883</v>
      </c>
      <c r="BP77" s="135"/>
      <c r="BQ77" s="104"/>
      <c r="BR77" s="105"/>
      <c r="BS77" s="105"/>
      <c r="BT77" s="105"/>
      <c r="BU77" s="106"/>
      <c r="BV77" s="104"/>
      <c r="BW77" s="105"/>
      <c r="BX77" s="105"/>
      <c r="BY77" s="105"/>
      <c r="BZ77" s="106"/>
      <c r="CA77" s="96"/>
      <c r="CB77" s="97"/>
      <c r="CC77" s="105"/>
      <c r="CD77" s="105"/>
      <c r="CE77" s="105"/>
      <c r="CF77" s="105"/>
      <c r="CG77" s="105"/>
      <c r="CH77" s="105"/>
      <c r="CI77" s="105"/>
      <c r="CJ77" s="105"/>
      <c r="CK77" s="105"/>
      <c r="CL77" s="105"/>
      <c r="CM77" s="105"/>
      <c r="CN77" s="106"/>
      <c r="CO77" s="96"/>
      <c r="CP77" s="97"/>
      <c r="CQ77" s="97"/>
      <c r="CR77" s="97"/>
      <c r="CS77" s="102"/>
      <c r="CT77" s="105"/>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6"/>
    </row>
    <row r="78" spans="1:128" s="109" customFormat="1" x14ac:dyDescent="0.25">
      <c r="A78" s="104">
        <v>28670</v>
      </c>
      <c r="B78" s="105">
        <v>13648</v>
      </c>
      <c r="C78" s="105">
        <v>69195</v>
      </c>
      <c r="D78" s="105">
        <v>2895</v>
      </c>
      <c r="E78" s="106">
        <v>2228</v>
      </c>
      <c r="F78" s="135">
        <v>122.81310000000001</v>
      </c>
      <c r="G78" s="104">
        <v>13648</v>
      </c>
      <c r="H78" s="105">
        <v>68034</v>
      </c>
      <c r="I78" s="105">
        <v>2895</v>
      </c>
      <c r="J78" s="105">
        <v>17582</v>
      </c>
      <c r="K78" s="106">
        <v>2228</v>
      </c>
      <c r="L78" s="104">
        <v>13484</v>
      </c>
      <c r="M78" s="105">
        <v>72524</v>
      </c>
      <c r="N78" s="105">
        <v>3238</v>
      </c>
      <c r="O78" s="105">
        <v>18675</v>
      </c>
      <c r="P78" s="106">
        <v>2196</v>
      </c>
      <c r="Q78" s="96">
        <v>-6.6577000000000002</v>
      </c>
      <c r="R78" s="97">
        <v>129.4708</v>
      </c>
      <c r="S78" s="105">
        <v>-54114</v>
      </c>
      <c r="T78" s="105"/>
      <c r="U78" s="105">
        <v>-9201</v>
      </c>
      <c r="V78" s="105">
        <v>22684</v>
      </c>
      <c r="W78" s="105">
        <v>-34075</v>
      </c>
      <c r="X78" s="105">
        <v>106599</v>
      </c>
      <c r="Y78" s="105">
        <v>19</v>
      </c>
      <c r="Z78" s="105">
        <v>3219</v>
      </c>
      <c r="AA78" s="105">
        <v>-3163</v>
      </c>
      <c r="AB78" s="105">
        <v>21838</v>
      </c>
      <c r="AC78" s="105">
        <v>-7694</v>
      </c>
      <c r="AD78" s="106">
        <v>9890</v>
      </c>
      <c r="AE78" s="96">
        <v>8.7558000000000007</v>
      </c>
      <c r="AF78" s="97">
        <v>-13.357200000000001</v>
      </c>
      <c r="AG78" s="97">
        <v>-2.0562</v>
      </c>
      <c r="AH78" s="97">
        <v>129.4708</v>
      </c>
      <c r="AI78" s="102"/>
      <c r="AJ78" s="105">
        <v>-1344</v>
      </c>
      <c r="AK78" s="105">
        <v>-2388</v>
      </c>
      <c r="AL78" s="105">
        <v>2000</v>
      </c>
      <c r="AM78" s="105">
        <v>-6316</v>
      </c>
      <c r="AN78" s="105">
        <v>-1152</v>
      </c>
      <c r="AO78" s="105">
        <v>22684</v>
      </c>
      <c r="AP78" s="105">
        <v>-11084</v>
      </c>
      <c r="AQ78" s="105">
        <v>-8295</v>
      </c>
      <c r="AR78" s="105">
        <v>-22036</v>
      </c>
      <c r="AS78" s="105">
        <v>7340</v>
      </c>
      <c r="AT78" s="105">
        <v>106599</v>
      </c>
      <c r="AU78" s="105"/>
      <c r="AV78" s="105">
        <v>406</v>
      </c>
      <c r="AW78" s="105">
        <v>-78</v>
      </c>
      <c r="AX78" s="105">
        <v>7</v>
      </c>
      <c r="AY78" s="105">
        <v>-340</v>
      </c>
      <c r="AZ78" s="105">
        <v>23</v>
      </c>
      <c r="BA78" s="105">
        <v>3219</v>
      </c>
      <c r="BB78" s="105">
        <v>-544</v>
      </c>
      <c r="BC78" s="105">
        <v>-1245</v>
      </c>
      <c r="BD78" s="105">
        <v>-2106</v>
      </c>
      <c r="BE78" s="105">
        <v>1991</v>
      </c>
      <c r="BF78" s="105">
        <v>-1260</v>
      </c>
      <c r="BG78" s="105">
        <v>21838</v>
      </c>
      <c r="BH78" s="105"/>
      <c r="BI78" s="105">
        <v>1741</v>
      </c>
      <c r="BJ78" s="105">
        <v>-5757</v>
      </c>
      <c r="BK78" s="105">
        <v>-1186</v>
      </c>
      <c r="BL78" s="105">
        <v>2110</v>
      </c>
      <c r="BM78" s="105">
        <v>-4602</v>
      </c>
      <c r="BN78" s="106">
        <v>9890</v>
      </c>
      <c r="BP78" s="135"/>
      <c r="BQ78" s="104"/>
      <c r="BR78" s="105"/>
      <c r="BS78" s="105"/>
      <c r="BT78" s="105"/>
      <c r="BU78" s="106"/>
      <c r="BV78" s="104"/>
      <c r="BW78" s="105"/>
      <c r="BX78" s="105"/>
      <c r="BY78" s="105"/>
      <c r="BZ78" s="106"/>
      <c r="CA78" s="96"/>
      <c r="CB78" s="97"/>
      <c r="CC78" s="105"/>
      <c r="CD78" s="105"/>
      <c r="CE78" s="105"/>
      <c r="CF78" s="105"/>
      <c r="CG78" s="105"/>
      <c r="CH78" s="105"/>
      <c r="CI78" s="105"/>
      <c r="CJ78" s="105"/>
      <c r="CK78" s="105"/>
      <c r="CL78" s="105"/>
      <c r="CM78" s="105"/>
      <c r="CN78" s="106"/>
      <c r="CO78" s="96"/>
      <c r="CP78" s="97"/>
      <c r="CQ78" s="97"/>
      <c r="CR78" s="97"/>
      <c r="CS78" s="102"/>
      <c r="CT78" s="105"/>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6"/>
    </row>
    <row r="79" spans="1:128" s="109" customFormat="1" x14ac:dyDescent="0.25">
      <c r="A79" s="104">
        <v>23590</v>
      </c>
      <c r="B79" s="105">
        <v>15645</v>
      </c>
      <c r="C79" s="105">
        <v>88040</v>
      </c>
      <c r="D79" s="105">
        <v>3812</v>
      </c>
      <c r="E79" s="106">
        <v>2544</v>
      </c>
      <c r="F79" s="135">
        <v>125.4049</v>
      </c>
      <c r="G79" s="104">
        <v>15645</v>
      </c>
      <c r="H79" s="105">
        <v>88040</v>
      </c>
      <c r="I79" s="105">
        <v>3812</v>
      </c>
      <c r="J79" s="105">
        <v>18683</v>
      </c>
      <c r="K79" s="106">
        <v>2544</v>
      </c>
      <c r="L79" s="104">
        <v>13828</v>
      </c>
      <c r="M79" s="105">
        <v>76790</v>
      </c>
      <c r="N79" s="105">
        <v>3192</v>
      </c>
      <c r="O79" s="105">
        <v>17576</v>
      </c>
      <c r="P79" s="106">
        <v>2291</v>
      </c>
      <c r="Q79" s="96">
        <v>-4.1003999999999996</v>
      </c>
      <c r="R79" s="97">
        <v>129.50540000000001</v>
      </c>
      <c r="S79" s="105">
        <v>-50945</v>
      </c>
      <c r="T79" s="105"/>
      <c r="U79" s="105">
        <v>-8864</v>
      </c>
      <c r="V79" s="105">
        <v>22692</v>
      </c>
      <c r="W79" s="105">
        <v>-30181</v>
      </c>
      <c r="X79" s="105">
        <v>106971</v>
      </c>
      <c r="Y79" s="105">
        <v>-30</v>
      </c>
      <c r="Z79" s="105">
        <v>3222</v>
      </c>
      <c r="AA79" s="105">
        <v>-4265</v>
      </c>
      <c r="AB79" s="105">
        <v>21841</v>
      </c>
      <c r="AC79" s="105">
        <v>-7605</v>
      </c>
      <c r="AD79" s="106">
        <v>9896</v>
      </c>
      <c r="AE79" s="96">
        <v>10.126799999999999</v>
      </c>
      <c r="AF79" s="97">
        <v>-12.1937</v>
      </c>
      <c r="AG79" s="97">
        <v>-2.0335999999999999</v>
      </c>
      <c r="AH79" s="97">
        <v>129.50540000000001</v>
      </c>
      <c r="AI79" s="102"/>
      <c r="AJ79" s="105">
        <v>-1464</v>
      </c>
      <c r="AK79" s="105">
        <v>-2028</v>
      </c>
      <c r="AL79" s="105">
        <v>1894</v>
      </c>
      <c r="AM79" s="105">
        <v>-6171</v>
      </c>
      <c r="AN79" s="105">
        <v>-1095</v>
      </c>
      <c r="AO79" s="105">
        <v>22692</v>
      </c>
      <c r="AP79" s="105">
        <v>-12352</v>
      </c>
      <c r="AQ79" s="105">
        <v>-3638</v>
      </c>
      <c r="AR79" s="105">
        <v>-20780</v>
      </c>
      <c r="AS79" s="105">
        <v>6589</v>
      </c>
      <c r="AT79" s="105">
        <v>106971</v>
      </c>
      <c r="AU79" s="105"/>
      <c r="AV79" s="105">
        <v>190</v>
      </c>
      <c r="AW79" s="105">
        <v>-10</v>
      </c>
      <c r="AX79" s="105">
        <v>66</v>
      </c>
      <c r="AY79" s="105">
        <v>-321</v>
      </c>
      <c r="AZ79" s="105">
        <v>46</v>
      </c>
      <c r="BA79" s="105">
        <v>3222</v>
      </c>
      <c r="BB79" s="105">
        <v>-1836</v>
      </c>
      <c r="BC79" s="105">
        <v>-1116</v>
      </c>
      <c r="BD79" s="105">
        <v>-1980</v>
      </c>
      <c r="BE79" s="105">
        <v>1898</v>
      </c>
      <c r="BF79" s="105">
        <v>-1231</v>
      </c>
      <c r="BG79" s="105">
        <v>21841</v>
      </c>
      <c r="BH79" s="105"/>
      <c r="BI79" s="105">
        <v>1676</v>
      </c>
      <c r="BJ79" s="105">
        <v>-6078</v>
      </c>
      <c r="BK79" s="105">
        <v>-815</v>
      </c>
      <c r="BL79" s="105">
        <v>2110</v>
      </c>
      <c r="BM79" s="105">
        <v>-4498</v>
      </c>
      <c r="BN79" s="106">
        <v>9896</v>
      </c>
      <c r="BP79" s="135"/>
      <c r="BQ79" s="104"/>
      <c r="BR79" s="105"/>
      <c r="BS79" s="105"/>
      <c r="BT79" s="105"/>
      <c r="BU79" s="106"/>
      <c r="BV79" s="104"/>
      <c r="BW79" s="105"/>
      <c r="BX79" s="105"/>
      <c r="BY79" s="105"/>
      <c r="BZ79" s="106"/>
      <c r="CA79" s="96"/>
      <c r="CB79" s="97"/>
      <c r="CC79" s="105"/>
      <c r="CD79" s="105"/>
      <c r="CE79" s="105"/>
      <c r="CF79" s="105"/>
      <c r="CG79" s="105"/>
      <c r="CH79" s="105"/>
      <c r="CI79" s="105"/>
      <c r="CJ79" s="105"/>
      <c r="CK79" s="105"/>
      <c r="CL79" s="105"/>
      <c r="CM79" s="105"/>
      <c r="CN79" s="106"/>
      <c r="CO79" s="96"/>
      <c r="CP79" s="97"/>
      <c r="CQ79" s="97"/>
      <c r="CR79" s="97"/>
      <c r="CS79" s="102"/>
      <c r="CT79" s="105"/>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6"/>
    </row>
    <row r="80" spans="1:128" s="109" customFormat="1" x14ac:dyDescent="0.25">
      <c r="A80" s="104">
        <v>14088</v>
      </c>
      <c r="B80" s="105">
        <v>11210</v>
      </c>
      <c r="C80" s="105">
        <v>78435</v>
      </c>
      <c r="D80" s="105">
        <v>2148</v>
      </c>
      <c r="E80" s="106">
        <v>1816</v>
      </c>
      <c r="F80" s="135">
        <v>128.02199999999999</v>
      </c>
      <c r="G80" s="104">
        <v>11210</v>
      </c>
      <c r="H80" s="105">
        <v>78435</v>
      </c>
      <c r="I80" s="105">
        <v>2148</v>
      </c>
      <c r="J80" s="105">
        <v>17089</v>
      </c>
      <c r="K80" s="106">
        <v>1816</v>
      </c>
      <c r="L80" s="104">
        <v>14493</v>
      </c>
      <c r="M80" s="105">
        <v>88045</v>
      </c>
      <c r="N80" s="105">
        <v>2787</v>
      </c>
      <c r="O80" s="105">
        <v>18219</v>
      </c>
      <c r="P80" s="106">
        <v>2403</v>
      </c>
      <c r="Q80" s="96">
        <v>-1.5130999999999999</v>
      </c>
      <c r="R80" s="97">
        <v>129.5351</v>
      </c>
      <c r="S80" s="105">
        <v>-39072</v>
      </c>
      <c r="T80" s="105"/>
      <c r="U80" s="105">
        <v>-8207</v>
      </c>
      <c r="V80" s="105">
        <v>22700</v>
      </c>
      <c r="W80" s="105">
        <v>-19302</v>
      </c>
      <c r="X80" s="105">
        <v>107348</v>
      </c>
      <c r="Y80" s="105">
        <v>-437</v>
      </c>
      <c r="Z80" s="105">
        <v>3224</v>
      </c>
      <c r="AA80" s="105">
        <v>-3626</v>
      </c>
      <c r="AB80" s="105">
        <v>21845</v>
      </c>
      <c r="AC80" s="105">
        <v>-7499</v>
      </c>
      <c r="AD80" s="106">
        <v>9903</v>
      </c>
      <c r="AE80" s="96">
        <v>11.3103</v>
      </c>
      <c r="AF80" s="97">
        <v>-10.861700000000001</v>
      </c>
      <c r="AG80" s="97">
        <v>-1.9617</v>
      </c>
      <c r="AH80" s="97">
        <v>129.5351</v>
      </c>
      <c r="AI80" s="102"/>
      <c r="AJ80" s="105">
        <v>-1181</v>
      </c>
      <c r="AK80" s="105">
        <v>-1751</v>
      </c>
      <c r="AL80" s="105">
        <v>1786</v>
      </c>
      <c r="AM80" s="105">
        <v>-6024</v>
      </c>
      <c r="AN80" s="105">
        <v>-1037</v>
      </c>
      <c r="AO80" s="105">
        <v>22700</v>
      </c>
      <c r="AP80" s="105">
        <v>-7771</v>
      </c>
      <c r="AQ80" s="105">
        <v>1796</v>
      </c>
      <c r="AR80" s="105">
        <v>-19127</v>
      </c>
      <c r="AS80" s="105">
        <v>5800</v>
      </c>
      <c r="AT80" s="105">
        <v>107348</v>
      </c>
      <c r="AU80" s="105"/>
      <c r="AV80" s="105">
        <v>-380</v>
      </c>
      <c r="AW80" s="105">
        <v>68</v>
      </c>
      <c r="AX80" s="105">
        <v>102</v>
      </c>
      <c r="AY80" s="105">
        <v>-297</v>
      </c>
      <c r="AZ80" s="105">
        <v>69</v>
      </c>
      <c r="BA80" s="105">
        <v>3224</v>
      </c>
      <c r="BB80" s="105">
        <v>-1801</v>
      </c>
      <c r="BC80" s="105">
        <v>-651</v>
      </c>
      <c r="BD80" s="105">
        <v>-1774</v>
      </c>
      <c r="BE80" s="105">
        <v>1802</v>
      </c>
      <c r="BF80" s="105">
        <v>-1203</v>
      </c>
      <c r="BG80" s="105">
        <v>21845</v>
      </c>
      <c r="BH80" s="105"/>
      <c r="BI80" s="105">
        <v>1496</v>
      </c>
      <c r="BJ80" s="105">
        <v>-6296</v>
      </c>
      <c r="BK80" s="105">
        <v>-406</v>
      </c>
      <c r="BL80" s="105">
        <v>2099</v>
      </c>
      <c r="BM80" s="105">
        <v>-4392</v>
      </c>
      <c r="BN80" s="106">
        <v>9903</v>
      </c>
      <c r="BP80" s="135"/>
      <c r="BQ80" s="104"/>
      <c r="BR80" s="105"/>
      <c r="BS80" s="105"/>
      <c r="BT80" s="105"/>
      <c r="BU80" s="106"/>
      <c r="BV80" s="104"/>
      <c r="BW80" s="105"/>
      <c r="BX80" s="105"/>
      <c r="BY80" s="105"/>
      <c r="BZ80" s="106"/>
      <c r="CA80" s="96"/>
      <c r="CB80" s="97"/>
      <c r="CC80" s="105"/>
      <c r="CD80" s="105"/>
      <c r="CE80" s="105"/>
      <c r="CF80" s="105"/>
      <c r="CG80" s="105"/>
      <c r="CH80" s="105"/>
      <c r="CI80" s="105"/>
      <c r="CJ80" s="105"/>
      <c r="CK80" s="105"/>
      <c r="CL80" s="105"/>
      <c r="CM80" s="105"/>
      <c r="CN80" s="106"/>
      <c r="CO80" s="96"/>
      <c r="CP80" s="97"/>
      <c r="CQ80" s="97"/>
      <c r="CR80" s="97"/>
      <c r="CS80" s="102"/>
      <c r="CT80" s="105"/>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6"/>
    </row>
    <row r="81" spans="1:128" s="109" customFormat="1" x14ac:dyDescent="0.25">
      <c r="A81" s="104">
        <v>18347</v>
      </c>
      <c r="B81" s="105">
        <v>15070</v>
      </c>
      <c r="C81" s="105">
        <v>109176</v>
      </c>
      <c r="D81" s="105">
        <v>3149</v>
      </c>
      <c r="E81" s="106">
        <v>2662</v>
      </c>
      <c r="F81" s="135">
        <v>132.61879999999999</v>
      </c>
      <c r="G81" s="104">
        <v>15070</v>
      </c>
      <c r="H81" s="105">
        <v>109176</v>
      </c>
      <c r="I81" s="105">
        <v>3149</v>
      </c>
      <c r="J81" s="105">
        <v>21553</v>
      </c>
      <c r="K81" s="106">
        <v>2662</v>
      </c>
      <c r="L81" s="104">
        <v>15418</v>
      </c>
      <c r="M81" s="105">
        <v>104748</v>
      </c>
      <c r="N81" s="105">
        <v>2788</v>
      </c>
      <c r="O81" s="105">
        <v>20468</v>
      </c>
      <c r="P81" s="106">
        <v>2609</v>
      </c>
      <c r="Q81" s="96">
        <v>3.0579999999999998</v>
      </c>
      <c r="R81" s="97">
        <v>129.5607</v>
      </c>
      <c r="S81" s="105">
        <v>-19390</v>
      </c>
      <c r="T81" s="105"/>
      <c r="U81" s="105">
        <v>-7290</v>
      </c>
      <c r="V81" s="105">
        <v>22708</v>
      </c>
      <c r="W81" s="105">
        <v>-2981</v>
      </c>
      <c r="X81" s="105">
        <v>107729</v>
      </c>
      <c r="Y81" s="105">
        <v>-439</v>
      </c>
      <c r="Z81" s="105">
        <v>3227</v>
      </c>
      <c r="AA81" s="105">
        <v>-1381</v>
      </c>
      <c r="AB81" s="105">
        <v>21849</v>
      </c>
      <c r="AC81" s="105">
        <v>-7300</v>
      </c>
      <c r="AD81" s="106">
        <v>9909</v>
      </c>
      <c r="AE81" s="96">
        <v>14.3085</v>
      </c>
      <c r="AF81" s="97">
        <v>-9.4041999999999994</v>
      </c>
      <c r="AG81" s="97">
        <v>-1.8464</v>
      </c>
      <c r="AH81" s="97">
        <v>129.5607</v>
      </c>
      <c r="AI81" s="102"/>
      <c r="AJ81" s="105">
        <v>-562</v>
      </c>
      <c r="AK81" s="105">
        <v>-1548</v>
      </c>
      <c r="AL81" s="105">
        <v>1674</v>
      </c>
      <c r="AM81" s="105">
        <v>-5874</v>
      </c>
      <c r="AN81" s="105">
        <v>-979</v>
      </c>
      <c r="AO81" s="105">
        <v>22708</v>
      </c>
      <c r="AP81" s="105">
        <v>1694</v>
      </c>
      <c r="AQ81" s="105">
        <v>7452</v>
      </c>
      <c r="AR81" s="105">
        <v>-17105</v>
      </c>
      <c r="AS81" s="105">
        <v>4978</v>
      </c>
      <c r="AT81" s="105">
        <v>107729</v>
      </c>
      <c r="AU81" s="105"/>
      <c r="AV81" s="105">
        <v>-501</v>
      </c>
      <c r="AW81" s="105">
        <v>124</v>
      </c>
      <c r="AX81" s="105">
        <v>112</v>
      </c>
      <c r="AY81" s="105">
        <v>-267</v>
      </c>
      <c r="AZ81" s="105">
        <v>92</v>
      </c>
      <c r="BA81" s="105">
        <v>3227</v>
      </c>
      <c r="BB81" s="105">
        <v>-504</v>
      </c>
      <c r="BC81" s="105">
        <v>101</v>
      </c>
      <c r="BD81" s="105">
        <v>-1508</v>
      </c>
      <c r="BE81" s="105">
        <v>1704</v>
      </c>
      <c r="BF81" s="105">
        <v>-1174</v>
      </c>
      <c r="BG81" s="105">
        <v>21849</v>
      </c>
      <c r="BH81" s="105"/>
      <c r="BI81" s="105">
        <v>1287</v>
      </c>
      <c r="BJ81" s="105">
        <v>-6419</v>
      </c>
      <c r="BK81" s="105">
        <v>37</v>
      </c>
      <c r="BL81" s="105">
        <v>2078</v>
      </c>
      <c r="BM81" s="105">
        <v>-4282</v>
      </c>
      <c r="BN81" s="106">
        <v>9909</v>
      </c>
      <c r="BP81" s="135"/>
      <c r="BQ81" s="104"/>
      <c r="BR81" s="105"/>
      <c r="BS81" s="105"/>
      <c r="BT81" s="105"/>
      <c r="BU81" s="106"/>
      <c r="BV81" s="104"/>
      <c r="BW81" s="105"/>
      <c r="BX81" s="105"/>
      <c r="BY81" s="105"/>
      <c r="BZ81" s="106"/>
      <c r="CA81" s="96"/>
      <c r="CB81" s="97"/>
      <c r="CC81" s="105"/>
      <c r="CD81" s="105"/>
      <c r="CE81" s="105"/>
      <c r="CF81" s="105"/>
      <c r="CG81" s="105"/>
      <c r="CH81" s="105"/>
      <c r="CI81" s="105"/>
      <c r="CJ81" s="105"/>
      <c r="CK81" s="105"/>
      <c r="CL81" s="105"/>
      <c r="CM81" s="105"/>
      <c r="CN81" s="106"/>
      <c r="CO81" s="96"/>
      <c r="CP81" s="97"/>
      <c r="CQ81" s="97"/>
      <c r="CR81" s="97"/>
      <c r="CS81" s="102"/>
      <c r="CT81" s="105"/>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6"/>
    </row>
    <row r="82" spans="1:128" s="109" customFormat="1" x14ac:dyDescent="0.25">
      <c r="A82" s="104">
        <v>18700</v>
      </c>
      <c r="B82" s="105">
        <v>16400</v>
      </c>
      <c r="C82" s="105">
        <v>115197</v>
      </c>
      <c r="D82" s="105">
        <v>3180</v>
      </c>
      <c r="E82" s="106">
        <v>3378</v>
      </c>
      <c r="F82" s="135">
        <v>133.8202</v>
      </c>
      <c r="G82" s="104">
        <v>16400</v>
      </c>
      <c r="H82" s="105">
        <v>115197</v>
      </c>
      <c r="I82" s="105">
        <v>3180</v>
      </c>
      <c r="J82" s="105">
        <v>22521</v>
      </c>
      <c r="K82" s="106">
        <v>3378</v>
      </c>
      <c r="L82" s="104">
        <v>16468</v>
      </c>
      <c r="M82" s="105">
        <v>121861</v>
      </c>
      <c r="N82" s="105">
        <v>3232</v>
      </c>
      <c r="O82" s="105">
        <v>23338</v>
      </c>
      <c r="P82" s="106">
        <v>3009</v>
      </c>
      <c r="Q82" s="96">
        <v>4.2370000000000001</v>
      </c>
      <c r="R82" s="97">
        <v>129.58320000000001</v>
      </c>
      <c r="S82" s="105">
        <v>2079</v>
      </c>
      <c r="T82" s="105"/>
      <c r="U82" s="105">
        <v>-6247</v>
      </c>
      <c r="V82" s="105">
        <v>22715</v>
      </c>
      <c r="W82" s="105">
        <v>13745</v>
      </c>
      <c r="X82" s="105">
        <v>108115</v>
      </c>
      <c r="Y82" s="105">
        <v>3</v>
      </c>
      <c r="Z82" s="105">
        <v>3229</v>
      </c>
      <c r="AA82" s="105">
        <v>1485</v>
      </c>
      <c r="AB82" s="105">
        <v>21853</v>
      </c>
      <c r="AC82" s="105">
        <v>-6907</v>
      </c>
      <c r="AD82" s="106">
        <v>9916</v>
      </c>
      <c r="AE82" s="96">
        <v>13.785299999999999</v>
      </c>
      <c r="AF82" s="97">
        <v>-7.8548999999999998</v>
      </c>
      <c r="AG82" s="97">
        <v>-1.6934</v>
      </c>
      <c r="AH82" s="97">
        <v>129.58320000000001</v>
      </c>
      <c r="AI82" s="102"/>
      <c r="AJ82" s="105">
        <v>247</v>
      </c>
      <c r="AK82" s="105">
        <v>-1409</v>
      </c>
      <c r="AL82" s="105">
        <v>1558</v>
      </c>
      <c r="AM82" s="105">
        <v>-5722</v>
      </c>
      <c r="AN82" s="105">
        <v>-921</v>
      </c>
      <c r="AO82" s="105">
        <v>22715</v>
      </c>
      <c r="AP82" s="105">
        <v>11632</v>
      </c>
      <c r="AQ82" s="105">
        <v>12728</v>
      </c>
      <c r="AR82" s="105">
        <v>-14743</v>
      </c>
      <c r="AS82" s="105">
        <v>4128</v>
      </c>
      <c r="AT82" s="105">
        <v>108115</v>
      </c>
      <c r="AU82" s="105"/>
      <c r="AV82" s="105">
        <v>-118</v>
      </c>
      <c r="AW82" s="105">
        <v>140</v>
      </c>
      <c r="AX82" s="105">
        <v>97</v>
      </c>
      <c r="AY82" s="105">
        <v>-231</v>
      </c>
      <c r="AZ82" s="105">
        <v>115</v>
      </c>
      <c r="BA82" s="105">
        <v>3229</v>
      </c>
      <c r="BB82" s="105">
        <v>1377</v>
      </c>
      <c r="BC82" s="105">
        <v>854</v>
      </c>
      <c r="BD82" s="105">
        <v>-1204</v>
      </c>
      <c r="BE82" s="105">
        <v>1603</v>
      </c>
      <c r="BF82" s="105">
        <v>-1145</v>
      </c>
      <c r="BG82" s="105">
        <v>21853</v>
      </c>
      <c r="BH82" s="105"/>
      <c r="BI82" s="105">
        <v>1158</v>
      </c>
      <c r="BJ82" s="105">
        <v>-6451</v>
      </c>
      <c r="BK82" s="105">
        <v>510</v>
      </c>
      <c r="BL82" s="105">
        <v>2046</v>
      </c>
      <c r="BM82" s="105">
        <v>-4170</v>
      </c>
      <c r="BN82" s="106">
        <v>9916</v>
      </c>
      <c r="BP82" s="135"/>
      <c r="BQ82" s="104"/>
      <c r="BR82" s="105"/>
      <c r="BS82" s="105"/>
      <c r="BT82" s="105"/>
      <c r="BU82" s="106"/>
      <c r="BV82" s="104"/>
      <c r="BW82" s="105"/>
      <c r="BX82" s="105"/>
      <c r="BY82" s="105"/>
      <c r="BZ82" s="106"/>
      <c r="CA82" s="96"/>
      <c r="CB82" s="97"/>
      <c r="CC82" s="105"/>
      <c r="CD82" s="105"/>
      <c r="CE82" s="105"/>
      <c r="CF82" s="105"/>
      <c r="CG82" s="105"/>
      <c r="CH82" s="105"/>
      <c r="CI82" s="105"/>
      <c r="CJ82" s="105"/>
      <c r="CK82" s="105"/>
      <c r="CL82" s="105"/>
      <c r="CM82" s="105"/>
      <c r="CN82" s="106"/>
      <c r="CO82" s="96"/>
      <c r="CP82" s="97"/>
      <c r="CQ82" s="97"/>
      <c r="CR82" s="97"/>
      <c r="CS82" s="102"/>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6"/>
    </row>
    <row r="83" spans="1:128" s="109" customFormat="1" x14ac:dyDescent="0.25">
      <c r="A83" s="104">
        <v>22065</v>
      </c>
      <c r="B83" s="105">
        <v>20416</v>
      </c>
      <c r="C83" s="105">
        <v>138551</v>
      </c>
      <c r="D83" s="105">
        <v>3447</v>
      </c>
      <c r="E83" s="106">
        <v>3785</v>
      </c>
      <c r="F83" s="135">
        <v>133.58099999999999</v>
      </c>
      <c r="G83" s="104">
        <v>20416</v>
      </c>
      <c r="H83" s="105">
        <v>138551</v>
      </c>
      <c r="I83" s="105">
        <v>3447</v>
      </c>
      <c r="J83" s="105">
        <v>23740</v>
      </c>
      <c r="K83" s="106">
        <v>3785</v>
      </c>
      <c r="L83" s="104">
        <v>17384</v>
      </c>
      <c r="M83" s="105">
        <v>133075</v>
      </c>
      <c r="N83" s="105">
        <v>3567</v>
      </c>
      <c r="O83" s="105">
        <v>23445</v>
      </c>
      <c r="P83" s="106">
        <v>3576</v>
      </c>
      <c r="Q83" s="96">
        <v>3.9775</v>
      </c>
      <c r="R83" s="97">
        <v>129.6035</v>
      </c>
      <c r="S83" s="105">
        <v>14807</v>
      </c>
      <c r="T83" s="105"/>
      <c r="U83" s="105">
        <v>-5339</v>
      </c>
      <c r="V83" s="105">
        <v>22723</v>
      </c>
      <c r="W83" s="105">
        <v>24569</v>
      </c>
      <c r="X83" s="105">
        <v>108506</v>
      </c>
      <c r="Y83" s="105">
        <v>335</v>
      </c>
      <c r="Z83" s="105">
        <v>3232</v>
      </c>
      <c r="AA83" s="105">
        <v>1588</v>
      </c>
      <c r="AB83" s="105">
        <v>21856</v>
      </c>
      <c r="AC83" s="105">
        <v>-6346</v>
      </c>
      <c r="AD83" s="106">
        <v>9922</v>
      </c>
      <c r="AE83" s="96">
        <v>11.702299999999999</v>
      </c>
      <c r="AF83" s="97">
        <v>-6.2161</v>
      </c>
      <c r="AG83" s="97">
        <v>-1.5086999999999999</v>
      </c>
      <c r="AH83" s="97">
        <v>129.6035</v>
      </c>
      <c r="AI83" s="102"/>
      <c r="AJ83" s="105">
        <v>973</v>
      </c>
      <c r="AK83" s="105">
        <v>-1321</v>
      </c>
      <c r="AL83" s="105">
        <v>1438</v>
      </c>
      <c r="AM83" s="105">
        <v>-5567</v>
      </c>
      <c r="AN83" s="105">
        <v>-863</v>
      </c>
      <c r="AO83" s="105">
        <v>22723</v>
      </c>
      <c r="AP83" s="105">
        <v>16364</v>
      </c>
      <c r="AQ83" s="105">
        <v>17020</v>
      </c>
      <c r="AR83" s="105">
        <v>-12069</v>
      </c>
      <c r="AS83" s="105">
        <v>3255</v>
      </c>
      <c r="AT83" s="105">
        <v>108506</v>
      </c>
      <c r="AU83" s="105"/>
      <c r="AV83" s="105">
        <v>206</v>
      </c>
      <c r="AW83" s="105">
        <v>124</v>
      </c>
      <c r="AX83" s="105">
        <v>57</v>
      </c>
      <c r="AY83" s="105">
        <v>-189</v>
      </c>
      <c r="AZ83" s="105">
        <v>138</v>
      </c>
      <c r="BA83" s="105">
        <v>3232</v>
      </c>
      <c r="BB83" s="105">
        <v>814</v>
      </c>
      <c r="BC83" s="105">
        <v>1274</v>
      </c>
      <c r="BD83" s="105">
        <v>-884</v>
      </c>
      <c r="BE83" s="105">
        <v>1501</v>
      </c>
      <c r="BF83" s="105">
        <v>-1116</v>
      </c>
      <c r="BG83" s="105">
        <v>21856</v>
      </c>
      <c r="BH83" s="105"/>
      <c r="BI83" s="105">
        <v>1093</v>
      </c>
      <c r="BJ83" s="105">
        <v>-6396</v>
      </c>
      <c r="BK83" s="105">
        <v>1008</v>
      </c>
      <c r="BL83" s="105">
        <v>2004</v>
      </c>
      <c r="BM83" s="105">
        <v>-4055</v>
      </c>
      <c r="BN83" s="106">
        <v>9922</v>
      </c>
      <c r="BP83" s="135"/>
      <c r="BQ83" s="104"/>
      <c r="BR83" s="105"/>
      <c r="BS83" s="105"/>
      <c r="BT83" s="105"/>
      <c r="BU83" s="106"/>
      <c r="BV83" s="104"/>
      <c r="BW83" s="105"/>
      <c r="BX83" s="105"/>
      <c r="BY83" s="105"/>
      <c r="BZ83" s="106"/>
      <c r="CA83" s="96"/>
      <c r="CB83" s="97"/>
      <c r="CC83" s="105"/>
      <c r="CD83" s="105"/>
      <c r="CE83" s="105"/>
      <c r="CF83" s="105"/>
      <c r="CG83" s="105"/>
      <c r="CH83" s="105"/>
      <c r="CI83" s="105"/>
      <c r="CJ83" s="105"/>
      <c r="CK83" s="105"/>
      <c r="CL83" s="105"/>
      <c r="CM83" s="105"/>
      <c r="CN83" s="106"/>
      <c r="CO83" s="96"/>
      <c r="CP83" s="97"/>
      <c r="CQ83" s="97"/>
      <c r="CR83" s="97"/>
      <c r="CS83" s="102"/>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6"/>
    </row>
    <row r="84" spans="1:128" s="109" customFormat="1" x14ac:dyDescent="0.25">
      <c r="A84" s="104">
        <v>22097</v>
      </c>
      <c r="B84" s="105">
        <v>18500</v>
      </c>
      <c r="C84" s="105">
        <v>140800</v>
      </c>
      <c r="D84" s="105">
        <v>3973</v>
      </c>
      <c r="E84" s="106">
        <v>3830</v>
      </c>
      <c r="F84" s="135">
        <v>129.87139999999999</v>
      </c>
      <c r="G84" s="104">
        <v>18500</v>
      </c>
      <c r="H84" s="105">
        <v>140800</v>
      </c>
      <c r="I84" s="105">
        <v>3973</v>
      </c>
      <c r="J84" s="105">
        <v>22214</v>
      </c>
      <c r="K84" s="106">
        <v>3830</v>
      </c>
      <c r="L84" s="104">
        <v>17850</v>
      </c>
      <c r="M84" s="105">
        <v>134385</v>
      </c>
      <c r="N84" s="105">
        <v>3654</v>
      </c>
      <c r="O84" s="105">
        <v>21958</v>
      </c>
      <c r="P84" s="106">
        <v>4180</v>
      </c>
      <c r="Q84" s="96">
        <v>0.249</v>
      </c>
      <c r="R84" s="97">
        <v>129.6223</v>
      </c>
      <c r="S84" s="105">
        <v>15371</v>
      </c>
      <c r="T84" s="105"/>
      <c r="U84" s="105">
        <v>-4881</v>
      </c>
      <c r="V84" s="105">
        <v>22731</v>
      </c>
      <c r="W84" s="105">
        <v>25483</v>
      </c>
      <c r="X84" s="105">
        <v>108901</v>
      </c>
      <c r="Y84" s="105">
        <v>419</v>
      </c>
      <c r="Z84" s="105">
        <v>3235</v>
      </c>
      <c r="AA84" s="105">
        <v>98</v>
      </c>
      <c r="AB84" s="105">
        <v>21860</v>
      </c>
      <c r="AC84" s="105">
        <v>-5749</v>
      </c>
      <c r="AD84" s="106">
        <v>9929</v>
      </c>
      <c r="AE84" s="96">
        <v>6.0452000000000004</v>
      </c>
      <c r="AF84" s="97">
        <v>-4.4981999999999998</v>
      </c>
      <c r="AG84" s="97">
        <v>-1.2979000000000001</v>
      </c>
      <c r="AH84" s="97">
        <v>129.6223</v>
      </c>
      <c r="AI84" s="102"/>
      <c r="AJ84" s="105">
        <v>1291</v>
      </c>
      <c r="AK84" s="105">
        <v>-1271</v>
      </c>
      <c r="AL84" s="105">
        <v>1313</v>
      </c>
      <c r="AM84" s="105">
        <v>-5409</v>
      </c>
      <c r="AN84" s="105">
        <v>-804</v>
      </c>
      <c r="AO84" s="105">
        <v>22731</v>
      </c>
      <c r="AP84" s="105">
        <v>12457</v>
      </c>
      <c r="AQ84" s="105">
        <v>19776</v>
      </c>
      <c r="AR84" s="105">
        <v>-9111</v>
      </c>
      <c r="AS84" s="105">
        <v>2362</v>
      </c>
      <c r="AT84" s="105">
        <v>108901</v>
      </c>
      <c r="AU84" s="105"/>
      <c r="AV84" s="105">
        <v>315</v>
      </c>
      <c r="AW84" s="105">
        <v>87</v>
      </c>
      <c r="AX84" s="105">
        <v>0</v>
      </c>
      <c r="AY84" s="105">
        <v>-144</v>
      </c>
      <c r="AZ84" s="105">
        <v>160</v>
      </c>
      <c r="BA84" s="105">
        <v>3235</v>
      </c>
      <c r="BB84" s="105">
        <v>-730</v>
      </c>
      <c r="BC84" s="105">
        <v>1087</v>
      </c>
      <c r="BD84" s="105">
        <v>-569</v>
      </c>
      <c r="BE84" s="105">
        <v>1396</v>
      </c>
      <c r="BF84" s="105">
        <v>-1087</v>
      </c>
      <c r="BG84" s="105">
        <v>21860</v>
      </c>
      <c r="BH84" s="105"/>
      <c r="BI84" s="105">
        <v>969</v>
      </c>
      <c r="BJ84" s="105">
        <v>-6252</v>
      </c>
      <c r="BK84" s="105">
        <v>1520</v>
      </c>
      <c r="BL84" s="105">
        <v>1951</v>
      </c>
      <c r="BM84" s="105">
        <v>-3937</v>
      </c>
      <c r="BN84" s="106">
        <v>9929</v>
      </c>
      <c r="BP84" s="135"/>
      <c r="BQ84" s="104"/>
      <c r="BR84" s="105"/>
      <c r="BS84" s="105"/>
      <c r="BT84" s="105"/>
      <c r="BU84" s="106"/>
      <c r="BV84" s="104"/>
      <c r="BW84" s="105"/>
      <c r="BX84" s="105"/>
      <c r="BY84" s="105"/>
      <c r="BZ84" s="106"/>
      <c r="CA84" s="96"/>
      <c r="CB84" s="97"/>
      <c r="CC84" s="105"/>
      <c r="CD84" s="105"/>
      <c r="CE84" s="105"/>
      <c r="CF84" s="105"/>
      <c r="CG84" s="105"/>
      <c r="CH84" s="105"/>
      <c r="CI84" s="105"/>
      <c r="CJ84" s="105"/>
      <c r="CK84" s="105"/>
      <c r="CL84" s="105"/>
      <c r="CM84" s="105"/>
      <c r="CN84" s="106"/>
      <c r="CO84" s="96"/>
      <c r="CP84" s="97"/>
      <c r="CQ84" s="97"/>
      <c r="CR84" s="97"/>
      <c r="CS84" s="102"/>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6"/>
    </row>
    <row r="85" spans="1:128" s="109" customFormat="1" x14ac:dyDescent="0.25">
      <c r="A85" s="104">
        <v>17970</v>
      </c>
      <c r="B85" s="105">
        <v>14173</v>
      </c>
      <c r="C85" s="105">
        <v>114192</v>
      </c>
      <c r="D85" s="105">
        <v>3137</v>
      </c>
      <c r="E85" s="106">
        <v>3724</v>
      </c>
      <c r="F85" s="135">
        <v>128.27279999999999</v>
      </c>
      <c r="G85" s="104">
        <v>14173</v>
      </c>
      <c r="H85" s="105">
        <v>114192</v>
      </c>
      <c r="I85" s="105">
        <v>3137</v>
      </c>
      <c r="J85" s="105">
        <v>21843</v>
      </c>
      <c r="K85" s="106">
        <v>3724</v>
      </c>
      <c r="L85" s="104">
        <v>17691</v>
      </c>
      <c r="M85" s="105">
        <v>126663</v>
      </c>
      <c r="N85" s="105">
        <v>3735</v>
      </c>
      <c r="O85" s="105">
        <v>22320</v>
      </c>
      <c r="P85" s="106">
        <v>4704</v>
      </c>
      <c r="Q85" s="96">
        <v>-1.3677999999999999</v>
      </c>
      <c r="R85" s="97">
        <v>129.64060000000001</v>
      </c>
      <c r="S85" s="105">
        <v>8035</v>
      </c>
      <c r="T85" s="105"/>
      <c r="U85" s="105">
        <v>-5048</v>
      </c>
      <c r="V85" s="105">
        <v>22739</v>
      </c>
      <c r="W85" s="105">
        <v>17362</v>
      </c>
      <c r="X85" s="105">
        <v>109301</v>
      </c>
      <c r="Y85" s="105">
        <v>497</v>
      </c>
      <c r="Z85" s="105">
        <v>3237</v>
      </c>
      <c r="AA85" s="105">
        <v>456</v>
      </c>
      <c r="AB85" s="105">
        <v>21864</v>
      </c>
      <c r="AC85" s="105">
        <v>-5232</v>
      </c>
      <c r="AD85" s="106">
        <v>9936</v>
      </c>
      <c r="AE85" s="96">
        <v>2.4152</v>
      </c>
      <c r="AF85" s="97">
        <v>-2.7159</v>
      </c>
      <c r="AG85" s="97">
        <v>-1.0670999999999999</v>
      </c>
      <c r="AH85" s="97">
        <v>129.64060000000001</v>
      </c>
      <c r="AI85" s="102"/>
      <c r="AJ85" s="105">
        <v>1007</v>
      </c>
      <c r="AK85" s="105">
        <v>-1244</v>
      </c>
      <c r="AL85" s="105">
        <v>1183</v>
      </c>
      <c r="AM85" s="105">
        <v>-5248</v>
      </c>
      <c r="AN85" s="105">
        <v>-746</v>
      </c>
      <c r="AO85" s="105">
        <v>22739</v>
      </c>
      <c r="AP85" s="105">
        <v>1102</v>
      </c>
      <c r="AQ85" s="105">
        <v>20704</v>
      </c>
      <c r="AR85" s="105">
        <v>-5898</v>
      </c>
      <c r="AS85" s="105">
        <v>1454</v>
      </c>
      <c r="AT85" s="105">
        <v>109301</v>
      </c>
      <c r="AU85" s="105"/>
      <c r="AV85" s="105">
        <v>437</v>
      </c>
      <c r="AW85" s="105">
        <v>37</v>
      </c>
      <c r="AX85" s="105">
        <v>-64</v>
      </c>
      <c r="AY85" s="105">
        <v>-96</v>
      </c>
      <c r="AZ85" s="105">
        <v>183</v>
      </c>
      <c r="BA85" s="105">
        <v>3237</v>
      </c>
      <c r="BB85" s="105">
        <v>129</v>
      </c>
      <c r="BC85" s="105">
        <v>364</v>
      </c>
      <c r="BD85" s="105">
        <v>-269</v>
      </c>
      <c r="BE85" s="105">
        <v>1290</v>
      </c>
      <c r="BF85" s="105">
        <v>-1058</v>
      </c>
      <c r="BG85" s="105">
        <v>21864</v>
      </c>
      <c r="BH85" s="105"/>
      <c r="BI85" s="105">
        <v>680</v>
      </c>
      <c r="BJ85" s="105">
        <v>-6020</v>
      </c>
      <c r="BK85" s="105">
        <v>2038</v>
      </c>
      <c r="BL85" s="105">
        <v>1887</v>
      </c>
      <c r="BM85" s="105">
        <v>-3816</v>
      </c>
      <c r="BN85" s="106">
        <v>9936</v>
      </c>
      <c r="BP85" s="135"/>
      <c r="BQ85" s="104"/>
      <c r="BR85" s="105"/>
      <c r="BS85" s="105"/>
      <c r="BT85" s="105"/>
      <c r="BU85" s="106"/>
      <c r="BV85" s="104"/>
      <c r="BW85" s="105"/>
      <c r="BX85" s="105"/>
      <c r="BY85" s="105"/>
      <c r="BZ85" s="106"/>
      <c r="CA85" s="96"/>
      <c r="CB85" s="97"/>
      <c r="CC85" s="105"/>
      <c r="CD85" s="105"/>
      <c r="CE85" s="105"/>
      <c r="CF85" s="105"/>
      <c r="CG85" s="105"/>
      <c r="CH85" s="105"/>
      <c r="CI85" s="105"/>
      <c r="CJ85" s="105"/>
      <c r="CK85" s="105"/>
      <c r="CL85" s="105"/>
      <c r="CM85" s="105"/>
      <c r="CN85" s="106"/>
      <c r="CO85" s="96"/>
      <c r="CP85" s="97"/>
      <c r="CQ85" s="97"/>
      <c r="CR85" s="97"/>
      <c r="CS85" s="102"/>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6"/>
    </row>
    <row r="86" spans="1:128" s="109" customFormat="1" x14ac:dyDescent="0.25">
      <c r="A86" s="104">
        <v>23121</v>
      </c>
      <c r="B86" s="105">
        <v>18798</v>
      </c>
      <c r="C86" s="105">
        <v>121114</v>
      </c>
      <c r="D86" s="105">
        <v>4322</v>
      </c>
      <c r="E86" s="106">
        <v>6828</v>
      </c>
      <c r="F86" s="135">
        <v>126.75579999999999</v>
      </c>
      <c r="G86" s="104">
        <v>18798</v>
      </c>
      <c r="H86" s="105">
        <v>121114</v>
      </c>
      <c r="I86" s="105">
        <v>4322</v>
      </c>
      <c r="J86" s="105">
        <v>22328</v>
      </c>
      <c r="K86" s="106">
        <v>6828</v>
      </c>
      <c r="L86" s="104">
        <v>17031</v>
      </c>
      <c r="M86" s="105">
        <v>115441</v>
      </c>
      <c r="N86" s="105">
        <v>3710</v>
      </c>
      <c r="O86" s="105">
        <v>22149</v>
      </c>
      <c r="P86" s="106">
        <v>5063</v>
      </c>
      <c r="Q86" s="96">
        <v>-2.9034</v>
      </c>
      <c r="R86" s="97">
        <v>129.6592</v>
      </c>
      <c r="S86" s="105">
        <v>-4107</v>
      </c>
      <c r="T86" s="105"/>
      <c r="U86" s="105">
        <v>-5716</v>
      </c>
      <c r="V86" s="105">
        <v>22747</v>
      </c>
      <c r="W86" s="105">
        <v>5737</v>
      </c>
      <c r="X86" s="105">
        <v>109705</v>
      </c>
      <c r="Y86" s="105">
        <v>470</v>
      </c>
      <c r="Z86" s="105">
        <v>3240</v>
      </c>
      <c r="AA86" s="105">
        <v>281</v>
      </c>
      <c r="AB86" s="105">
        <v>21868</v>
      </c>
      <c r="AC86" s="105">
        <v>-4879</v>
      </c>
      <c r="AD86" s="106">
        <v>9942</v>
      </c>
      <c r="AE86" s="96">
        <v>-1.1978</v>
      </c>
      <c r="AF86" s="97">
        <v>-0.88380000000000003</v>
      </c>
      <c r="AG86" s="97">
        <v>-0.82179999999999997</v>
      </c>
      <c r="AH86" s="97">
        <v>129.6592</v>
      </c>
      <c r="AI86" s="102"/>
      <c r="AJ86" s="105">
        <v>210</v>
      </c>
      <c r="AK86" s="105">
        <v>-1201</v>
      </c>
      <c r="AL86" s="105">
        <v>1047</v>
      </c>
      <c r="AM86" s="105">
        <v>-5085</v>
      </c>
      <c r="AN86" s="105">
        <v>-687</v>
      </c>
      <c r="AO86" s="105">
        <v>22747</v>
      </c>
      <c r="AP86" s="105">
        <v>-12109</v>
      </c>
      <c r="AQ86" s="105">
        <v>19772</v>
      </c>
      <c r="AR86" s="105">
        <v>-2462</v>
      </c>
      <c r="AS86" s="105">
        <v>536</v>
      </c>
      <c r="AT86" s="105">
        <v>109705</v>
      </c>
      <c r="AU86" s="105"/>
      <c r="AV86" s="105">
        <v>453</v>
      </c>
      <c r="AW86" s="105">
        <v>-16</v>
      </c>
      <c r="AX86" s="105">
        <v>-125</v>
      </c>
      <c r="AY86" s="105">
        <v>-47</v>
      </c>
      <c r="AZ86" s="105">
        <v>205</v>
      </c>
      <c r="BA86" s="105">
        <v>3240</v>
      </c>
      <c r="BB86" s="105">
        <v>530</v>
      </c>
      <c r="BC86" s="105">
        <v>-411</v>
      </c>
      <c r="BD86" s="105">
        <v>7</v>
      </c>
      <c r="BE86" s="105">
        <v>1183</v>
      </c>
      <c r="BF86" s="105">
        <v>-1029</v>
      </c>
      <c r="BG86" s="105">
        <v>21868</v>
      </c>
      <c r="BH86" s="105"/>
      <c r="BI86" s="105">
        <v>149</v>
      </c>
      <c r="BJ86" s="105">
        <v>-5699</v>
      </c>
      <c r="BK86" s="105">
        <v>2552</v>
      </c>
      <c r="BL86" s="105">
        <v>1811</v>
      </c>
      <c r="BM86" s="105">
        <v>-3693</v>
      </c>
      <c r="BN86" s="106">
        <v>9942</v>
      </c>
      <c r="BP86" s="135"/>
      <c r="BQ86" s="104"/>
      <c r="BR86" s="105"/>
      <c r="BS86" s="105"/>
      <c r="BT86" s="105"/>
      <c r="BU86" s="106"/>
      <c r="BV86" s="104"/>
      <c r="BW86" s="105"/>
      <c r="BX86" s="105"/>
      <c r="BY86" s="105"/>
      <c r="BZ86" s="106"/>
      <c r="CA86" s="96"/>
      <c r="CB86" s="97"/>
      <c r="CC86" s="105"/>
      <c r="CD86" s="105"/>
      <c r="CE86" s="105"/>
      <c r="CF86" s="105"/>
      <c r="CG86" s="105"/>
      <c r="CH86" s="105"/>
      <c r="CI86" s="105"/>
      <c r="CJ86" s="105"/>
      <c r="CK86" s="105"/>
      <c r="CL86" s="105"/>
      <c r="CM86" s="105"/>
      <c r="CN86" s="106"/>
      <c r="CO86" s="96"/>
      <c r="CP86" s="97"/>
      <c r="CQ86" s="97"/>
      <c r="CR86" s="97"/>
      <c r="CS86" s="102"/>
      <c r="CT86" s="105"/>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6"/>
    </row>
    <row r="87" spans="1:128" s="109" customFormat="1" x14ac:dyDescent="0.25">
      <c r="A87" s="104">
        <v>19821</v>
      </c>
      <c r="B87" s="105">
        <v>15234</v>
      </c>
      <c r="C87" s="105">
        <v>108553</v>
      </c>
      <c r="D87" s="105">
        <v>3131</v>
      </c>
      <c r="E87" s="106">
        <v>4877</v>
      </c>
      <c r="F87" s="135">
        <v>124.2437</v>
      </c>
      <c r="G87" s="104">
        <v>15234</v>
      </c>
      <c r="H87" s="105">
        <v>108553</v>
      </c>
      <c r="I87" s="105">
        <v>3131</v>
      </c>
      <c r="J87" s="105">
        <v>21119</v>
      </c>
      <c r="K87" s="106">
        <v>4877</v>
      </c>
      <c r="L87" s="104">
        <v>16295</v>
      </c>
      <c r="M87" s="105">
        <v>107626</v>
      </c>
      <c r="N87" s="105">
        <v>3345</v>
      </c>
      <c r="O87" s="105">
        <v>20684</v>
      </c>
      <c r="P87" s="106">
        <v>5191</v>
      </c>
      <c r="Q87" s="96">
        <v>-5.4353999999999996</v>
      </c>
      <c r="R87" s="97">
        <v>129.67910000000001</v>
      </c>
      <c r="S87" s="105">
        <v>-14791</v>
      </c>
      <c r="T87" s="105"/>
      <c r="U87" s="105">
        <v>-6460</v>
      </c>
      <c r="V87" s="105">
        <v>22755</v>
      </c>
      <c r="W87" s="105">
        <v>-2487</v>
      </c>
      <c r="X87" s="105">
        <v>110113</v>
      </c>
      <c r="Y87" s="105">
        <v>102</v>
      </c>
      <c r="Z87" s="105">
        <v>3243</v>
      </c>
      <c r="AA87" s="105">
        <v>-1188</v>
      </c>
      <c r="AB87" s="105">
        <v>21872</v>
      </c>
      <c r="AC87" s="105">
        <v>-4758</v>
      </c>
      <c r="AD87" s="106">
        <v>9949</v>
      </c>
      <c r="AE87" s="96">
        <v>-5.8506</v>
      </c>
      <c r="AF87" s="97">
        <v>0.98319999999999996</v>
      </c>
      <c r="AG87" s="97">
        <v>-0.56810000000000005</v>
      </c>
      <c r="AH87" s="97">
        <v>129.67910000000001</v>
      </c>
      <c r="AI87" s="102"/>
      <c r="AJ87" s="105">
        <v>-716</v>
      </c>
      <c r="AK87" s="105">
        <v>-1102</v>
      </c>
      <c r="AL87" s="105">
        <v>905</v>
      </c>
      <c r="AM87" s="105">
        <v>-4920</v>
      </c>
      <c r="AN87" s="105">
        <v>-628</v>
      </c>
      <c r="AO87" s="105">
        <v>22755</v>
      </c>
      <c r="AP87" s="105">
        <v>-20264</v>
      </c>
      <c r="AQ87" s="105">
        <v>17015</v>
      </c>
      <c r="AR87" s="105">
        <v>1149</v>
      </c>
      <c r="AS87" s="105">
        <v>-388</v>
      </c>
      <c r="AT87" s="105">
        <v>110113</v>
      </c>
      <c r="AU87" s="105"/>
      <c r="AV87" s="105">
        <v>101</v>
      </c>
      <c r="AW87" s="105">
        <v>-55</v>
      </c>
      <c r="AX87" s="105">
        <v>-173</v>
      </c>
      <c r="AY87" s="105">
        <v>1</v>
      </c>
      <c r="AZ87" s="105">
        <v>227</v>
      </c>
      <c r="BA87" s="105">
        <v>3243</v>
      </c>
      <c r="BB87" s="105">
        <v>-630</v>
      </c>
      <c r="BC87" s="105">
        <v>-886</v>
      </c>
      <c r="BD87" s="105">
        <v>252</v>
      </c>
      <c r="BE87" s="105">
        <v>1075</v>
      </c>
      <c r="BF87" s="105">
        <v>-999</v>
      </c>
      <c r="BG87" s="105">
        <v>21872</v>
      </c>
      <c r="BH87" s="105"/>
      <c r="BI87" s="105">
        <v>-680</v>
      </c>
      <c r="BJ87" s="105">
        <v>-5288</v>
      </c>
      <c r="BK87" s="105">
        <v>3052</v>
      </c>
      <c r="BL87" s="105">
        <v>1725</v>
      </c>
      <c r="BM87" s="105">
        <v>-3567</v>
      </c>
      <c r="BN87" s="106">
        <v>9949</v>
      </c>
      <c r="BP87" s="135"/>
      <c r="BQ87" s="104"/>
      <c r="BR87" s="105"/>
      <c r="BS87" s="105"/>
      <c r="BT87" s="105"/>
      <c r="BU87" s="106"/>
      <c r="BV87" s="104"/>
      <c r="BW87" s="105"/>
      <c r="BX87" s="105"/>
      <c r="BY87" s="105"/>
      <c r="BZ87" s="106"/>
      <c r="CA87" s="96"/>
      <c r="CB87" s="97"/>
      <c r="CC87" s="105"/>
      <c r="CD87" s="105"/>
      <c r="CE87" s="105"/>
      <c r="CF87" s="105"/>
      <c r="CG87" s="105"/>
      <c r="CH87" s="105"/>
      <c r="CI87" s="105"/>
      <c r="CJ87" s="105"/>
      <c r="CK87" s="105"/>
      <c r="CL87" s="105"/>
      <c r="CM87" s="105"/>
      <c r="CN87" s="106"/>
      <c r="CO87" s="96"/>
      <c r="CP87" s="97"/>
      <c r="CQ87" s="97"/>
      <c r="CR87" s="97"/>
      <c r="CS87" s="102"/>
      <c r="CT87" s="105"/>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6"/>
    </row>
    <row r="88" spans="1:128" s="109" customFormat="1" x14ac:dyDescent="0.25">
      <c r="A88" s="104">
        <v>19508</v>
      </c>
      <c r="B88" s="105">
        <v>14768</v>
      </c>
      <c r="C88" s="105">
        <v>103475</v>
      </c>
      <c r="D88" s="105">
        <v>2835</v>
      </c>
      <c r="E88" s="106">
        <v>4035</v>
      </c>
      <c r="F88" s="135">
        <v>123.697</v>
      </c>
      <c r="G88" s="104">
        <v>14768</v>
      </c>
      <c r="H88" s="105">
        <v>103475</v>
      </c>
      <c r="I88" s="105">
        <v>2835</v>
      </c>
      <c r="J88" s="105">
        <v>20541</v>
      </c>
      <c r="K88" s="106">
        <v>4035</v>
      </c>
      <c r="L88" s="104">
        <v>16002</v>
      </c>
      <c r="M88" s="105">
        <v>106913</v>
      </c>
      <c r="N88" s="105">
        <v>2962</v>
      </c>
      <c r="O88" s="105">
        <v>21416</v>
      </c>
      <c r="P88" s="106">
        <v>5243</v>
      </c>
      <c r="Q88" s="96">
        <v>-6.0039999999999996</v>
      </c>
      <c r="R88" s="97">
        <v>129.7011</v>
      </c>
      <c r="S88" s="105">
        <v>-15828</v>
      </c>
      <c r="T88" s="105"/>
      <c r="U88" s="105">
        <v>-6761</v>
      </c>
      <c r="V88" s="105">
        <v>22763</v>
      </c>
      <c r="W88" s="105">
        <v>-3612</v>
      </c>
      <c r="X88" s="105">
        <v>110525</v>
      </c>
      <c r="Y88" s="105">
        <v>-283</v>
      </c>
      <c r="Z88" s="105">
        <v>3246</v>
      </c>
      <c r="AA88" s="105">
        <v>-460</v>
      </c>
      <c r="AB88" s="105">
        <v>21876</v>
      </c>
      <c r="AC88" s="105">
        <v>-4713</v>
      </c>
      <c r="AD88" s="106">
        <v>9956</v>
      </c>
      <c r="AE88" s="96">
        <v>-8.5630000000000006</v>
      </c>
      <c r="AF88" s="97">
        <v>2.8706</v>
      </c>
      <c r="AG88" s="97">
        <v>-0.31159999999999999</v>
      </c>
      <c r="AH88" s="97">
        <v>129.7011</v>
      </c>
      <c r="AI88" s="102"/>
      <c r="AJ88" s="105">
        <v>-1293</v>
      </c>
      <c r="AK88" s="105">
        <v>-904</v>
      </c>
      <c r="AL88" s="105">
        <v>756</v>
      </c>
      <c r="AM88" s="105">
        <v>-4751</v>
      </c>
      <c r="AN88" s="105">
        <v>-569</v>
      </c>
      <c r="AO88" s="105">
        <v>22763</v>
      </c>
      <c r="AP88" s="105">
        <v>-19684</v>
      </c>
      <c r="AQ88" s="105">
        <v>12513</v>
      </c>
      <c r="AR88" s="105">
        <v>4872</v>
      </c>
      <c r="AS88" s="105">
        <v>-1313</v>
      </c>
      <c r="AT88" s="105">
        <v>110525</v>
      </c>
      <c r="AU88" s="105"/>
      <c r="AV88" s="105">
        <v>-327</v>
      </c>
      <c r="AW88" s="105">
        <v>-55</v>
      </c>
      <c r="AX88" s="105">
        <v>-197</v>
      </c>
      <c r="AY88" s="105">
        <v>48</v>
      </c>
      <c r="AZ88" s="105">
        <v>249</v>
      </c>
      <c r="BA88" s="105">
        <v>3246</v>
      </c>
      <c r="BB88" s="105">
        <v>0</v>
      </c>
      <c r="BC88" s="105">
        <v>-914</v>
      </c>
      <c r="BD88" s="105">
        <v>458</v>
      </c>
      <c r="BE88" s="105">
        <v>966</v>
      </c>
      <c r="BF88" s="105">
        <v>-970</v>
      </c>
      <c r="BG88" s="105">
        <v>21876</v>
      </c>
      <c r="BH88" s="105"/>
      <c r="BI88" s="105">
        <v>-1644</v>
      </c>
      <c r="BJ88" s="105">
        <v>-4787</v>
      </c>
      <c r="BK88" s="105">
        <v>3530</v>
      </c>
      <c r="BL88" s="105">
        <v>1627</v>
      </c>
      <c r="BM88" s="105">
        <v>-3439</v>
      </c>
      <c r="BN88" s="106">
        <v>9956</v>
      </c>
      <c r="BP88" s="135"/>
      <c r="BQ88" s="104"/>
      <c r="BR88" s="105"/>
      <c r="BS88" s="105"/>
      <c r="BT88" s="105"/>
      <c r="BU88" s="106"/>
      <c r="BV88" s="104"/>
      <c r="BW88" s="105"/>
      <c r="BX88" s="105"/>
      <c r="BY88" s="105"/>
      <c r="BZ88" s="106"/>
      <c r="CA88" s="96"/>
      <c r="CB88" s="97"/>
      <c r="CC88" s="105"/>
      <c r="CD88" s="105"/>
      <c r="CE88" s="105"/>
      <c r="CF88" s="105"/>
      <c r="CG88" s="105"/>
      <c r="CH88" s="105"/>
      <c r="CI88" s="105"/>
      <c r="CJ88" s="105"/>
      <c r="CK88" s="105"/>
      <c r="CL88" s="105"/>
      <c r="CM88" s="105"/>
      <c r="CN88" s="106"/>
      <c r="CO88" s="96"/>
      <c r="CP88" s="97"/>
      <c r="CQ88" s="97"/>
      <c r="CR88" s="97"/>
      <c r="CS88" s="102"/>
      <c r="CT88" s="105"/>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6"/>
    </row>
    <row r="89" spans="1:128" s="109" customFormat="1" x14ac:dyDescent="0.25">
      <c r="A89" s="104">
        <v>23451</v>
      </c>
      <c r="B89" s="105">
        <v>18529</v>
      </c>
      <c r="C89" s="105">
        <v>116111</v>
      </c>
      <c r="D89" s="105">
        <v>3121</v>
      </c>
      <c r="E89" s="106">
        <v>6049</v>
      </c>
      <c r="F89" s="135">
        <v>124.0393</v>
      </c>
      <c r="G89" s="104">
        <v>18529</v>
      </c>
      <c r="H89" s="105">
        <v>116111</v>
      </c>
      <c r="I89" s="105">
        <v>3121</v>
      </c>
      <c r="J89" s="105">
        <v>23555</v>
      </c>
      <c r="K89" s="106">
        <v>6049</v>
      </c>
      <c r="L89" s="104">
        <v>16495</v>
      </c>
      <c r="M89" s="105">
        <v>111292</v>
      </c>
      <c r="N89" s="105">
        <v>3093</v>
      </c>
      <c r="O89" s="105">
        <v>22782</v>
      </c>
      <c r="P89" s="106">
        <v>5722</v>
      </c>
      <c r="Q89" s="96">
        <v>-5.6867000000000001</v>
      </c>
      <c r="R89" s="97">
        <v>129.726</v>
      </c>
      <c r="S89" s="105">
        <v>-9418</v>
      </c>
      <c r="T89" s="105"/>
      <c r="U89" s="105">
        <v>-6275</v>
      </c>
      <c r="V89" s="105">
        <v>22771</v>
      </c>
      <c r="W89" s="105">
        <v>352</v>
      </c>
      <c r="X89" s="105">
        <v>110941</v>
      </c>
      <c r="Y89" s="105">
        <v>-156</v>
      </c>
      <c r="Z89" s="105">
        <v>3248</v>
      </c>
      <c r="AA89" s="105">
        <v>903</v>
      </c>
      <c r="AB89" s="105">
        <v>21879</v>
      </c>
      <c r="AC89" s="105">
        <v>-4241</v>
      </c>
      <c r="AD89" s="106">
        <v>9963</v>
      </c>
      <c r="AE89" s="96">
        <v>-10.391299999999999</v>
      </c>
      <c r="AF89" s="97">
        <v>4.7628000000000004</v>
      </c>
      <c r="AG89" s="97">
        <v>-5.8200000000000002E-2</v>
      </c>
      <c r="AH89" s="97">
        <v>129.726</v>
      </c>
      <c r="AI89" s="102"/>
      <c r="AJ89" s="105">
        <v>-1209</v>
      </c>
      <c r="AK89" s="105">
        <v>-577</v>
      </c>
      <c r="AL89" s="105">
        <v>601</v>
      </c>
      <c r="AM89" s="105">
        <v>-4580</v>
      </c>
      <c r="AN89" s="105">
        <v>-509</v>
      </c>
      <c r="AO89" s="105">
        <v>22771</v>
      </c>
      <c r="AP89" s="105">
        <v>-12596</v>
      </c>
      <c r="AQ89" s="105">
        <v>6584</v>
      </c>
      <c r="AR89" s="105">
        <v>8599</v>
      </c>
      <c r="AS89" s="105">
        <v>-2235</v>
      </c>
      <c r="AT89" s="105">
        <v>110941</v>
      </c>
      <c r="AU89" s="105"/>
      <c r="AV89" s="105">
        <v>-321</v>
      </c>
      <c r="AW89" s="105">
        <v>-6</v>
      </c>
      <c r="AX89" s="105">
        <v>-189</v>
      </c>
      <c r="AY89" s="105">
        <v>91</v>
      </c>
      <c r="AZ89" s="105">
        <v>270</v>
      </c>
      <c r="BA89" s="105">
        <v>3248</v>
      </c>
      <c r="BB89" s="105">
        <v>986</v>
      </c>
      <c r="BC89" s="105">
        <v>-627</v>
      </c>
      <c r="BD89" s="105">
        <v>627</v>
      </c>
      <c r="BE89" s="105">
        <v>857</v>
      </c>
      <c r="BF89" s="105">
        <v>-940</v>
      </c>
      <c r="BG89" s="105">
        <v>21879</v>
      </c>
      <c r="BH89" s="105"/>
      <c r="BI89" s="105">
        <v>-2230</v>
      </c>
      <c r="BJ89" s="105">
        <v>-4196</v>
      </c>
      <c r="BK89" s="105">
        <v>3975</v>
      </c>
      <c r="BL89" s="105">
        <v>1517</v>
      </c>
      <c r="BM89" s="105">
        <v>-3308</v>
      </c>
      <c r="BN89" s="106">
        <v>9963</v>
      </c>
      <c r="BP89" s="135"/>
      <c r="BQ89" s="104"/>
      <c r="BR89" s="105"/>
      <c r="BS89" s="105"/>
      <c r="BT89" s="105"/>
      <c r="BU89" s="106"/>
      <c r="BV89" s="104"/>
      <c r="BW89" s="105"/>
      <c r="BX89" s="105"/>
      <c r="BY89" s="105"/>
      <c r="BZ89" s="106"/>
      <c r="CA89" s="96"/>
      <c r="CB89" s="97"/>
      <c r="CC89" s="105"/>
      <c r="CD89" s="105"/>
      <c r="CE89" s="105"/>
      <c r="CF89" s="105"/>
      <c r="CG89" s="105"/>
      <c r="CH89" s="105"/>
      <c r="CI89" s="105"/>
      <c r="CJ89" s="105"/>
      <c r="CK89" s="105"/>
      <c r="CL89" s="105"/>
      <c r="CM89" s="105"/>
      <c r="CN89" s="106"/>
      <c r="CO89" s="96"/>
      <c r="CP89" s="97"/>
      <c r="CQ89" s="97"/>
      <c r="CR89" s="97"/>
      <c r="CS89" s="102"/>
      <c r="CT89" s="105"/>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6"/>
    </row>
    <row r="90" spans="1:128" s="109" customFormat="1" x14ac:dyDescent="0.25">
      <c r="A90" s="104">
        <v>24758</v>
      </c>
      <c r="B90" s="105">
        <v>19975</v>
      </c>
      <c r="C90" s="105">
        <v>115298</v>
      </c>
      <c r="D90" s="105">
        <v>3746</v>
      </c>
      <c r="E90" s="106">
        <v>8218</v>
      </c>
      <c r="F90" s="135">
        <v>124.2842</v>
      </c>
      <c r="G90" s="104">
        <v>19975</v>
      </c>
      <c r="H90" s="105">
        <v>115298</v>
      </c>
      <c r="I90" s="105">
        <v>3746</v>
      </c>
      <c r="J90" s="105">
        <v>21707</v>
      </c>
      <c r="K90" s="106">
        <v>8218</v>
      </c>
      <c r="L90" s="104">
        <v>17764</v>
      </c>
      <c r="M90" s="105">
        <v>115304</v>
      </c>
      <c r="N90" s="105">
        <v>3581</v>
      </c>
      <c r="O90" s="105">
        <v>21951</v>
      </c>
      <c r="P90" s="106">
        <v>7009</v>
      </c>
      <c r="Q90" s="96">
        <v>-5.4706000000000001</v>
      </c>
      <c r="R90" s="97">
        <v>129.75479999999999</v>
      </c>
      <c r="S90" s="105">
        <v>-3635</v>
      </c>
      <c r="T90" s="105"/>
      <c r="U90" s="105">
        <v>-5015</v>
      </c>
      <c r="V90" s="105">
        <v>22778</v>
      </c>
      <c r="W90" s="105">
        <v>3943</v>
      </c>
      <c r="X90" s="105">
        <v>111361</v>
      </c>
      <c r="Y90" s="105">
        <v>329</v>
      </c>
      <c r="Z90" s="105">
        <v>3251</v>
      </c>
      <c r="AA90" s="105">
        <v>68</v>
      </c>
      <c r="AB90" s="105">
        <v>21883</v>
      </c>
      <c r="AC90" s="105">
        <v>-2961</v>
      </c>
      <c r="AD90" s="106">
        <v>9969</v>
      </c>
      <c r="AE90" s="96">
        <v>-12.298</v>
      </c>
      <c r="AF90" s="97">
        <v>6.6413000000000002</v>
      </c>
      <c r="AG90" s="97">
        <v>0.1862</v>
      </c>
      <c r="AH90" s="97">
        <v>129.75479999999999</v>
      </c>
      <c r="AI90" s="102"/>
      <c r="AJ90" s="105">
        <v>-463</v>
      </c>
      <c r="AK90" s="105">
        <v>-132</v>
      </c>
      <c r="AL90" s="105">
        <v>437</v>
      </c>
      <c r="AM90" s="105">
        <v>-4407</v>
      </c>
      <c r="AN90" s="105">
        <v>-450</v>
      </c>
      <c r="AO90" s="105">
        <v>22778</v>
      </c>
      <c r="AP90" s="105">
        <v>-5002</v>
      </c>
      <c r="AQ90" s="105">
        <v>-117</v>
      </c>
      <c r="AR90" s="105">
        <v>12211</v>
      </c>
      <c r="AS90" s="105">
        <v>-3149</v>
      </c>
      <c r="AT90" s="105">
        <v>111361</v>
      </c>
      <c r="AU90" s="105"/>
      <c r="AV90" s="105">
        <v>1</v>
      </c>
      <c r="AW90" s="105">
        <v>53</v>
      </c>
      <c r="AX90" s="105">
        <v>-147</v>
      </c>
      <c r="AY90" s="105">
        <v>132</v>
      </c>
      <c r="AZ90" s="105">
        <v>291</v>
      </c>
      <c r="BA90" s="105">
        <v>3251</v>
      </c>
      <c r="BB90" s="105">
        <v>-325</v>
      </c>
      <c r="BC90" s="105">
        <v>-212</v>
      </c>
      <c r="BD90" s="105">
        <v>767</v>
      </c>
      <c r="BE90" s="105">
        <v>748</v>
      </c>
      <c r="BF90" s="105">
        <v>-910</v>
      </c>
      <c r="BG90" s="105">
        <v>21883</v>
      </c>
      <c r="BH90" s="105"/>
      <c r="BI90" s="105">
        <v>-2047</v>
      </c>
      <c r="BJ90" s="105">
        <v>-3513</v>
      </c>
      <c r="BK90" s="105">
        <v>4379</v>
      </c>
      <c r="BL90" s="105">
        <v>1396</v>
      </c>
      <c r="BM90" s="105">
        <v>-3175</v>
      </c>
      <c r="BN90" s="106">
        <v>9969</v>
      </c>
      <c r="BP90" s="135"/>
      <c r="BQ90" s="104"/>
      <c r="BR90" s="105"/>
      <c r="BS90" s="105"/>
      <c r="BT90" s="105"/>
      <c r="BU90" s="106"/>
      <c r="BV90" s="104"/>
      <c r="BW90" s="105"/>
      <c r="BX90" s="105"/>
      <c r="BY90" s="105"/>
      <c r="BZ90" s="106"/>
      <c r="CA90" s="96"/>
      <c r="CB90" s="97"/>
      <c r="CC90" s="105"/>
      <c r="CD90" s="105"/>
      <c r="CE90" s="105"/>
      <c r="CF90" s="105"/>
      <c r="CG90" s="105"/>
      <c r="CH90" s="105"/>
      <c r="CI90" s="105"/>
      <c r="CJ90" s="105"/>
      <c r="CK90" s="105"/>
      <c r="CL90" s="105"/>
      <c r="CM90" s="105"/>
      <c r="CN90" s="106"/>
      <c r="CO90" s="96"/>
      <c r="CP90" s="97"/>
      <c r="CQ90" s="97"/>
      <c r="CR90" s="97"/>
      <c r="CS90" s="102"/>
      <c r="CT90" s="105"/>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6"/>
    </row>
    <row r="91" spans="1:128" s="109" customFormat="1" x14ac:dyDescent="0.25">
      <c r="A91" s="104">
        <v>21159</v>
      </c>
      <c r="B91" s="105">
        <v>18205</v>
      </c>
      <c r="C91" s="105">
        <v>109022</v>
      </c>
      <c r="D91" s="105">
        <v>3781</v>
      </c>
      <c r="E91" s="106">
        <v>8174</v>
      </c>
      <c r="F91" s="135">
        <v>127.1438</v>
      </c>
      <c r="G91" s="104">
        <v>18205</v>
      </c>
      <c r="H91" s="105">
        <v>109022</v>
      </c>
      <c r="I91" s="105">
        <v>3781</v>
      </c>
      <c r="J91" s="105">
        <v>21331</v>
      </c>
      <c r="K91" s="106">
        <v>8174</v>
      </c>
      <c r="L91" s="104">
        <v>19448</v>
      </c>
      <c r="M91" s="105">
        <v>115851</v>
      </c>
      <c r="N91" s="105">
        <v>3832</v>
      </c>
      <c r="O91" s="105">
        <v>21492</v>
      </c>
      <c r="P91" s="106">
        <v>8735</v>
      </c>
      <c r="Q91" s="96">
        <v>-2.6444999999999999</v>
      </c>
      <c r="R91" s="97">
        <v>129.78829999999999</v>
      </c>
      <c r="S91" s="105">
        <v>-331</v>
      </c>
      <c r="T91" s="105"/>
      <c r="U91" s="105">
        <v>-3339</v>
      </c>
      <c r="V91" s="105">
        <v>22786</v>
      </c>
      <c r="W91" s="105">
        <v>4066</v>
      </c>
      <c r="X91" s="105">
        <v>111784</v>
      </c>
      <c r="Y91" s="105">
        <v>578</v>
      </c>
      <c r="Z91" s="105">
        <v>3254</v>
      </c>
      <c r="AA91" s="105">
        <v>-395</v>
      </c>
      <c r="AB91" s="105">
        <v>21887</v>
      </c>
      <c r="AC91" s="105">
        <v>-1242</v>
      </c>
      <c r="AD91" s="106">
        <v>9976</v>
      </c>
      <c r="AE91" s="96">
        <v>-11.5344</v>
      </c>
      <c r="AF91" s="97">
        <v>8.4740000000000002</v>
      </c>
      <c r="AG91" s="97">
        <v>0.41589999999999999</v>
      </c>
      <c r="AH91" s="97">
        <v>129.78829999999999</v>
      </c>
      <c r="AI91" s="102"/>
      <c r="AJ91" s="105">
        <v>612</v>
      </c>
      <c r="AK91" s="105">
        <v>406</v>
      </c>
      <c r="AL91" s="105">
        <v>265</v>
      </c>
      <c r="AM91" s="105">
        <v>-4231</v>
      </c>
      <c r="AN91" s="105">
        <v>-391</v>
      </c>
      <c r="AO91" s="105">
        <v>22786</v>
      </c>
      <c r="AP91" s="105">
        <v>-616</v>
      </c>
      <c r="AQ91" s="105">
        <v>-6856</v>
      </c>
      <c r="AR91" s="105">
        <v>15589</v>
      </c>
      <c r="AS91" s="105">
        <v>-4051</v>
      </c>
      <c r="AT91" s="105">
        <v>111784</v>
      </c>
      <c r="AU91" s="105"/>
      <c r="AV91" s="105">
        <v>98</v>
      </c>
      <c r="AW91" s="105">
        <v>72</v>
      </c>
      <c r="AX91" s="105">
        <v>-73</v>
      </c>
      <c r="AY91" s="105">
        <v>169</v>
      </c>
      <c r="AZ91" s="105">
        <v>312</v>
      </c>
      <c r="BA91" s="105">
        <v>3254</v>
      </c>
      <c r="BB91" s="105">
        <v>-1244</v>
      </c>
      <c r="BC91" s="105">
        <v>205</v>
      </c>
      <c r="BD91" s="105">
        <v>886</v>
      </c>
      <c r="BE91" s="105">
        <v>638</v>
      </c>
      <c r="BF91" s="105">
        <v>-880</v>
      </c>
      <c r="BG91" s="105">
        <v>21887</v>
      </c>
      <c r="BH91" s="105"/>
      <c r="BI91" s="105">
        <v>-1454</v>
      </c>
      <c r="BJ91" s="105">
        <v>-2742</v>
      </c>
      <c r="BK91" s="105">
        <v>4732</v>
      </c>
      <c r="BL91" s="105">
        <v>1263</v>
      </c>
      <c r="BM91" s="105">
        <v>-3040</v>
      </c>
      <c r="BN91" s="106">
        <v>9976</v>
      </c>
      <c r="BP91" s="135"/>
      <c r="BQ91" s="104"/>
      <c r="BR91" s="105"/>
      <c r="BS91" s="105"/>
      <c r="BT91" s="105"/>
      <c r="BU91" s="106"/>
      <c r="BV91" s="104"/>
      <c r="BW91" s="105"/>
      <c r="BX91" s="105"/>
      <c r="BY91" s="105"/>
      <c r="BZ91" s="106"/>
      <c r="CA91" s="96"/>
      <c r="CB91" s="97"/>
      <c r="CC91" s="105"/>
      <c r="CD91" s="105"/>
      <c r="CE91" s="105"/>
      <c r="CF91" s="105"/>
      <c r="CG91" s="105"/>
      <c r="CH91" s="105"/>
      <c r="CI91" s="105"/>
      <c r="CJ91" s="105"/>
      <c r="CK91" s="105"/>
      <c r="CL91" s="105"/>
      <c r="CM91" s="105"/>
      <c r="CN91" s="106"/>
      <c r="CO91" s="96"/>
      <c r="CP91" s="97"/>
      <c r="CQ91" s="97"/>
      <c r="CR91" s="97"/>
      <c r="CS91" s="102"/>
      <c r="CT91" s="105"/>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6"/>
    </row>
    <row r="92" spans="1:128" s="109" customFormat="1" x14ac:dyDescent="0.25">
      <c r="A92" s="104">
        <v>19907</v>
      </c>
      <c r="B92" s="105">
        <v>18728</v>
      </c>
      <c r="C92" s="105">
        <v>119097</v>
      </c>
      <c r="D92" s="105">
        <v>3694</v>
      </c>
      <c r="E92" s="106">
        <v>9070</v>
      </c>
      <c r="F92" s="135">
        <v>131.63200000000001</v>
      </c>
      <c r="G92" s="104">
        <v>18728</v>
      </c>
      <c r="H92" s="105">
        <v>119097</v>
      </c>
      <c r="I92" s="105">
        <v>3694</v>
      </c>
      <c r="J92" s="105">
        <v>22777</v>
      </c>
      <c r="K92" s="106">
        <v>9070</v>
      </c>
      <c r="L92" s="104">
        <v>21005</v>
      </c>
      <c r="M92" s="105">
        <v>115922</v>
      </c>
      <c r="N92" s="105">
        <v>3783</v>
      </c>
      <c r="O92" s="105">
        <v>22842</v>
      </c>
      <c r="P92" s="106">
        <v>10171</v>
      </c>
      <c r="Q92" s="96">
        <v>1.8046</v>
      </c>
      <c r="R92" s="97">
        <v>129.82740000000001</v>
      </c>
      <c r="S92" s="105">
        <v>3585</v>
      </c>
      <c r="T92" s="105"/>
      <c r="U92" s="105">
        <v>-1790</v>
      </c>
      <c r="V92" s="105">
        <v>22794</v>
      </c>
      <c r="W92" s="105">
        <v>3711</v>
      </c>
      <c r="X92" s="105">
        <v>112212</v>
      </c>
      <c r="Y92" s="105">
        <v>525</v>
      </c>
      <c r="Z92" s="105">
        <v>3257</v>
      </c>
      <c r="AA92" s="105">
        <v>951</v>
      </c>
      <c r="AB92" s="105">
        <v>21891</v>
      </c>
      <c r="AC92" s="105">
        <v>188</v>
      </c>
      <c r="AD92" s="106">
        <v>9983</v>
      </c>
      <c r="AE92" s="96">
        <v>-8.9991000000000003</v>
      </c>
      <c r="AF92" s="97">
        <v>10.178599999999999</v>
      </c>
      <c r="AG92" s="97">
        <v>0.62509999999999999</v>
      </c>
      <c r="AH92" s="97">
        <v>129.82740000000001</v>
      </c>
      <c r="AI92" s="102"/>
      <c r="AJ92" s="105">
        <v>1494</v>
      </c>
      <c r="AK92" s="105">
        <v>1014</v>
      </c>
      <c r="AL92" s="105">
        <v>85</v>
      </c>
      <c r="AM92" s="105">
        <v>-4052</v>
      </c>
      <c r="AN92" s="105">
        <v>-331</v>
      </c>
      <c r="AO92" s="105">
        <v>22794</v>
      </c>
      <c r="AP92" s="105">
        <v>2936</v>
      </c>
      <c r="AQ92" s="105">
        <v>-12903</v>
      </c>
      <c r="AR92" s="105">
        <v>18614</v>
      </c>
      <c r="AS92" s="105">
        <v>-4936</v>
      </c>
      <c r="AT92" s="105">
        <v>112212</v>
      </c>
      <c r="AU92" s="105"/>
      <c r="AV92" s="105">
        <v>-54</v>
      </c>
      <c r="AW92" s="105">
        <v>14</v>
      </c>
      <c r="AX92" s="105">
        <v>32</v>
      </c>
      <c r="AY92" s="105">
        <v>202</v>
      </c>
      <c r="AZ92" s="105">
        <v>332</v>
      </c>
      <c r="BA92" s="105">
        <v>3257</v>
      </c>
      <c r="BB92" s="105">
        <v>-242</v>
      </c>
      <c r="BC92" s="105">
        <v>522</v>
      </c>
      <c r="BD92" s="105">
        <v>992</v>
      </c>
      <c r="BE92" s="105">
        <v>529</v>
      </c>
      <c r="BF92" s="105">
        <v>-850</v>
      </c>
      <c r="BG92" s="105">
        <v>21891</v>
      </c>
      <c r="BH92" s="105"/>
      <c r="BI92" s="105">
        <v>-1167</v>
      </c>
      <c r="BJ92" s="105">
        <v>-1884</v>
      </c>
      <c r="BK92" s="105">
        <v>5024</v>
      </c>
      <c r="BL92" s="105">
        <v>1118</v>
      </c>
      <c r="BM92" s="105">
        <v>-2903</v>
      </c>
      <c r="BN92" s="106">
        <v>9983</v>
      </c>
      <c r="BP92" s="135"/>
      <c r="BQ92" s="104"/>
      <c r="BR92" s="105"/>
      <c r="BS92" s="105"/>
      <c r="BT92" s="105"/>
      <c r="BU92" s="106"/>
      <c r="BV92" s="104"/>
      <c r="BW92" s="105"/>
      <c r="BX92" s="105"/>
      <c r="BY92" s="105"/>
      <c r="BZ92" s="106"/>
      <c r="CA92" s="96"/>
      <c r="CB92" s="97"/>
      <c r="CC92" s="105"/>
      <c r="CD92" s="105"/>
      <c r="CE92" s="105"/>
      <c r="CF92" s="105"/>
      <c r="CG92" s="105"/>
      <c r="CH92" s="105"/>
      <c r="CI92" s="105"/>
      <c r="CJ92" s="105"/>
      <c r="CK92" s="105"/>
      <c r="CL92" s="105"/>
      <c r="CM92" s="105"/>
      <c r="CN92" s="106"/>
      <c r="CO92" s="96"/>
      <c r="CP92" s="97"/>
      <c r="CQ92" s="97"/>
      <c r="CR92" s="97"/>
      <c r="CS92" s="102"/>
      <c r="CT92" s="105"/>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6"/>
    </row>
    <row r="93" spans="1:128" s="109" customFormat="1" x14ac:dyDescent="0.25">
      <c r="A93" s="104">
        <v>25205</v>
      </c>
      <c r="B93" s="105">
        <v>21183</v>
      </c>
      <c r="C93" s="105">
        <v>126149</v>
      </c>
      <c r="D93" s="105">
        <v>3777</v>
      </c>
      <c r="E93" s="106">
        <v>12609</v>
      </c>
      <c r="F93" s="135">
        <v>142.07159999999999</v>
      </c>
      <c r="G93" s="104">
        <v>21183</v>
      </c>
      <c r="H93" s="105">
        <v>126149</v>
      </c>
      <c r="I93" s="105">
        <v>3777</v>
      </c>
      <c r="J93" s="105">
        <v>24840</v>
      </c>
      <c r="K93" s="106">
        <v>12609</v>
      </c>
      <c r="L93" s="104">
        <v>21937</v>
      </c>
      <c r="M93" s="105">
        <v>121173</v>
      </c>
      <c r="N93" s="105">
        <v>3844</v>
      </c>
      <c r="O93" s="105">
        <v>23960</v>
      </c>
      <c r="P93" s="106">
        <v>11525</v>
      </c>
      <c r="Q93" s="96">
        <v>12.198700000000001</v>
      </c>
      <c r="R93" s="97">
        <v>129.87299999999999</v>
      </c>
      <c r="S93" s="105">
        <v>11848</v>
      </c>
      <c r="T93" s="105"/>
      <c r="U93" s="105">
        <v>-866</v>
      </c>
      <c r="V93" s="105">
        <v>22803</v>
      </c>
      <c r="W93" s="105">
        <v>8530</v>
      </c>
      <c r="X93" s="105">
        <v>112643</v>
      </c>
      <c r="Y93" s="105">
        <v>584</v>
      </c>
      <c r="Z93" s="105">
        <v>3260</v>
      </c>
      <c r="AA93" s="105">
        <v>2065</v>
      </c>
      <c r="AB93" s="105">
        <v>21895</v>
      </c>
      <c r="AC93" s="105">
        <v>1535</v>
      </c>
      <c r="AD93" s="106">
        <v>9990</v>
      </c>
      <c r="AE93" s="96">
        <v>-0.26910000000000001</v>
      </c>
      <c r="AF93" s="97">
        <v>11.6599</v>
      </c>
      <c r="AG93" s="97">
        <v>0.80789999999999995</v>
      </c>
      <c r="AH93" s="97">
        <v>129.87299999999999</v>
      </c>
      <c r="AI93" s="102"/>
      <c r="AJ93" s="105">
        <v>1710</v>
      </c>
      <c r="AK93" s="105">
        <v>1670</v>
      </c>
      <c r="AL93" s="105">
        <v>-104</v>
      </c>
      <c r="AM93" s="105">
        <v>-3871</v>
      </c>
      <c r="AN93" s="105">
        <v>-272</v>
      </c>
      <c r="AO93" s="105">
        <v>22803</v>
      </c>
      <c r="AP93" s="105">
        <v>10687</v>
      </c>
      <c r="AQ93" s="105">
        <v>-17525</v>
      </c>
      <c r="AR93" s="105">
        <v>21168</v>
      </c>
      <c r="AS93" s="105">
        <v>-5800</v>
      </c>
      <c r="AT93" s="105">
        <v>112643</v>
      </c>
      <c r="AU93" s="105"/>
      <c r="AV93" s="105">
        <v>-53</v>
      </c>
      <c r="AW93" s="105">
        <v>-105</v>
      </c>
      <c r="AX93" s="105">
        <v>160</v>
      </c>
      <c r="AY93" s="105">
        <v>231</v>
      </c>
      <c r="AZ93" s="105">
        <v>352</v>
      </c>
      <c r="BA93" s="105">
        <v>3260</v>
      </c>
      <c r="BB93" s="105">
        <v>677</v>
      </c>
      <c r="BC93" s="105">
        <v>695</v>
      </c>
      <c r="BD93" s="105">
        <v>1093</v>
      </c>
      <c r="BE93" s="105">
        <v>421</v>
      </c>
      <c r="BF93" s="105">
        <v>-820</v>
      </c>
      <c r="BG93" s="105">
        <v>21895</v>
      </c>
      <c r="BH93" s="105"/>
      <c r="BI93" s="105">
        <v>-968</v>
      </c>
      <c r="BJ93" s="105">
        <v>-941</v>
      </c>
      <c r="BK93" s="105">
        <v>5246</v>
      </c>
      <c r="BL93" s="105">
        <v>961</v>
      </c>
      <c r="BM93" s="105">
        <v>-2763</v>
      </c>
      <c r="BN93" s="106">
        <v>9990</v>
      </c>
      <c r="BP93" s="135"/>
      <c r="BQ93" s="104"/>
      <c r="BR93" s="105"/>
      <c r="BS93" s="105"/>
      <c r="BT93" s="105"/>
      <c r="BU93" s="106"/>
      <c r="BV93" s="104"/>
      <c r="BW93" s="105"/>
      <c r="BX93" s="105"/>
      <c r="BY93" s="105"/>
      <c r="BZ93" s="106"/>
      <c r="CA93" s="96"/>
      <c r="CB93" s="97"/>
      <c r="CC93" s="105"/>
      <c r="CD93" s="105"/>
      <c r="CE93" s="105"/>
      <c r="CF93" s="105"/>
      <c r="CG93" s="105"/>
      <c r="CH93" s="105"/>
      <c r="CI93" s="105"/>
      <c r="CJ93" s="105"/>
      <c r="CK93" s="105"/>
      <c r="CL93" s="105"/>
      <c r="CM93" s="105"/>
      <c r="CN93" s="106"/>
      <c r="CO93" s="96"/>
      <c r="CP93" s="97"/>
      <c r="CQ93" s="97"/>
      <c r="CR93" s="97"/>
      <c r="CS93" s="102"/>
      <c r="CT93" s="105"/>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6"/>
    </row>
    <row r="94" spans="1:128" s="109" customFormat="1" x14ac:dyDescent="0.25">
      <c r="A94" s="104">
        <v>26418</v>
      </c>
      <c r="B94" s="105">
        <v>23169</v>
      </c>
      <c r="C94" s="105">
        <v>125561</v>
      </c>
      <c r="D94" s="105">
        <v>4202</v>
      </c>
      <c r="E94" s="106">
        <v>13677</v>
      </c>
      <c r="F94" s="135">
        <v>146.5746</v>
      </c>
      <c r="G94" s="104">
        <v>23169</v>
      </c>
      <c r="H94" s="105">
        <v>125561</v>
      </c>
      <c r="I94" s="105">
        <v>4202</v>
      </c>
      <c r="J94" s="105">
        <v>22647</v>
      </c>
      <c r="K94" s="106">
        <v>13677</v>
      </c>
      <c r="L94" s="104">
        <v>22000</v>
      </c>
      <c r="M94" s="105">
        <v>131639</v>
      </c>
      <c r="N94" s="105">
        <v>4062</v>
      </c>
      <c r="O94" s="105">
        <v>24294</v>
      </c>
      <c r="P94" s="106">
        <v>14010</v>
      </c>
      <c r="Q94" s="96">
        <v>16.648700000000002</v>
      </c>
      <c r="R94" s="97">
        <v>129.92590000000001</v>
      </c>
      <c r="S94" s="105">
        <v>24957</v>
      </c>
      <c r="T94" s="105"/>
      <c r="U94" s="105">
        <v>-811</v>
      </c>
      <c r="V94" s="105">
        <v>22811</v>
      </c>
      <c r="W94" s="105">
        <v>18562</v>
      </c>
      <c r="X94" s="105">
        <v>113077</v>
      </c>
      <c r="Y94" s="105">
        <v>799</v>
      </c>
      <c r="Z94" s="105">
        <v>3263</v>
      </c>
      <c r="AA94" s="105">
        <v>2395</v>
      </c>
      <c r="AB94" s="105">
        <v>21899</v>
      </c>
      <c r="AC94" s="105">
        <v>4013</v>
      </c>
      <c r="AD94" s="106">
        <v>9997</v>
      </c>
      <c r="AE94" s="96">
        <v>2.8675999999999999</v>
      </c>
      <c r="AF94" s="97">
        <v>12.8226</v>
      </c>
      <c r="AG94" s="97">
        <v>0.95850000000000002</v>
      </c>
      <c r="AH94" s="97">
        <v>129.92590000000001</v>
      </c>
      <c r="AI94" s="102"/>
      <c r="AJ94" s="105">
        <v>1046</v>
      </c>
      <c r="AK94" s="105">
        <v>2344</v>
      </c>
      <c r="AL94" s="105">
        <v>-303</v>
      </c>
      <c r="AM94" s="105">
        <v>-3687</v>
      </c>
      <c r="AN94" s="105">
        <v>-212</v>
      </c>
      <c r="AO94" s="105">
        <v>22811</v>
      </c>
      <c r="AP94" s="105">
        <v>22060</v>
      </c>
      <c r="AQ94" s="105">
        <v>-19991</v>
      </c>
      <c r="AR94" s="105">
        <v>23132</v>
      </c>
      <c r="AS94" s="105">
        <v>-6639</v>
      </c>
      <c r="AT94" s="105">
        <v>113077</v>
      </c>
      <c r="AU94" s="105"/>
      <c r="AV94" s="105">
        <v>102</v>
      </c>
      <c r="AW94" s="105">
        <v>-226</v>
      </c>
      <c r="AX94" s="105">
        <v>296</v>
      </c>
      <c r="AY94" s="105">
        <v>255</v>
      </c>
      <c r="AZ94" s="105">
        <v>371</v>
      </c>
      <c r="BA94" s="105">
        <v>3263</v>
      </c>
      <c r="BB94" s="105">
        <v>984</v>
      </c>
      <c r="BC94" s="105">
        <v>690</v>
      </c>
      <c r="BD94" s="105">
        <v>1198</v>
      </c>
      <c r="BE94" s="105">
        <v>313</v>
      </c>
      <c r="BF94" s="105">
        <v>-790</v>
      </c>
      <c r="BG94" s="105">
        <v>21899</v>
      </c>
      <c r="BH94" s="105"/>
      <c r="BI94" s="105">
        <v>368</v>
      </c>
      <c r="BJ94" s="105">
        <v>85</v>
      </c>
      <c r="BK94" s="105">
        <v>5389</v>
      </c>
      <c r="BL94" s="105">
        <v>792</v>
      </c>
      <c r="BM94" s="105">
        <v>-2622</v>
      </c>
      <c r="BN94" s="106">
        <v>9997</v>
      </c>
      <c r="BP94" s="135"/>
      <c r="BQ94" s="104"/>
      <c r="BR94" s="105"/>
      <c r="BS94" s="105"/>
      <c r="BT94" s="105"/>
      <c r="BU94" s="106"/>
      <c r="BV94" s="104"/>
      <c r="BW94" s="105"/>
      <c r="BX94" s="105"/>
      <c r="BY94" s="105"/>
      <c r="BZ94" s="106"/>
      <c r="CA94" s="96"/>
      <c r="CB94" s="97"/>
      <c r="CC94" s="105"/>
      <c r="CD94" s="105"/>
      <c r="CE94" s="105"/>
      <c r="CF94" s="105"/>
      <c r="CG94" s="105"/>
      <c r="CH94" s="105"/>
      <c r="CI94" s="105"/>
      <c r="CJ94" s="105"/>
      <c r="CK94" s="105"/>
      <c r="CL94" s="105"/>
      <c r="CM94" s="105"/>
      <c r="CN94" s="106"/>
      <c r="CO94" s="96"/>
      <c r="CP94" s="97"/>
      <c r="CQ94" s="97"/>
      <c r="CR94" s="97"/>
      <c r="CS94" s="102"/>
      <c r="CT94" s="105"/>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6"/>
    </row>
    <row r="95" spans="1:128" s="109" customFormat="1" x14ac:dyDescent="0.25">
      <c r="A95" s="104">
        <v>27045</v>
      </c>
      <c r="B95" s="105">
        <v>23435</v>
      </c>
      <c r="C95" s="105">
        <v>145485</v>
      </c>
      <c r="D95" s="105">
        <v>4318</v>
      </c>
      <c r="E95" s="106">
        <v>18892</v>
      </c>
      <c r="F95" s="135">
        <v>149.46379999999999</v>
      </c>
      <c r="G95" s="104">
        <v>23435</v>
      </c>
      <c r="H95" s="105">
        <v>145485</v>
      </c>
      <c r="I95" s="105">
        <v>4318</v>
      </c>
      <c r="J95" s="105">
        <v>25883</v>
      </c>
      <c r="K95" s="106">
        <v>18892</v>
      </c>
      <c r="L95" s="104">
        <v>21325</v>
      </c>
      <c r="M95" s="105">
        <v>138279</v>
      </c>
      <c r="N95" s="105">
        <v>4130</v>
      </c>
      <c r="O95" s="105">
        <v>24240</v>
      </c>
      <c r="P95" s="106">
        <v>17691</v>
      </c>
      <c r="Q95" s="96">
        <v>19.476800000000001</v>
      </c>
      <c r="R95" s="97">
        <v>129.98699999999999</v>
      </c>
      <c r="S95" s="105">
        <v>34160</v>
      </c>
      <c r="T95" s="105"/>
      <c r="U95" s="105">
        <v>-1494</v>
      </c>
      <c r="V95" s="105">
        <v>22819</v>
      </c>
      <c r="W95" s="105">
        <v>24764</v>
      </c>
      <c r="X95" s="105">
        <v>113515</v>
      </c>
      <c r="Y95" s="105">
        <v>864</v>
      </c>
      <c r="Z95" s="105">
        <v>3266</v>
      </c>
      <c r="AA95" s="105">
        <v>2338</v>
      </c>
      <c r="AB95" s="105">
        <v>21903</v>
      </c>
      <c r="AC95" s="105">
        <v>7687</v>
      </c>
      <c r="AD95" s="106">
        <v>10004</v>
      </c>
      <c r="AE95" s="96">
        <v>4.8338999999999999</v>
      </c>
      <c r="AF95" s="97">
        <v>13.5718</v>
      </c>
      <c r="AG95" s="97">
        <v>1.0710999999999999</v>
      </c>
      <c r="AH95" s="97">
        <v>129.98699999999999</v>
      </c>
      <c r="AI95" s="102"/>
      <c r="AJ95" s="105">
        <v>-306</v>
      </c>
      <c r="AK95" s="105">
        <v>2977</v>
      </c>
      <c r="AL95" s="105">
        <v>-511</v>
      </c>
      <c r="AM95" s="105">
        <v>-3500</v>
      </c>
      <c r="AN95" s="105">
        <v>-153</v>
      </c>
      <c r="AO95" s="105">
        <v>22819</v>
      </c>
      <c r="AP95" s="105">
        <v>27395</v>
      </c>
      <c r="AQ95" s="105">
        <v>-19581</v>
      </c>
      <c r="AR95" s="105">
        <v>24397</v>
      </c>
      <c r="AS95" s="105">
        <v>-7447</v>
      </c>
      <c r="AT95" s="105">
        <v>113515</v>
      </c>
      <c r="AU95" s="105"/>
      <c r="AV95" s="105">
        <v>24</v>
      </c>
      <c r="AW95" s="105">
        <v>-251</v>
      </c>
      <c r="AX95" s="105">
        <v>426</v>
      </c>
      <c r="AY95" s="105">
        <v>275</v>
      </c>
      <c r="AZ95" s="105">
        <v>390</v>
      </c>
      <c r="BA95" s="105">
        <v>3266</v>
      </c>
      <c r="BB95" s="105">
        <v>1090</v>
      </c>
      <c r="BC95" s="105">
        <v>495</v>
      </c>
      <c r="BD95" s="105">
        <v>1306</v>
      </c>
      <c r="BE95" s="105">
        <v>206</v>
      </c>
      <c r="BF95" s="105">
        <v>-760</v>
      </c>
      <c r="BG95" s="105">
        <v>21903</v>
      </c>
      <c r="BH95" s="105"/>
      <c r="BI95" s="105">
        <v>2919</v>
      </c>
      <c r="BJ95" s="105">
        <v>1193</v>
      </c>
      <c r="BK95" s="105">
        <v>5443</v>
      </c>
      <c r="BL95" s="105">
        <v>611</v>
      </c>
      <c r="BM95" s="105">
        <v>-2478</v>
      </c>
      <c r="BN95" s="106">
        <v>10004</v>
      </c>
      <c r="BP95" s="135"/>
      <c r="BQ95" s="104"/>
      <c r="BR95" s="105"/>
      <c r="BS95" s="105"/>
      <c r="BT95" s="105"/>
      <c r="BU95" s="106"/>
      <c r="BV95" s="104"/>
      <c r="BW95" s="105"/>
      <c r="BX95" s="105"/>
      <c r="BY95" s="105"/>
      <c r="BZ95" s="106"/>
      <c r="CA95" s="96"/>
      <c r="CB95" s="97"/>
      <c r="CC95" s="105"/>
      <c r="CD95" s="105"/>
      <c r="CE95" s="105"/>
      <c r="CF95" s="105"/>
      <c r="CG95" s="105"/>
      <c r="CH95" s="105"/>
      <c r="CI95" s="105"/>
      <c r="CJ95" s="105"/>
      <c r="CK95" s="105"/>
      <c r="CL95" s="105"/>
      <c r="CM95" s="105"/>
      <c r="CN95" s="106"/>
      <c r="CO95" s="96"/>
      <c r="CP95" s="97"/>
      <c r="CQ95" s="97"/>
      <c r="CR95" s="97"/>
      <c r="CS95" s="102"/>
      <c r="CT95" s="105"/>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6"/>
    </row>
    <row r="96" spans="1:128" s="109" customFormat="1" x14ac:dyDescent="0.25">
      <c r="A96" s="104">
        <v>22090</v>
      </c>
      <c r="B96" s="105">
        <v>19510</v>
      </c>
      <c r="C96" s="105">
        <v>120943</v>
      </c>
      <c r="D96" s="105">
        <v>3738</v>
      </c>
      <c r="E96" s="106">
        <v>17773</v>
      </c>
      <c r="F96" s="135">
        <v>150.9853</v>
      </c>
      <c r="G96" s="104">
        <v>19510</v>
      </c>
      <c r="H96" s="105">
        <v>120943</v>
      </c>
      <c r="I96" s="105">
        <v>3738</v>
      </c>
      <c r="J96" s="105">
        <v>22949</v>
      </c>
      <c r="K96" s="106">
        <v>17773</v>
      </c>
      <c r="L96" s="104">
        <v>20409</v>
      </c>
      <c r="M96" s="105">
        <v>131185</v>
      </c>
      <c r="N96" s="105">
        <v>4097</v>
      </c>
      <c r="O96" s="105">
        <v>23662</v>
      </c>
      <c r="P96" s="106">
        <v>19988</v>
      </c>
      <c r="Q96" s="96">
        <v>20.928000000000001</v>
      </c>
      <c r="R96" s="97">
        <v>130.0573</v>
      </c>
      <c r="S96" s="105">
        <v>27372</v>
      </c>
      <c r="T96" s="105"/>
      <c r="U96" s="105">
        <v>-2418</v>
      </c>
      <c r="V96" s="105">
        <v>22827</v>
      </c>
      <c r="W96" s="105">
        <v>17229</v>
      </c>
      <c r="X96" s="105">
        <v>113956</v>
      </c>
      <c r="Y96" s="105">
        <v>828</v>
      </c>
      <c r="Z96" s="105">
        <v>3269</v>
      </c>
      <c r="AA96" s="105">
        <v>1755</v>
      </c>
      <c r="AB96" s="105">
        <v>21907</v>
      </c>
      <c r="AC96" s="105">
        <v>9978</v>
      </c>
      <c r="AD96" s="106">
        <v>10011</v>
      </c>
      <c r="AE96" s="96">
        <v>5.9759000000000002</v>
      </c>
      <c r="AF96" s="97">
        <v>13.8123</v>
      </c>
      <c r="AG96" s="97">
        <v>1.1398999999999999</v>
      </c>
      <c r="AH96" s="97">
        <v>130.0573</v>
      </c>
      <c r="AI96" s="102"/>
      <c r="AJ96" s="105">
        <v>-1772</v>
      </c>
      <c r="AK96" s="105">
        <v>3489</v>
      </c>
      <c r="AL96" s="105">
        <v>-731</v>
      </c>
      <c r="AM96" s="105">
        <v>-3311</v>
      </c>
      <c r="AN96" s="105">
        <v>-94</v>
      </c>
      <c r="AO96" s="105">
        <v>22827</v>
      </c>
      <c r="AP96" s="105">
        <v>16456</v>
      </c>
      <c r="AQ96" s="105">
        <v>-15909</v>
      </c>
      <c r="AR96" s="105">
        <v>24902</v>
      </c>
      <c r="AS96" s="105">
        <v>-8220</v>
      </c>
      <c r="AT96" s="105">
        <v>113956</v>
      </c>
      <c r="AU96" s="105"/>
      <c r="AV96" s="105">
        <v>-257</v>
      </c>
      <c r="AW96" s="105">
        <v>-153</v>
      </c>
      <c r="AX96" s="105">
        <v>541</v>
      </c>
      <c r="AY96" s="105">
        <v>290</v>
      </c>
      <c r="AZ96" s="105">
        <v>408</v>
      </c>
      <c r="BA96" s="105">
        <v>3269</v>
      </c>
      <c r="BB96" s="105">
        <v>817</v>
      </c>
      <c r="BC96" s="105">
        <v>154</v>
      </c>
      <c r="BD96" s="105">
        <v>1412</v>
      </c>
      <c r="BE96" s="105">
        <v>101</v>
      </c>
      <c r="BF96" s="105">
        <v>-729</v>
      </c>
      <c r="BG96" s="105">
        <v>21907</v>
      </c>
      <c r="BH96" s="105"/>
      <c r="BI96" s="105">
        <v>4115</v>
      </c>
      <c r="BJ96" s="105">
        <v>2380</v>
      </c>
      <c r="BK96" s="105">
        <v>5398</v>
      </c>
      <c r="BL96" s="105">
        <v>418</v>
      </c>
      <c r="BM96" s="105">
        <v>-2333</v>
      </c>
      <c r="BN96" s="106">
        <v>10011</v>
      </c>
      <c r="BP96" s="135"/>
      <c r="BQ96" s="104"/>
      <c r="BR96" s="105"/>
      <c r="BS96" s="105"/>
      <c r="BT96" s="105"/>
      <c r="BU96" s="106"/>
      <c r="BV96" s="104"/>
      <c r="BW96" s="105"/>
      <c r="BX96" s="105"/>
      <c r="BY96" s="105"/>
      <c r="BZ96" s="106"/>
      <c r="CA96" s="96"/>
      <c r="CB96" s="97"/>
      <c r="CC96" s="105"/>
      <c r="CD96" s="105"/>
      <c r="CE96" s="105"/>
      <c r="CF96" s="105"/>
      <c r="CG96" s="105"/>
      <c r="CH96" s="105"/>
      <c r="CI96" s="105"/>
      <c r="CJ96" s="105"/>
      <c r="CK96" s="105"/>
      <c r="CL96" s="105"/>
      <c r="CM96" s="105"/>
      <c r="CN96" s="106"/>
      <c r="CO96" s="96"/>
      <c r="CP96" s="97"/>
      <c r="CQ96" s="97"/>
      <c r="CR96" s="97"/>
      <c r="CS96" s="102"/>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6"/>
    </row>
    <row r="97" spans="1:128" s="109" customFormat="1" x14ac:dyDescent="0.25">
      <c r="A97" s="104">
        <v>22044</v>
      </c>
      <c r="B97" s="105">
        <v>20085</v>
      </c>
      <c r="C97" s="105">
        <v>113482</v>
      </c>
      <c r="D97" s="105">
        <v>4104</v>
      </c>
      <c r="E97" s="106">
        <v>18731</v>
      </c>
      <c r="F97" s="135">
        <v>150.46270000000001</v>
      </c>
      <c r="G97" s="104">
        <v>20085</v>
      </c>
      <c r="H97" s="105">
        <v>113482</v>
      </c>
      <c r="I97" s="105">
        <v>4104</v>
      </c>
      <c r="J97" s="105">
        <v>22408</v>
      </c>
      <c r="K97" s="106">
        <v>18731</v>
      </c>
      <c r="L97" s="104">
        <v>19925</v>
      </c>
      <c r="M97" s="105">
        <v>112874</v>
      </c>
      <c r="N97" s="105">
        <v>4225</v>
      </c>
      <c r="O97" s="105">
        <v>22942</v>
      </c>
      <c r="P97" s="106">
        <v>18268</v>
      </c>
      <c r="Q97" s="96">
        <v>20.325199999999999</v>
      </c>
      <c r="R97" s="97">
        <v>130.13749999999999</v>
      </c>
      <c r="S97" s="105">
        <v>5797</v>
      </c>
      <c r="T97" s="105"/>
      <c r="U97" s="105">
        <v>-2910</v>
      </c>
      <c r="V97" s="105">
        <v>22835</v>
      </c>
      <c r="W97" s="105">
        <v>-1526</v>
      </c>
      <c r="X97" s="105">
        <v>114400</v>
      </c>
      <c r="Y97" s="105">
        <v>952</v>
      </c>
      <c r="Z97" s="105">
        <v>3273</v>
      </c>
      <c r="AA97" s="105">
        <v>1031</v>
      </c>
      <c r="AB97" s="105">
        <v>21911</v>
      </c>
      <c r="AC97" s="105">
        <v>8250</v>
      </c>
      <c r="AD97" s="106">
        <v>10018</v>
      </c>
      <c r="AE97" s="96">
        <v>5.6963999999999997</v>
      </c>
      <c r="AF97" s="97">
        <v>13.4679</v>
      </c>
      <c r="AG97" s="97">
        <v>1.1608000000000001</v>
      </c>
      <c r="AH97" s="97">
        <v>130.13749999999999</v>
      </c>
      <c r="AI97" s="102"/>
      <c r="AJ97" s="105">
        <v>-2595</v>
      </c>
      <c r="AK97" s="105">
        <v>3800</v>
      </c>
      <c r="AL97" s="105">
        <v>-961</v>
      </c>
      <c r="AM97" s="105">
        <v>-3119</v>
      </c>
      <c r="AN97" s="105">
        <v>-34</v>
      </c>
      <c r="AO97" s="105">
        <v>22835</v>
      </c>
      <c r="AP97" s="105">
        <v>-7402</v>
      </c>
      <c r="AQ97" s="105">
        <v>-9766</v>
      </c>
      <c r="AR97" s="105">
        <v>24596</v>
      </c>
      <c r="AS97" s="105">
        <v>-8955</v>
      </c>
      <c r="AT97" s="105">
        <v>114400</v>
      </c>
      <c r="AU97" s="105"/>
      <c r="AV97" s="105">
        <v>-430</v>
      </c>
      <c r="AW97" s="105">
        <v>29</v>
      </c>
      <c r="AX97" s="105">
        <v>629</v>
      </c>
      <c r="AY97" s="105">
        <v>299</v>
      </c>
      <c r="AZ97" s="105">
        <v>425</v>
      </c>
      <c r="BA97" s="105">
        <v>3273</v>
      </c>
      <c r="BB97" s="105">
        <v>471</v>
      </c>
      <c r="BC97" s="105">
        <v>-247</v>
      </c>
      <c r="BD97" s="105">
        <v>1508</v>
      </c>
      <c r="BE97" s="105">
        <v>-3</v>
      </c>
      <c r="BF97" s="105">
        <v>-699</v>
      </c>
      <c r="BG97" s="105">
        <v>21911</v>
      </c>
      <c r="BH97" s="105"/>
      <c r="BI97" s="105">
        <v>1376</v>
      </c>
      <c r="BJ97" s="105">
        <v>3602</v>
      </c>
      <c r="BK97" s="105">
        <v>5243</v>
      </c>
      <c r="BL97" s="105">
        <v>215</v>
      </c>
      <c r="BM97" s="105">
        <v>-2187</v>
      </c>
      <c r="BN97" s="106">
        <v>10018</v>
      </c>
      <c r="BP97" s="135"/>
      <c r="BQ97" s="104"/>
      <c r="BR97" s="105"/>
      <c r="BS97" s="105"/>
      <c r="BT97" s="105"/>
      <c r="BU97" s="106"/>
      <c r="BV97" s="104"/>
      <c r="BW97" s="105"/>
      <c r="BX97" s="105"/>
      <c r="BY97" s="105"/>
      <c r="BZ97" s="106"/>
      <c r="CA97" s="96"/>
      <c r="CB97" s="97"/>
      <c r="CC97" s="105"/>
      <c r="CD97" s="105"/>
      <c r="CE97" s="105"/>
      <c r="CF97" s="105"/>
      <c r="CG97" s="105"/>
      <c r="CH97" s="105"/>
      <c r="CI97" s="105"/>
      <c r="CJ97" s="105"/>
      <c r="CK97" s="105"/>
      <c r="CL97" s="105"/>
      <c r="CM97" s="105"/>
      <c r="CN97" s="106"/>
      <c r="CO97" s="96"/>
      <c r="CP97" s="97"/>
      <c r="CQ97" s="97"/>
      <c r="CR97" s="97"/>
      <c r="CS97" s="102"/>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6"/>
    </row>
    <row r="98" spans="1:128" s="109" customFormat="1" x14ac:dyDescent="0.25">
      <c r="A98" s="104">
        <v>22502</v>
      </c>
      <c r="B98" s="105">
        <v>20909</v>
      </c>
      <c r="C98" s="105">
        <v>114931</v>
      </c>
      <c r="D98" s="105">
        <v>5004</v>
      </c>
      <c r="E98" s="106">
        <v>16497</v>
      </c>
      <c r="F98" s="135">
        <v>148.142</v>
      </c>
      <c r="G98" s="104">
        <v>20909</v>
      </c>
      <c r="H98" s="105">
        <v>114931</v>
      </c>
      <c r="I98" s="105">
        <v>5004</v>
      </c>
      <c r="J98" s="105">
        <v>23319</v>
      </c>
      <c r="K98" s="106">
        <v>16497</v>
      </c>
      <c r="L98" s="104">
        <v>20388</v>
      </c>
      <c r="M98" s="105">
        <v>100425</v>
      </c>
      <c r="N98" s="105">
        <v>4384</v>
      </c>
      <c r="O98" s="105">
        <v>22125</v>
      </c>
      <c r="P98" s="106">
        <v>14195</v>
      </c>
      <c r="Q98" s="96">
        <v>17.9129</v>
      </c>
      <c r="R98" s="97">
        <v>130.22900000000001</v>
      </c>
      <c r="S98" s="105">
        <v>-11389</v>
      </c>
      <c r="T98" s="105"/>
      <c r="U98" s="105">
        <v>-2455</v>
      </c>
      <c r="V98" s="105">
        <v>22843</v>
      </c>
      <c r="W98" s="105">
        <v>-14423</v>
      </c>
      <c r="X98" s="105">
        <v>114848</v>
      </c>
      <c r="Y98" s="105">
        <v>1109</v>
      </c>
      <c r="Z98" s="105">
        <v>3276</v>
      </c>
      <c r="AA98" s="105">
        <v>211</v>
      </c>
      <c r="AB98" s="105">
        <v>21915</v>
      </c>
      <c r="AC98" s="105">
        <v>4170</v>
      </c>
      <c r="AD98" s="106">
        <v>10025</v>
      </c>
      <c r="AE98" s="96">
        <v>4.2321999999999997</v>
      </c>
      <c r="AF98" s="97">
        <v>12.5434</v>
      </c>
      <c r="AG98" s="97">
        <v>1.1373</v>
      </c>
      <c r="AH98" s="97">
        <v>130.22900000000001</v>
      </c>
      <c r="AI98" s="102"/>
      <c r="AJ98" s="105">
        <v>-2196</v>
      </c>
      <c r="AK98" s="105">
        <v>3842</v>
      </c>
      <c r="AL98" s="105">
        <v>-1202</v>
      </c>
      <c r="AM98" s="105">
        <v>-2925</v>
      </c>
      <c r="AN98" s="105">
        <v>25</v>
      </c>
      <c r="AO98" s="105">
        <v>22843</v>
      </c>
      <c r="AP98" s="105">
        <v>-25972</v>
      </c>
      <c r="AQ98" s="105">
        <v>-2233</v>
      </c>
      <c r="AR98" s="105">
        <v>23429</v>
      </c>
      <c r="AS98" s="105">
        <v>-9647</v>
      </c>
      <c r="AT98" s="105">
        <v>114848</v>
      </c>
      <c r="AU98" s="105"/>
      <c r="AV98" s="105">
        <v>-572</v>
      </c>
      <c r="AW98" s="105">
        <v>254</v>
      </c>
      <c r="AX98" s="105">
        <v>682</v>
      </c>
      <c r="AY98" s="105">
        <v>302</v>
      </c>
      <c r="AZ98" s="105">
        <v>442</v>
      </c>
      <c r="BA98" s="105">
        <v>3276</v>
      </c>
      <c r="BB98" s="105">
        <v>9</v>
      </c>
      <c r="BC98" s="105">
        <v>-610</v>
      </c>
      <c r="BD98" s="105">
        <v>1585</v>
      </c>
      <c r="BE98" s="105">
        <v>-105</v>
      </c>
      <c r="BF98" s="105">
        <v>-668</v>
      </c>
      <c r="BG98" s="105">
        <v>21915</v>
      </c>
      <c r="BH98" s="105"/>
      <c r="BI98" s="105">
        <v>-3412</v>
      </c>
      <c r="BJ98" s="105">
        <v>4651</v>
      </c>
      <c r="BK98" s="105">
        <v>4966</v>
      </c>
      <c r="BL98" s="105">
        <v>4</v>
      </c>
      <c r="BM98" s="105">
        <v>-2038</v>
      </c>
      <c r="BN98" s="106">
        <v>10025</v>
      </c>
      <c r="BP98" s="135"/>
      <c r="BQ98" s="104"/>
      <c r="BR98" s="105"/>
      <c r="BS98" s="105"/>
      <c r="BT98" s="105"/>
      <c r="BU98" s="106"/>
      <c r="BV98" s="104"/>
      <c r="BW98" s="105"/>
      <c r="BX98" s="105"/>
      <c r="BY98" s="105"/>
      <c r="BZ98" s="106"/>
      <c r="CA98" s="96"/>
      <c r="CB98" s="97"/>
      <c r="CC98" s="105"/>
      <c r="CD98" s="105"/>
      <c r="CE98" s="105"/>
      <c r="CF98" s="105"/>
      <c r="CG98" s="105"/>
      <c r="CH98" s="105"/>
      <c r="CI98" s="105"/>
      <c r="CJ98" s="105"/>
      <c r="CK98" s="105"/>
      <c r="CL98" s="105"/>
      <c r="CM98" s="105"/>
      <c r="CN98" s="106"/>
      <c r="CO98" s="96"/>
      <c r="CP98" s="97"/>
      <c r="CQ98" s="97"/>
      <c r="CR98" s="97"/>
      <c r="CS98" s="102"/>
      <c r="CT98" s="105"/>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6"/>
    </row>
    <row r="99" spans="1:128" s="109" customFormat="1" x14ac:dyDescent="0.25">
      <c r="A99" s="104">
        <v>19756</v>
      </c>
      <c r="B99" s="105">
        <v>18887</v>
      </c>
      <c r="C99" s="105">
        <v>102660</v>
      </c>
      <c r="D99" s="105">
        <v>3833</v>
      </c>
      <c r="E99" s="106">
        <v>11401</v>
      </c>
      <c r="F99" s="135">
        <v>139.9401</v>
      </c>
      <c r="G99" s="104">
        <v>18887</v>
      </c>
      <c r="H99" s="105">
        <v>102660</v>
      </c>
      <c r="I99" s="105">
        <v>4057</v>
      </c>
      <c r="J99" s="105">
        <v>20497</v>
      </c>
      <c r="K99" s="106">
        <v>11401</v>
      </c>
      <c r="L99" s="104">
        <v>21808</v>
      </c>
      <c r="M99" s="105">
        <v>109428</v>
      </c>
      <c r="N99" s="105">
        <v>4430</v>
      </c>
      <c r="O99" s="105">
        <v>21320</v>
      </c>
      <c r="P99" s="106">
        <v>13016</v>
      </c>
      <c r="Q99" s="96">
        <v>9.6068999999999996</v>
      </c>
      <c r="R99" s="97">
        <v>130.33320000000001</v>
      </c>
      <c r="S99" s="105">
        <v>-3377</v>
      </c>
      <c r="T99" s="105"/>
      <c r="U99" s="105">
        <v>-1043</v>
      </c>
      <c r="V99" s="105">
        <v>22851</v>
      </c>
      <c r="W99" s="105">
        <v>-5870</v>
      </c>
      <c r="X99" s="105">
        <v>115298</v>
      </c>
      <c r="Y99" s="105">
        <v>1151</v>
      </c>
      <c r="Z99" s="105">
        <v>3279</v>
      </c>
      <c r="AA99" s="105">
        <v>-599</v>
      </c>
      <c r="AB99" s="105">
        <v>21918</v>
      </c>
      <c r="AC99" s="105">
        <v>2984</v>
      </c>
      <c r="AD99" s="106">
        <v>10032</v>
      </c>
      <c r="AE99" s="96">
        <v>-2.5474999999999999</v>
      </c>
      <c r="AF99" s="97">
        <v>11.0801</v>
      </c>
      <c r="AG99" s="97">
        <v>1.0744</v>
      </c>
      <c r="AH99" s="97">
        <v>130.33320000000001</v>
      </c>
      <c r="AI99" s="102"/>
      <c r="AJ99" s="105">
        <v>-565</v>
      </c>
      <c r="AK99" s="105">
        <v>3621</v>
      </c>
      <c r="AL99" s="105">
        <v>-1456</v>
      </c>
      <c r="AM99" s="105">
        <v>-2728</v>
      </c>
      <c r="AN99" s="105">
        <v>84</v>
      </c>
      <c r="AO99" s="105">
        <v>22851</v>
      </c>
      <c r="AP99" s="105">
        <v>-22401</v>
      </c>
      <c r="AQ99" s="105">
        <v>5473</v>
      </c>
      <c r="AR99" s="105">
        <v>21350</v>
      </c>
      <c r="AS99" s="105">
        <v>-10292</v>
      </c>
      <c r="AT99" s="105">
        <v>115298</v>
      </c>
      <c r="AU99" s="105"/>
      <c r="AV99" s="105">
        <v>-777</v>
      </c>
      <c r="AW99" s="105">
        <v>481</v>
      </c>
      <c r="AX99" s="105">
        <v>689</v>
      </c>
      <c r="AY99" s="105">
        <v>299</v>
      </c>
      <c r="AZ99" s="105">
        <v>458</v>
      </c>
      <c r="BA99" s="105">
        <v>3279</v>
      </c>
      <c r="BB99" s="105">
        <v>-550</v>
      </c>
      <c r="BC99" s="105">
        <v>-842</v>
      </c>
      <c r="BD99" s="105">
        <v>1635</v>
      </c>
      <c r="BE99" s="105">
        <v>-205</v>
      </c>
      <c r="BF99" s="105">
        <v>-637</v>
      </c>
      <c r="BG99" s="105">
        <v>21918</v>
      </c>
      <c r="BH99" s="105"/>
      <c r="BI99" s="105">
        <v>-4744</v>
      </c>
      <c r="BJ99" s="105">
        <v>5273</v>
      </c>
      <c r="BK99" s="105">
        <v>4556</v>
      </c>
      <c r="BL99" s="105">
        <v>-213</v>
      </c>
      <c r="BM99" s="105">
        <v>-1889</v>
      </c>
      <c r="BN99" s="106">
        <v>10032</v>
      </c>
      <c r="BP99" s="135"/>
      <c r="BQ99" s="104"/>
      <c r="BR99" s="105"/>
      <c r="BS99" s="105"/>
      <c r="BT99" s="105"/>
      <c r="BU99" s="106"/>
      <c r="BV99" s="104"/>
      <c r="BW99" s="105"/>
      <c r="BX99" s="105"/>
      <c r="BY99" s="105"/>
      <c r="BZ99" s="106"/>
      <c r="CA99" s="96"/>
      <c r="CB99" s="97"/>
      <c r="CC99" s="105"/>
      <c r="CD99" s="105"/>
      <c r="CE99" s="105"/>
      <c r="CF99" s="105"/>
      <c r="CG99" s="105"/>
      <c r="CH99" s="105"/>
      <c r="CI99" s="105"/>
      <c r="CJ99" s="105"/>
      <c r="CK99" s="105"/>
      <c r="CL99" s="105"/>
      <c r="CM99" s="105"/>
      <c r="CN99" s="106"/>
      <c r="CO99" s="96"/>
      <c r="CP99" s="97"/>
      <c r="CQ99" s="97"/>
      <c r="CR99" s="97"/>
      <c r="CS99" s="102"/>
      <c r="CT99" s="105"/>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6"/>
    </row>
    <row r="100" spans="1:128" s="109" customFormat="1" x14ac:dyDescent="0.25">
      <c r="A100" s="104">
        <v>27932</v>
      </c>
      <c r="B100" s="105">
        <v>21952</v>
      </c>
      <c r="C100" s="105">
        <v>115945</v>
      </c>
      <c r="D100" s="105">
        <v>4726</v>
      </c>
      <c r="E100" s="106">
        <v>14596</v>
      </c>
      <c r="F100" s="135">
        <v>137.08529999999999</v>
      </c>
      <c r="G100" s="104">
        <v>21952</v>
      </c>
      <c r="H100" s="105">
        <v>115945</v>
      </c>
      <c r="I100" s="105">
        <v>4726</v>
      </c>
      <c r="J100" s="105">
        <v>21448</v>
      </c>
      <c r="K100" s="106">
        <v>14596</v>
      </c>
      <c r="L100" s="104">
        <v>23560</v>
      </c>
      <c r="M100" s="105">
        <v>134869</v>
      </c>
      <c r="N100" s="105">
        <v>4796</v>
      </c>
      <c r="O100" s="105">
        <v>21646</v>
      </c>
      <c r="P100" s="106">
        <v>16719</v>
      </c>
      <c r="Q100" s="96">
        <v>6.6338999999999997</v>
      </c>
      <c r="R100" s="97">
        <v>130.45140000000001</v>
      </c>
      <c r="S100" s="105">
        <v>27735</v>
      </c>
      <c r="T100" s="105"/>
      <c r="U100" s="105">
        <v>700</v>
      </c>
      <c r="V100" s="105">
        <v>22859</v>
      </c>
      <c r="W100" s="105">
        <v>19118</v>
      </c>
      <c r="X100" s="105">
        <v>115751</v>
      </c>
      <c r="Y100" s="105">
        <v>1514</v>
      </c>
      <c r="Z100" s="105">
        <v>3282</v>
      </c>
      <c r="AA100" s="105">
        <v>-276</v>
      </c>
      <c r="AB100" s="105">
        <v>21922</v>
      </c>
      <c r="AC100" s="105">
        <v>6680</v>
      </c>
      <c r="AD100" s="106">
        <v>10039</v>
      </c>
      <c r="AE100" s="96">
        <v>-3.4672000000000001</v>
      </c>
      <c r="AF100" s="97">
        <v>9.1242999999999999</v>
      </c>
      <c r="AG100" s="97">
        <v>0.97689999999999999</v>
      </c>
      <c r="AH100" s="97">
        <v>130.45140000000001</v>
      </c>
      <c r="AI100" s="102"/>
      <c r="AJ100" s="105">
        <v>1648</v>
      </c>
      <c r="AK100" s="105">
        <v>3157</v>
      </c>
      <c r="AL100" s="105">
        <v>-1720</v>
      </c>
      <c r="AM100" s="105">
        <v>-2528</v>
      </c>
      <c r="AN100" s="105">
        <v>144</v>
      </c>
      <c r="AO100" s="105">
        <v>22859</v>
      </c>
      <c r="AP100" s="105">
        <v>107</v>
      </c>
      <c r="AQ100" s="105">
        <v>11588</v>
      </c>
      <c r="AR100" s="105">
        <v>18310</v>
      </c>
      <c r="AS100" s="105">
        <v>-10887</v>
      </c>
      <c r="AT100" s="105">
        <v>115751</v>
      </c>
      <c r="AU100" s="105"/>
      <c r="AV100" s="105">
        <v>-555</v>
      </c>
      <c r="AW100" s="105">
        <v>665</v>
      </c>
      <c r="AX100" s="105">
        <v>640</v>
      </c>
      <c r="AY100" s="105">
        <v>290</v>
      </c>
      <c r="AZ100" s="105">
        <v>474</v>
      </c>
      <c r="BA100" s="105">
        <v>3282</v>
      </c>
      <c r="BB100" s="105">
        <v>-159</v>
      </c>
      <c r="BC100" s="105">
        <v>-858</v>
      </c>
      <c r="BD100" s="105">
        <v>1651</v>
      </c>
      <c r="BE100" s="105">
        <v>-302</v>
      </c>
      <c r="BF100" s="105">
        <v>-607</v>
      </c>
      <c r="BG100" s="105">
        <v>21922</v>
      </c>
      <c r="BH100" s="105"/>
      <c r="BI100" s="105">
        <v>-394</v>
      </c>
      <c r="BJ100" s="105">
        <v>5237</v>
      </c>
      <c r="BK100" s="105">
        <v>4009</v>
      </c>
      <c r="BL100" s="105">
        <v>-435</v>
      </c>
      <c r="BM100" s="105">
        <v>-1737</v>
      </c>
      <c r="BN100" s="106">
        <v>10039</v>
      </c>
      <c r="BP100" s="135"/>
      <c r="BQ100" s="104"/>
      <c r="BR100" s="105"/>
      <c r="BS100" s="105"/>
      <c r="BT100" s="105"/>
      <c r="BU100" s="106"/>
      <c r="BV100" s="104"/>
      <c r="BW100" s="105"/>
      <c r="BX100" s="105"/>
      <c r="BY100" s="105"/>
      <c r="BZ100" s="106"/>
      <c r="CA100" s="96"/>
      <c r="CB100" s="97"/>
      <c r="CC100" s="105"/>
      <c r="CD100" s="105"/>
      <c r="CE100" s="105"/>
      <c r="CF100" s="105"/>
      <c r="CG100" s="105"/>
      <c r="CH100" s="105"/>
      <c r="CI100" s="105"/>
      <c r="CJ100" s="105"/>
      <c r="CK100" s="105"/>
      <c r="CL100" s="105"/>
      <c r="CM100" s="105"/>
      <c r="CN100" s="106"/>
      <c r="CO100" s="96"/>
      <c r="CP100" s="97"/>
      <c r="CQ100" s="97"/>
      <c r="CR100" s="97"/>
      <c r="CS100" s="102"/>
      <c r="CT100" s="105"/>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6"/>
    </row>
    <row r="101" spans="1:128" s="109" customFormat="1" x14ac:dyDescent="0.25">
      <c r="A101" s="104">
        <v>33322</v>
      </c>
      <c r="B101" s="105">
        <v>29109</v>
      </c>
      <c r="C101" s="105">
        <v>131140</v>
      </c>
      <c r="D101" s="105">
        <v>5341</v>
      </c>
      <c r="E101" s="106">
        <v>23733</v>
      </c>
      <c r="F101" s="135">
        <v>135.49459999999999</v>
      </c>
      <c r="G101" s="104">
        <v>29109</v>
      </c>
      <c r="H101" s="105">
        <v>177562</v>
      </c>
      <c r="I101" s="105">
        <v>5341</v>
      </c>
      <c r="J101" s="105">
        <v>23500</v>
      </c>
      <c r="K101" s="106">
        <v>23733</v>
      </c>
      <c r="L101" s="104">
        <v>24610</v>
      </c>
      <c r="M101" s="105">
        <v>152622</v>
      </c>
      <c r="N101" s="105">
        <v>5654</v>
      </c>
      <c r="O101" s="105">
        <v>22503</v>
      </c>
      <c r="P101" s="106">
        <v>20152</v>
      </c>
      <c r="Q101" s="96">
        <v>4.9095000000000004</v>
      </c>
      <c r="R101" s="97">
        <v>130.58510000000001</v>
      </c>
      <c r="S101" s="105">
        <v>51209</v>
      </c>
      <c r="T101" s="105"/>
      <c r="U101" s="105">
        <v>1742</v>
      </c>
      <c r="V101" s="105">
        <v>22868</v>
      </c>
      <c r="W101" s="105">
        <v>36415</v>
      </c>
      <c r="X101" s="105">
        <v>116208</v>
      </c>
      <c r="Y101" s="105">
        <v>2368</v>
      </c>
      <c r="Z101" s="105">
        <v>3286</v>
      </c>
      <c r="AA101" s="105">
        <v>577</v>
      </c>
      <c r="AB101" s="105">
        <v>21926</v>
      </c>
      <c r="AC101" s="105">
        <v>10106</v>
      </c>
      <c r="AD101" s="106">
        <v>10046</v>
      </c>
      <c r="AE101" s="96">
        <v>-2.6884000000000001</v>
      </c>
      <c r="AF101" s="97">
        <v>6.7480000000000002</v>
      </c>
      <c r="AG101" s="97">
        <v>0.84989999999999999</v>
      </c>
      <c r="AH101" s="97">
        <v>130.58510000000001</v>
      </c>
      <c r="AI101" s="102"/>
      <c r="AJ101" s="105">
        <v>3390</v>
      </c>
      <c r="AK101" s="105">
        <v>2470</v>
      </c>
      <c r="AL101" s="105">
        <v>-1994</v>
      </c>
      <c r="AM101" s="105">
        <v>-2326</v>
      </c>
      <c r="AN101" s="105">
        <v>203</v>
      </c>
      <c r="AO101" s="105">
        <v>22868</v>
      </c>
      <c r="AP101" s="105">
        <v>19372</v>
      </c>
      <c r="AQ101" s="105">
        <v>14178</v>
      </c>
      <c r="AR101" s="105">
        <v>14294</v>
      </c>
      <c r="AS101" s="105">
        <v>-11429</v>
      </c>
      <c r="AT101" s="105">
        <v>116208</v>
      </c>
      <c r="AU101" s="105"/>
      <c r="AV101" s="105">
        <v>337</v>
      </c>
      <c r="AW101" s="105">
        <v>744</v>
      </c>
      <c r="AX101" s="105">
        <v>524</v>
      </c>
      <c r="AY101" s="105">
        <v>275</v>
      </c>
      <c r="AZ101" s="105">
        <v>488</v>
      </c>
      <c r="BA101" s="105">
        <v>3286</v>
      </c>
      <c r="BB101" s="105">
        <v>554</v>
      </c>
      <c r="BC101" s="105">
        <v>-627</v>
      </c>
      <c r="BD101" s="105">
        <v>1622</v>
      </c>
      <c r="BE101" s="105">
        <v>-397</v>
      </c>
      <c r="BF101" s="105">
        <v>-576</v>
      </c>
      <c r="BG101" s="105">
        <v>21926</v>
      </c>
      <c r="BH101" s="105"/>
      <c r="BI101" s="105">
        <v>4617</v>
      </c>
      <c r="BJ101" s="105">
        <v>4390</v>
      </c>
      <c r="BK101" s="105">
        <v>3344</v>
      </c>
      <c r="BL101" s="105">
        <v>-660</v>
      </c>
      <c r="BM101" s="105">
        <v>-1585</v>
      </c>
      <c r="BN101" s="106">
        <v>10046</v>
      </c>
      <c r="BP101" s="135"/>
      <c r="BQ101" s="104"/>
      <c r="BR101" s="105"/>
      <c r="BS101" s="105"/>
      <c r="BT101" s="105"/>
      <c r="BU101" s="106"/>
      <c r="BV101" s="104"/>
      <c r="BW101" s="105"/>
      <c r="BX101" s="105"/>
      <c r="BY101" s="105"/>
      <c r="BZ101" s="106"/>
      <c r="CA101" s="96"/>
      <c r="CB101" s="97"/>
      <c r="CC101" s="105"/>
      <c r="CD101" s="105"/>
      <c r="CE101" s="105"/>
      <c r="CF101" s="105"/>
      <c r="CG101" s="105"/>
      <c r="CH101" s="105"/>
      <c r="CI101" s="105"/>
      <c r="CJ101" s="105"/>
      <c r="CK101" s="105"/>
      <c r="CL101" s="105"/>
      <c r="CM101" s="105"/>
      <c r="CN101" s="106"/>
      <c r="CO101" s="96"/>
      <c r="CP101" s="97"/>
      <c r="CQ101" s="97"/>
      <c r="CR101" s="97"/>
      <c r="CS101" s="102"/>
      <c r="CT101" s="105"/>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6"/>
    </row>
    <row r="102" spans="1:128" s="109" customFormat="1" x14ac:dyDescent="0.25">
      <c r="A102" s="104">
        <v>38738</v>
      </c>
      <c r="B102" s="105">
        <v>27039</v>
      </c>
      <c r="C102" s="105">
        <v>150472</v>
      </c>
      <c r="D102" s="105">
        <v>6498</v>
      </c>
      <c r="E102" s="106">
        <v>16579</v>
      </c>
      <c r="F102" s="135">
        <v>138.45529999999999</v>
      </c>
      <c r="G102" s="104">
        <v>27039</v>
      </c>
      <c r="H102" s="105">
        <v>140766</v>
      </c>
      <c r="I102" s="105">
        <v>7174</v>
      </c>
      <c r="J102" s="105">
        <v>21130</v>
      </c>
      <c r="K102" s="106">
        <v>16579</v>
      </c>
      <c r="L102" s="104">
        <v>24062</v>
      </c>
      <c r="M102" s="105">
        <v>144014</v>
      </c>
      <c r="N102" s="105">
        <v>5982</v>
      </c>
      <c r="O102" s="105">
        <v>22070</v>
      </c>
      <c r="P102" s="106">
        <v>17190</v>
      </c>
      <c r="Q102" s="96">
        <v>7.7196999999999996</v>
      </c>
      <c r="R102" s="97">
        <v>130.73560000000001</v>
      </c>
      <c r="S102" s="105">
        <v>38503</v>
      </c>
      <c r="T102" s="105"/>
      <c r="U102" s="105">
        <v>1186</v>
      </c>
      <c r="V102" s="105">
        <v>22876</v>
      </c>
      <c r="W102" s="105">
        <v>27348</v>
      </c>
      <c r="X102" s="105">
        <v>116666</v>
      </c>
      <c r="Y102" s="105">
        <v>2693</v>
      </c>
      <c r="Z102" s="105">
        <v>3289</v>
      </c>
      <c r="AA102" s="105">
        <v>139</v>
      </c>
      <c r="AB102" s="105">
        <v>21930</v>
      </c>
      <c r="AC102" s="105">
        <v>7137</v>
      </c>
      <c r="AD102" s="106">
        <v>10053</v>
      </c>
      <c r="AE102" s="96">
        <v>2.8714</v>
      </c>
      <c r="AF102" s="97">
        <v>4.1498999999999997</v>
      </c>
      <c r="AG102" s="97">
        <v>0.69850000000000001</v>
      </c>
      <c r="AH102" s="97">
        <v>130.73560000000001</v>
      </c>
      <c r="AI102" s="102"/>
      <c r="AJ102" s="105">
        <v>3740</v>
      </c>
      <c r="AK102" s="105">
        <v>1584</v>
      </c>
      <c r="AL102" s="105">
        <v>-2277</v>
      </c>
      <c r="AM102" s="105">
        <v>-2122</v>
      </c>
      <c r="AN102" s="105">
        <v>261</v>
      </c>
      <c r="AO102" s="105">
        <v>22876</v>
      </c>
      <c r="AP102" s="105">
        <v>17921</v>
      </c>
      <c r="AQ102" s="105">
        <v>11884</v>
      </c>
      <c r="AR102" s="105">
        <v>9455</v>
      </c>
      <c r="AS102" s="105">
        <v>-11912</v>
      </c>
      <c r="AT102" s="105">
        <v>116666</v>
      </c>
      <c r="AU102" s="105"/>
      <c r="AV102" s="105">
        <v>953</v>
      </c>
      <c r="AW102" s="105">
        <v>642</v>
      </c>
      <c r="AX102" s="105">
        <v>340</v>
      </c>
      <c r="AY102" s="105">
        <v>256</v>
      </c>
      <c r="AZ102" s="105">
        <v>502</v>
      </c>
      <c r="BA102" s="105">
        <v>3289</v>
      </c>
      <c r="BB102" s="105">
        <v>-200</v>
      </c>
      <c r="BC102" s="105">
        <v>-169</v>
      </c>
      <c r="BD102" s="105">
        <v>1543</v>
      </c>
      <c r="BE102" s="105">
        <v>-490</v>
      </c>
      <c r="BF102" s="105">
        <v>-545</v>
      </c>
      <c r="BG102" s="105">
        <v>21930</v>
      </c>
      <c r="BH102" s="105"/>
      <c r="BI102" s="105">
        <v>4155</v>
      </c>
      <c r="BJ102" s="105">
        <v>2710</v>
      </c>
      <c r="BK102" s="105">
        <v>2589</v>
      </c>
      <c r="BL102" s="105">
        <v>-886</v>
      </c>
      <c r="BM102" s="105">
        <v>-1431</v>
      </c>
      <c r="BN102" s="106">
        <v>10053</v>
      </c>
      <c r="BP102" s="135"/>
      <c r="BQ102" s="104"/>
      <c r="BR102" s="105"/>
      <c r="BS102" s="105"/>
      <c r="BT102" s="105"/>
      <c r="BU102" s="106"/>
      <c r="BV102" s="104"/>
      <c r="BW102" s="105"/>
      <c r="BX102" s="105"/>
      <c r="BY102" s="105"/>
      <c r="BZ102" s="106"/>
      <c r="CA102" s="96"/>
      <c r="CB102" s="97"/>
      <c r="CC102" s="105"/>
      <c r="CD102" s="105"/>
      <c r="CE102" s="105"/>
      <c r="CF102" s="105"/>
      <c r="CG102" s="105"/>
      <c r="CH102" s="105"/>
      <c r="CI102" s="105"/>
      <c r="CJ102" s="105"/>
      <c r="CK102" s="105"/>
      <c r="CL102" s="105"/>
      <c r="CM102" s="105"/>
      <c r="CN102" s="106"/>
      <c r="CO102" s="96"/>
      <c r="CP102" s="97"/>
      <c r="CQ102" s="97"/>
      <c r="CR102" s="97"/>
      <c r="CS102" s="102"/>
      <c r="CT102" s="105"/>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6"/>
    </row>
    <row r="103" spans="1:128" s="109" customFormat="1" x14ac:dyDescent="0.25">
      <c r="A103" s="104">
        <v>18544</v>
      </c>
      <c r="B103" s="105">
        <v>17278</v>
      </c>
      <c r="C103" s="105">
        <v>102392</v>
      </c>
      <c r="D103" s="105">
        <v>3563</v>
      </c>
      <c r="E103" s="106">
        <v>6773</v>
      </c>
      <c r="F103" s="135">
        <v>136.9272</v>
      </c>
      <c r="G103" s="104">
        <v>17278</v>
      </c>
      <c r="H103" s="105">
        <v>102392</v>
      </c>
      <c r="I103" s="105">
        <v>3563</v>
      </c>
      <c r="J103" s="105">
        <v>21796</v>
      </c>
      <c r="K103" s="106">
        <v>6773</v>
      </c>
      <c r="L103" s="104">
        <v>21699</v>
      </c>
      <c r="M103" s="105">
        <v>116307</v>
      </c>
      <c r="N103" s="105">
        <v>4844</v>
      </c>
      <c r="O103" s="105">
        <v>21672</v>
      </c>
      <c r="P103" s="106">
        <v>9387</v>
      </c>
      <c r="Q103" s="96">
        <v>6.0236000000000001</v>
      </c>
      <c r="R103" s="97">
        <v>130.90350000000001</v>
      </c>
      <c r="S103" s="105">
        <v>-1390</v>
      </c>
      <c r="T103" s="105"/>
      <c r="U103" s="105">
        <v>-1185</v>
      </c>
      <c r="V103" s="105">
        <v>22884</v>
      </c>
      <c r="W103" s="105">
        <v>-821</v>
      </c>
      <c r="X103" s="105">
        <v>117128</v>
      </c>
      <c r="Y103" s="105">
        <v>1552</v>
      </c>
      <c r="Z103" s="105">
        <v>3292</v>
      </c>
      <c r="AA103" s="105">
        <v>-263</v>
      </c>
      <c r="AB103" s="105">
        <v>21934</v>
      </c>
      <c r="AC103" s="105">
        <v>-673</v>
      </c>
      <c r="AD103" s="106">
        <v>10060</v>
      </c>
      <c r="AE103" s="96">
        <v>3.8740999999999999</v>
      </c>
      <c r="AF103" s="97">
        <v>1.6211</v>
      </c>
      <c r="AG103" s="97">
        <v>0.52839999999999998</v>
      </c>
      <c r="AH103" s="97">
        <v>130.90350000000001</v>
      </c>
      <c r="AI103" s="102"/>
      <c r="AJ103" s="105">
        <v>2426</v>
      </c>
      <c r="AK103" s="105">
        <v>553</v>
      </c>
      <c r="AL103" s="105">
        <v>-2567</v>
      </c>
      <c r="AM103" s="105">
        <v>-1916</v>
      </c>
      <c r="AN103" s="105">
        <v>320</v>
      </c>
      <c r="AO103" s="105">
        <v>22884</v>
      </c>
      <c r="AP103" s="105">
        <v>1235</v>
      </c>
      <c r="AQ103" s="105">
        <v>6220</v>
      </c>
      <c r="AR103" s="105">
        <v>4059</v>
      </c>
      <c r="AS103" s="105">
        <v>-12335</v>
      </c>
      <c r="AT103" s="105">
        <v>117128</v>
      </c>
      <c r="AU103" s="105"/>
      <c r="AV103" s="105">
        <v>389</v>
      </c>
      <c r="AW103" s="105">
        <v>310</v>
      </c>
      <c r="AX103" s="105">
        <v>105</v>
      </c>
      <c r="AY103" s="105">
        <v>233</v>
      </c>
      <c r="AZ103" s="105">
        <v>515</v>
      </c>
      <c r="BA103" s="105">
        <v>3292</v>
      </c>
      <c r="BB103" s="105">
        <v>-899</v>
      </c>
      <c r="BC103" s="105">
        <v>324</v>
      </c>
      <c r="BD103" s="105">
        <v>1406</v>
      </c>
      <c r="BE103" s="105">
        <v>-580</v>
      </c>
      <c r="BF103" s="105">
        <v>-514</v>
      </c>
      <c r="BG103" s="105">
        <v>21934</v>
      </c>
      <c r="BH103" s="105"/>
      <c r="BI103" s="105">
        <v>-677</v>
      </c>
      <c r="BJ103" s="105">
        <v>624</v>
      </c>
      <c r="BK103" s="105">
        <v>1770</v>
      </c>
      <c r="BL103" s="105">
        <v>-1112</v>
      </c>
      <c r="BM103" s="105">
        <v>-1277</v>
      </c>
      <c r="BN103" s="106">
        <v>10060</v>
      </c>
      <c r="BP103" s="135"/>
      <c r="BQ103" s="104"/>
      <c r="BR103" s="105"/>
      <c r="BS103" s="105"/>
      <c r="BT103" s="105"/>
      <c r="BU103" s="106"/>
      <c r="BV103" s="104"/>
      <c r="BW103" s="105"/>
      <c r="BX103" s="105"/>
      <c r="BY103" s="105"/>
      <c r="BZ103" s="106"/>
      <c r="CA103" s="96"/>
      <c r="CB103" s="97"/>
      <c r="CC103" s="105"/>
      <c r="CD103" s="105"/>
      <c r="CE103" s="105"/>
      <c r="CF103" s="105"/>
      <c r="CG103" s="105"/>
      <c r="CH103" s="105"/>
      <c r="CI103" s="105"/>
      <c r="CJ103" s="105"/>
      <c r="CK103" s="105"/>
      <c r="CL103" s="105"/>
      <c r="CM103" s="105"/>
      <c r="CN103" s="106"/>
      <c r="CO103" s="96"/>
      <c r="CP103" s="97"/>
      <c r="CQ103" s="97"/>
      <c r="CR103" s="97"/>
      <c r="CS103" s="102"/>
      <c r="CT103" s="105"/>
      <c r="CU103" s="105"/>
      <c r="CV103" s="105"/>
      <c r="CW103" s="105"/>
      <c r="CX103" s="105"/>
      <c r="CY103" s="105"/>
      <c r="CZ103" s="105"/>
      <c r="DA103" s="105"/>
      <c r="DB103" s="105"/>
      <c r="DC103" s="105"/>
      <c r="DD103" s="105"/>
      <c r="DE103" s="105"/>
      <c r="DF103" s="105"/>
      <c r="DG103" s="105"/>
      <c r="DH103" s="105"/>
      <c r="DI103" s="105"/>
      <c r="DJ103" s="105"/>
      <c r="DK103" s="105"/>
      <c r="DL103" s="105"/>
      <c r="DM103" s="105"/>
      <c r="DN103" s="105"/>
      <c r="DO103" s="105"/>
      <c r="DP103" s="105"/>
      <c r="DQ103" s="105"/>
      <c r="DR103" s="105"/>
      <c r="DS103" s="105"/>
      <c r="DT103" s="105"/>
      <c r="DU103" s="105"/>
      <c r="DV103" s="105"/>
      <c r="DW103" s="105"/>
      <c r="DX103" s="106"/>
    </row>
    <row r="104" spans="1:128" s="109" customFormat="1" x14ac:dyDescent="0.25">
      <c r="A104" s="104">
        <v>19306</v>
      </c>
      <c r="B104" s="105">
        <v>16840</v>
      </c>
      <c r="C104" s="105">
        <v>101980</v>
      </c>
      <c r="D104" s="105">
        <v>3498</v>
      </c>
      <c r="E104" s="106">
        <v>6184</v>
      </c>
      <c r="F104" s="135">
        <v>134.19749999999999</v>
      </c>
      <c r="G104" s="104">
        <v>16840</v>
      </c>
      <c r="H104" s="105">
        <v>101980</v>
      </c>
      <c r="I104" s="105">
        <v>3498</v>
      </c>
      <c r="J104" s="105">
        <v>23838</v>
      </c>
      <c r="K104" s="106">
        <v>6184</v>
      </c>
      <c r="L104" s="104">
        <v>18180</v>
      </c>
      <c r="M104" s="105">
        <v>93362</v>
      </c>
      <c r="N104" s="105">
        <v>3127</v>
      </c>
      <c r="O104" s="105">
        <v>23062</v>
      </c>
      <c r="P104" s="106">
        <v>4064</v>
      </c>
      <c r="Q104" s="96">
        <v>3.1080999999999999</v>
      </c>
      <c r="R104" s="97">
        <v>131.08940000000001</v>
      </c>
      <c r="S104" s="105">
        <v>-33990</v>
      </c>
      <c r="T104" s="105"/>
      <c r="U104" s="105">
        <v>-4712</v>
      </c>
      <c r="V104" s="105">
        <v>22892</v>
      </c>
      <c r="W104" s="105">
        <v>-24229</v>
      </c>
      <c r="X104" s="105">
        <v>117592</v>
      </c>
      <c r="Y104" s="105">
        <v>-169</v>
      </c>
      <c r="Z104" s="105">
        <v>3296</v>
      </c>
      <c r="AA104" s="105">
        <v>1123</v>
      </c>
      <c r="AB104" s="105">
        <v>21938</v>
      </c>
      <c r="AC104" s="105">
        <v>-6004</v>
      </c>
      <c r="AD104" s="106">
        <v>10068</v>
      </c>
      <c r="AE104" s="96">
        <v>3.3982000000000001</v>
      </c>
      <c r="AF104" s="97">
        <v>-0.63560000000000005</v>
      </c>
      <c r="AG104" s="97">
        <v>0.34549999999999997</v>
      </c>
      <c r="AH104" s="97">
        <v>131.08940000000001</v>
      </c>
      <c r="AI104" s="102"/>
      <c r="AJ104" s="105">
        <v>19</v>
      </c>
      <c r="AK104" s="105">
        <v>-537</v>
      </c>
      <c r="AL104" s="105">
        <v>-2864</v>
      </c>
      <c r="AM104" s="105">
        <v>-1708</v>
      </c>
      <c r="AN104" s="105">
        <v>379</v>
      </c>
      <c r="AO104" s="105">
        <v>22892</v>
      </c>
      <c r="AP104" s="105">
        <v>-9349</v>
      </c>
      <c r="AQ104" s="105">
        <v>-578</v>
      </c>
      <c r="AR104" s="105">
        <v>-1610</v>
      </c>
      <c r="AS104" s="105">
        <v>-12693</v>
      </c>
      <c r="AT104" s="105">
        <v>117592</v>
      </c>
      <c r="AU104" s="105"/>
      <c r="AV104" s="105">
        <v>-612</v>
      </c>
      <c r="AW104" s="105">
        <v>-131</v>
      </c>
      <c r="AX104" s="105">
        <v>-160</v>
      </c>
      <c r="AY104" s="105">
        <v>207</v>
      </c>
      <c r="AZ104" s="105">
        <v>527</v>
      </c>
      <c r="BA104" s="105">
        <v>3296</v>
      </c>
      <c r="BB104" s="105">
        <v>418</v>
      </c>
      <c r="BC104" s="105">
        <v>651</v>
      </c>
      <c r="BD104" s="105">
        <v>1204</v>
      </c>
      <c r="BE104" s="105">
        <v>-668</v>
      </c>
      <c r="BF104" s="105">
        <v>-483</v>
      </c>
      <c r="BG104" s="105">
        <v>21938</v>
      </c>
      <c r="BH104" s="105"/>
      <c r="BI104" s="105">
        <v>-3127</v>
      </c>
      <c r="BJ104" s="105">
        <v>-1333</v>
      </c>
      <c r="BK104" s="105">
        <v>913</v>
      </c>
      <c r="BL104" s="105">
        <v>-1336</v>
      </c>
      <c r="BM104" s="105">
        <v>-1121</v>
      </c>
      <c r="BN104" s="106">
        <v>10068</v>
      </c>
      <c r="BP104" s="135"/>
      <c r="BQ104" s="104"/>
      <c r="BR104" s="105"/>
      <c r="BS104" s="105"/>
      <c r="BT104" s="105"/>
      <c r="BU104" s="106"/>
      <c r="BV104" s="104"/>
      <c r="BW104" s="105"/>
      <c r="BX104" s="105"/>
      <c r="BY104" s="105"/>
      <c r="BZ104" s="106"/>
      <c r="CA104" s="96"/>
      <c r="CB104" s="97"/>
      <c r="CC104" s="105"/>
      <c r="CD104" s="105"/>
      <c r="CE104" s="105"/>
      <c r="CF104" s="105"/>
      <c r="CG104" s="105"/>
      <c r="CH104" s="105"/>
      <c r="CI104" s="105"/>
      <c r="CJ104" s="105"/>
      <c r="CK104" s="105"/>
      <c r="CL104" s="105"/>
      <c r="CM104" s="105"/>
      <c r="CN104" s="106"/>
      <c r="CO104" s="96"/>
      <c r="CP104" s="97"/>
      <c r="CQ104" s="97"/>
      <c r="CR104" s="97"/>
      <c r="CS104" s="102"/>
      <c r="CT104" s="105"/>
      <c r="CU104" s="105"/>
      <c r="CV104" s="105"/>
      <c r="CW104" s="105"/>
      <c r="CX104" s="105"/>
      <c r="CY104" s="105"/>
      <c r="CZ104" s="105"/>
      <c r="DA104" s="105"/>
      <c r="DB104" s="105"/>
      <c r="DC104" s="105"/>
      <c r="DD104" s="105"/>
      <c r="DE104" s="105"/>
      <c r="DF104" s="105"/>
      <c r="DG104" s="105"/>
      <c r="DH104" s="105"/>
      <c r="DI104" s="105"/>
      <c r="DJ104" s="105"/>
      <c r="DK104" s="105"/>
      <c r="DL104" s="105"/>
      <c r="DM104" s="105"/>
      <c r="DN104" s="105"/>
      <c r="DO104" s="105"/>
      <c r="DP104" s="105"/>
      <c r="DQ104" s="105"/>
      <c r="DR104" s="105"/>
      <c r="DS104" s="105"/>
      <c r="DT104" s="105"/>
      <c r="DU104" s="105"/>
      <c r="DV104" s="105"/>
      <c r="DW104" s="105"/>
      <c r="DX104" s="106"/>
    </row>
    <row r="105" spans="1:128" s="109" customFormat="1" x14ac:dyDescent="0.25">
      <c r="A105" s="104">
        <v>17693</v>
      </c>
      <c r="B105" s="105">
        <v>15016</v>
      </c>
      <c r="C105" s="105">
        <v>89297</v>
      </c>
      <c r="D105" s="105">
        <v>2822</v>
      </c>
      <c r="E105" s="106">
        <v>4519</v>
      </c>
      <c r="F105" s="135">
        <v>127.3395</v>
      </c>
      <c r="G105" s="104">
        <v>15016</v>
      </c>
      <c r="H105" s="105">
        <v>89297</v>
      </c>
      <c r="I105" s="105">
        <v>2822</v>
      </c>
      <c r="J105" s="105">
        <v>22637</v>
      </c>
      <c r="K105" s="106">
        <v>4519</v>
      </c>
      <c r="L105" s="104">
        <v>14714</v>
      </c>
      <c r="M105" s="105">
        <v>87471</v>
      </c>
      <c r="N105" s="105">
        <v>2425</v>
      </c>
      <c r="O105" s="105">
        <v>23762</v>
      </c>
      <c r="P105" s="106">
        <v>4084</v>
      </c>
      <c r="Q105" s="96">
        <v>-3.9539</v>
      </c>
      <c r="R105" s="97">
        <v>131.29339999999999</v>
      </c>
      <c r="S105" s="105">
        <v>-43819</v>
      </c>
      <c r="T105" s="105"/>
      <c r="U105" s="105">
        <v>-8187</v>
      </c>
      <c r="V105" s="105">
        <v>22901</v>
      </c>
      <c r="W105" s="105">
        <v>-30587</v>
      </c>
      <c r="X105" s="105">
        <v>118058</v>
      </c>
      <c r="Y105" s="105">
        <v>-874</v>
      </c>
      <c r="Z105" s="105">
        <v>3299</v>
      </c>
      <c r="AA105" s="105">
        <v>1820</v>
      </c>
      <c r="AB105" s="105">
        <v>21942</v>
      </c>
      <c r="AC105" s="105">
        <v>-5991</v>
      </c>
      <c r="AD105" s="106">
        <v>10075</v>
      </c>
      <c r="AE105" s="96">
        <v>-1.6012</v>
      </c>
      <c r="AF105" s="97">
        <v>-2.5089000000000001</v>
      </c>
      <c r="AG105" s="97">
        <v>0.15620000000000001</v>
      </c>
      <c r="AH105" s="97">
        <v>131.29339999999999</v>
      </c>
      <c r="AI105" s="102"/>
      <c r="AJ105" s="105">
        <v>-2367</v>
      </c>
      <c r="AK105" s="105">
        <v>-1592</v>
      </c>
      <c r="AL105" s="105">
        <v>-3166</v>
      </c>
      <c r="AM105" s="105">
        <v>-1499</v>
      </c>
      <c r="AN105" s="105">
        <v>437</v>
      </c>
      <c r="AO105" s="105">
        <v>22901</v>
      </c>
      <c r="AP105" s="105">
        <v>-4098</v>
      </c>
      <c r="AQ105" s="105">
        <v>-6243</v>
      </c>
      <c r="AR105" s="105">
        <v>-7265</v>
      </c>
      <c r="AS105" s="105">
        <v>-12982</v>
      </c>
      <c r="AT105" s="105">
        <v>118058</v>
      </c>
      <c r="AU105" s="105"/>
      <c r="AV105" s="105">
        <v>-643</v>
      </c>
      <c r="AW105" s="105">
        <v>-513</v>
      </c>
      <c r="AX105" s="105">
        <v>-435</v>
      </c>
      <c r="AY105" s="105">
        <v>178</v>
      </c>
      <c r="AZ105" s="105">
        <v>539</v>
      </c>
      <c r="BA105" s="105">
        <v>3299</v>
      </c>
      <c r="BB105" s="105">
        <v>1360</v>
      </c>
      <c r="BC105" s="105">
        <v>730</v>
      </c>
      <c r="BD105" s="105">
        <v>934</v>
      </c>
      <c r="BE105" s="105">
        <v>-752</v>
      </c>
      <c r="BF105" s="105">
        <v>-452</v>
      </c>
      <c r="BG105" s="105">
        <v>21942</v>
      </c>
      <c r="BH105" s="105"/>
      <c r="BI105" s="105">
        <v>-824</v>
      </c>
      <c r="BJ105" s="105">
        <v>-2692</v>
      </c>
      <c r="BK105" s="105">
        <v>46</v>
      </c>
      <c r="BL105" s="105">
        <v>-1556</v>
      </c>
      <c r="BM105" s="105">
        <v>-965</v>
      </c>
      <c r="BN105" s="106">
        <v>10075</v>
      </c>
      <c r="BP105" s="135"/>
      <c r="BQ105" s="104"/>
      <c r="BR105" s="105"/>
      <c r="BS105" s="105"/>
      <c r="BT105" s="105"/>
      <c r="BU105" s="106"/>
      <c r="BV105" s="104"/>
      <c r="BW105" s="105"/>
      <c r="BX105" s="105"/>
      <c r="BY105" s="105"/>
      <c r="BZ105" s="106"/>
      <c r="CA105" s="96"/>
      <c r="CB105" s="97"/>
      <c r="CC105" s="105"/>
      <c r="CD105" s="105"/>
      <c r="CE105" s="105"/>
      <c r="CF105" s="105"/>
      <c r="CG105" s="105"/>
      <c r="CH105" s="105"/>
      <c r="CI105" s="105"/>
      <c r="CJ105" s="105"/>
      <c r="CK105" s="105"/>
      <c r="CL105" s="105"/>
      <c r="CM105" s="105"/>
      <c r="CN105" s="106"/>
      <c r="CO105" s="96"/>
      <c r="CP105" s="97"/>
      <c r="CQ105" s="97"/>
      <c r="CR105" s="97"/>
      <c r="CS105" s="102"/>
      <c r="CT105" s="105"/>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6"/>
    </row>
    <row r="106" spans="1:128" s="109" customFormat="1" x14ac:dyDescent="0.25">
      <c r="A106" s="104">
        <v>18370</v>
      </c>
      <c r="B106" s="105">
        <v>13558</v>
      </c>
      <c r="C106" s="105">
        <v>87749</v>
      </c>
      <c r="D106" s="105">
        <v>2374</v>
      </c>
      <c r="E106" s="106">
        <v>3839</v>
      </c>
      <c r="F106" s="135">
        <v>124.4021</v>
      </c>
      <c r="G106" s="104">
        <v>13558</v>
      </c>
      <c r="H106" s="105">
        <v>87749</v>
      </c>
      <c r="I106" s="105">
        <v>2374</v>
      </c>
      <c r="J106" s="105">
        <v>22598</v>
      </c>
      <c r="K106" s="106">
        <v>3839</v>
      </c>
      <c r="L106" s="104">
        <v>12411</v>
      </c>
      <c r="M106" s="105">
        <v>88867</v>
      </c>
      <c r="N106" s="105">
        <v>2679</v>
      </c>
      <c r="O106" s="105">
        <v>21770</v>
      </c>
      <c r="P106" s="106">
        <v>5042</v>
      </c>
      <c r="Q106" s="96">
        <v>-7.1135000000000002</v>
      </c>
      <c r="R106" s="97">
        <v>131.51560000000001</v>
      </c>
      <c r="S106" s="105">
        <v>-45996</v>
      </c>
      <c r="T106" s="105"/>
      <c r="U106" s="105">
        <v>-10497</v>
      </c>
      <c r="V106" s="105">
        <v>22909</v>
      </c>
      <c r="W106" s="105">
        <v>-29659</v>
      </c>
      <c r="X106" s="105">
        <v>118526</v>
      </c>
      <c r="Y106" s="105">
        <v>-624</v>
      </c>
      <c r="Z106" s="105">
        <v>3303</v>
      </c>
      <c r="AA106" s="105">
        <v>-176</v>
      </c>
      <c r="AB106" s="105">
        <v>21946</v>
      </c>
      <c r="AC106" s="105">
        <v>-5040</v>
      </c>
      <c r="AD106" s="106">
        <v>10082</v>
      </c>
      <c r="AE106" s="96">
        <v>-3.1762000000000001</v>
      </c>
      <c r="AF106" s="97">
        <v>-3.9039999999999999</v>
      </c>
      <c r="AG106" s="97">
        <v>-3.3300000000000003E-2</v>
      </c>
      <c r="AH106" s="97">
        <v>131.51560000000001</v>
      </c>
      <c r="AI106" s="102"/>
      <c r="AJ106" s="105">
        <v>-3716</v>
      </c>
      <c r="AK106" s="105">
        <v>-2517</v>
      </c>
      <c r="AL106" s="105">
        <v>-3472</v>
      </c>
      <c r="AM106" s="105">
        <v>-1289</v>
      </c>
      <c r="AN106" s="105">
        <v>495</v>
      </c>
      <c r="AO106" s="105">
        <v>22909</v>
      </c>
      <c r="AP106" s="105">
        <v>4566</v>
      </c>
      <c r="AQ106" s="105">
        <v>-8403</v>
      </c>
      <c r="AR106" s="105">
        <v>-12623</v>
      </c>
      <c r="AS106" s="105">
        <v>-13198</v>
      </c>
      <c r="AT106" s="105">
        <v>118526</v>
      </c>
      <c r="AU106" s="105"/>
      <c r="AV106" s="105">
        <v>72</v>
      </c>
      <c r="AW106" s="105">
        <v>-695</v>
      </c>
      <c r="AX106" s="105">
        <v>-697</v>
      </c>
      <c r="AY106" s="105">
        <v>147</v>
      </c>
      <c r="AZ106" s="105">
        <v>550</v>
      </c>
      <c r="BA106" s="105">
        <v>3303</v>
      </c>
      <c r="BB106" s="105">
        <v>-64</v>
      </c>
      <c r="BC106" s="105">
        <v>535</v>
      </c>
      <c r="BD106" s="105">
        <v>607</v>
      </c>
      <c r="BE106" s="105">
        <v>-833</v>
      </c>
      <c r="BF106" s="105">
        <v>-420</v>
      </c>
      <c r="BG106" s="105">
        <v>21946</v>
      </c>
      <c r="BH106" s="105"/>
      <c r="BI106" s="105">
        <v>1608</v>
      </c>
      <c r="BJ106" s="105">
        <v>-3266</v>
      </c>
      <c r="BK106" s="105">
        <v>-805</v>
      </c>
      <c r="BL106" s="105">
        <v>-1771</v>
      </c>
      <c r="BM106" s="105">
        <v>-808</v>
      </c>
      <c r="BN106" s="106">
        <v>10082</v>
      </c>
      <c r="BP106" s="135"/>
      <c r="BQ106" s="104"/>
      <c r="BR106" s="105"/>
      <c r="BS106" s="105"/>
      <c r="BT106" s="105"/>
      <c r="BU106" s="106"/>
      <c r="BV106" s="104"/>
      <c r="BW106" s="105"/>
      <c r="BX106" s="105"/>
      <c r="BY106" s="105"/>
      <c r="BZ106" s="106"/>
      <c r="CA106" s="96"/>
      <c r="CB106" s="97"/>
      <c r="CC106" s="105"/>
      <c r="CD106" s="105"/>
      <c r="CE106" s="105"/>
      <c r="CF106" s="105"/>
      <c r="CG106" s="105"/>
      <c r="CH106" s="105"/>
      <c r="CI106" s="105"/>
      <c r="CJ106" s="105"/>
      <c r="CK106" s="105"/>
      <c r="CL106" s="105"/>
      <c r="CM106" s="105"/>
      <c r="CN106" s="106"/>
      <c r="CO106" s="96"/>
      <c r="CP106" s="97"/>
      <c r="CQ106" s="97"/>
      <c r="CR106" s="97"/>
      <c r="CS106" s="102"/>
      <c r="CT106" s="105"/>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6"/>
    </row>
    <row r="107" spans="1:128" s="109" customFormat="1" x14ac:dyDescent="0.25">
      <c r="A107" s="104">
        <v>18783</v>
      </c>
      <c r="B107" s="105">
        <v>12718</v>
      </c>
      <c r="C107" s="105">
        <v>81422</v>
      </c>
      <c r="D107" s="105">
        <v>2586</v>
      </c>
      <c r="E107" s="106">
        <v>3480</v>
      </c>
      <c r="F107" s="135">
        <v>122.4584</v>
      </c>
      <c r="G107" s="104">
        <v>12718</v>
      </c>
      <c r="H107" s="105">
        <v>81422</v>
      </c>
      <c r="I107" s="105">
        <v>2586</v>
      </c>
      <c r="J107" s="105">
        <v>19242</v>
      </c>
      <c r="K107" s="106">
        <v>3480</v>
      </c>
      <c r="L107" s="104">
        <v>11739</v>
      </c>
      <c r="M107" s="105">
        <v>85322</v>
      </c>
      <c r="N107" s="105">
        <v>2675</v>
      </c>
      <c r="O107" s="105">
        <v>19557</v>
      </c>
      <c r="P107" s="106">
        <v>3607</v>
      </c>
      <c r="Q107" s="96">
        <v>-9.2977000000000007</v>
      </c>
      <c r="R107" s="97">
        <v>131.7561</v>
      </c>
      <c r="S107" s="105">
        <v>-54359</v>
      </c>
      <c r="T107" s="105"/>
      <c r="U107" s="105">
        <v>-11178</v>
      </c>
      <c r="V107" s="105">
        <v>22917</v>
      </c>
      <c r="W107" s="105">
        <v>-33674</v>
      </c>
      <c r="X107" s="105">
        <v>118996</v>
      </c>
      <c r="Y107" s="105">
        <v>-631</v>
      </c>
      <c r="Z107" s="105">
        <v>3307</v>
      </c>
      <c r="AA107" s="105">
        <v>-2394</v>
      </c>
      <c r="AB107" s="105">
        <v>21950</v>
      </c>
      <c r="AC107" s="105">
        <v>-6482</v>
      </c>
      <c r="AD107" s="106">
        <v>10089</v>
      </c>
      <c r="AE107" s="96">
        <v>-4.3545999999999996</v>
      </c>
      <c r="AF107" s="97">
        <v>-4.7263999999999999</v>
      </c>
      <c r="AG107" s="97">
        <v>-0.2167</v>
      </c>
      <c r="AH107" s="97">
        <v>131.7561</v>
      </c>
      <c r="AI107" s="102"/>
      <c r="AJ107" s="105">
        <v>-3648</v>
      </c>
      <c r="AK107" s="105">
        <v>-3225</v>
      </c>
      <c r="AL107" s="105">
        <v>-3780</v>
      </c>
      <c r="AM107" s="105">
        <v>-1078</v>
      </c>
      <c r="AN107" s="105">
        <v>553</v>
      </c>
      <c r="AO107" s="105">
        <v>22917</v>
      </c>
      <c r="AP107" s="105">
        <v>2704</v>
      </c>
      <c r="AQ107" s="105">
        <v>-5646</v>
      </c>
      <c r="AR107" s="105">
        <v>-17395</v>
      </c>
      <c r="AS107" s="105">
        <v>-13338</v>
      </c>
      <c r="AT107" s="105">
        <v>118996</v>
      </c>
      <c r="AU107" s="105"/>
      <c r="AV107" s="105">
        <v>281</v>
      </c>
      <c r="AW107" s="105">
        <v>-660</v>
      </c>
      <c r="AX107" s="105">
        <v>-927</v>
      </c>
      <c r="AY107" s="105">
        <v>115</v>
      </c>
      <c r="AZ107" s="105">
        <v>559</v>
      </c>
      <c r="BA107" s="105">
        <v>3307</v>
      </c>
      <c r="BB107" s="105">
        <v>-1553</v>
      </c>
      <c r="BC107" s="105">
        <v>216</v>
      </c>
      <c r="BD107" s="105">
        <v>244</v>
      </c>
      <c r="BE107" s="105">
        <v>-912</v>
      </c>
      <c r="BF107" s="105">
        <v>-389</v>
      </c>
      <c r="BG107" s="105">
        <v>21950</v>
      </c>
      <c r="BH107" s="105"/>
      <c r="BI107" s="105">
        <v>782</v>
      </c>
      <c r="BJ107" s="105">
        <v>-3022</v>
      </c>
      <c r="BK107" s="105">
        <v>-1614</v>
      </c>
      <c r="BL107" s="105">
        <v>-1978</v>
      </c>
      <c r="BM107" s="105">
        <v>-650</v>
      </c>
      <c r="BN107" s="106">
        <v>10089</v>
      </c>
      <c r="BP107" s="135"/>
      <c r="BQ107" s="104"/>
      <c r="BR107" s="105"/>
      <c r="BS107" s="105"/>
      <c r="BT107" s="105"/>
      <c r="BU107" s="106"/>
      <c r="BV107" s="104"/>
      <c r="BW107" s="105"/>
      <c r="BX107" s="105"/>
      <c r="BY107" s="105"/>
      <c r="BZ107" s="106"/>
      <c r="CA107" s="96"/>
      <c r="CB107" s="97"/>
      <c r="CC107" s="105"/>
      <c r="CD107" s="105"/>
      <c r="CE107" s="105"/>
      <c r="CF107" s="105"/>
      <c r="CG107" s="105"/>
      <c r="CH107" s="105"/>
      <c r="CI107" s="105"/>
      <c r="CJ107" s="105"/>
      <c r="CK107" s="105"/>
      <c r="CL107" s="105"/>
      <c r="CM107" s="105"/>
      <c r="CN107" s="106"/>
      <c r="CO107" s="96"/>
      <c r="CP107" s="97"/>
      <c r="CQ107" s="97"/>
      <c r="CR107" s="97"/>
      <c r="CS107" s="102"/>
      <c r="CT107" s="105"/>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6"/>
    </row>
    <row r="108" spans="1:128" s="109" customFormat="1" x14ac:dyDescent="0.25">
      <c r="A108" s="104">
        <v>18058</v>
      </c>
      <c r="B108" s="105">
        <v>12421</v>
      </c>
      <c r="C108" s="105">
        <v>83297</v>
      </c>
      <c r="D108" s="105">
        <v>2426</v>
      </c>
      <c r="E108" s="106">
        <v>3213</v>
      </c>
      <c r="F108" s="135">
        <v>119.97750000000001</v>
      </c>
      <c r="G108" s="104">
        <v>12421</v>
      </c>
      <c r="H108" s="105">
        <v>83297</v>
      </c>
      <c r="I108" s="105">
        <v>2426</v>
      </c>
      <c r="J108" s="105">
        <v>19329</v>
      </c>
      <c r="K108" s="106">
        <v>3213</v>
      </c>
      <c r="L108" s="104">
        <v>12408</v>
      </c>
      <c r="M108" s="105">
        <v>80844</v>
      </c>
      <c r="N108" s="105">
        <v>2302</v>
      </c>
      <c r="O108" s="105">
        <v>19232</v>
      </c>
      <c r="P108" s="106">
        <v>2274</v>
      </c>
      <c r="Q108" s="96">
        <v>-12.0374</v>
      </c>
      <c r="R108" s="97">
        <v>132.01490000000001</v>
      </c>
      <c r="S108" s="105">
        <v>-60694</v>
      </c>
      <c r="T108" s="105"/>
      <c r="U108" s="105">
        <v>-10518</v>
      </c>
      <c r="V108" s="105">
        <v>22926</v>
      </c>
      <c r="W108" s="105">
        <v>-38624</v>
      </c>
      <c r="X108" s="105">
        <v>119468</v>
      </c>
      <c r="Y108" s="105">
        <v>-1008</v>
      </c>
      <c r="Z108" s="105">
        <v>3310</v>
      </c>
      <c r="AA108" s="105">
        <v>-2722</v>
      </c>
      <c r="AB108" s="105">
        <v>21954</v>
      </c>
      <c r="AC108" s="105">
        <v>-7822</v>
      </c>
      <c r="AD108" s="106">
        <v>10096</v>
      </c>
      <c r="AE108" s="96">
        <v>-6.7683999999999997</v>
      </c>
      <c r="AF108" s="97">
        <v>-4.8814000000000002</v>
      </c>
      <c r="AG108" s="97">
        <v>-0.38750000000000001</v>
      </c>
      <c r="AH108" s="97">
        <v>132.01490000000001</v>
      </c>
      <c r="AI108" s="102"/>
      <c r="AJ108" s="105">
        <v>-2500</v>
      </c>
      <c r="AK108" s="105">
        <v>-3672</v>
      </c>
      <c r="AL108" s="105">
        <v>-4090</v>
      </c>
      <c r="AM108" s="105">
        <v>-866</v>
      </c>
      <c r="AN108" s="105">
        <v>611</v>
      </c>
      <c r="AO108" s="105">
        <v>22926</v>
      </c>
      <c r="AP108" s="105">
        <v>-3483</v>
      </c>
      <c r="AQ108" s="105">
        <v>-457</v>
      </c>
      <c r="AR108" s="105">
        <v>-21285</v>
      </c>
      <c r="AS108" s="105">
        <v>-13399</v>
      </c>
      <c r="AT108" s="105">
        <v>119468</v>
      </c>
      <c r="AU108" s="105"/>
      <c r="AV108" s="105">
        <v>-52</v>
      </c>
      <c r="AW108" s="105">
        <v>-501</v>
      </c>
      <c r="AX108" s="105">
        <v>-1108</v>
      </c>
      <c r="AY108" s="105">
        <v>83</v>
      </c>
      <c r="AZ108" s="105">
        <v>569</v>
      </c>
      <c r="BA108" s="105">
        <v>3310</v>
      </c>
      <c r="BB108" s="105">
        <v>-1187</v>
      </c>
      <c r="BC108" s="105">
        <v>-58</v>
      </c>
      <c r="BD108" s="105">
        <v>-132</v>
      </c>
      <c r="BE108" s="105">
        <v>-987</v>
      </c>
      <c r="BF108" s="105">
        <v>-358</v>
      </c>
      <c r="BG108" s="105">
        <v>21954</v>
      </c>
      <c r="BH108" s="105"/>
      <c r="BI108" s="105">
        <v>-515</v>
      </c>
      <c r="BJ108" s="105">
        <v>-2277</v>
      </c>
      <c r="BK108" s="105">
        <v>-2362</v>
      </c>
      <c r="BL108" s="105">
        <v>-2176</v>
      </c>
      <c r="BM108" s="105">
        <v>-492</v>
      </c>
      <c r="BN108" s="106">
        <v>10096</v>
      </c>
      <c r="BP108" s="135"/>
      <c r="BQ108" s="104"/>
      <c r="BR108" s="105"/>
      <c r="BS108" s="105"/>
      <c r="BT108" s="105"/>
      <c r="BU108" s="106"/>
      <c r="BV108" s="104"/>
      <c r="BW108" s="105"/>
      <c r="BX108" s="105"/>
      <c r="BY108" s="105"/>
      <c r="BZ108" s="106"/>
      <c r="CA108" s="96"/>
      <c r="CB108" s="97"/>
      <c r="CC108" s="105"/>
      <c r="CD108" s="105"/>
      <c r="CE108" s="105"/>
      <c r="CF108" s="105"/>
      <c r="CG108" s="105"/>
      <c r="CH108" s="105"/>
      <c r="CI108" s="105"/>
      <c r="CJ108" s="105"/>
      <c r="CK108" s="105"/>
      <c r="CL108" s="105"/>
      <c r="CM108" s="105"/>
      <c r="CN108" s="106"/>
      <c r="CO108" s="96"/>
      <c r="CP108" s="97"/>
      <c r="CQ108" s="97"/>
      <c r="CR108" s="97"/>
      <c r="CS108" s="102"/>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6"/>
    </row>
    <row r="109" spans="1:128" s="109" customFormat="1" x14ac:dyDescent="0.25">
      <c r="A109" s="104">
        <v>18100</v>
      </c>
      <c r="B109" s="105">
        <v>13495</v>
      </c>
      <c r="C109" s="105">
        <v>87778</v>
      </c>
      <c r="D109" s="105">
        <v>2379</v>
      </c>
      <c r="E109" s="106">
        <v>2982</v>
      </c>
      <c r="F109" s="135">
        <v>121.1694</v>
      </c>
      <c r="G109" s="104">
        <v>13495</v>
      </c>
      <c r="H109" s="105">
        <v>87778</v>
      </c>
      <c r="I109" s="105">
        <v>2379</v>
      </c>
      <c r="J109" s="105">
        <v>19701</v>
      </c>
      <c r="K109" s="106">
        <v>2982</v>
      </c>
      <c r="L109" s="104">
        <v>13718</v>
      </c>
      <c r="M109" s="105">
        <v>84967</v>
      </c>
      <c r="N109" s="105">
        <v>2330</v>
      </c>
      <c r="O109" s="105">
        <v>20013</v>
      </c>
      <c r="P109" s="106">
        <v>3185</v>
      </c>
      <c r="Q109" s="96">
        <v>-11.1228</v>
      </c>
      <c r="R109" s="97">
        <v>132.29220000000001</v>
      </c>
      <c r="S109" s="105">
        <v>-54038</v>
      </c>
      <c r="T109" s="105"/>
      <c r="U109" s="105">
        <v>-9216</v>
      </c>
      <c r="V109" s="105">
        <v>22934</v>
      </c>
      <c r="W109" s="105">
        <v>-34975</v>
      </c>
      <c r="X109" s="105">
        <v>119941</v>
      </c>
      <c r="Y109" s="105">
        <v>-984</v>
      </c>
      <c r="Z109" s="105">
        <v>3314</v>
      </c>
      <c r="AA109" s="105">
        <v>-1946</v>
      </c>
      <c r="AB109" s="105">
        <v>21959</v>
      </c>
      <c r="AC109" s="105">
        <v>-6918</v>
      </c>
      <c r="AD109" s="106">
        <v>10104</v>
      </c>
      <c r="AE109" s="96">
        <v>-6.2508999999999997</v>
      </c>
      <c r="AF109" s="97">
        <v>-4.3319999999999999</v>
      </c>
      <c r="AG109" s="97">
        <v>-0.53990000000000005</v>
      </c>
      <c r="AH109" s="97">
        <v>132.29220000000001</v>
      </c>
      <c r="AI109" s="102"/>
      <c r="AJ109" s="105">
        <v>-953</v>
      </c>
      <c r="AK109" s="105">
        <v>-3877</v>
      </c>
      <c r="AL109" s="105">
        <v>-4400</v>
      </c>
      <c r="AM109" s="105">
        <v>-655</v>
      </c>
      <c r="AN109" s="105">
        <v>669</v>
      </c>
      <c r="AO109" s="105">
        <v>22934</v>
      </c>
      <c r="AP109" s="105">
        <v>-1573</v>
      </c>
      <c r="AQ109" s="105">
        <v>3997</v>
      </c>
      <c r="AR109" s="105">
        <v>-24023</v>
      </c>
      <c r="AS109" s="105">
        <v>-13375</v>
      </c>
      <c r="AT109" s="105">
        <v>119941</v>
      </c>
      <c r="AU109" s="105"/>
      <c r="AV109" s="105">
        <v>-68</v>
      </c>
      <c r="AW109" s="105">
        <v>-314</v>
      </c>
      <c r="AX109" s="105">
        <v>-1229</v>
      </c>
      <c r="AY109" s="105">
        <v>52</v>
      </c>
      <c r="AZ109" s="105">
        <v>577</v>
      </c>
      <c r="BA109" s="105">
        <v>3314</v>
      </c>
      <c r="BB109" s="105">
        <v>147</v>
      </c>
      <c r="BC109" s="105">
        <v>-210</v>
      </c>
      <c r="BD109" s="105">
        <v>-498</v>
      </c>
      <c r="BE109" s="105">
        <v>-1059</v>
      </c>
      <c r="BF109" s="105">
        <v>-326</v>
      </c>
      <c r="BG109" s="105">
        <v>21959</v>
      </c>
      <c r="BH109" s="105"/>
      <c r="BI109" s="105">
        <v>182</v>
      </c>
      <c r="BJ109" s="105">
        <v>-1377</v>
      </c>
      <c r="BK109" s="105">
        <v>-3027</v>
      </c>
      <c r="BL109" s="105">
        <v>-2363</v>
      </c>
      <c r="BM109" s="105">
        <v>-333</v>
      </c>
      <c r="BN109" s="106">
        <v>10104</v>
      </c>
      <c r="BP109" s="135"/>
      <c r="BQ109" s="104"/>
      <c r="BR109" s="105"/>
      <c r="BS109" s="105"/>
      <c r="BT109" s="105"/>
      <c r="BU109" s="106"/>
      <c r="BV109" s="104"/>
      <c r="BW109" s="105"/>
      <c r="BX109" s="105"/>
      <c r="BY109" s="105"/>
      <c r="BZ109" s="106"/>
      <c r="CA109" s="96"/>
      <c r="CB109" s="97"/>
      <c r="CC109" s="105"/>
      <c r="CD109" s="105"/>
      <c r="CE109" s="105"/>
      <c r="CF109" s="105"/>
      <c r="CG109" s="105"/>
      <c r="CH109" s="105"/>
      <c r="CI109" s="105"/>
      <c r="CJ109" s="105"/>
      <c r="CK109" s="105"/>
      <c r="CL109" s="105"/>
      <c r="CM109" s="105"/>
      <c r="CN109" s="106"/>
      <c r="CO109" s="96"/>
      <c r="CP109" s="97"/>
      <c r="CQ109" s="97"/>
      <c r="CR109" s="97"/>
      <c r="CS109" s="102"/>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6"/>
    </row>
    <row r="110" spans="1:128" s="109" customFormat="1" x14ac:dyDescent="0.25">
      <c r="A110" s="104">
        <v>19424</v>
      </c>
      <c r="B110" s="105">
        <v>14671</v>
      </c>
      <c r="C110" s="105">
        <v>88017</v>
      </c>
      <c r="D110" s="105">
        <v>2512</v>
      </c>
      <c r="E110" s="106">
        <v>3296</v>
      </c>
      <c r="F110" s="135">
        <v>124.5031</v>
      </c>
      <c r="G110" s="104">
        <v>14671</v>
      </c>
      <c r="H110" s="105">
        <v>88017</v>
      </c>
      <c r="I110" s="105">
        <v>2512</v>
      </c>
      <c r="J110" s="105">
        <v>21354</v>
      </c>
      <c r="K110" s="106">
        <v>3296</v>
      </c>
      <c r="L110" s="104">
        <v>15045</v>
      </c>
      <c r="M110" s="105">
        <v>92237</v>
      </c>
      <c r="N110" s="105">
        <v>2579</v>
      </c>
      <c r="O110" s="105">
        <v>20702</v>
      </c>
      <c r="P110" s="106">
        <v>3859</v>
      </c>
      <c r="Q110" s="96">
        <v>-8.0847999999999995</v>
      </c>
      <c r="R110" s="97">
        <v>132.58789999999999</v>
      </c>
      <c r="S110" s="105">
        <v>-44328</v>
      </c>
      <c r="T110" s="105"/>
      <c r="U110" s="105">
        <v>-7897</v>
      </c>
      <c r="V110" s="105">
        <v>22942</v>
      </c>
      <c r="W110" s="105">
        <v>-28179</v>
      </c>
      <c r="X110" s="105">
        <v>120416</v>
      </c>
      <c r="Y110" s="105">
        <v>-738</v>
      </c>
      <c r="Z110" s="105">
        <v>3318</v>
      </c>
      <c r="AA110" s="105">
        <v>-1261</v>
      </c>
      <c r="AB110" s="105">
        <v>21963</v>
      </c>
      <c r="AC110" s="105">
        <v>-6252</v>
      </c>
      <c r="AD110" s="106">
        <v>10111</v>
      </c>
      <c r="AE110" s="96">
        <v>-4.1449999999999996</v>
      </c>
      <c r="AF110" s="97">
        <v>-3.2713000000000001</v>
      </c>
      <c r="AG110" s="97">
        <v>-0.66849999999999998</v>
      </c>
      <c r="AH110" s="97">
        <v>132.58789999999999</v>
      </c>
      <c r="AI110" s="102"/>
      <c r="AJ110" s="105">
        <v>404</v>
      </c>
      <c r="AK110" s="105">
        <v>-3874</v>
      </c>
      <c r="AL110" s="105">
        <v>-4709</v>
      </c>
      <c r="AM110" s="105">
        <v>-444</v>
      </c>
      <c r="AN110" s="105">
        <v>726</v>
      </c>
      <c r="AO110" s="105">
        <v>22942</v>
      </c>
      <c r="AP110" s="105">
        <v>4792</v>
      </c>
      <c r="AQ110" s="105">
        <v>5640</v>
      </c>
      <c r="AR110" s="105">
        <v>-25346</v>
      </c>
      <c r="AS110" s="105">
        <v>-13265</v>
      </c>
      <c r="AT110" s="105">
        <v>120416</v>
      </c>
      <c r="AU110" s="105"/>
      <c r="AV110" s="105">
        <v>106</v>
      </c>
      <c r="AW110" s="105">
        <v>-164</v>
      </c>
      <c r="AX110" s="105">
        <v>-1287</v>
      </c>
      <c r="AY110" s="105">
        <v>21</v>
      </c>
      <c r="AZ110" s="105">
        <v>585</v>
      </c>
      <c r="BA110" s="105">
        <v>3318</v>
      </c>
      <c r="BB110" s="105">
        <v>1219</v>
      </c>
      <c r="BC110" s="105">
        <v>-227</v>
      </c>
      <c r="BD110" s="105">
        <v>-832</v>
      </c>
      <c r="BE110" s="105">
        <v>-1127</v>
      </c>
      <c r="BF110" s="105">
        <v>-295</v>
      </c>
      <c r="BG110" s="105">
        <v>21963</v>
      </c>
      <c r="BH110" s="105"/>
      <c r="BI110" s="105">
        <v>487</v>
      </c>
      <c r="BJ110" s="105">
        <v>-445</v>
      </c>
      <c r="BK110" s="105">
        <v>-3583</v>
      </c>
      <c r="BL110" s="105">
        <v>-2538</v>
      </c>
      <c r="BM110" s="105">
        <v>-174</v>
      </c>
      <c r="BN110" s="106">
        <v>10111</v>
      </c>
      <c r="BP110" s="135"/>
      <c r="BQ110" s="104"/>
      <c r="BR110" s="105"/>
      <c r="BS110" s="105"/>
      <c r="BT110" s="105"/>
      <c r="BU110" s="106"/>
      <c r="BV110" s="104"/>
      <c r="BW110" s="105"/>
      <c r="BX110" s="105"/>
      <c r="BY110" s="105"/>
      <c r="BZ110" s="106"/>
      <c r="CA110" s="96"/>
      <c r="CB110" s="97"/>
      <c r="CC110" s="105"/>
      <c r="CD110" s="105"/>
      <c r="CE110" s="105"/>
      <c r="CF110" s="105"/>
      <c r="CG110" s="105"/>
      <c r="CH110" s="105"/>
      <c r="CI110" s="105"/>
      <c r="CJ110" s="105"/>
      <c r="CK110" s="105"/>
      <c r="CL110" s="105"/>
      <c r="CM110" s="105"/>
      <c r="CN110" s="106"/>
      <c r="CO110" s="96"/>
      <c r="CP110" s="97"/>
      <c r="CQ110" s="97"/>
      <c r="CR110" s="97"/>
      <c r="CS110" s="102"/>
      <c r="CT110" s="105"/>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6"/>
    </row>
    <row r="111" spans="1:128" s="109" customFormat="1" x14ac:dyDescent="0.25">
      <c r="A111" s="104">
        <v>18501</v>
      </c>
      <c r="B111" s="105">
        <v>14803</v>
      </c>
      <c r="C111" s="105">
        <v>90286</v>
      </c>
      <c r="D111" s="105">
        <v>2450</v>
      </c>
      <c r="E111" s="106">
        <v>3099</v>
      </c>
      <c r="F111" s="135">
        <v>136.4246</v>
      </c>
      <c r="G111" s="104">
        <v>14803</v>
      </c>
      <c r="H111" s="105">
        <v>90286</v>
      </c>
      <c r="I111" s="105">
        <v>2450</v>
      </c>
      <c r="J111" s="105">
        <v>19483</v>
      </c>
      <c r="K111" s="106">
        <v>3099</v>
      </c>
      <c r="L111" s="104">
        <v>16103</v>
      </c>
      <c r="M111" s="105">
        <v>89168</v>
      </c>
      <c r="N111" s="105">
        <v>2431</v>
      </c>
      <c r="O111" s="105">
        <v>20151</v>
      </c>
      <c r="P111" s="106">
        <v>2825</v>
      </c>
      <c r="Q111" s="96">
        <v>3.5223</v>
      </c>
      <c r="R111" s="97">
        <v>132.9023</v>
      </c>
      <c r="S111" s="105">
        <v>-48571</v>
      </c>
      <c r="T111" s="105"/>
      <c r="U111" s="105">
        <v>-6848</v>
      </c>
      <c r="V111" s="105">
        <v>22951</v>
      </c>
      <c r="W111" s="105">
        <v>-31725</v>
      </c>
      <c r="X111" s="105">
        <v>120893</v>
      </c>
      <c r="Y111" s="105">
        <v>-891</v>
      </c>
      <c r="Z111" s="105">
        <v>3321</v>
      </c>
      <c r="AA111" s="105">
        <v>-1815</v>
      </c>
      <c r="AB111" s="105">
        <v>21967</v>
      </c>
      <c r="AC111" s="105">
        <v>-7293</v>
      </c>
      <c r="AD111" s="106">
        <v>10118</v>
      </c>
      <c r="AE111" s="96">
        <v>6.2412000000000001</v>
      </c>
      <c r="AF111" s="97">
        <v>-1.9501999999999999</v>
      </c>
      <c r="AG111" s="97">
        <v>-0.76870000000000005</v>
      </c>
      <c r="AH111" s="97">
        <v>132.9023</v>
      </c>
      <c r="AI111" s="102"/>
      <c r="AJ111" s="105">
        <v>1317</v>
      </c>
      <c r="AK111" s="105">
        <v>-3699</v>
      </c>
      <c r="AL111" s="105">
        <v>-5016</v>
      </c>
      <c r="AM111" s="105">
        <v>-233</v>
      </c>
      <c r="AN111" s="105">
        <v>783</v>
      </c>
      <c r="AO111" s="105">
        <v>22951</v>
      </c>
      <c r="AP111" s="105">
        <v>3012</v>
      </c>
      <c r="AQ111" s="105">
        <v>3394</v>
      </c>
      <c r="AR111" s="105">
        <v>-25066</v>
      </c>
      <c r="AS111" s="105">
        <v>-13064</v>
      </c>
      <c r="AT111" s="105">
        <v>120893</v>
      </c>
      <c r="AU111" s="105"/>
      <c r="AV111" s="105">
        <v>-213</v>
      </c>
      <c r="AW111" s="105">
        <v>15</v>
      </c>
      <c r="AX111" s="105">
        <v>-1276</v>
      </c>
      <c r="AY111" s="105">
        <v>-8</v>
      </c>
      <c r="AZ111" s="105">
        <v>591</v>
      </c>
      <c r="BA111" s="105">
        <v>3321</v>
      </c>
      <c r="BB111" s="105">
        <v>873</v>
      </c>
      <c r="BC111" s="105">
        <v>-125</v>
      </c>
      <c r="BD111" s="105">
        <v>-1109</v>
      </c>
      <c r="BE111" s="105">
        <v>-1191</v>
      </c>
      <c r="BF111" s="105">
        <v>-263</v>
      </c>
      <c r="BG111" s="105">
        <v>21967</v>
      </c>
      <c r="BH111" s="105"/>
      <c r="BI111" s="105">
        <v>-1004</v>
      </c>
      <c r="BJ111" s="105">
        <v>425</v>
      </c>
      <c r="BK111" s="105">
        <v>-4001</v>
      </c>
      <c r="BL111" s="105">
        <v>-2699</v>
      </c>
      <c r="BM111" s="105">
        <v>-14</v>
      </c>
      <c r="BN111" s="106">
        <v>10118</v>
      </c>
      <c r="BP111" s="135"/>
      <c r="BQ111" s="104"/>
      <c r="BR111" s="105"/>
      <c r="BS111" s="105"/>
      <c r="BT111" s="105"/>
      <c r="BU111" s="106"/>
      <c r="BV111" s="104"/>
      <c r="BW111" s="105"/>
      <c r="BX111" s="105"/>
      <c r="BY111" s="105"/>
      <c r="BZ111" s="106"/>
      <c r="CA111" s="96"/>
      <c r="CB111" s="97"/>
      <c r="CC111" s="105"/>
      <c r="CD111" s="105"/>
      <c r="CE111" s="105"/>
      <c r="CF111" s="105"/>
      <c r="CG111" s="105"/>
      <c r="CH111" s="105"/>
      <c r="CI111" s="105"/>
      <c r="CJ111" s="105"/>
      <c r="CK111" s="105"/>
      <c r="CL111" s="105"/>
      <c r="CM111" s="105"/>
      <c r="CN111" s="106"/>
      <c r="CO111" s="96"/>
      <c r="CP111" s="97"/>
      <c r="CQ111" s="97"/>
      <c r="CR111" s="97"/>
      <c r="CS111" s="102"/>
      <c r="CT111" s="105"/>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6"/>
    </row>
    <row r="112" spans="1:128" s="109" customFormat="1" x14ac:dyDescent="0.25">
      <c r="A112" s="104">
        <v>18742</v>
      </c>
      <c r="B112" s="105">
        <v>16278</v>
      </c>
      <c r="C112" s="105">
        <v>80801</v>
      </c>
      <c r="D112" s="105">
        <v>2415</v>
      </c>
      <c r="E112" s="106">
        <v>3257</v>
      </c>
      <c r="F112" s="135">
        <v>139.20750000000001</v>
      </c>
      <c r="G112" s="104">
        <v>16278</v>
      </c>
      <c r="H112" s="105">
        <v>80801</v>
      </c>
      <c r="I112" s="105">
        <v>2415</v>
      </c>
      <c r="J112" s="105">
        <v>18630</v>
      </c>
      <c r="K112" s="106">
        <v>3257</v>
      </c>
      <c r="L112" s="104">
        <v>16859</v>
      </c>
      <c r="M112" s="105">
        <v>78835</v>
      </c>
      <c r="N112" s="105">
        <v>2450</v>
      </c>
      <c r="O112" s="105">
        <v>18471</v>
      </c>
      <c r="P112" s="106">
        <v>2990</v>
      </c>
      <c r="Q112" s="96">
        <v>5.9722</v>
      </c>
      <c r="R112" s="97">
        <v>133.2353</v>
      </c>
      <c r="S112" s="105">
        <v>-60145</v>
      </c>
      <c r="T112" s="105"/>
      <c r="U112" s="105">
        <v>-6100</v>
      </c>
      <c r="V112" s="105">
        <v>22959</v>
      </c>
      <c r="W112" s="105">
        <v>-42535</v>
      </c>
      <c r="X112" s="105">
        <v>121370</v>
      </c>
      <c r="Y112" s="105">
        <v>-875</v>
      </c>
      <c r="Z112" s="105">
        <v>3325</v>
      </c>
      <c r="AA112" s="105">
        <v>-3500</v>
      </c>
      <c r="AB112" s="105">
        <v>21971</v>
      </c>
      <c r="AC112" s="105">
        <v>-7135</v>
      </c>
      <c r="AD112" s="106">
        <v>10126</v>
      </c>
      <c r="AE112" s="96">
        <v>7.4272</v>
      </c>
      <c r="AF112" s="97">
        <v>-0.61950000000000005</v>
      </c>
      <c r="AG112" s="97">
        <v>-0.83550000000000002</v>
      </c>
      <c r="AH112" s="97">
        <v>133.2353</v>
      </c>
      <c r="AI112" s="102"/>
      <c r="AJ112" s="105">
        <v>1786</v>
      </c>
      <c r="AK112" s="105">
        <v>-3385</v>
      </c>
      <c r="AL112" s="105">
        <v>-5317</v>
      </c>
      <c r="AM112" s="105">
        <v>-23</v>
      </c>
      <c r="AN112" s="105">
        <v>840</v>
      </c>
      <c r="AO112" s="105">
        <v>22959</v>
      </c>
      <c r="AP112" s="105">
        <v>-5532</v>
      </c>
      <c r="AQ112" s="105">
        <v>-917</v>
      </c>
      <c r="AR112" s="105">
        <v>-23309</v>
      </c>
      <c r="AS112" s="105">
        <v>-12777</v>
      </c>
      <c r="AT112" s="105">
        <v>121370</v>
      </c>
      <c r="AU112" s="105"/>
      <c r="AV112" s="105">
        <v>-421</v>
      </c>
      <c r="AW112" s="105">
        <v>175</v>
      </c>
      <c r="AX112" s="105">
        <v>-1192</v>
      </c>
      <c r="AY112" s="105">
        <v>-34</v>
      </c>
      <c r="AZ112" s="105">
        <v>597</v>
      </c>
      <c r="BA112" s="105">
        <v>3325</v>
      </c>
      <c r="BB112" s="105">
        <v>-717</v>
      </c>
      <c r="BC112" s="105">
        <v>7</v>
      </c>
      <c r="BD112" s="105">
        <v>-1306</v>
      </c>
      <c r="BE112" s="105">
        <v>-1252</v>
      </c>
      <c r="BF112" s="105">
        <v>-232</v>
      </c>
      <c r="BG112" s="105">
        <v>21971</v>
      </c>
      <c r="BH112" s="105"/>
      <c r="BI112" s="105">
        <v>-1228</v>
      </c>
      <c r="BJ112" s="105">
        <v>1044</v>
      </c>
      <c r="BK112" s="105">
        <v>-4253</v>
      </c>
      <c r="BL112" s="105">
        <v>-2844</v>
      </c>
      <c r="BM112" s="105">
        <v>145</v>
      </c>
      <c r="BN112" s="106">
        <v>10126</v>
      </c>
      <c r="BP112" s="135"/>
      <c r="BQ112" s="104"/>
      <c r="BR112" s="105"/>
      <c r="BS112" s="105"/>
      <c r="BT112" s="105"/>
      <c r="BU112" s="106"/>
      <c r="BV112" s="104"/>
      <c r="BW112" s="105"/>
      <c r="BX112" s="105"/>
      <c r="BY112" s="105"/>
      <c r="BZ112" s="106"/>
      <c r="CA112" s="96"/>
      <c r="CB112" s="97"/>
      <c r="CC112" s="105"/>
      <c r="CD112" s="105"/>
      <c r="CE112" s="105"/>
      <c r="CF112" s="105"/>
      <c r="CG112" s="105"/>
      <c r="CH112" s="105"/>
      <c r="CI112" s="105"/>
      <c r="CJ112" s="105"/>
      <c r="CK112" s="105"/>
      <c r="CL112" s="105"/>
      <c r="CM112" s="105"/>
      <c r="CN112" s="106"/>
      <c r="CO112" s="96"/>
      <c r="CP112" s="97"/>
      <c r="CQ112" s="97"/>
      <c r="CR112" s="97"/>
      <c r="CS112" s="102"/>
      <c r="CT112" s="105"/>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6"/>
    </row>
    <row r="113" spans="1:128" s="109" customFormat="1" x14ac:dyDescent="0.25">
      <c r="A113" s="104">
        <v>23012</v>
      </c>
      <c r="B113" s="105">
        <v>18919</v>
      </c>
      <c r="C113" s="105">
        <v>76294</v>
      </c>
      <c r="D113" s="105">
        <v>3219</v>
      </c>
      <c r="E113" s="106">
        <v>5191</v>
      </c>
      <c r="F113" s="135">
        <v>139.2979</v>
      </c>
      <c r="G113" s="104">
        <v>18919</v>
      </c>
      <c r="H113" s="105">
        <v>76294</v>
      </c>
      <c r="I113" s="105">
        <v>3219</v>
      </c>
      <c r="J113" s="105">
        <v>18948</v>
      </c>
      <c r="K113" s="106">
        <v>5191</v>
      </c>
      <c r="L113" s="104">
        <v>17296</v>
      </c>
      <c r="M113" s="105">
        <v>78589</v>
      </c>
      <c r="N113" s="105">
        <v>3309</v>
      </c>
      <c r="O113" s="105">
        <v>18269</v>
      </c>
      <c r="P113" s="106">
        <v>5373</v>
      </c>
      <c r="Q113" s="96">
        <v>5.7107999999999999</v>
      </c>
      <c r="R113" s="97">
        <v>133.58709999999999</v>
      </c>
      <c r="S113" s="105">
        <v>-57417</v>
      </c>
      <c r="T113" s="105"/>
      <c r="U113" s="105">
        <v>-5672</v>
      </c>
      <c r="V113" s="105">
        <v>22968</v>
      </c>
      <c r="W113" s="105">
        <v>-43259</v>
      </c>
      <c r="X113" s="105">
        <v>121849</v>
      </c>
      <c r="Y113" s="105">
        <v>-19</v>
      </c>
      <c r="Z113" s="105">
        <v>3329</v>
      </c>
      <c r="AA113" s="105">
        <v>-3706</v>
      </c>
      <c r="AB113" s="105">
        <v>21975</v>
      </c>
      <c r="AC113" s="105">
        <v>-4760</v>
      </c>
      <c r="AD113" s="106">
        <v>10133</v>
      </c>
      <c r="AE113" s="96">
        <v>6.0831</v>
      </c>
      <c r="AF113" s="97">
        <v>0.49170000000000003</v>
      </c>
      <c r="AG113" s="97">
        <v>-0.86409999999999998</v>
      </c>
      <c r="AH113" s="97">
        <v>133.58709999999999</v>
      </c>
      <c r="AI113" s="102"/>
      <c r="AJ113" s="105">
        <v>1828</v>
      </c>
      <c r="AK113" s="105">
        <v>-2970</v>
      </c>
      <c r="AL113" s="105">
        <v>-5611</v>
      </c>
      <c r="AM113" s="105">
        <v>186</v>
      </c>
      <c r="AN113" s="105">
        <v>896</v>
      </c>
      <c r="AO113" s="105">
        <v>22968</v>
      </c>
      <c r="AP113" s="105">
        <v>-5830</v>
      </c>
      <c r="AQ113" s="105">
        <v>-4739</v>
      </c>
      <c r="AR113" s="105">
        <v>-20283</v>
      </c>
      <c r="AS113" s="105">
        <v>-12408</v>
      </c>
      <c r="AT113" s="105">
        <v>121849</v>
      </c>
      <c r="AU113" s="105"/>
      <c r="AV113" s="105">
        <v>203</v>
      </c>
      <c r="AW113" s="105">
        <v>263</v>
      </c>
      <c r="AX113" s="105">
        <v>-1031</v>
      </c>
      <c r="AY113" s="105">
        <v>-58</v>
      </c>
      <c r="AZ113" s="105">
        <v>603</v>
      </c>
      <c r="BA113" s="105">
        <v>3329</v>
      </c>
      <c r="BB113" s="105">
        <v>-862</v>
      </c>
      <c r="BC113" s="105">
        <v>65</v>
      </c>
      <c r="BD113" s="105">
        <v>-1400</v>
      </c>
      <c r="BE113" s="105">
        <v>-1309</v>
      </c>
      <c r="BF113" s="105">
        <v>-200</v>
      </c>
      <c r="BG113" s="105">
        <v>21975</v>
      </c>
      <c r="BH113" s="105"/>
      <c r="BI113" s="105">
        <v>924</v>
      </c>
      <c r="BJ113" s="105">
        <v>1292</v>
      </c>
      <c r="BK113" s="105">
        <v>-4310</v>
      </c>
      <c r="BL113" s="105">
        <v>-2971</v>
      </c>
      <c r="BM113" s="105">
        <v>305</v>
      </c>
      <c r="BN113" s="106">
        <v>10133</v>
      </c>
      <c r="BP113" s="135"/>
      <c r="BQ113" s="104"/>
      <c r="BR113" s="105"/>
      <c r="BS113" s="105"/>
      <c r="BT113" s="105"/>
      <c r="BU113" s="106"/>
      <c r="BV113" s="104"/>
      <c r="BW113" s="105"/>
      <c r="BX113" s="105"/>
      <c r="BY113" s="105"/>
      <c r="BZ113" s="106"/>
      <c r="CA113" s="96"/>
      <c r="CB113" s="97"/>
      <c r="CC113" s="105"/>
      <c r="CD113" s="105"/>
      <c r="CE113" s="105"/>
      <c r="CF113" s="105"/>
      <c r="CG113" s="105"/>
      <c r="CH113" s="105"/>
      <c r="CI113" s="105"/>
      <c r="CJ113" s="105"/>
      <c r="CK113" s="105"/>
      <c r="CL113" s="105"/>
      <c r="CM113" s="105"/>
      <c r="CN113" s="106"/>
      <c r="CO113" s="96"/>
      <c r="CP113" s="97"/>
      <c r="CQ113" s="97"/>
      <c r="CR113" s="97"/>
      <c r="CS113" s="102"/>
      <c r="CT113" s="105"/>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6"/>
    </row>
    <row r="114" spans="1:128" s="109" customFormat="1" x14ac:dyDescent="0.25">
      <c r="A114" s="104">
        <v>23978</v>
      </c>
      <c r="B114" s="105">
        <v>19743</v>
      </c>
      <c r="C114" s="105">
        <v>91489</v>
      </c>
      <c r="D114" s="105">
        <v>4407</v>
      </c>
      <c r="E114" s="106">
        <v>6139</v>
      </c>
      <c r="F114" s="135">
        <v>131.7688</v>
      </c>
      <c r="G114" s="104">
        <v>19743</v>
      </c>
      <c r="H114" s="105">
        <v>91489</v>
      </c>
      <c r="I114" s="105">
        <v>4407</v>
      </c>
      <c r="J114" s="105">
        <v>18503</v>
      </c>
      <c r="K114" s="106">
        <v>6139</v>
      </c>
      <c r="L114" s="104">
        <v>17321</v>
      </c>
      <c r="M114" s="105">
        <v>91106</v>
      </c>
      <c r="N114" s="105">
        <v>4001</v>
      </c>
      <c r="O114" s="105">
        <v>19924</v>
      </c>
      <c r="P114" s="106">
        <v>6181</v>
      </c>
      <c r="Q114" s="96">
        <v>-2.1890000000000001</v>
      </c>
      <c r="R114" s="97">
        <v>133.95779999999999</v>
      </c>
      <c r="S114" s="105">
        <v>-42222</v>
      </c>
      <c r="T114" s="105"/>
      <c r="U114" s="105">
        <v>-5655</v>
      </c>
      <c r="V114" s="105">
        <v>22976</v>
      </c>
      <c r="W114" s="105">
        <v>-31222</v>
      </c>
      <c r="X114" s="105">
        <v>122328</v>
      </c>
      <c r="Y114" s="105">
        <v>668</v>
      </c>
      <c r="Z114" s="105">
        <v>3333</v>
      </c>
      <c r="AA114" s="105">
        <v>-2055</v>
      </c>
      <c r="AB114" s="105">
        <v>21979</v>
      </c>
      <c r="AC114" s="105">
        <v>-3959</v>
      </c>
      <c r="AD114" s="106">
        <v>10140</v>
      </c>
      <c r="AE114" s="96">
        <v>-2.5939999999999999</v>
      </c>
      <c r="AF114" s="97">
        <v>1.2545999999999999</v>
      </c>
      <c r="AG114" s="97">
        <v>-0.84960000000000002</v>
      </c>
      <c r="AH114" s="97">
        <v>133.95779999999999</v>
      </c>
      <c r="AI114" s="102"/>
      <c r="AJ114" s="105">
        <v>1384</v>
      </c>
      <c r="AK114" s="105">
        <v>-2488</v>
      </c>
      <c r="AL114" s="105">
        <v>-5895</v>
      </c>
      <c r="AM114" s="105">
        <v>393</v>
      </c>
      <c r="AN114" s="105">
        <v>952</v>
      </c>
      <c r="AO114" s="105">
        <v>22976</v>
      </c>
      <c r="AP114" s="105">
        <v>2970</v>
      </c>
      <c r="AQ114" s="105">
        <v>-6005</v>
      </c>
      <c r="AR114" s="105">
        <v>-16227</v>
      </c>
      <c r="AS114" s="105">
        <v>-11960</v>
      </c>
      <c r="AT114" s="105">
        <v>122328</v>
      </c>
      <c r="AU114" s="105"/>
      <c r="AV114" s="105">
        <v>734</v>
      </c>
      <c r="AW114" s="105">
        <v>196</v>
      </c>
      <c r="AX114" s="105">
        <v>-789</v>
      </c>
      <c r="AY114" s="105">
        <v>-79</v>
      </c>
      <c r="AZ114" s="105">
        <v>607</v>
      </c>
      <c r="BA114" s="105">
        <v>3333</v>
      </c>
      <c r="BB114" s="105">
        <v>865</v>
      </c>
      <c r="BC114" s="105">
        <v>-14</v>
      </c>
      <c r="BD114" s="105">
        <v>-1377</v>
      </c>
      <c r="BE114" s="105">
        <v>-1361</v>
      </c>
      <c r="BF114" s="105">
        <v>-168</v>
      </c>
      <c r="BG114" s="105">
        <v>21979</v>
      </c>
      <c r="BH114" s="105"/>
      <c r="BI114" s="105">
        <v>1755</v>
      </c>
      <c r="BJ114" s="105">
        <v>1054</v>
      </c>
      <c r="BK114" s="105">
        <v>-4153</v>
      </c>
      <c r="BL114" s="105">
        <v>-3080</v>
      </c>
      <c r="BM114" s="105">
        <v>464</v>
      </c>
      <c r="BN114" s="106">
        <v>10140</v>
      </c>
      <c r="BP114" s="135"/>
      <c r="BQ114" s="104"/>
      <c r="BR114" s="105"/>
      <c r="BS114" s="105"/>
      <c r="BT114" s="105"/>
      <c r="BU114" s="106"/>
      <c r="BV114" s="104"/>
      <c r="BW114" s="105"/>
      <c r="BX114" s="105"/>
      <c r="BY114" s="105"/>
      <c r="BZ114" s="106"/>
      <c r="CA114" s="96"/>
      <c r="CB114" s="97"/>
      <c r="CC114" s="105"/>
      <c r="CD114" s="105"/>
      <c r="CE114" s="105"/>
      <c r="CF114" s="105"/>
      <c r="CG114" s="105"/>
      <c r="CH114" s="105"/>
      <c r="CI114" s="105"/>
      <c r="CJ114" s="105"/>
      <c r="CK114" s="105"/>
      <c r="CL114" s="105"/>
      <c r="CM114" s="105"/>
      <c r="CN114" s="106"/>
      <c r="CO114" s="96"/>
      <c r="CP114" s="97"/>
      <c r="CQ114" s="97"/>
      <c r="CR114" s="97"/>
      <c r="CS114" s="102"/>
      <c r="CT114" s="105"/>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6"/>
    </row>
    <row r="115" spans="1:128" s="109" customFormat="1" x14ac:dyDescent="0.25">
      <c r="A115" s="104">
        <v>19337</v>
      </c>
      <c r="B115" s="105">
        <v>16026</v>
      </c>
      <c r="C115" s="105">
        <v>102561</v>
      </c>
      <c r="D115" s="105">
        <v>2920</v>
      </c>
      <c r="E115" s="106">
        <v>3639</v>
      </c>
      <c r="F115" s="135">
        <v>130.16909999999999</v>
      </c>
      <c r="G115" s="104">
        <v>16026</v>
      </c>
      <c r="H115" s="105">
        <v>102561</v>
      </c>
      <c r="I115" s="105">
        <v>2920</v>
      </c>
      <c r="J115" s="105">
        <v>21720</v>
      </c>
      <c r="K115" s="106">
        <v>3639</v>
      </c>
      <c r="L115" s="104">
        <v>16915</v>
      </c>
      <c r="M115" s="105">
        <v>100190</v>
      </c>
      <c r="N115" s="105">
        <v>3410</v>
      </c>
      <c r="O115" s="105">
        <v>19980</v>
      </c>
      <c r="P115" s="106">
        <v>3919</v>
      </c>
      <c r="Q115" s="96">
        <v>-4.1782000000000004</v>
      </c>
      <c r="R115" s="97">
        <v>134.34739999999999</v>
      </c>
      <c r="S115" s="105">
        <v>-36846</v>
      </c>
      <c r="T115" s="105"/>
      <c r="U115" s="105">
        <v>-6070</v>
      </c>
      <c r="V115" s="105">
        <v>22984</v>
      </c>
      <c r="W115" s="105">
        <v>-22618</v>
      </c>
      <c r="X115" s="105">
        <v>122808</v>
      </c>
      <c r="Y115" s="105">
        <v>73</v>
      </c>
      <c r="Z115" s="105">
        <v>3337</v>
      </c>
      <c r="AA115" s="105">
        <v>-2003</v>
      </c>
      <c r="AB115" s="105">
        <v>21983</v>
      </c>
      <c r="AC115" s="105">
        <v>-6229</v>
      </c>
      <c r="AD115" s="106">
        <v>10148</v>
      </c>
      <c r="AE115" s="96">
        <v>-5.0098000000000003</v>
      </c>
      <c r="AF115" s="97">
        <v>1.6188</v>
      </c>
      <c r="AG115" s="97">
        <v>-0.78720000000000001</v>
      </c>
      <c r="AH115" s="97">
        <v>134.34739999999999</v>
      </c>
      <c r="AI115" s="102"/>
      <c r="AJ115" s="105">
        <v>474</v>
      </c>
      <c r="AK115" s="105">
        <v>-1983</v>
      </c>
      <c r="AL115" s="105">
        <v>-6167</v>
      </c>
      <c r="AM115" s="105">
        <v>598</v>
      </c>
      <c r="AN115" s="105">
        <v>1008</v>
      </c>
      <c r="AO115" s="105">
        <v>22984</v>
      </c>
      <c r="AP115" s="105">
        <v>4934</v>
      </c>
      <c r="AQ115" s="105">
        <v>-4722</v>
      </c>
      <c r="AR115" s="105">
        <v>-11390</v>
      </c>
      <c r="AS115" s="105">
        <v>-11440</v>
      </c>
      <c r="AT115" s="105">
        <v>122808</v>
      </c>
      <c r="AU115" s="105"/>
      <c r="AV115" s="105">
        <v>98</v>
      </c>
      <c r="AW115" s="105">
        <v>-55</v>
      </c>
      <c r="AX115" s="105">
        <v>-483</v>
      </c>
      <c r="AY115" s="105">
        <v>-98</v>
      </c>
      <c r="AZ115" s="105">
        <v>611</v>
      </c>
      <c r="BA115" s="105">
        <v>3337</v>
      </c>
      <c r="BB115" s="105">
        <v>911</v>
      </c>
      <c r="BC115" s="105">
        <v>-120</v>
      </c>
      <c r="BD115" s="105">
        <v>-1248</v>
      </c>
      <c r="BE115" s="105">
        <v>-1410</v>
      </c>
      <c r="BF115" s="105">
        <v>-137</v>
      </c>
      <c r="BG115" s="105">
        <v>21983</v>
      </c>
      <c r="BH115" s="105"/>
      <c r="BI115" s="105">
        <v>-231</v>
      </c>
      <c r="BJ115" s="105">
        <v>348</v>
      </c>
      <c r="BK115" s="105">
        <v>-3801</v>
      </c>
      <c r="BL115" s="105">
        <v>-3169</v>
      </c>
      <c r="BM115" s="105">
        <v>624</v>
      </c>
      <c r="BN115" s="106">
        <v>10148</v>
      </c>
      <c r="BP115" s="135"/>
      <c r="BQ115" s="104"/>
      <c r="BR115" s="105"/>
      <c r="BS115" s="105"/>
      <c r="BT115" s="105"/>
      <c r="BU115" s="106"/>
      <c r="BV115" s="104"/>
      <c r="BW115" s="105"/>
      <c r="BX115" s="105"/>
      <c r="BY115" s="105"/>
      <c r="BZ115" s="106"/>
      <c r="CA115" s="96"/>
      <c r="CB115" s="97"/>
      <c r="CC115" s="105"/>
      <c r="CD115" s="105"/>
      <c r="CE115" s="105"/>
      <c r="CF115" s="105"/>
      <c r="CG115" s="105"/>
      <c r="CH115" s="105"/>
      <c r="CI115" s="105"/>
      <c r="CJ115" s="105"/>
      <c r="CK115" s="105"/>
      <c r="CL115" s="105"/>
      <c r="CM115" s="105"/>
      <c r="CN115" s="106"/>
      <c r="CO115" s="96"/>
      <c r="CP115" s="97"/>
      <c r="CQ115" s="97"/>
      <c r="CR115" s="97"/>
      <c r="CS115" s="102"/>
      <c r="CT115" s="105"/>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6"/>
    </row>
    <row r="116" spans="1:128" s="109" customFormat="1" x14ac:dyDescent="0.25">
      <c r="A116" s="104">
        <v>15754</v>
      </c>
      <c r="B116" s="105">
        <v>13217</v>
      </c>
      <c r="C116" s="105">
        <v>96067</v>
      </c>
      <c r="D116" s="105">
        <v>2701</v>
      </c>
      <c r="E116" s="106">
        <v>3157</v>
      </c>
      <c r="F116" s="135">
        <v>129.57210000000001</v>
      </c>
      <c r="G116" s="104">
        <v>13217</v>
      </c>
      <c r="H116" s="105">
        <v>96067</v>
      </c>
      <c r="I116" s="105">
        <v>2701</v>
      </c>
      <c r="J116" s="105">
        <v>16683</v>
      </c>
      <c r="K116" s="106">
        <v>3157</v>
      </c>
      <c r="L116" s="104">
        <v>16336</v>
      </c>
      <c r="M116" s="105">
        <v>101311</v>
      </c>
      <c r="N116" s="105">
        <v>2603</v>
      </c>
      <c r="O116" s="105">
        <v>18302</v>
      </c>
      <c r="P116" s="106">
        <v>2522</v>
      </c>
      <c r="Q116" s="96">
        <v>-5.1837</v>
      </c>
      <c r="R116" s="97">
        <v>134.75579999999999</v>
      </c>
      <c r="S116" s="105">
        <v>-40691</v>
      </c>
      <c r="T116" s="105"/>
      <c r="U116" s="105">
        <v>-6657</v>
      </c>
      <c r="V116" s="105">
        <v>22993</v>
      </c>
      <c r="W116" s="105">
        <v>-21978</v>
      </c>
      <c r="X116" s="105">
        <v>123289</v>
      </c>
      <c r="Y116" s="105">
        <v>-738</v>
      </c>
      <c r="Z116" s="105">
        <v>3341</v>
      </c>
      <c r="AA116" s="105">
        <v>-3685</v>
      </c>
      <c r="AB116" s="105">
        <v>21987</v>
      </c>
      <c r="AC116" s="105">
        <v>-7633</v>
      </c>
      <c r="AD116" s="106">
        <v>10155</v>
      </c>
      <c r="AE116" s="96">
        <v>-6.0597000000000003</v>
      </c>
      <c r="AF116" s="97">
        <v>1.548</v>
      </c>
      <c r="AG116" s="97">
        <v>-0.67200000000000004</v>
      </c>
      <c r="AH116" s="97">
        <v>134.75579999999999</v>
      </c>
      <c r="AI116" s="102"/>
      <c r="AJ116" s="105">
        <v>-602</v>
      </c>
      <c r="AK116" s="105">
        <v>-1496</v>
      </c>
      <c r="AL116" s="105">
        <v>-6423</v>
      </c>
      <c r="AM116" s="105">
        <v>802</v>
      </c>
      <c r="AN116" s="105">
        <v>1063</v>
      </c>
      <c r="AO116" s="105">
        <v>22993</v>
      </c>
      <c r="AP116" s="105">
        <v>-3511</v>
      </c>
      <c r="AQ116" s="105">
        <v>-1591</v>
      </c>
      <c r="AR116" s="105">
        <v>-6026</v>
      </c>
      <c r="AS116" s="105">
        <v>-10850</v>
      </c>
      <c r="AT116" s="105">
        <v>123289</v>
      </c>
      <c r="AU116" s="105"/>
      <c r="AV116" s="105">
        <v>-797</v>
      </c>
      <c r="AW116" s="105">
        <v>-295</v>
      </c>
      <c r="AX116" s="105">
        <v>-145</v>
      </c>
      <c r="AY116" s="105">
        <v>-114</v>
      </c>
      <c r="AZ116" s="105">
        <v>614</v>
      </c>
      <c r="BA116" s="105">
        <v>3341</v>
      </c>
      <c r="BB116" s="105">
        <v>-979</v>
      </c>
      <c r="BC116" s="105">
        <v>-109</v>
      </c>
      <c r="BD116" s="105">
        <v>-1037</v>
      </c>
      <c r="BE116" s="105">
        <v>-1454</v>
      </c>
      <c r="BF116" s="105">
        <v>-105</v>
      </c>
      <c r="BG116" s="105">
        <v>21987</v>
      </c>
      <c r="BH116" s="105"/>
      <c r="BI116" s="105">
        <v>-1492</v>
      </c>
      <c r="BJ116" s="105">
        <v>-404</v>
      </c>
      <c r="BK116" s="105">
        <v>-3282</v>
      </c>
      <c r="BL116" s="105">
        <v>-3239</v>
      </c>
      <c r="BM116" s="105">
        <v>783</v>
      </c>
      <c r="BN116" s="106">
        <v>10155</v>
      </c>
      <c r="BP116" s="135"/>
      <c r="BQ116" s="104"/>
      <c r="BR116" s="105"/>
      <c r="BS116" s="105"/>
      <c r="BT116" s="105"/>
      <c r="BU116" s="106"/>
      <c r="BV116" s="104"/>
      <c r="BW116" s="105"/>
      <c r="BX116" s="105"/>
      <c r="BY116" s="105"/>
      <c r="BZ116" s="106"/>
      <c r="CA116" s="96"/>
      <c r="CB116" s="97"/>
      <c r="CC116" s="105"/>
      <c r="CD116" s="105"/>
      <c r="CE116" s="105"/>
      <c r="CF116" s="105"/>
      <c r="CG116" s="105"/>
      <c r="CH116" s="105"/>
      <c r="CI116" s="105"/>
      <c r="CJ116" s="105"/>
      <c r="CK116" s="105"/>
      <c r="CL116" s="105"/>
      <c r="CM116" s="105"/>
      <c r="CN116" s="106"/>
      <c r="CO116" s="96"/>
      <c r="CP116" s="97"/>
      <c r="CQ116" s="97"/>
      <c r="CR116" s="97"/>
      <c r="CS116" s="102"/>
      <c r="CT116" s="105"/>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6"/>
    </row>
    <row r="117" spans="1:128" s="109" customFormat="1" x14ac:dyDescent="0.25">
      <c r="A117" s="104">
        <v>20314</v>
      </c>
      <c r="B117" s="105">
        <v>16249</v>
      </c>
      <c r="C117" s="105">
        <v>118500</v>
      </c>
      <c r="D117" s="105">
        <v>3540</v>
      </c>
      <c r="E117" s="106">
        <v>4049</v>
      </c>
      <c r="F117" s="135">
        <v>130.26509999999999</v>
      </c>
      <c r="G117" s="104">
        <v>16249</v>
      </c>
      <c r="H117" s="105">
        <v>118500</v>
      </c>
      <c r="I117" s="105">
        <v>3540</v>
      </c>
      <c r="J117" s="105">
        <v>20089</v>
      </c>
      <c r="K117" s="106">
        <v>4049</v>
      </c>
      <c r="L117" s="104">
        <v>16106</v>
      </c>
      <c r="M117" s="105">
        <v>110255</v>
      </c>
      <c r="N117" s="105">
        <v>3215</v>
      </c>
      <c r="O117" s="105">
        <v>18793</v>
      </c>
      <c r="P117" s="106">
        <v>4223</v>
      </c>
      <c r="Q117" s="96">
        <v>-4.9180999999999999</v>
      </c>
      <c r="R117" s="97">
        <v>135.1832</v>
      </c>
      <c r="S117" s="105">
        <v>-29678</v>
      </c>
      <c r="T117" s="105"/>
      <c r="U117" s="105">
        <v>-6895</v>
      </c>
      <c r="V117" s="105">
        <v>23001</v>
      </c>
      <c r="W117" s="105">
        <v>-13515</v>
      </c>
      <c r="X117" s="105">
        <v>123770</v>
      </c>
      <c r="Y117" s="105">
        <v>-130</v>
      </c>
      <c r="Z117" s="105">
        <v>3345</v>
      </c>
      <c r="AA117" s="105">
        <v>-3198</v>
      </c>
      <c r="AB117" s="105">
        <v>21991</v>
      </c>
      <c r="AC117" s="105">
        <v>-5939</v>
      </c>
      <c r="AD117" s="106">
        <v>10162</v>
      </c>
      <c r="AE117" s="96">
        <v>-5.4569999999999999</v>
      </c>
      <c r="AF117" s="97">
        <v>1.04</v>
      </c>
      <c r="AG117" s="97">
        <v>-0.501</v>
      </c>
      <c r="AH117" s="97">
        <v>135.1832</v>
      </c>
      <c r="AI117" s="102"/>
      <c r="AJ117" s="105">
        <v>-1282</v>
      </c>
      <c r="AK117" s="105">
        <v>-1072</v>
      </c>
      <c r="AL117" s="105">
        <v>-6662</v>
      </c>
      <c r="AM117" s="105">
        <v>1003</v>
      </c>
      <c r="AN117" s="105">
        <v>1118</v>
      </c>
      <c r="AO117" s="105">
        <v>23001</v>
      </c>
      <c r="AP117" s="105">
        <v>-4971</v>
      </c>
      <c r="AQ117" s="105">
        <v>2045</v>
      </c>
      <c r="AR117" s="105">
        <v>-392</v>
      </c>
      <c r="AS117" s="105">
        <v>-10196</v>
      </c>
      <c r="AT117" s="105">
        <v>123770</v>
      </c>
      <c r="AU117" s="105"/>
      <c r="AV117" s="105">
        <v>-482</v>
      </c>
      <c r="AW117" s="105">
        <v>-330</v>
      </c>
      <c r="AX117" s="105">
        <v>195</v>
      </c>
      <c r="AY117" s="105">
        <v>-129</v>
      </c>
      <c r="AZ117" s="105">
        <v>616</v>
      </c>
      <c r="BA117" s="105">
        <v>3345</v>
      </c>
      <c r="BB117" s="105">
        <v>-935</v>
      </c>
      <c r="BC117" s="105">
        <v>73</v>
      </c>
      <c r="BD117" s="105">
        <v>-769</v>
      </c>
      <c r="BE117" s="105">
        <v>-1494</v>
      </c>
      <c r="BF117" s="105">
        <v>-73</v>
      </c>
      <c r="BG117" s="105">
        <v>21991</v>
      </c>
      <c r="BH117" s="105"/>
      <c r="BI117" s="105">
        <v>-204</v>
      </c>
      <c r="BJ117" s="105">
        <v>-759</v>
      </c>
      <c r="BK117" s="105">
        <v>-2628</v>
      </c>
      <c r="BL117" s="105">
        <v>-3290</v>
      </c>
      <c r="BM117" s="105">
        <v>942</v>
      </c>
      <c r="BN117" s="106">
        <v>10162</v>
      </c>
      <c r="BP117" s="135"/>
      <c r="BQ117" s="104"/>
      <c r="BR117" s="105"/>
      <c r="BS117" s="105"/>
      <c r="BT117" s="105"/>
      <c r="BU117" s="106"/>
      <c r="BV117" s="104"/>
      <c r="BW117" s="105"/>
      <c r="BX117" s="105"/>
      <c r="BY117" s="105"/>
      <c r="BZ117" s="106"/>
      <c r="CA117" s="96"/>
      <c r="CB117" s="97"/>
      <c r="CC117" s="105"/>
      <c r="CD117" s="105"/>
      <c r="CE117" s="105"/>
      <c r="CF117" s="105"/>
      <c r="CG117" s="105"/>
      <c r="CH117" s="105"/>
      <c r="CI117" s="105"/>
      <c r="CJ117" s="105"/>
      <c r="CK117" s="105"/>
      <c r="CL117" s="105"/>
      <c r="CM117" s="105"/>
      <c r="CN117" s="106"/>
      <c r="CO117" s="96"/>
      <c r="CP117" s="97"/>
      <c r="CQ117" s="97"/>
      <c r="CR117" s="97"/>
      <c r="CS117" s="102"/>
      <c r="CT117" s="105"/>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6"/>
    </row>
    <row r="118" spans="1:128" s="109" customFormat="1" x14ac:dyDescent="0.25">
      <c r="A118" s="104">
        <v>22696</v>
      </c>
      <c r="B118" s="105">
        <v>17604</v>
      </c>
      <c r="C118" s="105">
        <v>119898</v>
      </c>
      <c r="D118" s="105">
        <v>4409</v>
      </c>
      <c r="E118" s="106">
        <v>5628</v>
      </c>
      <c r="F118" s="135">
        <v>131.45769999999999</v>
      </c>
      <c r="G118" s="104">
        <v>17604</v>
      </c>
      <c r="H118" s="105">
        <v>119898</v>
      </c>
      <c r="I118" s="105">
        <v>4409</v>
      </c>
      <c r="J118" s="105">
        <v>20216</v>
      </c>
      <c r="K118" s="106">
        <v>5628</v>
      </c>
      <c r="L118" s="104">
        <v>16698</v>
      </c>
      <c r="M118" s="105">
        <v>130935</v>
      </c>
      <c r="N118" s="105">
        <v>4653</v>
      </c>
      <c r="O118" s="105">
        <v>21216</v>
      </c>
      <c r="P118" s="106">
        <v>6279</v>
      </c>
      <c r="Q118" s="96">
        <v>-4.1717000000000004</v>
      </c>
      <c r="R118" s="97">
        <v>135.6293</v>
      </c>
      <c r="S118" s="105">
        <v>-2994</v>
      </c>
      <c r="T118" s="105"/>
      <c r="U118" s="105">
        <v>-6312</v>
      </c>
      <c r="V118" s="105">
        <v>23010</v>
      </c>
      <c r="W118" s="105">
        <v>6683</v>
      </c>
      <c r="X118" s="105">
        <v>124252</v>
      </c>
      <c r="Y118" s="105">
        <v>1305</v>
      </c>
      <c r="Z118" s="105">
        <v>3349</v>
      </c>
      <c r="AA118" s="105">
        <v>-779</v>
      </c>
      <c r="AB118" s="105">
        <v>21995</v>
      </c>
      <c r="AC118" s="105">
        <v>-3891</v>
      </c>
      <c r="AD118" s="106">
        <v>10170</v>
      </c>
      <c r="AE118" s="96">
        <v>-4.1200999999999999</v>
      </c>
      <c r="AF118" s="97">
        <v>0.23050000000000001</v>
      </c>
      <c r="AG118" s="97">
        <v>-0.28210000000000002</v>
      </c>
      <c r="AH118" s="97">
        <v>135.6293</v>
      </c>
      <c r="AI118" s="102"/>
      <c r="AJ118" s="105">
        <v>-1071</v>
      </c>
      <c r="AK118" s="105">
        <v>-734</v>
      </c>
      <c r="AL118" s="105">
        <v>-6881</v>
      </c>
      <c r="AM118" s="105">
        <v>1202</v>
      </c>
      <c r="AN118" s="105">
        <v>1172</v>
      </c>
      <c r="AO118" s="105">
        <v>23010</v>
      </c>
      <c r="AP118" s="105">
        <v>5751</v>
      </c>
      <c r="AQ118" s="105">
        <v>5161</v>
      </c>
      <c r="AR118" s="105">
        <v>5253</v>
      </c>
      <c r="AS118" s="105">
        <v>-9482</v>
      </c>
      <c r="AT118" s="105">
        <v>124252</v>
      </c>
      <c r="AU118" s="105"/>
      <c r="AV118" s="105">
        <v>476</v>
      </c>
      <c r="AW118" s="105">
        <v>-163</v>
      </c>
      <c r="AX118" s="105">
        <v>515</v>
      </c>
      <c r="AY118" s="105">
        <v>-141</v>
      </c>
      <c r="AZ118" s="105">
        <v>617</v>
      </c>
      <c r="BA118" s="105">
        <v>3349</v>
      </c>
      <c r="BB118" s="105">
        <v>934</v>
      </c>
      <c r="BC118" s="105">
        <v>324</v>
      </c>
      <c r="BD118" s="105">
        <v>-467</v>
      </c>
      <c r="BE118" s="105">
        <v>-1529</v>
      </c>
      <c r="BF118" s="105">
        <v>-41</v>
      </c>
      <c r="BG118" s="105">
        <v>21995</v>
      </c>
      <c r="BH118" s="105"/>
      <c r="BI118" s="105">
        <v>806</v>
      </c>
      <c r="BJ118" s="105">
        <v>-591</v>
      </c>
      <c r="BK118" s="105">
        <v>-1884</v>
      </c>
      <c r="BL118" s="105">
        <v>-3323</v>
      </c>
      <c r="BM118" s="105">
        <v>1101</v>
      </c>
      <c r="BN118" s="106">
        <v>10170</v>
      </c>
      <c r="BP118" s="135"/>
      <c r="BQ118" s="104"/>
      <c r="BR118" s="105"/>
      <c r="BS118" s="105"/>
      <c r="BT118" s="105"/>
      <c r="BU118" s="106"/>
      <c r="BV118" s="104"/>
      <c r="BW118" s="105"/>
      <c r="BX118" s="105"/>
      <c r="BY118" s="105"/>
      <c r="BZ118" s="106"/>
      <c r="CA118" s="96"/>
      <c r="CB118" s="97"/>
      <c r="CC118" s="105"/>
      <c r="CD118" s="105"/>
      <c r="CE118" s="105"/>
      <c r="CF118" s="105"/>
      <c r="CG118" s="105"/>
      <c r="CH118" s="105"/>
      <c r="CI118" s="105"/>
      <c r="CJ118" s="105"/>
      <c r="CK118" s="105"/>
      <c r="CL118" s="105"/>
      <c r="CM118" s="105"/>
      <c r="CN118" s="106"/>
      <c r="CO118" s="96"/>
      <c r="CP118" s="97"/>
      <c r="CQ118" s="97"/>
      <c r="CR118" s="97"/>
      <c r="CS118" s="102"/>
      <c r="CT118" s="105"/>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6"/>
    </row>
    <row r="119" spans="1:128" s="109" customFormat="1" x14ac:dyDescent="0.25">
      <c r="A119" s="104">
        <v>26185</v>
      </c>
      <c r="B119" s="105">
        <v>19890</v>
      </c>
      <c r="C119" s="105">
        <v>154211</v>
      </c>
      <c r="D119" s="105">
        <v>5049</v>
      </c>
      <c r="E119" s="106">
        <v>7508</v>
      </c>
      <c r="F119" s="135">
        <v>133.43729999999999</v>
      </c>
      <c r="G119" s="104">
        <v>19890</v>
      </c>
      <c r="H119" s="105">
        <v>154211</v>
      </c>
      <c r="I119" s="105">
        <v>5049</v>
      </c>
      <c r="J119" s="105">
        <v>22468</v>
      </c>
      <c r="K119" s="106">
        <v>7508</v>
      </c>
      <c r="L119" s="104">
        <v>18149</v>
      </c>
      <c r="M119" s="105">
        <v>142912</v>
      </c>
      <c r="N119" s="105">
        <v>5269</v>
      </c>
      <c r="O119" s="105">
        <v>21739</v>
      </c>
      <c r="P119" s="106">
        <v>7039</v>
      </c>
      <c r="Q119" s="96">
        <v>-2.6570999999999998</v>
      </c>
      <c r="R119" s="97">
        <v>136.0943</v>
      </c>
      <c r="S119" s="105">
        <v>11827</v>
      </c>
      <c r="T119" s="105"/>
      <c r="U119" s="105">
        <v>-4869</v>
      </c>
      <c r="V119" s="105">
        <v>23018</v>
      </c>
      <c r="W119" s="105">
        <v>18178</v>
      </c>
      <c r="X119" s="105">
        <v>124734</v>
      </c>
      <c r="Y119" s="105">
        <v>1916</v>
      </c>
      <c r="Z119" s="105">
        <v>3353</v>
      </c>
      <c r="AA119" s="105">
        <v>-260</v>
      </c>
      <c r="AB119" s="105">
        <v>21999</v>
      </c>
      <c r="AC119" s="105">
        <v>-3138</v>
      </c>
      <c r="AD119" s="106">
        <v>10177</v>
      </c>
      <c r="AE119" s="96">
        <v>-1.9214</v>
      </c>
      <c r="AF119" s="97">
        <v>-0.70409999999999995</v>
      </c>
      <c r="AG119" s="97">
        <v>-3.1600000000000003E-2</v>
      </c>
      <c r="AH119" s="97">
        <v>136.0943</v>
      </c>
      <c r="AI119" s="102"/>
      <c r="AJ119" s="105">
        <v>9</v>
      </c>
      <c r="AK119" s="105">
        <v>-426</v>
      </c>
      <c r="AL119" s="105">
        <v>-7077</v>
      </c>
      <c r="AM119" s="105">
        <v>1398</v>
      </c>
      <c r="AN119" s="105">
        <v>1226</v>
      </c>
      <c r="AO119" s="105">
        <v>23018</v>
      </c>
      <c r="AP119" s="105">
        <v>8504</v>
      </c>
      <c r="AQ119" s="105">
        <v>7733</v>
      </c>
      <c r="AR119" s="105">
        <v>10654</v>
      </c>
      <c r="AS119" s="105">
        <v>-8713</v>
      </c>
      <c r="AT119" s="105">
        <v>124734</v>
      </c>
      <c r="AU119" s="105"/>
      <c r="AV119" s="105">
        <v>497</v>
      </c>
      <c r="AW119" s="105">
        <v>148</v>
      </c>
      <c r="AX119" s="105">
        <v>803</v>
      </c>
      <c r="AY119" s="105">
        <v>-150</v>
      </c>
      <c r="AZ119" s="105">
        <v>618</v>
      </c>
      <c r="BA119" s="105">
        <v>3353</v>
      </c>
      <c r="BB119" s="105">
        <v>959</v>
      </c>
      <c r="BC119" s="105">
        <v>506</v>
      </c>
      <c r="BD119" s="105">
        <v>-156</v>
      </c>
      <c r="BE119" s="105">
        <v>-1559</v>
      </c>
      <c r="BF119" s="105">
        <v>-9</v>
      </c>
      <c r="BG119" s="105">
        <v>21999</v>
      </c>
      <c r="BH119" s="105"/>
      <c r="BI119" s="105">
        <v>-6</v>
      </c>
      <c r="BJ119" s="105">
        <v>38</v>
      </c>
      <c r="BK119" s="105">
        <v>-1094</v>
      </c>
      <c r="BL119" s="105">
        <v>-3336</v>
      </c>
      <c r="BM119" s="105">
        <v>1260</v>
      </c>
      <c r="BN119" s="106">
        <v>10177</v>
      </c>
      <c r="BP119" s="135"/>
      <c r="BQ119" s="104"/>
      <c r="BR119" s="105"/>
      <c r="BS119" s="105"/>
      <c r="BT119" s="105"/>
      <c r="BU119" s="106"/>
      <c r="BV119" s="104"/>
      <c r="BW119" s="105"/>
      <c r="BX119" s="105"/>
      <c r="BY119" s="105"/>
      <c r="BZ119" s="106"/>
      <c r="CA119" s="96"/>
      <c r="CB119" s="97"/>
      <c r="CC119" s="105"/>
      <c r="CD119" s="105"/>
      <c r="CE119" s="105"/>
      <c r="CF119" s="105"/>
      <c r="CG119" s="105"/>
      <c r="CH119" s="105"/>
      <c r="CI119" s="105"/>
      <c r="CJ119" s="105"/>
      <c r="CK119" s="105"/>
      <c r="CL119" s="105"/>
      <c r="CM119" s="105"/>
      <c r="CN119" s="106"/>
      <c r="CO119" s="96"/>
      <c r="CP119" s="97"/>
      <c r="CQ119" s="97"/>
      <c r="CR119" s="97"/>
      <c r="CS119" s="102"/>
      <c r="CT119" s="105"/>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6"/>
    </row>
    <row r="120" spans="1:128" s="109" customFormat="1" x14ac:dyDescent="0.25">
      <c r="A120" s="104">
        <v>40816</v>
      </c>
      <c r="B120" s="105">
        <v>20321</v>
      </c>
      <c r="C120" s="105">
        <v>131338</v>
      </c>
      <c r="D120" s="105">
        <v>5693</v>
      </c>
      <c r="E120" s="106">
        <v>9254</v>
      </c>
      <c r="F120" s="135">
        <v>138.78270000000001</v>
      </c>
      <c r="G120" s="104">
        <v>20321</v>
      </c>
      <c r="H120" s="105">
        <v>131338</v>
      </c>
      <c r="I120" s="105">
        <v>5693</v>
      </c>
      <c r="J120" s="105">
        <v>20271</v>
      </c>
      <c r="K120" s="106">
        <v>9254</v>
      </c>
      <c r="L120" s="104">
        <v>19940</v>
      </c>
      <c r="M120" s="105">
        <v>136452</v>
      </c>
      <c r="N120" s="105">
        <v>5161</v>
      </c>
      <c r="O120" s="105">
        <v>20576</v>
      </c>
      <c r="P120" s="106">
        <v>8283</v>
      </c>
      <c r="Q120" s="96">
        <v>2.2046000000000001</v>
      </c>
      <c r="R120" s="97">
        <v>136.57810000000001</v>
      </c>
      <c r="S120" s="105">
        <v>6624</v>
      </c>
      <c r="T120" s="105"/>
      <c r="U120" s="105">
        <v>-3087</v>
      </c>
      <c r="V120" s="105">
        <v>23027</v>
      </c>
      <c r="W120" s="105">
        <v>11236</v>
      </c>
      <c r="X120" s="105">
        <v>125216</v>
      </c>
      <c r="Y120" s="105">
        <v>1804</v>
      </c>
      <c r="Z120" s="105">
        <v>3357</v>
      </c>
      <c r="AA120" s="105">
        <v>-1428</v>
      </c>
      <c r="AB120" s="105">
        <v>22003</v>
      </c>
      <c r="AC120" s="105">
        <v>-1901</v>
      </c>
      <c r="AD120" s="106">
        <v>10185</v>
      </c>
      <c r="AE120" s="96">
        <v>3.5579999999999998</v>
      </c>
      <c r="AF120" s="97">
        <v>-1.5851999999999999</v>
      </c>
      <c r="AG120" s="97">
        <v>0.23180000000000001</v>
      </c>
      <c r="AH120" s="97">
        <v>136.57810000000001</v>
      </c>
      <c r="AI120" s="102"/>
      <c r="AJ120" s="105">
        <v>1360</v>
      </c>
      <c r="AK120" s="105">
        <v>-69</v>
      </c>
      <c r="AL120" s="105">
        <v>-7248</v>
      </c>
      <c r="AM120" s="105">
        <v>1591</v>
      </c>
      <c r="AN120" s="105">
        <v>1280</v>
      </c>
      <c r="AO120" s="105">
        <v>23027</v>
      </c>
      <c r="AP120" s="105">
        <v>-6184</v>
      </c>
      <c r="AQ120" s="105">
        <v>9758</v>
      </c>
      <c r="AR120" s="105">
        <v>15554</v>
      </c>
      <c r="AS120" s="105">
        <v>-7892</v>
      </c>
      <c r="AT120" s="105">
        <v>125216</v>
      </c>
      <c r="AU120" s="105"/>
      <c r="AV120" s="105">
        <v>-209</v>
      </c>
      <c r="AW120" s="105">
        <v>508</v>
      </c>
      <c r="AX120" s="105">
        <v>1045</v>
      </c>
      <c r="AY120" s="105">
        <v>-158</v>
      </c>
      <c r="AZ120" s="105">
        <v>618</v>
      </c>
      <c r="BA120" s="105">
        <v>3357</v>
      </c>
      <c r="BB120" s="105">
        <v>-517</v>
      </c>
      <c r="BC120" s="105">
        <v>510</v>
      </c>
      <c r="BD120" s="105">
        <v>141</v>
      </c>
      <c r="BE120" s="105">
        <v>-1585</v>
      </c>
      <c r="BF120" s="105">
        <v>23</v>
      </c>
      <c r="BG120" s="105">
        <v>22003</v>
      </c>
      <c r="BH120" s="105"/>
      <c r="BI120" s="105">
        <v>-374</v>
      </c>
      <c r="BJ120" s="105">
        <v>683</v>
      </c>
      <c r="BK120" s="105">
        <v>-298</v>
      </c>
      <c r="BL120" s="105">
        <v>-3331</v>
      </c>
      <c r="BM120" s="105">
        <v>1418</v>
      </c>
      <c r="BN120" s="106">
        <v>10185</v>
      </c>
      <c r="BP120" s="135"/>
      <c r="BQ120" s="104"/>
      <c r="BR120" s="105"/>
      <c r="BS120" s="105"/>
      <c r="BT120" s="105"/>
      <c r="BU120" s="106"/>
      <c r="BV120" s="104"/>
      <c r="BW120" s="105"/>
      <c r="BX120" s="105"/>
      <c r="BY120" s="105"/>
      <c r="BZ120" s="106"/>
      <c r="CA120" s="96"/>
      <c r="CB120" s="97"/>
      <c r="CC120" s="105"/>
      <c r="CD120" s="105"/>
      <c r="CE120" s="105"/>
      <c r="CF120" s="105"/>
      <c r="CG120" s="105"/>
      <c r="CH120" s="105"/>
      <c r="CI120" s="105"/>
      <c r="CJ120" s="105"/>
      <c r="CK120" s="105"/>
      <c r="CL120" s="105"/>
      <c r="CM120" s="105"/>
      <c r="CN120" s="106"/>
      <c r="CO120" s="96"/>
      <c r="CP120" s="97"/>
      <c r="CQ120" s="97"/>
      <c r="CR120" s="97"/>
      <c r="CS120" s="102"/>
      <c r="CT120" s="105"/>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6"/>
    </row>
    <row r="121" spans="1:128" s="109" customFormat="1" x14ac:dyDescent="0.25">
      <c r="A121" s="104">
        <v>25197</v>
      </c>
      <c r="B121" s="105">
        <v>18751</v>
      </c>
      <c r="C121" s="105">
        <v>124411</v>
      </c>
      <c r="D121" s="105">
        <v>5022</v>
      </c>
      <c r="E121" s="106">
        <v>8069</v>
      </c>
      <c r="F121" s="135">
        <v>140.4023</v>
      </c>
      <c r="G121" s="104">
        <v>18751</v>
      </c>
      <c r="H121" s="105">
        <v>124411</v>
      </c>
      <c r="I121" s="105">
        <v>5022</v>
      </c>
      <c r="J121" s="105">
        <v>20288</v>
      </c>
      <c r="K121" s="106">
        <v>8069</v>
      </c>
      <c r="L121" s="104">
        <v>21279</v>
      </c>
      <c r="M121" s="105">
        <v>133235</v>
      </c>
      <c r="N121" s="105">
        <v>5472</v>
      </c>
      <c r="O121" s="105">
        <v>20589</v>
      </c>
      <c r="P121" s="106">
        <v>10199</v>
      </c>
      <c r="Q121" s="96">
        <v>3.3216999999999999</v>
      </c>
      <c r="R121" s="97">
        <v>137.0806</v>
      </c>
      <c r="S121" s="105">
        <v>6480</v>
      </c>
      <c r="T121" s="105"/>
      <c r="U121" s="105">
        <v>-1756</v>
      </c>
      <c r="V121" s="105">
        <v>23036</v>
      </c>
      <c r="W121" s="105">
        <v>7537</v>
      </c>
      <c r="X121" s="105">
        <v>125698</v>
      </c>
      <c r="Y121" s="105">
        <v>2111</v>
      </c>
      <c r="Z121" s="105">
        <v>3361</v>
      </c>
      <c r="AA121" s="105">
        <v>-1419</v>
      </c>
      <c r="AB121" s="105">
        <v>22008</v>
      </c>
      <c r="AC121" s="105">
        <v>7</v>
      </c>
      <c r="AD121" s="106">
        <v>10192</v>
      </c>
      <c r="AE121" s="96">
        <v>5.0666000000000002</v>
      </c>
      <c r="AF121" s="97">
        <v>-2.2362000000000002</v>
      </c>
      <c r="AG121" s="97">
        <v>0.4914</v>
      </c>
      <c r="AH121" s="97">
        <v>137.0806</v>
      </c>
      <c r="AI121" s="102"/>
      <c r="AJ121" s="105">
        <v>2109</v>
      </c>
      <c r="AK121" s="105">
        <v>412</v>
      </c>
      <c r="AL121" s="105">
        <v>-7391</v>
      </c>
      <c r="AM121" s="105">
        <v>1780</v>
      </c>
      <c r="AN121" s="105">
        <v>1333</v>
      </c>
      <c r="AO121" s="105">
        <v>23036</v>
      </c>
      <c r="AP121" s="105">
        <v>-15545</v>
      </c>
      <c r="AQ121" s="105">
        <v>10411</v>
      </c>
      <c r="AR121" s="105">
        <v>19695</v>
      </c>
      <c r="AS121" s="105">
        <v>-7025</v>
      </c>
      <c r="AT121" s="105">
        <v>125698</v>
      </c>
      <c r="AU121" s="105"/>
      <c r="AV121" s="105">
        <v>-271</v>
      </c>
      <c r="AW121" s="105">
        <v>700</v>
      </c>
      <c r="AX121" s="105">
        <v>1229</v>
      </c>
      <c r="AY121" s="105">
        <v>-163</v>
      </c>
      <c r="AZ121" s="105">
        <v>617</v>
      </c>
      <c r="BA121" s="105">
        <v>3361</v>
      </c>
      <c r="BB121" s="105">
        <v>-626</v>
      </c>
      <c r="BC121" s="105">
        <v>352</v>
      </c>
      <c r="BD121" s="105">
        <v>405</v>
      </c>
      <c r="BE121" s="105">
        <v>-1605</v>
      </c>
      <c r="BF121" s="105">
        <v>55</v>
      </c>
      <c r="BG121" s="105">
        <v>22008</v>
      </c>
      <c r="BH121" s="105"/>
      <c r="BI121" s="105">
        <v>333</v>
      </c>
      <c r="BJ121" s="105">
        <v>939</v>
      </c>
      <c r="BK121" s="105">
        <v>465</v>
      </c>
      <c r="BL121" s="105">
        <v>-3306</v>
      </c>
      <c r="BM121" s="105">
        <v>1575</v>
      </c>
      <c r="BN121" s="106">
        <v>10192</v>
      </c>
      <c r="BP121" s="135"/>
      <c r="BQ121" s="104"/>
      <c r="BR121" s="105"/>
      <c r="BS121" s="105"/>
      <c r="BT121" s="105"/>
      <c r="BU121" s="106"/>
      <c r="BV121" s="104"/>
      <c r="BW121" s="105"/>
      <c r="BX121" s="105"/>
      <c r="BY121" s="105"/>
      <c r="BZ121" s="106"/>
      <c r="CA121" s="96"/>
      <c r="CB121" s="97"/>
      <c r="CC121" s="105"/>
      <c r="CD121" s="105"/>
      <c r="CE121" s="105"/>
      <c r="CF121" s="105"/>
      <c r="CG121" s="105"/>
      <c r="CH121" s="105"/>
      <c r="CI121" s="105"/>
      <c r="CJ121" s="105"/>
      <c r="CK121" s="105"/>
      <c r="CL121" s="105"/>
      <c r="CM121" s="105"/>
      <c r="CN121" s="106"/>
      <c r="CO121" s="96"/>
      <c r="CP121" s="97"/>
      <c r="CQ121" s="97"/>
      <c r="CR121" s="97"/>
      <c r="CS121" s="102"/>
      <c r="CT121" s="105"/>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6"/>
    </row>
    <row r="122" spans="1:128" s="109" customFormat="1" x14ac:dyDescent="0.25">
      <c r="A122" s="104">
        <v>38932</v>
      </c>
      <c r="B122" s="105">
        <v>23065</v>
      </c>
      <c r="C122" s="105">
        <v>148156</v>
      </c>
      <c r="D122" s="105">
        <v>6088</v>
      </c>
      <c r="E122" s="106">
        <v>12201</v>
      </c>
      <c r="F122" s="135">
        <v>140.8749</v>
      </c>
      <c r="G122" s="104">
        <v>23065</v>
      </c>
      <c r="H122" s="105">
        <v>177768</v>
      </c>
      <c r="I122" s="105">
        <v>6088</v>
      </c>
      <c r="J122" s="105">
        <v>22171</v>
      </c>
      <c r="K122" s="106">
        <v>12201</v>
      </c>
      <c r="L122" s="104">
        <v>21607</v>
      </c>
      <c r="M122" s="105">
        <v>152809</v>
      </c>
      <c r="N122" s="105">
        <v>5974</v>
      </c>
      <c r="O122" s="105">
        <v>21437</v>
      </c>
      <c r="P122" s="106">
        <v>10663</v>
      </c>
      <c r="Q122" s="96">
        <v>3.2730000000000001</v>
      </c>
      <c r="R122" s="97">
        <v>137.6019</v>
      </c>
      <c r="S122" s="105">
        <v>27690</v>
      </c>
      <c r="T122" s="105"/>
      <c r="U122" s="105">
        <v>-1437</v>
      </c>
      <c r="V122" s="105">
        <v>23044</v>
      </c>
      <c r="W122" s="105">
        <v>26629</v>
      </c>
      <c r="X122" s="105">
        <v>126180</v>
      </c>
      <c r="Y122" s="105">
        <v>2609</v>
      </c>
      <c r="Z122" s="105">
        <v>3365</v>
      </c>
      <c r="AA122" s="105">
        <v>-574</v>
      </c>
      <c r="AB122" s="105">
        <v>22012</v>
      </c>
      <c r="AC122" s="105">
        <v>463</v>
      </c>
      <c r="AD122" s="106">
        <v>10200</v>
      </c>
      <c r="AE122" s="96">
        <v>5.0429000000000004</v>
      </c>
      <c r="AF122" s="97">
        <v>-2.5061</v>
      </c>
      <c r="AG122" s="97">
        <v>0.73619999999999997</v>
      </c>
      <c r="AH122" s="97">
        <v>137.6019</v>
      </c>
      <c r="AI122" s="102"/>
      <c r="AJ122" s="105">
        <v>1628</v>
      </c>
      <c r="AK122" s="105">
        <v>1088</v>
      </c>
      <c r="AL122" s="105">
        <v>-7504</v>
      </c>
      <c r="AM122" s="105">
        <v>1967</v>
      </c>
      <c r="AN122" s="105">
        <v>1385</v>
      </c>
      <c r="AO122" s="105">
        <v>23044</v>
      </c>
      <c r="AP122" s="105">
        <v>1015</v>
      </c>
      <c r="AQ122" s="105">
        <v>8890</v>
      </c>
      <c r="AR122" s="105">
        <v>22839</v>
      </c>
      <c r="AS122" s="105">
        <v>-6115</v>
      </c>
      <c r="AT122" s="105">
        <v>126180</v>
      </c>
      <c r="AU122" s="105"/>
      <c r="AV122" s="105">
        <v>198</v>
      </c>
      <c r="AW122" s="105">
        <v>618</v>
      </c>
      <c r="AX122" s="105">
        <v>1344</v>
      </c>
      <c r="AY122" s="105">
        <v>-167</v>
      </c>
      <c r="AZ122" s="105">
        <v>616</v>
      </c>
      <c r="BA122" s="105">
        <v>3365</v>
      </c>
      <c r="BB122" s="105">
        <v>201</v>
      </c>
      <c r="BC122" s="105">
        <v>121</v>
      </c>
      <c r="BD122" s="105">
        <v>638</v>
      </c>
      <c r="BE122" s="105">
        <v>-1621</v>
      </c>
      <c r="BF122" s="105">
        <v>87</v>
      </c>
      <c r="BG122" s="105">
        <v>22012</v>
      </c>
      <c r="BH122" s="105"/>
      <c r="BI122" s="105">
        <v>245</v>
      </c>
      <c r="BJ122" s="105">
        <v>594</v>
      </c>
      <c r="BK122" s="105">
        <v>1156</v>
      </c>
      <c r="BL122" s="105">
        <v>-3264</v>
      </c>
      <c r="BM122" s="105">
        <v>1732</v>
      </c>
      <c r="BN122" s="106">
        <v>10200</v>
      </c>
      <c r="BP122" s="135"/>
      <c r="BQ122" s="104"/>
      <c r="BR122" s="105"/>
      <c r="BS122" s="105"/>
      <c r="BT122" s="105"/>
      <c r="BU122" s="106"/>
      <c r="BV122" s="104"/>
      <c r="BW122" s="105"/>
      <c r="BX122" s="105"/>
      <c r="BY122" s="105"/>
      <c r="BZ122" s="106"/>
      <c r="CA122" s="96"/>
      <c r="CB122" s="97"/>
      <c r="CC122" s="105"/>
      <c r="CD122" s="105"/>
      <c r="CE122" s="105"/>
      <c r="CF122" s="105"/>
      <c r="CG122" s="105"/>
      <c r="CH122" s="105"/>
      <c r="CI122" s="105"/>
      <c r="CJ122" s="105"/>
      <c r="CK122" s="105"/>
      <c r="CL122" s="105"/>
      <c r="CM122" s="105"/>
      <c r="CN122" s="106"/>
      <c r="CO122" s="96"/>
      <c r="CP122" s="97"/>
      <c r="CQ122" s="97"/>
      <c r="CR122" s="97"/>
      <c r="CS122" s="102"/>
      <c r="CT122" s="105"/>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6"/>
    </row>
    <row r="123" spans="1:128" s="109" customFormat="1" x14ac:dyDescent="0.25">
      <c r="A123" s="104">
        <v>33662</v>
      </c>
      <c r="B123" s="105">
        <v>20278</v>
      </c>
      <c r="C123" s="105">
        <v>145252</v>
      </c>
      <c r="D123" s="105">
        <v>5929</v>
      </c>
      <c r="E123" s="106">
        <v>10234</v>
      </c>
      <c r="F123" s="135">
        <v>138.50319999999999</v>
      </c>
      <c r="G123" s="104">
        <v>20278</v>
      </c>
      <c r="H123" s="105">
        <v>145252</v>
      </c>
      <c r="I123" s="105">
        <v>5929</v>
      </c>
      <c r="J123" s="105">
        <v>20928</v>
      </c>
      <c r="K123" s="106">
        <v>10234</v>
      </c>
      <c r="L123" s="104">
        <v>20968</v>
      </c>
      <c r="M123" s="105">
        <v>178266</v>
      </c>
      <c r="N123" s="105">
        <v>5657</v>
      </c>
      <c r="O123" s="105">
        <v>21420</v>
      </c>
      <c r="P123" s="106">
        <v>9912</v>
      </c>
      <c r="Q123" s="96">
        <v>0.3614</v>
      </c>
      <c r="R123" s="97">
        <v>138.14189999999999</v>
      </c>
      <c r="S123" s="105">
        <v>50916</v>
      </c>
      <c r="T123" s="105"/>
      <c r="U123" s="105">
        <v>-2085</v>
      </c>
      <c r="V123" s="105">
        <v>23053</v>
      </c>
      <c r="W123" s="105">
        <v>51604</v>
      </c>
      <c r="X123" s="105">
        <v>126662</v>
      </c>
      <c r="Y123" s="105">
        <v>2288</v>
      </c>
      <c r="Z123" s="105">
        <v>3369</v>
      </c>
      <c r="AA123" s="105">
        <v>-596</v>
      </c>
      <c r="AB123" s="105">
        <v>22016</v>
      </c>
      <c r="AC123" s="105">
        <v>-295</v>
      </c>
      <c r="AD123" s="106">
        <v>10207</v>
      </c>
      <c r="AE123" s="96">
        <v>1.7467999999999999</v>
      </c>
      <c r="AF123" s="97">
        <v>-2.3433999999999999</v>
      </c>
      <c r="AG123" s="97">
        <v>0.95789999999999997</v>
      </c>
      <c r="AH123" s="97">
        <v>138.14189999999999</v>
      </c>
      <c r="AI123" s="102"/>
      <c r="AJ123" s="105">
        <v>-65</v>
      </c>
      <c r="AK123" s="105">
        <v>1978</v>
      </c>
      <c r="AL123" s="105">
        <v>-7585</v>
      </c>
      <c r="AM123" s="105">
        <v>2149</v>
      </c>
      <c r="AN123" s="105">
        <v>1437</v>
      </c>
      <c r="AO123" s="105">
        <v>23053</v>
      </c>
      <c r="AP123" s="105">
        <v>26632</v>
      </c>
      <c r="AQ123" s="105">
        <v>5275</v>
      </c>
      <c r="AR123" s="105">
        <v>24864</v>
      </c>
      <c r="AS123" s="105">
        <v>-5167</v>
      </c>
      <c r="AT123" s="105">
        <v>126662</v>
      </c>
      <c r="AU123" s="105"/>
      <c r="AV123" s="105">
        <v>197</v>
      </c>
      <c r="AW123" s="105">
        <v>254</v>
      </c>
      <c r="AX123" s="105">
        <v>1392</v>
      </c>
      <c r="AY123" s="105">
        <v>-168</v>
      </c>
      <c r="AZ123" s="105">
        <v>613</v>
      </c>
      <c r="BA123" s="105">
        <v>3369</v>
      </c>
      <c r="BB123" s="105">
        <v>205</v>
      </c>
      <c r="BC123" s="105">
        <v>-131</v>
      </c>
      <c r="BD123" s="105">
        <v>842</v>
      </c>
      <c r="BE123" s="105">
        <v>-1631</v>
      </c>
      <c r="BF123" s="105">
        <v>119</v>
      </c>
      <c r="BG123" s="105">
        <v>22016</v>
      </c>
      <c r="BH123" s="105"/>
      <c r="BI123" s="105">
        <v>-483</v>
      </c>
      <c r="BJ123" s="105">
        <v>-239</v>
      </c>
      <c r="BK123" s="105">
        <v>1741</v>
      </c>
      <c r="BL123" s="105">
        <v>-3202</v>
      </c>
      <c r="BM123" s="105">
        <v>1888</v>
      </c>
      <c r="BN123" s="106">
        <v>10207</v>
      </c>
      <c r="BP123" s="135"/>
      <c r="BQ123" s="104"/>
      <c r="BR123" s="105"/>
      <c r="BS123" s="105"/>
      <c r="BT123" s="105"/>
      <c r="BU123" s="106"/>
      <c r="BV123" s="104"/>
      <c r="BW123" s="105"/>
      <c r="BX123" s="105"/>
      <c r="BY123" s="105"/>
      <c r="BZ123" s="106"/>
      <c r="CA123" s="96"/>
      <c r="CB123" s="97"/>
      <c r="CC123" s="105"/>
      <c r="CD123" s="105"/>
      <c r="CE123" s="105"/>
      <c r="CF123" s="105"/>
      <c r="CG123" s="105"/>
      <c r="CH123" s="105"/>
      <c r="CI123" s="105"/>
      <c r="CJ123" s="105"/>
      <c r="CK123" s="105"/>
      <c r="CL123" s="105"/>
      <c r="CM123" s="105"/>
      <c r="CN123" s="106"/>
      <c r="CO123" s="96"/>
      <c r="CP123" s="97"/>
      <c r="CQ123" s="97"/>
      <c r="CR123" s="97"/>
      <c r="CS123" s="102"/>
      <c r="CT123" s="105"/>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6"/>
    </row>
    <row r="124" spans="1:128" s="109" customFormat="1" x14ac:dyDescent="0.25">
      <c r="A124" s="104">
        <v>24873</v>
      </c>
      <c r="B124" s="105">
        <v>18246</v>
      </c>
      <c r="C124" s="105">
        <v>202669</v>
      </c>
      <c r="D124" s="105">
        <v>4289</v>
      </c>
      <c r="E124" s="106">
        <v>8408</v>
      </c>
      <c r="F124" s="135">
        <v>137.9547</v>
      </c>
      <c r="G124" s="104">
        <v>18246</v>
      </c>
      <c r="H124" s="105">
        <v>202669</v>
      </c>
      <c r="I124" s="105">
        <v>4289</v>
      </c>
      <c r="J124" s="105">
        <v>20659</v>
      </c>
      <c r="K124" s="106">
        <v>8408</v>
      </c>
      <c r="L124" s="104">
        <v>20021</v>
      </c>
      <c r="M124" s="105">
        <v>175904</v>
      </c>
      <c r="N124" s="105">
        <v>4801</v>
      </c>
      <c r="O124" s="105">
        <v>21106</v>
      </c>
      <c r="P124" s="106">
        <v>10069</v>
      </c>
      <c r="Q124" s="96">
        <v>-0.74580000000000002</v>
      </c>
      <c r="R124" s="97">
        <v>138.70050000000001</v>
      </c>
      <c r="S124" s="105">
        <v>46087</v>
      </c>
      <c r="T124" s="105"/>
      <c r="U124" s="105">
        <v>-3041</v>
      </c>
      <c r="V124" s="105">
        <v>23061</v>
      </c>
      <c r="W124" s="105">
        <v>48761</v>
      </c>
      <c r="X124" s="105">
        <v>127144</v>
      </c>
      <c r="Y124" s="105">
        <v>1427</v>
      </c>
      <c r="Z124" s="105">
        <v>3373</v>
      </c>
      <c r="AA124" s="105">
        <v>-914</v>
      </c>
      <c r="AB124" s="105">
        <v>22020</v>
      </c>
      <c r="AC124" s="105">
        <v>-145</v>
      </c>
      <c r="AD124" s="106">
        <v>10215</v>
      </c>
      <c r="AE124" s="96">
        <v>-0.1055</v>
      </c>
      <c r="AF124" s="97">
        <v>-1.7909999999999999</v>
      </c>
      <c r="AG124" s="97">
        <v>1.1508</v>
      </c>
      <c r="AH124" s="97">
        <v>138.70050000000001</v>
      </c>
      <c r="AI124" s="102"/>
      <c r="AJ124" s="105">
        <v>-2278</v>
      </c>
      <c r="AK124" s="105">
        <v>3051</v>
      </c>
      <c r="AL124" s="105">
        <v>-7630</v>
      </c>
      <c r="AM124" s="105">
        <v>2328</v>
      </c>
      <c r="AN124" s="105">
        <v>1489</v>
      </c>
      <c r="AO124" s="105">
        <v>23061</v>
      </c>
      <c r="AP124" s="105">
        <v>27242</v>
      </c>
      <c r="AQ124" s="105">
        <v>-102</v>
      </c>
      <c r="AR124" s="105">
        <v>25808</v>
      </c>
      <c r="AS124" s="105">
        <v>-4186</v>
      </c>
      <c r="AT124" s="105">
        <v>127144</v>
      </c>
      <c r="AU124" s="105"/>
      <c r="AV124" s="105">
        <v>-143</v>
      </c>
      <c r="AW124" s="105">
        <v>-258</v>
      </c>
      <c r="AX124" s="105">
        <v>1385</v>
      </c>
      <c r="AY124" s="105">
        <v>-168</v>
      </c>
      <c r="AZ124" s="105">
        <v>610</v>
      </c>
      <c r="BA124" s="105">
        <v>3373</v>
      </c>
      <c r="BB124" s="105">
        <v>-84</v>
      </c>
      <c r="BC124" s="105">
        <v>-366</v>
      </c>
      <c r="BD124" s="105">
        <v>1020</v>
      </c>
      <c r="BE124" s="105">
        <v>-1636</v>
      </c>
      <c r="BF124" s="105">
        <v>151</v>
      </c>
      <c r="BG124" s="105">
        <v>22020</v>
      </c>
      <c r="BH124" s="105"/>
      <c r="BI124" s="105">
        <v>-28</v>
      </c>
      <c r="BJ124" s="105">
        <v>-1247</v>
      </c>
      <c r="BK124" s="105">
        <v>2209</v>
      </c>
      <c r="BL124" s="105">
        <v>-3122</v>
      </c>
      <c r="BM124" s="105">
        <v>2043</v>
      </c>
      <c r="BN124" s="106">
        <v>10215</v>
      </c>
      <c r="BP124" s="135"/>
      <c r="BQ124" s="104"/>
      <c r="BR124" s="105"/>
      <c r="BS124" s="105"/>
      <c r="BT124" s="105"/>
      <c r="BU124" s="106"/>
      <c r="BV124" s="104"/>
      <c r="BW124" s="105"/>
      <c r="BX124" s="105"/>
      <c r="BY124" s="105"/>
      <c r="BZ124" s="106"/>
      <c r="CA124" s="96"/>
      <c r="CB124" s="97"/>
      <c r="CC124" s="105"/>
      <c r="CD124" s="105"/>
      <c r="CE124" s="105"/>
      <c r="CF124" s="105"/>
      <c r="CG124" s="105"/>
      <c r="CH124" s="105"/>
      <c r="CI124" s="105"/>
      <c r="CJ124" s="105"/>
      <c r="CK124" s="105"/>
      <c r="CL124" s="105"/>
      <c r="CM124" s="105"/>
      <c r="CN124" s="106"/>
      <c r="CO124" s="96"/>
      <c r="CP124" s="97"/>
      <c r="CQ124" s="97"/>
      <c r="CR124" s="97"/>
      <c r="CS124" s="102"/>
      <c r="CT124" s="105"/>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6"/>
    </row>
    <row r="125" spans="1:128" s="109" customFormat="1" x14ac:dyDescent="0.25">
      <c r="A125" s="104">
        <v>37688</v>
      </c>
      <c r="B125" s="105">
        <v>22230</v>
      </c>
      <c r="C125" s="105">
        <v>130365</v>
      </c>
      <c r="D125" s="105">
        <v>4773</v>
      </c>
      <c r="E125" s="106">
        <v>12353</v>
      </c>
      <c r="F125" s="135">
        <v>137.53210000000001</v>
      </c>
      <c r="G125" s="104">
        <v>22230</v>
      </c>
      <c r="H125" s="105">
        <v>130365</v>
      </c>
      <c r="I125" s="105">
        <v>4773</v>
      </c>
      <c r="J125" s="105">
        <v>22616</v>
      </c>
      <c r="K125" s="106">
        <v>12353</v>
      </c>
      <c r="L125" s="104">
        <v>19730</v>
      </c>
      <c r="M125" s="105">
        <v>141093</v>
      </c>
      <c r="N125" s="105">
        <v>4359</v>
      </c>
      <c r="O125" s="105">
        <v>21300</v>
      </c>
      <c r="P125" s="106">
        <v>10759</v>
      </c>
      <c r="Q125" s="96">
        <v>-1.7456</v>
      </c>
      <c r="R125" s="97">
        <v>139.27770000000001</v>
      </c>
      <c r="S125" s="105">
        <v>10922</v>
      </c>
      <c r="T125" s="105"/>
      <c r="U125" s="105">
        <v>-3340</v>
      </c>
      <c r="V125" s="105">
        <v>23070</v>
      </c>
      <c r="W125" s="105">
        <v>13468</v>
      </c>
      <c r="X125" s="105">
        <v>127624</v>
      </c>
      <c r="Y125" s="105">
        <v>981</v>
      </c>
      <c r="Z125" s="105">
        <v>3378</v>
      </c>
      <c r="AA125" s="105">
        <v>-724</v>
      </c>
      <c r="AB125" s="105">
        <v>22024</v>
      </c>
      <c r="AC125" s="105">
        <v>536</v>
      </c>
      <c r="AD125" s="106">
        <v>10222</v>
      </c>
      <c r="AE125" s="96">
        <v>-2.1448</v>
      </c>
      <c r="AF125" s="97">
        <v>-0.91100000000000003</v>
      </c>
      <c r="AG125" s="97">
        <v>1.3102</v>
      </c>
      <c r="AH125" s="97">
        <v>139.27770000000001</v>
      </c>
      <c r="AI125" s="102"/>
      <c r="AJ125" s="105">
        <v>-4006</v>
      </c>
      <c r="AK125" s="105">
        <v>4262</v>
      </c>
      <c r="AL125" s="105">
        <v>-7638</v>
      </c>
      <c r="AM125" s="105">
        <v>2502</v>
      </c>
      <c r="AN125" s="105">
        <v>1540</v>
      </c>
      <c r="AO125" s="105">
        <v>23070</v>
      </c>
      <c r="AP125" s="105">
        <v>-2908</v>
      </c>
      <c r="AQ125" s="105">
        <v>-6195</v>
      </c>
      <c r="AR125" s="105">
        <v>25748</v>
      </c>
      <c r="AS125" s="105">
        <v>-3177</v>
      </c>
      <c r="AT125" s="105">
        <v>127624</v>
      </c>
      <c r="AU125" s="105"/>
      <c r="AV125" s="105">
        <v>-44</v>
      </c>
      <c r="AW125" s="105">
        <v>-752</v>
      </c>
      <c r="AX125" s="105">
        <v>1336</v>
      </c>
      <c r="AY125" s="105">
        <v>-165</v>
      </c>
      <c r="AZ125" s="105">
        <v>606</v>
      </c>
      <c r="BA125" s="105">
        <v>3378</v>
      </c>
      <c r="BB125" s="105">
        <v>85</v>
      </c>
      <c r="BC125" s="105">
        <v>-527</v>
      </c>
      <c r="BD125" s="105">
        <v>1171</v>
      </c>
      <c r="BE125" s="105">
        <v>-1635</v>
      </c>
      <c r="BF125" s="105">
        <v>183</v>
      </c>
      <c r="BG125" s="105">
        <v>22024</v>
      </c>
      <c r="BH125" s="105"/>
      <c r="BI125" s="105">
        <v>819</v>
      </c>
      <c r="BJ125" s="105">
        <v>-2002</v>
      </c>
      <c r="BK125" s="105">
        <v>2546</v>
      </c>
      <c r="BL125" s="105">
        <v>-3024</v>
      </c>
      <c r="BM125" s="105">
        <v>2197</v>
      </c>
      <c r="BN125" s="106">
        <v>10222</v>
      </c>
      <c r="BP125" s="135"/>
      <c r="BQ125" s="104"/>
      <c r="BR125" s="105"/>
      <c r="BS125" s="105"/>
      <c r="BT125" s="105"/>
      <c r="BU125" s="106"/>
      <c r="BV125" s="104"/>
      <c r="BW125" s="105"/>
      <c r="BX125" s="105"/>
      <c r="BY125" s="105"/>
      <c r="BZ125" s="106"/>
      <c r="CA125" s="96"/>
      <c r="CB125" s="97"/>
      <c r="CC125" s="105"/>
      <c r="CD125" s="105"/>
      <c r="CE125" s="105"/>
      <c r="CF125" s="105"/>
      <c r="CG125" s="105"/>
      <c r="CH125" s="105"/>
      <c r="CI125" s="105"/>
      <c r="CJ125" s="105"/>
      <c r="CK125" s="105"/>
      <c r="CL125" s="105"/>
      <c r="CM125" s="105"/>
      <c r="CN125" s="106"/>
      <c r="CO125" s="96"/>
      <c r="CP125" s="97"/>
      <c r="CQ125" s="97"/>
      <c r="CR125" s="97"/>
      <c r="CS125" s="102"/>
      <c r="CT125" s="105"/>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6"/>
    </row>
    <row r="126" spans="1:128" s="109" customFormat="1" x14ac:dyDescent="0.25">
      <c r="A126" s="104">
        <v>36361</v>
      </c>
      <c r="B126" s="105">
        <v>22303</v>
      </c>
      <c r="C126" s="105">
        <v>103976</v>
      </c>
      <c r="D126" s="105">
        <v>4126</v>
      </c>
      <c r="E126" s="106">
        <v>9436</v>
      </c>
      <c r="F126" s="135">
        <v>134.30160000000001</v>
      </c>
      <c r="G126" s="104">
        <v>22303</v>
      </c>
      <c r="H126" s="105">
        <v>103976</v>
      </c>
      <c r="I126" s="105">
        <v>4126</v>
      </c>
      <c r="J126" s="105">
        <v>20177</v>
      </c>
      <c r="K126" s="106">
        <v>9436</v>
      </c>
      <c r="L126" s="104">
        <v>20930</v>
      </c>
      <c r="M126" s="105">
        <v>107447</v>
      </c>
      <c r="N126" s="105">
        <v>4179</v>
      </c>
      <c r="O126" s="105">
        <v>21353</v>
      </c>
      <c r="P126" s="106">
        <v>10335</v>
      </c>
      <c r="Q126" s="96">
        <v>-5.5720000000000001</v>
      </c>
      <c r="R126" s="97">
        <v>139.87360000000001</v>
      </c>
      <c r="S126" s="105">
        <v>-22580</v>
      </c>
      <c r="T126" s="105"/>
      <c r="U126" s="105">
        <v>-2148</v>
      </c>
      <c r="V126" s="105">
        <v>23078</v>
      </c>
      <c r="W126" s="105">
        <v>-20657</v>
      </c>
      <c r="X126" s="105">
        <v>128105</v>
      </c>
      <c r="Y126" s="105">
        <v>797</v>
      </c>
      <c r="Z126" s="105">
        <v>3382</v>
      </c>
      <c r="AA126" s="105">
        <v>-675</v>
      </c>
      <c r="AB126" s="105">
        <v>22028</v>
      </c>
      <c r="AC126" s="105">
        <v>105</v>
      </c>
      <c r="AD126" s="106">
        <v>10230</v>
      </c>
      <c r="AE126" s="96">
        <v>-7.2381000000000002</v>
      </c>
      <c r="AF126" s="97">
        <v>0.2349</v>
      </c>
      <c r="AG126" s="97">
        <v>1.4312</v>
      </c>
      <c r="AH126" s="97">
        <v>139.87360000000001</v>
      </c>
      <c r="AI126" s="102"/>
      <c r="AJ126" s="105">
        <v>-4364</v>
      </c>
      <c r="AK126" s="105">
        <v>5559</v>
      </c>
      <c r="AL126" s="105">
        <v>-7606</v>
      </c>
      <c r="AM126" s="105">
        <v>2673</v>
      </c>
      <c r="AN126" s="105">
        <v>1590</v>
      </c>
      <c r="AO126" s="105">
        <v>23078</v>
      </c>
      <c r="AP126" s="105">
        <v>-31910</v>
      </c>
      <c r="AQ126" s="105">
        <v>-11367</v>
      </c>
      <c r="AR126" s="105">
        <v>24762</v>
      </c>
      <c r="AS126" s="105">
        <v>-2143</v>
      </c>
      <c r="AT126" s="105">
        <v>128105</v>
      </c>
      <c r="AU126" s="105"/>
      <c r="AV126" s="105">
        <v>198</v>
      </c>
      <c r="AW126" s="105">
        <v>-1100</v>
      </c>
      <c r="AX126" s="105">
        <v>1258</v>
      </c>
      <c r="AY126" s="105">
        <v>-161</v>
      </c>
      <c r="AZ126" s="105">
        <v>602</v>
      </c>
      <c r="BA126" s="105">
        <v>3382</v>
      </c>
      <c r="BB126" s="105">
        <v>-20</v>
      </c>
      <c r="BC126" s="105">
        <v>-538</v>
      </c>
      <c r="BD126" s="105">
        <v>1296</v>
      </c>
      <c r="BE126" s="105">
        <v>-1629</v>
      </c>
      <c r="BF126" s="105">
        <v>215</v>
      </c>
      <c r="BG126" s="105">
        <v>22028</v>
      </c>
      <c r="BH126" s="105"/>
      <c r="BI126" s="105">
        <v>55</v>
      </c>
      <c r="BJ126" s="105">
        <v>-2139</v>
      </c>
      <c r="BK126" s="105">
        <v>2745</v>
      </c>
      <c r="BL126" s="105">
        <v>-2907</v>
      </c>
      <c r="BM126" s="105">
        <v>2350</v>
      </c>
      <c r="BN126" s="106">
        <v>10230</v>
      </c>
      <c r="BP126" s="135"/>
      <c r="BQ126" s="104"/>
      <c r="BR126" s="105"/>
      <c r="BS126" s="105"/>
      <c r="BT126" s="105"/>
      <c r="BU126" s="106"/>
      <c r="BV126" s="104"/>
      <c r="BW126" s="105"/>
      <c r="BX126" s="105"/>
      <c r="BY126" s="105"/>
      <c r="BZ126" s="106"/>
      <c r="CA126" s="96"/>
      <c r="CB126" s="97"/>
      <c r="CC126" s="105"/>
      <c r="CD126" s="105"/>
      <c r="CE126" s="105"/>
      <c r="CF126" s="105"/>
      <c r="CG126" s="105"/>
      <c r="CH126" s="105"/>
      <c r="CI126" s="105"/>
      <c r="CJ126" s="105"/>
      <c r="CK126" s="105"/>
      <c r="CL126" s="105"/>
      <c r="CM126" s="105"/>
      <c r="CN126" s="106"/>
      <c r="CO126" s="96"/>
      <c r="CP126" s="97"/>
      <c r="CQ126" s="97"/>
      <c r="CR126" s="97"/>
      <c r="CS126" s="102"/>
      <c r="CT126" s="105"/>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6"/>
    </row>
    <row r="127" spans="1:128" s="109" customFormat="1" x14ac:dyDescent="0.25">
      <c r="A127" s="104">
        <v>37433</v>
      </c>
      <c r="B127" s="105">
        <v>23070</v>
      </c>
      <c r="C127" s="105">
        <v>115416</v>
      </c>
      <c r="D127" s="105">
        <v>3493</v>
      </c>
      <c r="E127" s="106">
        <v>10453</v>
      </c>
      <c r="F127" s="135">
        <v>136.3312</v>
      </c>
      <c r="G127" s="104">
        <v>23070</v>
      </c>
      <c r="H127" s="105">
        <v>115416</v>
      </c>
      <c r="I127" s="105">
        <v>3493</v>
      </c>
      <c r="J127" s="105">
        <v>21279</v>
      </c>
      <c r="K127" s="106">
        <v>10453</v>
      </c>
      <c r="L127" s="104">
        <v>23945</v>
      </c>
      <c r="M127" s="105">
        <v>107277</v>
      </c>
      <c r="N127" s="105">
        <v>3674</v>
      </c>
      <c r="O127" s="105">
        <v>21247</v>
      </c>
      <c r="P127" s="106">
        <v>9832</v>
      </c>
      <c r="Q127" s="96">
        <v>-4.1567999999999996</v>
      </c>
      <c r="R127" s="97">
        <v>140.4881</v>
      </c>
      <c r="S127" s="105">
        <v>-21354</v>
      </c>
      <c r="T127" s="105"/>
      <c r="U127" s="105">
        <v>858</v>
      </c>
      <c r="V127" s="105">
        <v>23087</v>
      </c>
      <c r="W127" s="105">
        <v>-21308</v>
      </c>
      <c r="X127" s="105">
        <v>128584</v>
      </c>
      <c r="Y127" s="105">
        <v>287</v>
      </c>
      <c r="Z127" s="105">
        <v>3386</v>
      </c>
      <c r="AA127" s="105">
        <v>-785</v>
      </c>
      <c r="AB127" s="105">
        <v>22032</v>
      </c>
      <c r="AC127" s="105">
        <v>-406</v>
      </c>
      <c r="AD127" s="106">
        <v>10237</v>
      </c>
      <c r="AE127" s="96">
        <v>-7.2434000000000003</v>
      </c>
      <c r="AF127" s="97">
        <v>1.5772999999999999</v>
      </c>
      <c r="AG127" s="97">
        <v>1.5093000000000001</v>
      </c>
      <c r="AH127" s="97">
        <v>140.4881</v>
      </c>
      <c r="AI127" s="102"/>
      <c r="AJ127" s="105">
        <v>-2943</v>
      </c>
      <c r="AK127" s="105">
        <v>6854</v>
      </c>
      <c r="AL127" s="105">
        <v>-7531</v>
      </c>
      <c r="AM127" s="105">
        <v>2838</v>
      </c>
      <c r="AN127" s="105">
        <v>1640</v>
      </c>
      <c r="AO127" s="105">
        <v>23087</v>
      </c>
      <c r="AP127" s="105">
        <v>-29040</v>
      </c>
      <c r="AQ127" s="105">
        <v>-14105</v>
      </c>
      <c r="AR127" s="105">
        <v>22928</v>
      </c>
      <c r="AS127" s="105">
        <v>-1091</v>
      </c>
      <c r="AT127" s="105">
        <v>128584</v>
      </c>
      <c r="AU127" s="105"/>
      <c r="AV127" s="105">
        <v>-81</v>
      </c>
      <c r="AW127" s="105">
        <v>-1236</v>
      </c>
      <c r="AX127" s="105">
        <v>1163</v>
      </c>
      <c r="AY127" s="105">
        <v>-155</v>
      </c>
      <c r="AZ127" s="105">
        <v>597</v>
      </c>
      <c r="BA127" s="105">
        <v>3386</v>
      </c>
      <c r="BB127" s="105">
        <v>-421</v>
      </c>
      <c r="BC127" s="105">
        <v>-391</v>
      </c>
      <c r="BD127" s="105">
        <v>1397</v>
      </c>
      <c r="BE127" s="105">
        <v>-1617</v>
      </c>
      <c r="BF127" s="105">
        <v>247</v>
      </c>
      <c r="BG127" s="105">
        <v>22032</v>
      </c>
      <c r="BH127" s="105"/>
      <c r="BI127" s="105">
        <v>-1325</v>
      </c>
      <c r="BJ127" s="105">
        <v>-1625</v>
      </c>
      <c r="BK127" s="105">
        <v>2813</v>
      </c>
      <c r="BL127" s="105">
        <v>-2772</v>
      </c>
      <c r="BM127" s="105">
        <v>2502</v>
      </c>
      <c r="BN127" s="106">
        <v>10237</v>
      </c>
      <c r="BP127" s="135"/>
      <c r="BQ127" s="104"/>
      <c r="BR127" s="105"/>
      <c r="BS127" s="105"/>
      <c r="BT127" s="105"/>
      <c r="BU127" s="106"/>
      <c r="BV127" s="104"/>
      <c r="BW127" s="105"/>
      <c r="BX127" s="105"/>
      <c r="BY127" s="105"/>
      <c r="BZ127" s="106"/>
      <c r="CA127" s="96"/>
      <c r="CB127" s="97"/>
      <c r="CC127" s="105"/>
      <c r="CD127" s="105"/>
      <c r="CE127" s="105"/>
      <c r="CF127" s="105"/>
      <c r="CG127" s="105"/>
      <c r="CH127" s="105"/>
      <c r="CI127" s="105"/>
      <c r="CJ127" s="105"/>
      <c r="CK127" s="105"/>
      <c r="CL127" s="105"/>
      <c r="CM127" s="105"/>
      <c r="CN127" s="106"/>
      <c r="CO127" s="96"/>
      <c r="CP127" s="97"/>
      <c r="CQ127" s="97"/>
      <c r="CR127" s="97"/>
      <c r="CS127" s="102"/>
      <c r="CT127" s="105"/>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6"/>
    </row>
    <row r="128" spans="1:128" s="109" customFormat="1" x14ac:dyDescent="0.25">
      <c r="A128" s="104">
        <v>39910</v>
      </c>
      <c r="B128" s="105">
        <v>25214</v>
      </c>
      <c r="C128" s="105">
        <v>129103</v>
      </c>
      <c r="D128" s="105">
        <v>3383</v>
      </c>
      <c r="E128" s="106">
        <v>10414</v>
      </c>
      <c r="F128" s="135">
        <v>140.68719999999999</v>
      </c>
      <c r="G128" s="104">
        <v>25214</v>
      </c>
      <c r="H128" s="105">
        <v>129103</v>
      </c>
      <c r="I128" s="105">
        <v>3383</v>
      </c>
      <c r="J128" s="105">
        <v>22868</v>
      </c>
      <c r="K128" s="106">
        <v>10414</v>
      </c>
      <c r="L128" s="104">
        <v>28354</v>
      </c>
      <c r="M128" s="105">
        <v>135199</v>
      </c>
      <c r="N128" s="105">
        <v>3326</v>
      </c>
      <c r="O128" s="105">
        <v>21970</v>
      </c>
      <c r="P128" s="106">
        <v>11226</v>
      </c>
      <c r="Q128" s="96">
        <v>-0.43390000000000001</v>
      </c>
      <c r="R128" s="97">
        <v>141.12110000000001</v>
      </c>
      <c r="S128" s="105">
        <v>12245</v>
      </c>
      <c r="T128" s="105"/>
      <c r="U128" s="105">
        <v>5258</v>
      </c>
      <c r="V128" s="105">
        <v>23096</v>
      </c>
      <c r="W128" s="105">
        <v>6137</v>
      </c>
      <c r="X128" s="105">
        <v>129063</v>
      </c>
      <c r="Y128" s="105">
        <v>-65</v>
      </c>
      <c r="Z128" s="105">
        <v>3391</v>
      </c>
      <c r="AA128" s="105">
        <v>-66</v>
      </c>
      <c r="AB128" s="105">
        <v>22037</v>
      </c>
      <c r="AC128" s="105">
        <v>981</v>
      </c>
      <c r="AD128" s="106">
        <v>10245</v>
      </c>
      <c r="AE128" s="96">
        <v>-4.9912999999999998</v>
      </c>
      <c r="AF128" s="97">
        <v>3.0179</v>
      </c>
      <c r="AG128" s="97">
        <v>1.5394000000000001</v>
      </c>
      <c r="AH128" s="97">
        <v>141.12110000000001</v>
      </c>
      <c r="AI128" s="102"/>
      <c r="AJ128" s="105">
        <v>-42</v>
      </c>
      <c r="AK128" s="105">
        <v>8024</v>
      </c>
      <c r="AL128" s="105">
        <v>-7411</v>
      </c>
      <c r="AM128" s="105">
        <v>2999</v>
      </c>
      <c r="AN128" s="105">
        <v>1690</v>
      </c>
      <c r="AO128" s="105">
        <v>23096</v>
      </c>
      <c r="AP128" s="105">
        <v>-187</v>
      </c>
      <c r="AQ128" s="105">
        <v>-13973</v>
      </c>
      <c r="AR128" s="105">
        <v>20323</v>
      </c>
      <c r="AS128" s="105">
        <v>-27</v>
      </c>
      <c r="AT128" s="105">
        <v>129063</v>
      </c>
      <c r="AU128" s="105"/>
      <c r="AV128" s="105">
        <v>-367</v>
      </c>
      <c r="AW128" s="105">
        <v>-1204</v>
      </c>
      <c r="AX128" s="105">
        <v>1064</v>
      </c>
      <c r="AY128" s="105">
        <v>-148</v>
      </c>
      <c r="AZ128" s="105">
        <v>591</v>
      </c>
      <c r="BA128" s="105">
        <v>3391</v>
      </c>
      <c r="BB128" s="105">
        <v>-60</v>
      </c>
      <c r="BC128" s="105">
        <v>-159</v>
      </c>
      <c r="BD128" s="105">
        <v>1473</v>
      </c>
      <c r="BE128" s="105">
        <v>-1599</v>
      </c>
      <c r="BF128" s="105">
        <v>279</v>
      </c>
      <c r="BG128" s="105">
        <v>22037</v>
      </c>
      <c r="BH128" s="105"/>
      <c r="BI128" s="105">
        <v>-1272</v>
      </c>
      <c r="BJ128" s="105">
        <v>-546</v>
      </c>
      <c r="BK128" s="105">
        <v>2765</v>
      </c>
      <c r="BL128" s="105">
        <v>-2618</v>
      </c>
      <c r="BM128" s="105">
        <v>2653</v>
      </c>
      <c r="BN128" s="106">
        <v>10245</v>
      </c>
      <c r="BP128" s="135"/>
      <c r="BQ128" s="104"/>
      <c r="BR128" s="105"/>
      <c r="BS128" s="105"/>
      <c r="BT128" s="105"/>
      <c r="BU128" s="106"/>
      <c r="BV128" s="104"/>
      <c r="BW128" s="105"/>
      <c r="BX128" s="105"/>
      <c r="BY128" s="105"/>
      <c r="BZ128" s="106"/>
      <c r="CA128" s="96"/>
      <c r="CB128" s="97"/>
      <c r="CC128" s="105"/>
      <c r="CD128" s="105"/>
      <c r="CE128" s="105"/>
      <c r="CF128" s="105"/>
      <c r="CG128" s="105"/>
      <c r="CH128" s="105"/>
      <c r="CI128" s="105"/>
      <c r="CJ128" s="105"/>
      <c r="CK128" s="105"/>
      <c r="CL128" s="105"/>
      <c r="CM128" s="105"/>
      <c r="CN128" s="106"/>
      <c r="CO128" s="96"/>
      <c r="CP128" s="97"/>
      <c r="CQ128" s="97"/>
      <c r="CR128" s="97"/>
      <c r="CS128" s="102"/>
      <c r="CT128" s="105"/>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6"/>
    </row>
    <row r="129" spans="1:128" s="109" customFormat="1" x14ac:dyDescent="0.25">
      <c r="A129" s="104">
        <v>51394</v>
      </c>
      <c r="B129" s="105">
        <v>34498</v>
      </c>
      <c r="C129" s="105">
        <v>166870</v>
      </c>
      <c r="D129" s="105">
        <v>3984</v>
      </c>
      <c r="E129" s="106">
        <v>14907</v>
      </c>
      <c r="F129" s="135">
        <v>152.83949999999999</v>
      </c>
      <c r="G129" s="104">
        <v>34498</v>
      </c>
      <c r="H129" s="105">
        <v>166870</v>
      </c>
      <c r="I129" s="105">
        <v>3984</v>
      </c>
      <c r="J129" s="105">
        <v>22846</v>
      </c>
      <c r="K129" s="106">
        <v>14907</v>
      </c>
      <c r="L129" s="104">
        <v>32972</v>
      </c>
      <c r="M129" s="105">
        <v>161227</v>
      </c>
      <c r="N129" s="105">
        <v>3791</v>
      </c>
      <c r="O129" s="105">
        <v>23270</v>
      </c>
      <c r="P129" s="106">
        <v>13934</v>
      </c>
      <c r="Q129" s="96">
        <v>11.067</v>
      </c>
      <c r="R129" s="97">
        <v>141.77260000000001</v>
      </c>
      <c r="S129" s="105">
        <v>46860</v>
      </c>
      <c r="T129" s="105"/>
      <c r="U129" s="105">
        <v>9868</v>
      </c>
      <c r="V129" s="105">
        <v>23104</v>
      </c>
      <c r="W129" s="105">
        <v>31687</v>
      </c>
      <c r="X129" s="105">
        <v>129540</v>
      </c>
      <c r="Y129" s="105">
        <v>395</v>
      </c>
      <c r="Z129" s="105">
        <v>3395</v>
      </c>
      <c r="AA129" s="105">
        <v>1229</v>
      </c>
      <c r="AB129" s="105">
        <v>22041</v>
      </c>
      <c r="AC129" s="105">
        <v>3681</v>
      </c>
      <c r="AD129" s="106">
        <v>10253</v>
      </c>
      <c r="AE129" s="96">
        <v>5.0991</v>
      </c>
      <c r="AF129" s="97">
        <v>4.4508000000000001</v>
      </c>
      <c r="AG129" s="97">
        <v>1.5170999999999999</v>
      </c>
      <c r="AH129" s="97">
        <v>141.77260000000001</v>
      </c>
      <c r="AI129" s="102"/>
      <c r="AJ129" s="105">
        <v>3281</v>
      </c>
      <c r="AK129" s="105">
        <v>8938</v>
      </c>
      <c r="AL129" s="105">
        <v>-7244</v>
      </c>
      <c r="AM129" s="105">
        <v>3155</v>
      </c>
      <c r="AN129" s="105">
        <v>1738</v>
      </c>
      <c r="AO129" s="105">
        <v>23104</v>
      </c>
      <c r="AP129" s="105">
        <v>24978</v>
      </c>
      <c r="AQ129" s="105">
        <v>-11375</v>
      </c>
      <c r="AR129" s="105">
        <v>17042</v>
      </c>
      <c r="AS129" s="105">
        <v>1041</v>
      </c>
      <c r="AT129" s="105">
        <v>129540</v>
      </c>
      <c r="AU129" s="105"/>
      <c r="AV129" s="105">
        <v>50</v>
      </c>
      <c r="AW129" s="105">
        <v>-1065</v>
      </c>
      <c r="AX129" s="105">
        <v>966</v>
      </c>
      <c r="AY129" s="105">
        <v>-140</v>
      </c>
      <c r="AZ129" s="105">
        <v>585</v>
      </c>
      <c r="BA129" s="105">
        <v>3395</v>
      </c>
      <c r="BB129" s="105">
        <v>895</v>
      </c>
      <c r="BC129" s="105">
        <v>76</v>
      </c>
      <c r="BD129" s="105">
        <v>1522</v>
      </c>
      <c r="BE129" s="105">
        <v>-1574</v>
      </c>
      <c r="BF129" s="105">
        <v>311</v>
      </c>
      <c r="BG129" s="105">
        <v>22041</v>
      </c>
      <c r="BH129" s="105"/>
      <c r="BI129" s="105">
        <v>-167</v>
      </c>
      <c r="BJ129" s="105">
        <v>877</v>
      </c>
      <c r="BK129" s="105">
        <v>2616</v>
      </c>
      <c r="BL129" s="105">
        <v>-2447</v>
      </c>
      <c r="BM129" s="105">
        <v>2802</v>
      </c>
      <c r="BN129" s="106">
        <v>10253</v>
      </c>
      <c r="BP129" s="135"/>
      <c r="BQ129" s="104"/>
      <c r="BR129" s="105"/>
      <c r="BS129" s="105"/>
      <c r="BT129" s="105"/>
      <c r="BU129" s="106"/>
      <c r="BV129" s="104"/>
      <c r="BW129" s="105"/>
      <c r="BX129" s="105"/>
      <c r="BY129" s="105"/>
      <c r="BZ129" s="106"/>
      <c r="CA129" s="96"/>
      <c r="CB129" s="97"/>
      <c r="CC129" s="105"/>
      <c r="CD129" s="105"/>
      <c r="CE129" s="105"/>
      <c r="CF129" s="105"/>
      <c r="CG129" s="105"/>
      <c r="CH129" s="105"/>
      <c r="CI129" s="105"/>
      <c r="CJ129" s="105"/>
      <c r="CK129" s="105"/>
      <c r="CL129" s="105"/>
      <c r="CM129" s="105"/>
      <c r="CN129" s="106"/>
      <c r="CO129" s="96"/>
      <c r="CP129" s="97"/>
      <c r="CQ129" s="97"/>
      <c r="CR129" s="97"/>
      <c r="CS129" s="102"/>
      <c r="CT129" s="105"/>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6"/>
    </row>
    <row r="130" spans="1:128" s="109" customFormat="1" x14ac:dyDescent="0.25">
      <c r="A130" s="104">
        <v>57917</v>
      </c>
      <c r="B130" s="105">
        <v>37910</v>
      </c>
      <c r="C130" s="105">
        <v>158885</v>
      </c>
      <c r="D130" s="105">
        <v>4208</v>
      </c>
      <c r="E130" s="106">
        <v>19501</v>
      </c>
      <c r="F130" s="135">
        <v>157.74539999999999</v>
      </c>
      <c r="G130" s="104">
        <v>37910</v>
      </c>
      <c r="H130" s="105">
        <v>158885</v>
      </c>
      <c r="I130" s="105">
        <v>4208</v>
      </c>
      <c r="J130" s="105">
        <v>22693</v>
      </c>
      <c r="K130" s="106">
        <v>15541</v>
      </c>
      <c r="L130" s="104">
        <v>36169</v>
      </c>
      <c r="M130" s="105">
        <v>169049</v>
      </c>
      <c r="N130" s="105">
        <v>4466</v>
      </c>
      <c r="O130" s="105">
        <v>23799</v>
      </c>
      <c r="P130" s="106">
        <v>16522</v>
      </c>
      <c r="Q130" s="96">
        <v>15.3035</v>
      </c>
      <c r="R130" s="97">
        <v>142.4419</v>
      </c>
      <c r="S130" s="105">
        <v>61170</v>
      </c>
      <c r="T130" s="105"/>
      <c r="U130" s="105">
        <v>13056</v>
      </c>
      <c r="V130" s="105">
        <v>23113</v>
      </c>
      <c r="W130" s="105">
        <v>39032</v>
      </c>
      <c r="X130" s="105">
        <v>130017</v>
      </c>
      <c r="Y130" s="105">
        <v>1066</v>
      </c>
      <c r="Z130" s="105">
        <v>3400</v>
      </c>
      <c r="AA130" s="105">
        <v>1754</v>
      </c>
      <c r="AB130" s="105">
        <v>22045</v>
      </c>
      <c r="AC130" s="105">
        <v>6262</v>
      </c>
      <c r="AD130" s="106">
        <v>10260</v>
      </c>
      <c r="AE130" s="96">
        <v>8.0955999999999992</v>
      </c>
      <c r="AF130" s="97">
        <v>5.77</v>
      </c>
      <c r="AG130" s="97">
        <v>1.4379</v>
      </c>
      <c r="AH130" s="97">
        <v>142.4419</v>
      </c>
      <c r="AI130" s="102"/>
      <c r="AJ130" s="105">
        <v>5525</v>
      </c>
      <c r="AK130" s="105">
        <v>9466</v>
      </c>
      <c r="AL130" s="105">
        <v>-7027</v>
      </c>
      <c r="AM130" s="105">
        <v>3305</v>
      </c>
      <c r="AN130" s="105">
        <v>1786</v>
      </c>
      <c r="AO130" s="105">
        <v>23113</v>
      </c>
      <c r="AP130" s="105">
        <v>30613</v>
      </c>
      <c r="AQ130" s="105">
        <v>-6924</v>
      </c>
      <c r="AR130" s="105">
        <v>13234</v>
      </c>
      <c r="AS130" s="105">
        <v>2109</v>
      </c>
      <c r="AT130" s="105">
        <v>130017</v>
      </c>
      <c r="AU130" s="105"/>
      <c r="AV130" s="105">
        <v>612</v>
      </c>
      <c r="AW130" s="105">
        <v>-861</v>
      </c>
      <c r="AX130" s="105">
        <v>868</v>
      </c>
      <c r="AY130" s="105">
        <v>-131</v>
      </c>
      <c r="AZ130" s="105">
        <v>578</v>
      </c>
      <c r="BA130" s="105">
        <v>3400</v>
      </c>
      <c r="BB130" s="105">
        <v>1181</v>
      </c>
      <c r="BC130" s="105">
        <v>232</v>
      </c>
      <c r="BD130" s="105">
        <v>1542</v>
      </c>
      <c r="BE130" s="105">
        <v>-1544</v>
      </c>
      <c r="BF130" s="105">
        <v>343</v>
      </c>
      <c r="BG130" s="105">
        <v>22045</v>
      </c>
      <c r="BH130" s="105"/>
      <c r="BI130" s="105">
        <v>795</v>
      </c>
      <c r="BJ130" s="105">
        <v>2394</v>
      </c>
      <c r="BK130" s="105">
        <v>2383</v>
      </c>
      <c r="BL130" s="105">
        <v>-2259</v>
      </c>
      <c r="BM130" s="105">
        <v>2950</v>
      </c>
      <c r="BN130" s="106">
        <v>10260</v>
      </c>
      <c r="BP130" s="135"/>
      <c r="BQ130" s="104"/>
      <c r="BR130" s="105"/>
      <c r="BS130" s="105"/>
      <c r="BT130" s="105"/>
      <c r="BU130" s="106"/>
      <c r="BV130" s="104"/>
      <c r="BW130" s="105"/>
      <c r="BX130" s="105"/>
      <c r="BY130" s="105"/>
      <c r="BZ130" s="106"/>
      <c r="CA130" s="96"/>
      <c r="CB130" s="97"/>
      <c r="CC130" s="105"/>
      <c r="CD130" s="105"/>
      <c r="CE130" s="105"/>
      <c r="CF130" s="105"/>
      <c r="CG130" s="105"/>
      <c r="CH130" s="105"/>
      <c r="CI130" s="105"/>
      <c r="CJ130" s="105"/>
      <c r="CK130" s="105"/>
      <c r="CL130" s="105"/>
      <c r="CM130" s="105"/>
      <c r="CN130" s="106"/>
      <c r="CO130" s="96"/>
      <c r="CP130" s="97"/>
      <c r="CQ130" s="97"/>
      <c r="CR130" s="97"/>
      <c r="CS130" s="102"/>
      <c r="CT130" s="105"/>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6"/>
    </row>
    <row r="131" spans="1:128" s="109" customFormat="1" x14ac:dyDescent="0.25">
      <c r="A131" s="104">
        <v>57892</v>
      </c>
      <c r="B131" s="105">
        <v>40775</v>
      </c>
      <c r="C131" s="105">
        <v>179108</v>
      </c>
      <c r="D131" s="105">
        <v>4661</v>
      </c>
      <c r="E131" s="106">
        <v>21240</v>
      </c>
      <c r="F131" s="135">
        <v>160.8751</v>
      </c>
      <c r="G131" s="104">
        <v>35362</v>
      </c>
      <c r="H131" s="105">
        <v>179108</v>
      </c>
      <c r="I131" s="105">
        <v>4661</v>
      </c>
      <c r="J131" s="105">
        <v>25403</v>
      </c>
      <c r="K131" s="106">
        <v>19972</v>
      </c>
      <c r="L131" s="104">
        <v>36577</v>
      </c>
      <c r="M131" s="105">
        <v>164560</v>
      </c>
      <c r="N131" s="105">
        <v>4509</v>
      </c>
      <c r="O131" s="105">
        <v>23390</v>
      </c>
      <c r="P131" s="106">
        <v>19049</v>
      </c>
      <c r="Q131" s="96">
        <v>17.7469</v>
      </c>
      <c r="R131" s="97">
        <v>143.12819999999999</v>
      </c>
      <c r="S131" s="105">
        <v>58750</v>
      </c>
      <c r="T131" s="105"/>
      <c r="U131" s="105">
        <v>13455</v>
      </c>
      <c r="V131" s="105">
        <v>23122</v>
      </c>
      <c r="W131" s="105">
        <v>34069</v>
      </c>
      <c r="X131" s="105">
        <v>130492</v>
      </c>
      <c r="Y131" s="105">
        <v>1105</v>
      </c>
      <c r="Z131" s="105">
        <v>3404</v>
      </c>
      <c r="AA131" s="105">
        <v>1341</v>
      </c>
      <c r="AB131" s="105">
        <v>22049</v>
      </c>
      <c r="AC131" s="105">
        <v>8781</v>
      </c>
      <c r="AD131" s="106">
        <v>10268</v>
      </c>
      <c r="AE131" s="96">
        <v>9.5789000000000009</v>
      </c>
      <c r="AF131" s="97">
        <v>6.8697999999999997</v>
      </c>
      <c r="AG131" s="97">
        <v>1.2982</v>
      </c>
      <c r="AH131" s="97">
        <v>143.12819999999999</v>
      </c>
      <c r="AI131" s="102"/>
      <c r="AJ131" s="105">
        <v>5439</v>
      </c>
      <c r="AK131" s="105">
        <v>9490</v>
      </c>
      <c r="AL131" s="105">
        <v>-6758</v>
      </c>
      <c r="AM131" s="105">
        <v>3450</v>
      </c>
      <c r="AN131" s="105">
        <v>1834</v>
      </c>
      <c r="AO131" s="105">
        <v>23122</v>
      </c>
      <c r="AP131" s="105">
        <v>23112</v>
      </c>
      <c r="AQ131" s="105">
        <v>-1276</v>
      </c>
      <c r="AR131" s="105">
        <v>9064</v>
      </c>
      <c r="AS131" s="105">
        <v>3169</v>
      </c>
      <c r="AT131" s="105">
        <v>130492</v>
      </c>
      <c r="AU131" s="105"/>
      <c r="AV131" s="105">
        <v>508</v>
      </c>
      <c r="AW131" s="105">
        <v>-621</v>
      </c>
      <c r="AX131" s="105">
        <v>768</v>
      </c>
      <c r="AY131" s="105">
        <v>-121</v>
      </c>
      <c r="AZ131" s="105">
        <v>570</v>
      </c>
      <c r="BA131" s="105">
        <v>3404</v>
      </c>
      <c r="BB131" s="105">
        <v>687</v>
      </c>
      <c r="BC131" s="105">
        <v>253</v>
      </c>
      <c r="BD131" s="105">
        <v>1534</v>
      </c>
      <c r="BE131" s="105">
        <v>-1508</v>
      </c>
      <c r="BF131" s="105">
        <v>375</v>
      </c>
      <c r="BG131" s="105">
        <v>22049</v>
      </c>
      <c r="BH131" s="105"/>
      <c r="BI131" s="105">
        <v>1908</v>
      </c>
      <c r="BJ131" s="105">
        <v>3750</v>
      </c>
      <c r="BK131" s="105">
        <v>2082</v>
      </c>
      <c r="BL131" s="105">
        <v>-2055</v>
      </c>
      <c r="BM131" s="105">
        <v>3096</v>
      </c>
      <c r="BN131" s="106">
        <v>10268</v>
      </c>
      <c r="BP131" s="135"/>
      <c r="BQ131" s="104"/>
      <c r="BR131" s="105"/>
      <c r="BS131" s="105"/>
      <c r="BT131" s="105"/>
      <c r="BU131" s="106"/>
      <c r="BV131" s="104"/>
      <c r="BW131" s="105"/>
      <c r="BX131" s="105"/>
      <c r="BY131" s="105"/>
      <c r="BZ131" s="106"/>
      <c r="CA131" s="96"/>
      <c r="CB131" s="97"/>
      <c r="CC131" s="105"/>
      <c r="CD131" s="105"/>
      <c r="CE131" s="105"/>
      <c r="CF131" s="105"/>
      <c r="CG131" s="105"/>
      <c r="CH131" s="105"/>
      <c r="CI131" s="105"/>
      <c r="CJ131" s="105"/>
      <c r="CK131" s="105"/>
      <c r="CL131" s="105"/>
      <c r="CM131" s="105"/>
      <c r="CN131" s="106"/>
      <c r="CO131" s="96"/>
      <c r="CP131" s="97"/>
      <c r="CQ131" s="97"/>
      <c r="CR131" s="97"/>
      <c r="CS131" s="102"/>
      <c r="CT131" s="105"/>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6"/>
    </row>
    <row r="132" spans="1:128" s="109" customFormat="1" x14ac:dyDescent="0.25">
      <c r="A132" s="104">
        <v>52666</v>
      </c>
      <c r="B132" s="105">
        <v>32878</v>
      </c>
      <c r="C132" s="105">
        <v>143459</v>
      </c>
      <c r="D132" s="105">
        <v>4212</v>
      </c>
      <c r="E132" s="106">
        <v>20304</v>
      </c>
      <c r="F132" s="135">
        <v>162.72810000000001</v>
      </c>
      <c r="G132" s="104">
        <v>32878</v>
      </c>
      <c r="H132" s="105">
        <v>143459</v>
      </c>
      <c r="I132" s="105">
        <v>4212</v>
      </c>
      <c r="J132" s="105">
        <v>21732</v>
      </c>
      <c r="K132" s="106">
        <v>20304</v>
      </c>
      <c r="L132" s="104">
        <v>33924</v>
      </c>
      <c r="M132" s="105">
        <v>155445</v>
      </c>
      <c r="N132" s="105">
        <v>4250</v>
      </c>
      <c r="O132" s="105">
        <v>22965</v>
      </c>
      <c r="P132" s="106">
        <v>20905</v>
      </c>
      <c r="Q132" s="96">
        <v>18.898099999999999</v>
      </c>
      <c r="R132" s="97">
        <v>143.83000000000001</v>
      </c>
      <c r="S132" s="105">
        <v>47656</v>
      </c>
      <c r="T132" s="105"/>
      <c r="U132" s="105">
        <v>10794</v>
      </c>
      <c r="V132" s="105">
        <v>23130</v>
      </c>
      <c r="W132" s="105">
        <v>24480</v>
      </c>
      <c r="X132" s="105">
        <v>130965</v>
      </c>
      <c r="Y132" s="105">
        <v>841</v>
      </c>
      <c r="Z132" s="105">
        <v>3409</v>
      </c>
      <c r="AA132" s="105">
        <v>912</v>
      </c>
      <c r="AB132" s="105">
        <v>22053</v>
      </c>
      <c r="AC132" s="105">
        <v>10630</v>
      </c>
      <c r="AD132" s="106">
        <v>10276</v>
      </c>
      <c r="AE132" s="96">
        <v>10.1595</v>
      </c>
      <c r="AF132" s="97">
        <v>7.6441999999999997</v>
      </c>
      <c r="AG132" s="97">
        <v>1.0944</v>
      </c>
      <c r="AH132" s="97">
        <v>143.83000000000001</v>
      </c>
      <c r="AI132" s="102"/>
      <c r="AJ132" s="105">
        <v>2802</v>
      </c>
      <c r="AK132" s="105">
        <v>8956</v>
      </c>
      <c r="AL132" s="105">
        <v>-6434</v>
      </c>
      <c r="AM132" s="105">
        <v>3590</v>
      </c>
      <c r="AN132" s="105">
        <v>1881</v>
      </c>
      <c r="AO132" s="105">
        <v>23130</v>
      </c>
      <c r="AP132" s="105">
        <v>10773</v>
      </c>
      <c r="AQ132" s="105">
        <v>4795</v>
      </c>
      <c r="AR132" s="105">
        <v>4697</v>
      </c>
      <c r="AS132" s="105">
        <v>4214</v>
      </c>
      <c r="AT132" s="105">
        <v>130965</v>
      </c>
      <c r="AU132" s="105"/>
      <c r="AV132" s="105">
        <v>60</v>
      </c>
      <c r="AW132" s="105">
        <v>-336</v>
      </c>
      <c r="AX132" s="105">
        <v>665</v>
      </c>
      <c r="AY132" s="105">
        <v>-110</v>
      </c>
      <c r="AZ132" s="105">
        <v>562</v>
      </c>
      <c r="BA132" s="105">
        <v>3409</v>
      </c>
      <c r="BB132" s="105">
        <v>307</v>
      </c>
      <c r="BC132" s="105">
        <v>169</v>
      </c>
      <c r="BD132" s="105">
        <v>1494</v>
      </c>
      <c r="BE132" s="105">
        <v>-1465</v>
      </c>
      <c r="BF132" s="105">
        <v>407</v>
      </c>
      <c r="BG132" s="105">
        <v>22053</v>
      </c>
      <c r="BH132" s="105"/>
      <c r="BI132" s="105">
        <v>2801</v>
      </c>
      <c r="BJ132" s="105">
        <v>4694</v>
      </c>
      <c r="BK132" s="105">
        <v>1731</v>
      </c>
      <c r="BL132" s="105">
        <v>-1836</v>
      </c>
      <c r="BM132" s="105">
        <v>3240</v>
      </c>
      <c r="BN132" s="106">
        <v>10276</v>
      </c>
      <c r="BP132" s="135"/>
      <c r="BQ132" s="104"/>
      <c r="BR132" s="105"/>
      <c r="BS132" s="105"/>
      <c r="BT132" s="105"/>
      <c r="BU132" s="106"/>
      <c r="BV132" s="104"/>
      <c r="BW132" s="105"/>
      <c r="BX132" s="105"/>
      <c r="BY132" s="105"/>
      <c r="BZ132" s="106"/>
      <c r="CA132" s="96"/>
      <c r="CB132" s="97"/>
      <c r="CC132" s="105"/>
      <c r="CD132" s="105"/>
      <c r="CE132" s="105"/>
      <c r="CF132" s="105"/>
      <c r="CG132" s="105"/>
      <c r="CH132" s="105"/>
      <c r="CI132" s="105"/>
      <c r="CJ132" s="105"/>
      <c r="CK132" s="105"/>
      <c r="CL132" s="105"/>
      <c r="CM132" s="105"/>
      <c r="CN132" s="106"/>
      <c r="CO132" s="96"/>
      <c r="CP132" s="97"/>
      <c r="CQ132" s="97"/>
      <c r="CR132" s="97"/>
      <c r="CS132" s="102"/>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6"/>
    </row>
    <row r="133" spans="1:128" s="109" customFormat="1" x14ac:dyDescent="0.25">
      <c r="A133" s="104">
        <v>53629</v>
      </c>
      <c r="B133" s="105">
        <v>31998</v>
      </c>
      <c r="C133" s="105">
        <v>145953</v>
      </c>
      <c r="D133" s="105">
        <v>4202</v>
      </c>
      <c r="E133" s="106">
        <v>19869</v>
      </c>
      <c r="F133" s="135">
        <v>161.93039999999999</v>
      </c>
      <c r="G133" s="104">
        <v>31998</v>
      </c>
      <c r="H133" s="105">
        <v>145953</v>
      </c>
      <c r="I133" s="105">
        <v>4202</v>
      </c>
      <c r="J133" s="105">
        <v>22249</v>
      </c>
      <c r="K133" s="106">
        <v>19869</v>
      </c>
      <c r="L133" s="104">
        <v>29438</v>
      </c>
      <c r="M133" s="105">
        <v>143487</v>
      </c>
      <c r="N133" s="105">
        <v>4242</v>
      </c>
      <c r="O133" s="105">
        <v>22621</v>
      </c>
      <c r="P133" s="106">
        <v>19880</v>
      </c>
      <c r="Q133" s="96">
        <v>17.3841</v>
      </c>
      <c r="R133" s="97">
        <v>144.5462</v>
      </c>
      <c r="S133" s="105">
        <v>29337</v>
      </c>
      <c r="T133" s="105"/>
      <c r="U133" s="105">
        <v>6299</v>
      </c>
      <c r="V133" s="105">
        <v>23139</v>
      </c>
      <c r="W133" s="105">
        <v>12050</v>
      </c>
      <c r="X133" s="105">
        <v>131437</v>
      </c>
      <c r="Y133" s="105">
        <v>828</v>
      </c>
      <c r="Z133" s="105">
        <v>3414</v>
      </c>
      <c r="AA133" s="105">
        <v>564</v>
      </c>
      <c r="AB133" s="105">
        <v>22058</v>
      </c>
      <c r="AC133" s="105">
        <v>9596</v>
      </c>
      <c r="AD133" s="106">
        <v>10283</v>
      </c>
      <c r="AE133" s="96">
        <v>8.5444999999999993</v>
      </c>
      <c r="AF133" s="97">
        <v>8.0167000000000002</v>
      </c>
      <c r="AG133" s="97">
        <v>0.82299999999999995</v>
      </c>
      <c r="AH133" s="97">
        <v>144.5462</v>
      </c>
      <c r="AI133" s="102"/>
      <c r="AJ133" s="105">
        <v>-1192</v>
      </c>
      <c r="AK133" s="105">
        <v>7902</v>
      </c>
      <c r="AL133" s="105">
        <v>-6061</v>
      </c>
      <c r="AM133" s="105">
        <v>3723</v>
      </c>
      <c r="AN133" s="105">
        <v>1927</v>
      </c>
      <c r="AO133" s="105">
        <v>23139</v>
      </c>
      <c r="AP133" s="105">
        <v>-3974</v>
      </c>
      <c r="AQ133" s="105">
        <v>10487</v>
      </c>
      <c r="AR133" s="105">
        <v>297</v>
      </c>
      <c r="AS133" s="105">
        <v>5239</v>
      </c>
      <c r="AT133" s="105">
        <v>131437</v>
      </c>
      <c r="AU133" s="105"/>
      <c r="AV133" s="105">
        <v>-162</v>
      </c>
      <c r="AW133" s="105">
        <v>-23</v>
      </c>
      <c r="AX133" s="105">
        <v>559</v>
      </c>
      <c r="AY133" s="105">
        <v>-99</v>
      </c>
      <c r="AZ133" s="105">
        <v>554</v>
      </c>
      <c r="BA133" s="105">
        <v>3414</v>
      </c>
      <c r="BB133" s="105">
        <v>84</v>
      </c>
      <c r="BC133" s="105">
        <v>36</v>
      </c>
      <c r="BD133" s="105">
        <v>1421</v>
      </c>
      <c r="BE133" s="105">
        <v>-1416</v>
      </c>
      <c r="BF133" s="105">
        <v>439</v>
      </c>
      <c r="BG133" s="105">
        <v>22058</v>
      </c>
      <c r="BH133" s="105"/>
      <c r="BI133" s="105">
        <v>1453</v>
      </c>
      <c r="BJ133" s="105">
        <v>5020</v>
      </c>
      <c r="BK133" s="105">
        <v>1346</v>
      </c>
      <c r="BL133" s="105">
        <v>-1604</v>
      </c>
      <c r="BM133" s="105">
        <v>3382</v>
      </c>
      <c r="BN133" s="106">
        <v>10283</v>
      </c>
      <c r="BP133" s="135"/>
      <c r="BQ133" s="104"/>
      <c r="BR133" s="105"/>
      <c r="BS133" s="105"/>
      <c r="BT133" s="105"/>
      <c r="BU133" s="106"/>
      <c r="BV133" s="104"/>
      <c r="BW133" s="105"/>
      <c r="BX133" s="105"/>
      <c r="BY133" s="105"/>
      <c r="BZ133" s="106"/>
      <c r="CA133" s="96"/>
      <c r="CB133" s="97"/>
      <c r="CC133" s="105"/>
      <c r="CD133" s="105"/>
      <c r="CE133" s="105"/>
      <c r="CF133" s="105"/>
      <c r="CG133" s="105"/>
      <c r="CH133" s="105"/>
      <c r="CI133" s="105"/>
      <c r="CJ133" s="105"/>
      <c r="CK133" s="105"/>
      <c r="CL133" s="105"/>
      <c r="CM133" s="105"/>
      <c r="CN133" s="106"/>
      <c r="CO133" s="96"/>
      <c r="CP133" s="97"/>
      <c r="CQ133" s="97"/>
      <c r="CR133" s="97"/>
      <c r="CS133" s="102"/>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6"/>
    </row>
    <row r="134" spans="1:128" s="109" customFormat="1" x14ac:dyDescent="0.25">
      <c r="A134" s="104">
        <v>46310</v>
      </c>
      <c r="B134" s="105">
        <v>25546</v>
      </c>
      <c r="C134" s="105">
        <v>140157</v>
      </c>
      <c r="D134" s="105">
        <v>4148</v>
      </c>
      <c r="E134" s="106">
        <v>16432</v>
      </c>
      <c r="F134" s="135">
        <v>158.98150000000001</v>
      </c>
      <c r="G134" s="104">
        <v>25546</v>
      </c>
      <c r="H134" s="105">
        <v>140157</v>
      </c>
      <c r="I134" s="105">
        <v>4148</v>
      </c>
      <c r="J134" s="105">
        <v>22897</v>
      </c>
      <c r="K134" s="106">
        <v>16432</v>
      </c>
      <c r="L134" s="104">
        <v>25343</v>
      </c>
      <c r="M134" s="105">
        <v>133312</v>
      </c>
      <c r="N134" s="105">
        <v>4121</v>
      </c>
      <c r="O134" s="105">
        <v>21774</v>
      </c>
      <c r="P134" s="106">
        <v>16198</v>
      </c>
      <c r="Q134" s="96">
        <v>13.7059</v>
      </c>
      <c r="R134" s="97">
        <v>145.2756</v>
      </c>
      <c r="S134" s="105">
        <v>9922</v>
      </c>
      <c r="T134" s="105"/>
      <c r="U134" s="105">
        <v>2195</v>
      </c>
      <c r="V134" s="105">
        <v>23148</v>
      </c>
      <c r="W134" s="105">
        <v>1405</v>
      </c>
      <c r="X134" s="105">
        <v>131907</v>
      </c>
      <c r="Y134" s="105">
        <v>703</v>
      </c>
      <c r="Z134" s="105">
        <v>3418</v>
      </c>
      <c r="AA134" s="105">
        <v>-288</v>
      </c>
      <c r="AB134" s="105">
        <v>22062</v>
      </c>
      <c r="AC134" s="105">
        <v>5907</v>
      </c>
      <c r="AD134" s="106">
        <v>10291</v>
      </c>
      <c r="AE134" s="96">
        <v>5.1985999999999999</v>
      </c>
      <c r="AF134" s="97">
        <v>8.0250000000000004</v>
      </c>
      <c r="AG134" s="97">
        <v>0.4824</v>
      </c>
      <c r="AH134" s="97">
        <v>145.2756</v>
      </c>
      <c r="AI134" s="102"/>
      <c r="AJ134" s="105">
        <v>-4373</v>
      </c>
      <c r="AK134" s="105">
        <v>6386</v>
      </c>
      <c r="AL134" s="105">
        <v>-5640</v>
      </c>
      <c r="AM134" s="105">
        <v>3851</v>
      </c>
      <c r="AN134" s="105">
        <v>1972</v>
      </c>
      <c r="AO134" s="105">
        <v>23148</v>
      </c>
      <c r="AP134" s="105">
        <v>-15858</v>
      </c>
      <c r="AQ134" s="105">
        <v>14996</v>
      </c>
      <c r="AR134" s="105">
        <v>-3971</v>
      </c>
      <c r="AS134" s="105">
        <v>6237</v>
      </c>
      <c r="AT134" s="105">
        <v>131907</v>
      </c>
      <c r="AU134" s="105"/>
      <c r="AV134" s="105">
        <v>-492</v>
      </c>
      <c r="AW134" s="105">
        <v>292</v>
      </c>
      <c r="AX134" s="105">
        <v>446</v>
      </c>
      <c r="AY134" s="105">
        <v>-87</v>
      </c>
      <c r="AZ134" s="105">
        <v>545</v>
      </c>
      <c r="BA134" s="105">
        <v>3418</v>
      </c>
      <c r="BB134" s="105">
        <v>-620</v>
      </c>
      <c r="BC134" s="105">
        <v>-90</v>
      </c>
      <c r="BD134" s="105">
        <v>1312</v>
      </c>
      <c r="BE134" s="105">
        <v>-1360</v>
      </c>
      <c r="BF134" s="105">
        <v>471</v>
      </c>
      <c r="BG134" s="105">
        <v>22062</v>
      </c>
      <c r="BH134" s="105"/>
      <c r="BI134" s="105">
        <v>-1908</v>
      </c>
      <c r="BJ134" s="105">
        <v>4710</v>
      </c>
      <c r="BK134" s="105">
        <v>942</v>
      </c>
      <c r="BL134" s="105">
        <v>-1360</v>
      </c>
      <c r="BM134" s="105">
        <v>3523</v>
      </c>
      <c r="BN134" s="106">
        <v>10291</v>
      </c>
      <c r="BP134" s="135"/>
      <c r="BQ134" s="104"/>
      <c r="BR134" s="105"/>
      <c r="BS134" s="105"/>
      <c r="BT134" s="105"/>
      <c r="BU134" s="106"/>
      <c r="BV134" s="104"/>
      <c r="BW134" s="105"/>
      <c r="BX134" s="105"/>
      <c r="BY134" s="105"/>
      <c r="BZ134" s="106"/>
      <c r="CA134" s="96"/>
      <c r="CB134" s="97"/>
      <c r="CC134" s="105"/>
      <c r="CD134" s="105"/>
      <c r="CE134" s="105"/>
      <c r="CF134" s="105"/>
      <c r="CG134" s="105"/>
      <c r="CH134" s="105"/>
      <c r="CI134" s="105"/>
      <c r="CJ134" s="105"/>
      <c r="CK134" s="105"/>
      <c r="CL134" s="105"/>
      <c r="CM134" s="105"/>
      <c r="CN134" s="106"/>
      <c r="CO134" s="96"/>
      <c r="CP134" s="97"/>
      <c r="CQ134" s="97"/>
      <c r="CR134" s="97"/>
      <c r="CS134" s="102"/>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6"/>
    </row>
    <row r="135" spans="1:128" s="109" customFormat="1" x14ac:dyDescent="0.25">
      <c r="A135" s="104">
        <v>47778</v>
      </c>
      <c r="B135" s="105">
        <v>20274</v>
      </c>
      <c r="C135" s="105">
        <v>121863</v>
      </c>
      <c r="D135" s="105">
        <v>3890</v>
      </c>
      <c r="E135" s="106">
        <v>14380</v>
      </c>
      <c r="F135" s="135">
        <v>147.47059999999999</v>
      </c>
      <c r="G135" s="104">
        <v>20274</v>
      </c>
      <c r="H135" s="105">
        <v>121863</v>
      </c>
      <c r="I135" s="105">
        <v>3890</v>
      </c>
      <c r="J135" s="105">
        <v>20247</v>
      </c>
      <c r="K135" s="106">
        <v>14380</v>
      </c>
      <c r="L135" s="104">
        <v>23553</v>
      </c>
      <c r="M135" s="105">
        <v>130815</v>
      </c>
      <c r="N135" s="105">
        <v>3736</v>
      </c>
      <c r="O135" s="105">
        <v>20850</v>
      </c>
      <c r="P135" s="106">
        <v>13929</v>
      </c>
      <c r="Q135" s="96">
        <v>1.4538</v>
      </c>
      <c r="R135" s="97">
        <v>146.01679999999999</v>
      </c>
      <c r="S135" s="105">
        <v>1563</v>
      </c>
      <c r="T135" s="105"/>
      <c r="U135" s="105">
        <v>397</v>
      </c>
      <c r="V135" s="105">
        <v>23156</v>
      </c>
      <c r="W135" s="105">
        <v>-1561</v>
      </c>
      <c r="X135" s="105">
        <v>132376</v>
      </c>
      <c r="Y135" s="105">
        <v>313</v>
      </c>
      <c r="Z135" s="105">
        <v>3423</v>
      </c>
      <c r="AA135" s="105">
        <v>-1216</v>
      </c>
      <c r="AB135" s="105">
        <v>22066</v>
      </c>
      <c r="AC135" s="105">
        <v>3630</v>
      </c>
      <c r="AD135" s="106">
        <v>10299</v>
      </c>
      <c r="AE135" s="96">
        <v>-6.3535000000000004</v>
      </c>
      <c r="AF135" s="97">
        <v>7.7278000000000002</v>
      </c>
      <c r="AG135" s="97">
        <v>7.9500000000000001E-2</v>
      </c>
      <c r="AH135" s="97">
        <v>146.01679999999999</v>
      </c>
      <c r="AI135" s="102"/>
      <c r="AJ135" s="105">
        <v>-4878</v>
      </c>
      <c r="AK135" s="105">
        <v>4463</v>
      </c>
      <c r="AL135" s="105">
        <v>-5178</v>
      </c>
      <c r="AM135" s="105">
        <v>3972</v>
      </c>
      <c r="AN135" s="105">
        <v>2017</v>
      </c>
      <c r="AO135" s="105">
        <v>23156</v>
      </c>
      <c r="AP135" s="105">
        <v>-18340</v>
      </c>
      <c r="AQ135" s="105">
        <v>17536</v>
      </c>
      <c r="AR135" s="105">
        <v>-7958</v>
      </c>
      <c r="AS135" s="105">
        <v>7201</v>
      </c>
      <c r="AT135" s="105">
        <v>132376</v>
      </c>
      <c r="AU135" s="105"/>
      <c r="AV135" s="105">
        <v>-1056</v>
      </c>
      <c r="AW135" s="105">
        <v>584</v>
      </c>
      <c r="AX135" s="105">
        <v>326</v>
      </c>
      <c r="AY135" s="105">
        <v>-75</v>
      </c>
      <c r="AZ135" s="105">
        <v>535</v>
      </c>
      <c r="BA135" s="105">
        <v>3423</v>
      </c>
      <c r="BB135" s="105">
        <v>-1433</v>
      </c>
      <c r="BC135" s="105">
        <v>-153</v>
      </c>
      <c r="BD135" s="105">
        <v>1166</v>
      </c>
      <c r="BE135" s="105">
        <v>-1299</v>
      </c>
      <c r="BF135" s="105">
        <v>503</v>
      </c>
      <c r="BG135" s="105">
        <v>22066</v>
      </c>
      <c r="BH135" s="105"/>
      <c r="BI135" s="105">
        <v>-3256</v>
      </c>
      <c r="BJ135" s="105">
        <v>3802</v>
      </c>
      <c r="BK135" s="105">
        <v>530</v>
      </c>
      <c r="BL135" s="105">
        <v>-1106</v>
      </c>
      <c r="BM135" s="105">
        <v>3661</v>
      </c>
      <c r="BN135" s="106">
        <v>10299</v>
      </c>
      <c r="BP135" s="135"/>
      <c r="BQ135" s="104"/>
      <c r="BR135" s="105"/>
      <c r="BS135" s="105"/>
      <c r="BT135" s="105"/>
      <c r="BU135" s="106"/>
      <c r="BV135" s="104"/>
      <c r="BW135" s="105"/>
      <c r="BX135" s="105"/>
      <c r="BY135" s="105"/>
      <c r="BZ135" s="106"/>
      <c r="CA135" s="96"/>
      <c r="CB135" s="97"/>
      <c r="CC135" s="105"/>
      <c r="CD135" s="105"/>
      <c r="CE135" s="105"/>
      <c r="CF135" s="105"/>
      <c r="CG135" s="105"/>
      <c r="CH135" s="105"/>
      <c r="CI135" s="105"/>
      <c r="CJ135" s="105"/>
      <c r="CK135" s="105"/>
      <c r="CL135" s="105"/>
      <c r="CM135" s="105"/>
      <c r="CN135" s="106"/>
      <c r="CO135" s="96"/>
      <c r="CP135" s="97"/>
      <c r="CQ135" s="97"/>
      <c r="CR135" s="97"/>
      <c r="CS135" s="102"/>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6"/>
    </row>
    <row r="136" spans="1:128" s="109" customFormat="1" x14ac:dyDescent="0.25">
      <c r="A136" s="104">
        <v>56863</v>
      </c>
      <c r="B136" s="105">
        <v>23311</v>
      </c>
      <c r="C136" s="105">
        <v>137926</v>
      </c>
      <c r="D136" s="105">
        <v>3710</v>
      </c>
      <c r="E136" s="106">
        <v>14128</v>
      </c>
      <c r="F136" s="135">
        <v>145.02770000000001</v>
      </c>
      <c r="G136" s="104">
        <v>23311</v>
      </c>
      <c r="H136" s="105">
        <v>137926</v>
      </c>
      <c r="I136" s="105">
        <v>3710</v>
      </c>
      <c r="J136" s="105">
        <v>20937</v>
      </c>
      <c r="K136" s="106">
        <v>14128</v>
      </c>
      <c r="L136" s="104">
        <v>24384</v>
      </c>
      <c r="M136" s="105">
        <v>134389</v>
      </c>
      <c r="N136" s="105">
        <v>3985</v>
      </c>
      <c r="O136" s="105">
        <v>20998</v>
      </c>
      <c r="P136" s="106">
        <v>15370</v>
      </c>
      <c r="Q136" s="96">
        <v>-1.7410000000000001</v>
      </c>
      <c r="R136" s="97">
        <v>146.76859999999999</v>
      </c>
      <c r="S136" s="105">
        <v>7314</v>
      </c>
      <c r="T136" s="105"/>
      <c r="U136" s="105">
        <v>1219</v>
      </c>
      <c r="V136" s="105">
        <v>23165</v>
      </c>
      <c r="W136" s="105">
        <v>1547</v>
      </c>
      <c r="X136" s="105">
        <v>132842</v>
      </c>
      <c r="Y136" s="105">
        <v>558</v>
      </c>
      <c r="Z136" s="105">
        <v>3428</v>
      </c>
      <c r="AA136" s="105">
        <v>-1072</v>
      </c>
      <c r="AB136" s="105">
        <v>22070</v>
      </c>
      <c r="AC136" s="105">
        <v>5063</v>
      </c>
      <c r="AD136" s="106">
        <v>10306</v>
      </c>
      <c r="AE136" s="96">
        <v>-8.5459999999999994</v>
      </c>
      <c r="AF136" s="97">
        <v>7.1802999999999999</v>
      </c>
      <c r="AG136" s="97">
        <v>-0.37530000000000002</v>
      </c>
      <c r="AH136" s="97">
        <v>146.76859999999999</v>
      </c>
      <c r="AI136" s="102"/>
      <c r="AJ136" s="105">
        <v>-2455</v>
      </c>
      <c r="AK136" s="105">
        <v>2203</v>
      </c>
      <c r="AL136" s="105">
        <v>-4677</v>
      </c>
      <c r="AM136" s="105">
        <v>4087</v>
      </c>
      <c r="AN136" s="105">
        <v>2061</v>
      </c>
      <c r="AO136" s="105">
        <v>23165</v>
      </c>
      <c r="AP136" s="105">
        <v>-12574</v>
      </c>
      <c r="AQ136" s="105">
        <v>17587</v>
      </c>
      <c r="AR136" s="105">
        <v>-11591</v>
      </c>
      <c r="AS136" s="105">
        <v>8125</v>
      </c>
      <c r="AT136" s="105">
        <v>132842</v>
      </c>
      <c r="AU136" s="105"/>
      <c r="AV136" s="105">
        <v>-923</v>
      </c>
      <c r="AW136" s="105">
        <v>821</v>
      </c>
      <c r="AX136" s="105">
        <v>197</v>
      </c>
      <c r="AY136" s="105">
        <v>-63</v>
      </c>
      <c r="AZ136" s="105">
        <v>525</v>
      </c>
      <c r="BA136" s="105">
        <v>3428</v>
      </c>
      <c r="BB136" s="105">
        <v>-1242</v>
      </c>
      <c r="BC136" s="105">
        <v>-115</v>
      </c>
      <c r="BD136" s="105">
        <v>982</v>
      </c>
      <c r="BE136" s="105">
        <v>-1233</v>
      </c>
      <c r="BF136" s="105">
        <v>535</v>
      </c>
      <c r="BG136" s="105">
        <v>22070</v>
      </c>
      <c r="BH136" s="105"/>
      <c r="BI136" s="105">
        <v>-363</v>
      </c>
      <c r="BJ136" s="105">
        <v>2359</v>
      </c>
      <c r="BK136" s="105">
        <v>116</v>
      </c>
      <c r="BL136" s="105">
        <v>-845</v>
      </c>
      <c r="BM136" s="105">
        <v>3797</v>
      </c>
      <c r="BN136" s="106">
        <v>10306</v>
      </c>
      <c r="BP136" s="135"/>
      <c r="BQ136" s="104"/>
      <c r="BR136" s="105"/>
      <c r="BS136" s="105"/>
      <c r="BT136" s="105"/>
      <c r="BU136" s="106"/>
      <c r="BV136" s="104"/>
      <c r="BW136" s="105"/>
      <c r="BX136" s="105"/>
      <c r="BY136" s="105"/>
      <c r="BZ136" s="106"/>
      <c r="CA136" s="96"/>
      <c r="CB136" s="97"/>
      <c r="CC136" s="105"/>
      <c r="CD136" s="105"/>
      <c r="CE136" s="105"/>
      <c r="CF136" s="105"/>
      <c r="CG136" s="105"/>
      <c r="CH136" s="105"/>
      <c r="CI136" s="105"/>
      <c r="CJ136" s="105"/>
      <c r="CK136" s="105"/>
      <c r="CL136" s="105"/>
      <c r="CM136" s="105"/>
      <c r="CN136" s="106"/>
      <c r="CO136" s="96"/>
      <c r="CP136" s="97"/>
      <c r="CQ136" s="97"/>
      <c r="CR136" s="97"/>
      <c r="CS136" s="102"/>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6"/>
    </row>
    <row r="137" spans="1:128" s="109" customFormat="1" x14ac:dyDescent="0.25">
      <c r="A137" s="104">
        <v>75721</v>
      </c>
      <c r="B137" s="105">
        <v>29820</v>
      </c>
      <c r="C137" s="105">
        <v>141947</v>
      </c>
      <c r="D137" s="105">
        <v>5020</v>
      </c>
      <c r="E137" s="106">
        <v>17937</v>
      </c>
      <c r="F137" s="135">
        <v>145.24170000000001</v>
      </c>
      <c r="G137" s="104">
        <v>29820</v>
      </c>
      <c r="H137" s="105">
        <v>141947</v>
      </c>
      <c r="I137" s="105">
        <v>5020</v>
      </c>
      <c r="J137" s="105">
        <v>22045</v>
      </c>
      <c r="K137" s="106">
        <v>17937</v>
      </c>
      <c r="L137" s="104">
        <v>26276</v>
      </c>
      <c r="M137" s="105">
        <v>138537</v>
      </c>
      <c r="N137" s="105">
        <v>5106</v>
      </c>
      <c r="O137" s="105">
        <v>22162</v>
      </c>
      <c r="P137" s="106">
        <v>17148</v>
      </c>
      <c r="Q137" s="96">
        <v>-2.2881999999999998</v>
      </c>
      <c r="R137" s="97">
        <v>147.5299</v>
      </c>
      <c r="S137" s="105">
        <v>16928</v>
      </c>
      <c r="T137" s="105"/>
      <c r="U137" s="105">
        <v>3102</v>
      </c>
      <c r="V137" s="105">
        <v>23174</v>
      </c>
      <c r="W137" s="105">
        <v>5230</v>
      </c>
      <c r="X137" s="105">
        <v>133307</v>
      </c>
      <c r="Y137" s="105">
        <v>1674</v>
      </c>
      <c r="Z137" s="105">
        <v>3432</v>
      </c>
      <c r="AA137" s="105">
        <v>88</v>
      </c>
      <c r="AB137" s="105">
        <v>22074</v>
      </c>
      <c r="AC137" s="105">
        <v>6834</v>
      </c>
      <c r="AD137" s="106">
        <v>10314</v>
      </c>
      <c r="AE137" s="96">
        <v>-7.8380999999999998</v>
      </c>
      <c r="AF137" s="97">
        <v>6.4150999999999998</v>
      </c>
      <c r="AG137" s="97">
        <v>-0.86529999999999996</v>
      </c>
      <c r="AH137" s="97">
        <v>147.5299</v>
      </c>
      <c r="AI137" s="102"/>
      <c r="AJ137" s="105">
        <v>1231</v>
      </c>
      <c r="AK137" s="105">
        <v>-285</v>
      </c>
      <c r="AL137" s="105">
        <v>-4143</v>
      </c>
      <c r="AM137" s="105">
        <v>4196</v>
      </c>
      <c r="AN137" s="105">
        <v>2104</v>
      </c>
      <c r="AO137" s="105">
        <v>23174</v>
      </c>
      <c r="AP137" s="105">
        <v>-4385</v>
      </c>
      <c r="AQ137" s="105">
        <v>15458</v>
      </c>
      <c r="AR137" s="105">
        <v>-14845</v>
      </c>
      <c r="AS137" s="105">
        <v>9002</v>
      </c>
      <c r="AT137" s="105">
        <v>133307</v>
      </c>
      <c r="AU137" s="105"/>
      <c r="AV137" s="105">
        <v>206</v>
      </c>
      <c r="AW137" s="105">
        <v>947</v>
      </c>
      <c r="AX137" s="105">
        <v>58</v>
      </c>
      <c r="AY137" s="105">
        <v>-51</v>
      </c>
      <c r="AZ137" s="105">
        <v>515</v>
      </c>
      <c r="BA137" s="105">
        <v>3432</v>
      </c>
      <c r="BB137" s="105">
        <v>-79</v>
      </c>
      <c r="BC137" s="105">
        <v>-2</v>
      </c>
      <c r="BD137" s="105">
        <v>762</v>
      </c>
      <c r="BE137" s="105">
        <v>-1161</v>
      </c>
      <c r="BF137" s="105">
        <v>567</v>
      </c>
      <c r="BG137" s="105">
        <v>22074</v>
      </c>
      <c r="BH137" s="105"/>
      <c r="BI137" s="105">
        <v>3226</v>
      </c>
      <c r="BJ137" s="105">
        <v>548</v>
      </c>
      <c r="BK137" s="105">
        <v>-290</v>
      </c>
      <c r="BL137" s="105">
        <v>-581</v>
      </c>
      <c r="BM137" s="105">
        <v>3931</v>
      </c>
      <c r="BN137" s="106">
        <v>10314</v>
      </c>
      <c r="BP137" s="135"/>
      <c r="BQ137" s="104"/>
      <c r="BR137" s="105"/>
      <c r="BS137" s="105"/>
      <c r="BT137" s="105"/>
      <c r="BU137" s="106"/>
      <c r="BV137" s="104"/>
      <c r="BW137" s="105"/>
      <c r="BX137" s="105"/>
      <c r="BY137" s="105"/>
      <c r="BZ137" s="106"/>
      <c r="CA137" s="96"/>
      <c r="CB137" s="97"/>
      <c r="CC137" s="105"/>
      <c r="CD137" s="105"/>
      <c r="CE137" s="105"/>
      <c r="CF137" s="105"/>
      <c r="CG137" s="105"/>
      <c r="CH137" s="105"/>
      <c r="CI137" s="105"/>
      <c r="CJ137" s="105"/>
      <c r="CK137" s="105"/>
      <c r="CL137" s="105"/>
      <c r="CM137" s="105"/>
      <c r="CN137" s="106"/>
      <c r="CO137" s="96"/>
      <c r="CP137" s="97"/>
      <c r="CQ137" s="97"/>
      <c r="CR137" s="97"/>
      <c r="CS137" s="102"/>
      <c r="CT137" s="105"/>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6"/>
    </row>
    <row r="138" spans="1:128" s="109" customFormat="1" x14ac:dyDescent="0.25">
      <c r="A138" s="104">
        <v>91783</v>
      </c>
      <c r="B138" s="105">
        <v>30424</v>
      </c>
      <c r="C138" s="105">
        <v>136227</v>
      </c>
      <c r="D138" s="105">
        <v>7041</v>
      </c>
      <c r="E138" s="106">
        <v>15764</v>
      </c>
      <c r="F138" s="135">
        <v>154.381</v>
      </c>
      <c r="G138" s="104">
        <v>30424</v>
      </c>
      <c r="H138" s="105">
        <v>136227</v>
      </c>
      <c r="I138" s="105">
        <v>6425</v>
      </c>
      <c r="J138" s="105">
        <v>23877</v>
      </c>
      <c r="K138" s="106">
        <v>15764</v>
      </c>
      <c r="L138" s="104">
        <v>26885</v>
      </c>
      <c r="M138" s="105">
        <v>141452</v>
      </c>
      <c r="N138" s="105">
        <v>5617</v>
      </c>
      <c r="O138" s="105">
        <v>22985</v>
      </c>
      <c r="P138" s="106">
        <v>14957</v>
      </c>
      <c r="Q138" s="96">
        <v>6.0815999999999999</v>
      </c>
      <c r="R138" s="97">
        <v>148.29939999999999</v>
      </c>
      <c r="S138" s="105">
        <v>19106</v>
      </c>
      <c r="T138" s="105"/>
      <c r="U138" s="105">
        <v>3703</v>
      </c>
      <c r="V138" s="105">
        <v>23183</v>
      </c>
      <c r="W138" s="105">
        <v>7683</v>
      </c>
      <c r="X138" s="105">
        <v>133769</v>
      </c>
      <c r="Y138" s="105">
        <v>2180</v>
      </c>
      <c r="Z138" s="105">
        <v>3437</v>
      </c>
      <c r="AA138" s="105">
        <v>906</v>
      </c>
      <c r="AB138" s="105">
        <v>22079</v>
      </c>
      <c r="AC138" s="105">
        <v>4635</v>
      </c>
      <c r="AD138" s="106">
        <v>10322</v>
      </c>
      <c r="AE138" s="96">
        <v>2.0547</v>
      </c>
      <c r="AF138" s="97">
        <v>5.3987999999999996</v>
      </c>
      <c r="AG138" s="97">
        <v>-1.3718999999999999</v>
      </c>
      <c r="AH138" s="97">
        <v>148.29939999999999</v>
      </c>
      <c r="AI138" s="102"/>
      <c r="AJ138" s="105">
        <v>3719</v>
      </c>
      <c r="AK138" s="105">
        <v>-2880</v>
      </c>
      <c r="AL138" s="105">
        <v>-3579</v>
      </c>
      <c r="AM138" s="105">
        <v>4297</v>
      </c>
      <c r="AN138" s="105">
        <v>2147</v>
      </c>
      <c r="AO138" s="105">
        <v>23183</v>
      </c>
      <c r="AP138" s="105">
        <v>3901</v>
      </c>
      <c r="AQ138" s="105">
        <v>11661</v>
      </c>
      <c r="AR138" s="105">
        <v>-17706</v>
      </c>
      <c r="AS138" s="105">
        <v>9826</v>
      </c>
      <c r="AT138" s="105">
        <v>133769</v>
      </c>
      <c r="AU138" s="105"/>
      <c r="AV138" s="105">
        <v>910</v>
      </c>
      <c r="AW138" s="105">
        <v>896</v>
      </c>
      <c r="AX138" s="105">
        <v>-91</v>
      </c>
      <c r="AY138" s="105">
        <v>-39</v>
      </c>
      <c r="AZ138" s="105">
        <v>504</v>
      </c>
      <c r="BA138" s="105">
        <v>3437</v>
      </c>
      <c r="BB138" s="105">
        <v>741</v>
      </c>
      <c r="BC138" s="105">
        <v>138</v>
      </c>
      <c r="BD138" s="105">
        <v>514</v>
      </c>
      <c r="BE138" s="105">
        <v>-1085</v>
      </c>
      <c r="BF138" s="105">
        <v>599</v>
      </c>
      <c r="BG138" s="105">
        <v>22079</v>
      </c>
      <c r="BH138" s="105"/>
      <c r="BI138" s="105">
        <v>3019</v>
      </c>
      <c r="BJ138" s="105">
        <v>-1450</v>
      </c>
      <c r="BK138" s="105">
        <v>-683</v>
      </c>
      <c r="BL138" s="105">
        <v>-314</v>
      </c>
      <c r="BM138" s="105">
        <v>4063</v>
      </c>
      <c r="BN138" s="106">
        <v>10322</v>
      </c>
      <c r="BP138" s="135"/>
      <c r="BQ138" s="104"/>
      <c r="BR138" s="105"/>
      <c r="BS138" s="105"/>
      <c r="BT138" s="105"/>
      <c r="BU138" s="106"/>
      <c r="BV138" s="104"/>
      <c r="BW138" s="105"/>
      <c r="BX138" s="105"/>
      <c r="BY138" s="105"/>
      <c r="BZ138" s="106"/>
      <c r="CA138" s="96"/>
      <c r="CB138" s="97"/>
      <c r="CC138" s="105"/>
      <c r="CD138" s="105"/>
      <c r="CE138" s="105"/>
      <c r="CF138" s="105"/>
      <c r="CG138" s="105"/>
      <c r="CH138" s="105"/>
      <c r="CI138" s="105"/>
      <c r="CJ138" s="105"/>
      <c r="CK138" s="105"/>
      <c r="CL138" s="105"/>
      <c r="CM138" s="105"/>
      <c r="CN138" s="106"/>
      <c r="CO138" s="96"/>
      <c r="CP138" s="97"/>
      <c r="CQ138" s="97"/>
      <c r="CR138" s="97"/>
      <c r="CS138" s="102"/>
      <c r="CT138" s="105"/>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6"/>
    </row>
    <row r="139" spans="1:128" s="109" customFormat="1" x14ac:dyDescent="0.25">
      <c r="A139" s="104">
        <v>46859</v>
      </c>
      <c r="B139" s="105">
        <v>18339</v>
      </c>
      <c r="C139" s="105">
        <v>123939</v>
      </c>
      <c r="D139" s="105">
        <v>3425</v>
      </c>
      <c r="E139" s="106">
        <v>7758</v>
      </c>
      <c r="F139" s="135">
        <v>155.208</v>
      </c>
      <c r="G139" s="104">
        <v>18339</v>
      </c>
      <c r="H139" s="105">
        <v>141778</v>
      </c>
      <c r="I139" s="105">
        <v>3425</v>
      </c>
      <c r="J139" s="105">
        <v>21183</v>
      </c>
      <c r="K139" s="106">
        <v>7758</v>
      </c>
      <c r="L139" s="104">
        <v>24820</v>
      </c>
      <c r="M139" s="105">
        <v>141439</v>
      </c>
      <c r="N139" s="105">
        <v>4520</v>
      </c>
      <c r="O139" s="105">
        <v>22764</v>
      </c>
      <c r="P139" s="106">
        <v>9619</v>
      </c>
      <c r="Q139" s="96">
        <v>6.1322000000000001</v>
      </c>
      <c r="R139" s="97">
        <v>149.07579999999999</v>
      </c>
      <c r="S139" s="105">
        <v>9887</v>
      </c>
      <c r="T139" s="105"/>
      <c r="U139" s="105">
        <v>1629</v>
      </c>
      <c r="V139" s="105">
        <v>23191</v>
      </c>
      <c r="W139" s="105">
        <v>7210</v>
      </c>
      <c r="X139" s="105">
        <v>134229</v>
      </c>
      <c r="Y139" s="105">
        <v>1078</v>
      </c>
      <c r="Z139" s="105">
        <v>3442</v>
      </c>
      <c r="AA139" s="105">
        <v>681</v>
      </c>
      <c r="AB139" s="105">
        <v>22083</v>
      </c>
      <c r="AC139" s="105">
        <v>-711</v>
      </c>
      <c r="AD139" s="106">
        <v>10330</v>
      </c>
      <c r="AE139" s="96">
        <v>3.9272</v>
      </c>
      <c r="AF139" s="97">
        <v>4.0818000000000003</v>
      </c>
      <c r="AG139" s="97">
        <v>-1.8769</v>
      </c>
      <c r="AH139" s="97">
        <v>149.07579999999999</v>
      </c>
      <c r="AI139" s="102"/>
      <c r="AJ139" s="105">
        <v>3507</v>
      </c>
      <c r="AK139" s="105">
        <v>-5468</v>
      </c>
      <c r="AL139" s="105">
        <v>-2990</v>
      </c>
      <c r="AM139" s="105">
        <v>4392</v>
      </c>
      <c r="AN139" s="105">
        <v>2188</v>
      </c>
      <c r="AO139" s="105">
        <v>23191</v>
      </c>
      <c r="AP139" s="105">
        <v>10045</v>
      </c>
      <c r="AQ139" s="105">
        <v>6734</v>
      </c>
      <c r="AR139" s="105">
        <v>-20161</v>
      </c>
      <c r="AS139" s="105">
        <v>10591</v>
      </c>
      <c r="AT139" s="105">
        <v>134229</v>
      </c>
      <c r="AU139" s="105"/>
      <c r="AV139" s="105">
        <v>225</v>
      </c>
      <c r="AW139" s="105">
        <v>634</v>
      </c>
      <c r="AX139" s="105">
        <v>-247</v>
      </c>
      <c r="AY139" s="105">
        <v>-28</v>
      </c>
      <c r="AZ139" s="105">
        <v>493</v>
      </c>
      <c r="BA139" s="105">
        <v>3442</v>
      </c>
      <c r="BB139" s="105">
        <v>550</v>
      </c>
      <c r="BC139" s="105">
        <v>260</v>
      </c>
      <c r="BD139" s="105">
        <v>246</v>
      </c>
      <c r="BE139" s="105">
        <v>-1005</v>
      </c>
      <c r="BF139" s="105">
        <v>631</v>
      </c>
      <c r="BG139" s="105">
        <v>22083</v>
      </c>
      <c r="BH139" s="105"/>
      <c r="BI139" s="105">
        <v>-304</v>
      </c>
      <c r="BJ139" s="105">
        <v>-3498</v>
      </c>
      <c r="BK139" s="105">
        <v>-1055</v>
      </c>
      <c r="BL139" s="105">
        <v>-46</v>
      </c>
      <c r="BM139" s="105">
        <v>4192</v>
      </c>
      <c r="BN139" s="106">
        <v>10330</v>
      </c>
      <c r="BP139" s="135"/>
      <c r="BQ139" s="104"/>
      <c r="BR139" s="105"/>
      <c r="BS139" s="105"/>
      <c r="BT139" s="105"/>
      <c r="BU139" s="106"/>
      <c r="BV139" s="104"/>
      <c r="BW139" s="105"/>
      <c r="BX139" s="105"/>
      <c r="BY139" s="105"/>
      <c r="BZ139" s="106"/>
      <c r="CA139" s="96"/>
      <c r="CB139" s="97"/>
      <c r="CC139" s="105"/>
      <c r="CD139" s="105"/>
      <c r="CE139" s="105"/>
      <c r="CF139" s="105"/>
      <c r="CG139" s="105"/>
      <c r="CH139" s="105"/>
      <c r="CI139" s="105"/>
      <c r="CJ139" s="105"/>
      <c r="CK139" s="105"/>
      <c r="CL139" s="105"/>
      <c r="CM139" s="105"/>
      <c r="CN139" s="106"/>
      <c r="CO139" s="96"/>
      <c r="CP139" s="97"/>
      <c r="CQ139" s="97"/>
      <c r="CR139" s="97"/>
      <c r="CS139" s="102"/>
      <c r="CT139" s="105"/>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6"/>
    </row>
    <row r="140" spans="1:128" s="109" customFormat="1" x14ac:dyDescent="0.25">
      <c r="A140" s="104">
        <v>43561</v>
      </c>
      <c r="B140" s="105">
        <v>21336</v>
      </c>
      <c r="C140" s="105">
        <v>139597</v>
      </c>
      <c r="D140" s="105">
        <v>3631</v>
      </c>
      <c r="E140" s="106">
        <v>6674</v>
      </c>
      <c r="F140" s="135">
        <v>153.99100000000001</v>
      </c>
      <c r="G140" s="104">
        <v>21336</v>
      </c>
      <c r="H140" s="105">
        <v>139597</v>
      </c>
      <c r="I140" s="105">
        <v>3631</v>
      </c>
      <c r="J140" s="105">
        <v>24170</v>
      </c>
      <c r="K140" s="106">
        <v>6674</v>
      </c>
      <c r="L140" s="104">
        <v>20678</v>
      </c>
      <c r="M140" s="105">
        <v>133649</v>
      </c>
      <c r="N140" s="105">
        <v>3101</v>
      </c>
      <c r="O140" s="105">
        <v>22192</v>
      </c>
      <c r="P140" s="106">
        <v>5370</v>
      </c>
      <c r="Q140" s="96">
        <v>4.133</v>
      </c>
      <c r="R140" s="97">
        <v>149.858</v>
      </c>
      <c r="S140" s="105">
        <v>-8767</v>
      </c>
      <c r="T140" s="105"/>
      <c r="U140" s="105">
        <v>-2522</v>
      </c>
      <c r="V140" s="105">
        <v>23200</v>
      </c>
      <c r="W140" s="105">
        <v>-1037</v>
      </c>
      <c r="X140" s="105">
        <v>134686</v>
      </c>
      <c r="Y140" s="105">
        <v>-346</v>
      </c>
      <c r="Z140" s="105">
        <v>3447</v>
      </c>
      <c r="AA140" s="105">
        <v>105</v>
      </c>
      <c r="AB140" s="105">
        <v>22087</v>
      </c>
      <c r="AC140" s="105">
        <v>-4967</v>
      </c>
      <c r="AD140" s="106">
        <v>10337</v>
      </c>
      <c r="AE140" s="96">
        <v>4.0652999999999997</v>
      </c>
      <c r="AF140" s="97">
        <v>2.4295</v>
      </c>
      <c r="AG140" s="97">
        <v>-2.3618000000000001</v>
      </c>
      <c r="AH140" s="97">
        <v>149.858</v>
      </c>
      <c r="AI140" s="102"/>
      <c r="AJ140" s="105">
        <v>1113</v>
      </c>
      <c r="AK140" s="105">
        <v>-7963</v>
      </c>
      <c r="AL140" s="105">
        <v>-2380</v>
      </c>
      <c r="AM140" s="105">
        <v>4479</v>
      </c>
      <c r="AN140" s="105">
        <v>2229</v>
      </c>
      <c r="AO140" s="105">
        <v>23200</v>
      </c>
      <c r="AP140" s="105">
        <v>8602</v>
      </c>
      <c r="AQ140" s="105">
        <v>1266</v>
      </c>
      <c r="AR140" s="105">
        <v>-22195</v>
      </c>
      <c r="AS140" s="105">
        <v>11289</v>
      </c>
      <c r="AT140" s="105">
        <v>134686</v>
      </c>
      <c r="AU140" s="105"/>
      <c r="AV140" s="105">
        <v>-663</v>
      </c>
      <c r="AW140" s="105">
        <v>254</v>
      </c>
      <c r="AX140" s="105">
        <v>-402</v>
      </c>
      <c r="AY140" s="105">
        <v>-17</v>
      </c>
      <c r="AZ140" s="105">
        <v>482</v>
      </c>
      <c r="BA140" s="105">
        <v>3447</v>
      </c>
      <c r="BB140" s="105">
        <v>58</v>
      </c>
      <c r="BC140" s="105">
        <v>343</v>
      </c>
      <c r="BD140" s="105">
        <v>-37</v>
      </c>
      <c r="BE140" s="105">
        <v>-921</v>
      </c>
      <c r="BF140" s="105">
        <v>662</v>
      </c>
      <c r="BG140" s="105">
        <v>22087</v>
      </c>
      <c r="BH140" s="105"/>
      <c r="BI140" s="105">
        <v>-2638</v>
      </c>
      <c r="BJ140" s="105">
        <v>-5470</v>
      </c>
      <c r="BK140" s="105">
        <v>-1399</v>
      </c>
      <c r="BL140" s="105">
        <v>221</v>
      </c>
      <c r="BM140" s="105">
        <v>4319</v>
      </c>
      <c r="BN140" s="106">
        <v>10337</v>
      </c>
      <c r="BP140" s="135"/>
      <c r="BQ140" s="104"/>
      <c r="BR140" s="105"/>
      <c r="BS140" s="105"/>
      <c r="BT140" s="105"/>
      <c r="BU140" s="106"/>
      <c r="BV140" s="104"/>
      <c r="BW140" s="105"/>
      <c r="BX140" s="105"/>
      <c r="BY140" s="105"/>
      <c r="BZ140" s="106"/>
      <c r="CA140" s="96"/>
      <c r="CB140" s="97"/>
      <c r="CC140" s="105"/>
      <c r="CD140" s="105"/>
      <c r="CE140" s="105"/>
      <c r="CF140" s="105"/>
      <c r="CG140" s="105"/>
      <c r="CH140" s="105"/>
      <c r="CI140" s="105"/>
      <c r="CJ140" s="105"/>
      <c r="CK140" s="105"/>
      <c r="CL140" s="105"/>
      <c r="CM140" s="105"/>
      <c r="CN140" s="106"/>
      <c r="CO140" s="96"/>
      <c r="CP140" s="97"/>
      <c r="CQ140" s="97"/>
      <c r="CR140" s="97"/>
      <c r="CS140" s="102"/>
      <c r="CT140" s="105"/>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6"/>
    </row>
    <row r="141" spans="1:128" s="109" customFormat="1" x14ac:dyDescent="0.25">
      <c r="A141" s="104">
        <v>28663</v>
      </c>
      <c r="B141" s="105">
        <v>17980</v>
      </c>
      <c r="C141" s="105">
        <v>112392</v>
      </c>
      <c r="D141" s="105">
        <v>3122</v>
      </c>
      <c r="E141" s="106">
        <v>3930</v>
      </c>
      <c r="F141" s="135">
        <v>146.88399999999999</v>
      </c>
      <c r="G141" s="104">
        <v>17980</v>
      </c>
      <c r="H141" s="105">
        <v>112392</v>
      </c>
      <c r="I141" s="105">
        <v>3122</v>
      </c>
      <c r="J141" s="105">
        <v>19961</v>
      </c>
      <c r="K141" s="106">
        <v>3930</v>
      </c>
      <c r="L141" s="104">
        <v>16553</v>
      </c>
      <c r="M141" s="105">
        <v>118365</v>
      </c>
      <c r="N141" s="105">
        <v>2900</v>
      </c>
      <c r="O141" s="105">
        <v>21949</v>
      </c>
      <c r="P141" s="106">
        <v>3972</v>
      </c>
      <c r="Q141" s="96">
        <v>-3.7606999999999999</v>
      </c>
      <c r="R141" s="97">
        <v>150.6446</v>
      </c>
      <c r="S141" s="105">
        <v>-30500</v>
      </c>
      <c r="T141" s="105"/>
      <c r="U141" s="105">
        <v>-6656</v>
      </c>
      <c r="V141" s="105">
        <v>23209</v>
      </c>
      <c r="W141" s="105">
        <v>-16776</v>
      </c>
      <c r="X141" s="105">
        <v>135141</v>
      </c>
      <c r="Y141" s="105">
        <v>-552</v>
      </c>
      <c r="Z141" s="105">
        <v>3452</v>
      </c>
      <c r="AA141" s="105">
        <v>-143</v>
      </c>
      <c r="AB141" s="105">
        <v>22091</v>
      </c>
      <c r="AC141" s="105">
        <v>-6373</v>
      </c>
      <c r="AD141" s="106">
        <v>10345</v>
      </c>
      <c r="AE141" s="96">
        <v>-1.427</v>
      </c>
      <c r="AF141" s="97">
        <v>0.47460000000000002</v>
      </c>
      <c r="AG141" s="97">
        <v>-2.8083</v>
      </c>
      <c r="AH141" s="97">
        <v>150.6446</v>
      </c>
      <c r="AI141" s="102"/>
      <c r="AJ141" s="105">
        <v>-1442</v>
      </c>
      <c r="AK141" s="105">
        <v>-10289</v>
      </c>
      <c r="AL141" s="105">
        <v>-1753</v>
      </c>
      <c r="AM141" s="105">
        <v>4559</v>
      </c>
      <c r="AN141" s="105">
        <v>2269</v>
      </c>
      <c r="AO141" s="105">
        <v>23209</v>
      </c>
      <c r="AP141" s="105">
        <v>-572</v>
      </c>
      <c r="AQ141" s="105">
        <v>-4326</v>
      </c>
      <c r="AR141" s="105">
        <v>-23793</v>
      </c>
      <c r="AS141" s="105">
        <v>11915</v>
      </c>
      <c r="AT141" s="105">
        <v>135141</v>
      </c>
      <c r="AU141" s="105"/>
      <c r="AV141" s="105">
        <v>-349</v>
      </c>
      <c r="AW141" s="105">
        <v>-116</v>
      </c>
      <c r="AX141" s="105">
        <v>-550</v>
      </c>
      <c r="AY141" s="105">
        <v>-7</v>
      </c>
      <c r="AZ141" s="105">
        <v>470</v>
      </c>
      <c r="BA141" s="105">
        <v>3452</v>
      </c>
      <c r="BB141" s="105">
        <v>-44</v>
      </c>
      <c r="BC141" s="105">
        <v>370</v>
      </c>
      <c r="BD141" s="105">
        <v>-329</v>
      </c>
      <c r="BE141" s="105">
        <v>-833</v>
      </c>
      <c r="BF141" s="105">
        <v>694</v>
      </c>
      <c r="BG141" s="105">
        <v>22091</v>
      </c>
      <c r="BH141" s="105"/>
      <c r="BI141" s="105">
        <v>-2338</v>
      </c>
      <c r="BJ141" s="105">
        <v>-7255</v>
      </c>
      <c r="BK141" s="105">
        <v>-1710</v>
      </c>
      <c r="BL141" s="105">
        <v>487</v>
      </c>
      <c r="BM141" s="105">
        <v>4442</v>
      </c>
      <c r="BN141" s="106">
        <v>10345</v>
      </c>
      <c r="BP141" s="135"/>
      <c r="BQ141" s="104"/>
      <c r="BR141" s="105"/>
      <c r="BS141" s="105"/>
      <c r="BT141" s="105"/>
      <c r="BU141" s="106"/>
      <c r="BV141" s="104"/>
      <c r="BW141" s="105"/>
      <c r="BX141" s="105"/>
      <c r="BY141" s="105"/>
      <c r="BZ141" s="106"/>
      <c r="CA141" s="96"/>
      <c r="CB141" s="97"/>
      <c r="CC141" s="105"/>
      <c r="CD141" s="105"/>
      <c r="CE141" s="105"/>
      <c r="CF141" s="105"/>
      <c r="CG141" s="105"/>
      <c r="CH141" s="105"/>
      <c r="CI141" s="105"/>
      <c r="CJ141" s="105"/>
      <c r="CK141" s="105"/>
      <c r="CL141" s="105"/>
      <c r="CM141" s="105"/>
      <c r="CN141" s="106"/>
      <c r="CO141" s="96"/>
      <c r="CP141" s="97"/>
      <c r="CQ141" s="97"/>
      <c r="CR141" s="97"/>
      <c r="CS141" s="102"/>
      <c r="CT141" s="105"/>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6"/>
    </row>
    <row r="142" spans="1:128" s="109" customFormat="1" x14ac:dyDescent="0.25">
      <c r="A142" s="104">
        <v>24928</v>
      </c>
      <c r="B142" s="105">
        <v>15348</v>
      </c>
      <c r="C142" s="105">
        <v>103738</v>
      </c>
      <c r="D142" s="105">
        <v>3004</v>
      </c>
      <c r="E142" s="106">
        <v>3212</v>
      </c>
      <c r="F142" s="135">
        <v>144.4632</v>
      </c>
      <c r="G142" s="104">
        <v>15348</v>
      </c>
      <c r="H142" s="105">
        <v>103738</v>
      </c>
      <c r="I142" s="105">
        <v>3004</v>
      </c>
      <c r="J142" s="105">
        <v>23066</v>
      </c>
      <c r="K142" s="106">
        <v>3212</v>
      </c>
      <c r="L142" s="104">
        <v>14388</v>
      </c>
      <c r="M142" s="105">
        <v>105315</v>
      </c>
      <c r="N142" s="105">
        <v>3319</v>
      </c>
      <c r="O142" s="105">
        <v>21794</v>
      </c>
      <c r="P142" s="106">
        <v>3665</v>
      </c>
      <c r="Q142" s="96">
        <v>-6.9713000000000003</v>
      </c>
      <c r="R142" s="97">
        <v>151.43450000000001</v>
      </c>
      <c r="S142" s="105">
        <v>-46235</v>
      </c>
      <c r="T142" s="105"/>
      <c r="U142" s="105">
        <v>-8829</v>
      </c>
      <c r="V142" s="105">
        <v>23218</v>
      </c>
      <c r="W142" s="105">
        <v>-30278</v>
      </c>
      <c r="X142" s="105">
        <v>135593</v>
      </c>
      <c r="Y142" s="105">
        <v>-138</v>
      </c>
      <c r="Z142" s="105">
        <v>3457</v>
      </c>
      <c r="AA142" s="105">
        <v>-302</v>
      </c>
      <c r="AB142" s="105">
        <v>22095</v>
      </c>
      <c r="AC142" s="105">
        <v>-6688</v>
      </c>
      <c r="AD142" s="106">
        <v>10353</v>
      </c>
      <c r="AE142" s="96">
        <v>-2.0697999999999999</v>
      </c>
      <c r="AF142" s="97">
        <v>-1.7035</v>
      </c>
      <c r="AG142" s="97">
        <v>-3.198</v>
      </c>
      <c r="AH142" s="97">
        <v>151.43450000000001</v>
      </c>
      <c r="AI142" s="102"/>
      <c r="AJ142" s="105">
        <v>-2286</v>
      </c>
      <c r="AK142" s="105">
        <v>-12369</v>
      </c>
      <c r="AL142" s="105">
        <v>-1114</v>
      </c>
      <c r="AM142" s="105">
        <v>4631</v>
      </c>
      <c r="AN142" s="105">
        <v>2308</v>
      </c>
      <c r="AO142" s="105">
        <v>23218</v>
      </c>
      <c r="AP142" s="105">
        <v>-8128</v>
      </c>
      <c r="AQ142" s="105">
        <v>-9671</v>
      </c>
      <c r="AR142" s="105">
        <v>-24942</v>
      </c>
      <c r="AS142" s="105">
        <v>12462</v>
      </c>
      <c r="AT142" s="105">
        <v>135593</v>
      </c>
      <c r="AU142" s="105"/>
      <c r="AV142" s="105">
        <v>434</v>
      </c>
      <c r="AW142" s="105">
        <v>-346</v>
      </c>
      <c r="AX142" s="105">
        <v>-687</v>
      </c>
      <c r="AY142" s="105">
        <v>3</v>
      </c>
      <c r="AZ142" s="105">
        <v>458</v>
      </c>
      <c r="BA142" s="105">
        <v>3457</v>
      </c>
      <c r="BB142" s="105">
        <v>5</v>
      </c>
      <c r="BC142" s="105">
        <v>335</v>
      </c>
      <c r="BD142" s="105">
        <v>-625</v>
      </c>
      <c r="BE142" s="105">
        <v>-743</v>
      </c>
      <c r="BF142" s="105">
        <v>726</v>
      </c>
      <c r="BG142" s="105">
        <v>22095</v>
      </c>
      <c r="BH142" s="105"/>
      <c r="BI142" s="105">
        <v>-1219</v>
      </c>
      <c r="BJ142" s="105">
        <v>-8802</v>
      </c>
      <c r="BK142" s="105">
        <v>-1980</v>
      </c>
      <c r="BL142" s="105">
        <v>750</v>
      </c>
      <c r="BM142" s="105">
        <v>4563</v>
      </c>
      <c r="BN142" s="106">
        <v>10353</v>
      </c>
      <c r="BP142" s="135"/>
      <c r="BQ142" s="104"/>
      <c r="BR142" s="105"/>
      <c r="BS142" s="105"/>
      <c r="BT142" s="105"/>
      <c r="BU142" s="106"/>
      <c r="BV142" s="104"/>
      <c r="BW142" s="105"/>
      <c r="BX142" s="105"/>
      <c r="BY142" s="105"/>
      <c r="BZ142" s="106"/>
      <c r="CA142" s="96"/>
      <c r="CB142" s="97"/>
      <c r="CC142" s="105"/>
      <c r="CD142" s="105"/>
      <c r="CE142" s="105"/>
      <c r="CF142" s="105"/>
      <c r="CG142" s="105"/>
      <c r="CH142" s="105"/>
      <c r="CI142" s="105"/>
      <c r="CJ142" s="105"/>
      <c r="CK142" s="105"/>
      <c r="CL142" s="105"/>
      <c r="CM142" s="105"/>
      <c r="CN142" s="106"/>
      <c r="CO142" s="96"/>
      <c r="CP142" s="97"/>
      <c r="CQ142" s="97"/>
      <c r="CR142" s="97"/>
      <c r="CS142" s="102"/>
      <c r="CT142" s="105"/>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6"/>
    </row>
    <row r="143" spans="1:128" s="109" customFormat="1" x14ac:dyDescent="0.25">
      <c r="A143" s="104">
        <v>22483</v>
      </c>
      <c r="B143" s="105">
        <v>14331</v>
      </c>
      <c r="C143" s="105">
        <v>110399</v>
      </c>
      <c r="D143" s="105">
        <v>2960</v>
      </c>
      <c r="E143" s="106">
        <v>2992</v>
      </c>
      <c r="F143" s="135">
        <v>142.8828</v>
      </c>
      <c r="G143" s="104">
        <v>14331</v>
      </c>
      <c r="H143" s="105">
        <v>110399</v>
      </c>
      <c r="I143" s="105">
        <v>2960</v>
      </c>
      <c r="J143" s="105">
        <v>21331</v>
      </c>
      <c r="K143" s="106">
        <v>2992</v>
      </c>
      <c r="L143" s="104">
        <v>14548</v>
      </c>
      <c r="M143" s="105">
        <v>102372</v>
      </c>
      <c r="N143" s="105">
        <v>3049</v>
      </c>
      <c r="O143" s="105">
        <v>21432</v>
      </c>
      <c r="P143" s="106">
        <v>2932</v>
      </c>
      <c r="Q143" s="96">
        <v>-9.3435000000000006</v>
      </c>
      <c r="R143" s="97">
        <v>152.22640000000001</v>
      </c>
      <c r="S143" s="105">
        <v>-50857</v>
      </c>
      <c r="T143" s="105"/>
      <c r="U143" s="105">
        <v>-8679</v>
      </c>
      <c r="V143" s="105">
        <v>23227</v>
      </c>
      <c r="W143" s="105">
        <v>-33670</v>
      </c>
      <c r="X143" s="105">
        <v>136042</v>
      </c>
      <c r="Y143" s="105">
        <v>-413</v>
      </c>
      <c r="Z143" s="105">
        <v>3462</v>
      </c>
      <c r="AA143" s="105">
        <v>-667</v>
      </c>
      <c r="AB143" s="105">
        <v>22100</v>
      </c>
      <c r="AC143" s="105">
        <v>-7429</v>
      </c>
      <c r="AD143" s="106">
        <v>10361</v>
      </c>
      <c r="AE143" s="96">
        <v>-1.8310999999999999</v>
      </c>
      <c r="AF143" s="97">
        <v>-3.9998999999999998</v>
      </c>
      <c r="AG143" s="97">
        <v>-3.5125000000000002</v>
      </c>
      <c r="AH143" s="97">
        <v>152.22640000000001</v>
      </c>
      <c r="AI143" s="102"/>
      <c r="AJ143" s="105">
        <v>-1128</v>
      </c>
      <c r="AK143" s="105">
        <v>-14128</v>
      </c>
      <c r="AL143" s="105">
        <v>-466</v>
      </c>
      <c r="AM143" s="105">
        <v>4696</v>
      </c>
      <c r="AN143" s="105">
        <v>2347</v>
      </c>
      <c r="AO143" s="105">
        <v>23227</v>
      </c>
      <c r="AP143" s="105">
        <v>-6537</v>
      </c>
      <c r="AQ143" s="105">
        <v>-14429</v>
      </c>
      <c r="AR143" s="105">
        <v>-25628</v>
      </c>
      <c r="AS143" s="105">
        <v>12925</v>
      </c>
      <c r="AT143" s="105">
        <v>136042</v>
      </c>
      <c r="AU143" s="105"/>
      <c r="AV143" s="105">
        <v>283</v>
      </c>
      <c r="AW143" s="105">
        <v>-347</v>
      </c>
      <c r="AX143" s="105">
        <v>-805</v>
      </c>
      <c r="AY143" s="105">
        <v>11</v>
      </c>
      <c r="AZ143" s="105">
        <v>446</v>
      </c>
      <c r="BA143" s="105">
        <v>3462</v>
      </c>
      <c r="BB143" s="105">
        <v>-112</v>
      </c>
      <c r="BC143" s="105">
        <v>254</v>
      </c>
      <c r="BD143" s="105">
        <v>-917</v>
      </c>
      <c r="BE143" s="105">
        <v>-650</v>
      </c>
      <c r="BF143" s="105">
        <v>758</v>
      </c>
      <c r="BG143" s="105">
        <v>22100</v>
      </c>
      <c r="BH143" s="105"/>
      <c r="BI143" s="105">
        <v>-839</v>
      </c>
      <c r="BJ143" s="105">
        <v>-10076</v>
      </c>
      <c r="BK143" s="105">
        <v>-2204</v>
      </c>
      <c r="BL143" s="105">
        <v>1009</v>
      </c>
      <c r="BM143" s="105">
        <v>4682</v>
      </c>
      <c r="BN143" s="106">
        <v>10361</v>
      </c>
      <c r="BP143" s="135"/>
      <c r="BQ143" s="104"/>
      <c r="BR143" s="105"/>
      <c r="BS143" s="105"/>
      <c r="BT143" s="105"/>
      <c r="BU143" s="106"/>
      <c r="BV143" s="104"/>
      <c r="BW143" s="105"/>
      <c r="BX143" s="105"/>
      <c r="BY143" s="105"/>
      <c r="BZ143" s="106"/>
      <c r="CA143" s="96"/>
      <c r="CB143" s="97"/>
      <c r="CC143" s="105"/>
      <c r="CD143" s="105"/>
      <c r="CE143" s="105"/>
      <c r="CF143" s="105"/>
      <c r="CG143" s="105"/>
      <c r="CH143" s="105"/>
      <c r="CI143" s="105"/>
      <c r="CJ143" s="105"/>
      <c r="CK143" s="105"/>
      <c r="CL143" s="105"/>
      <c r="CM143" s="105"/>
      <c r="CN143" s="106"/>
      <c r="CO143" s="96"/>
      <c r="CP143" s="97"/>
      <c r="CQ143" s="97"/>
      <c r="CR143" s="97"/>
      <c r="CS143" s="102"/>
      <c r="CT143" s="105"/>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6"/>
    </row>
    <row r="144" spans="1:128" s="109" customFormat="1" x14ac:dyDescent="0.25">
      <c r="A144" s="104">
        <v>21124</v>
      </c>
      <c r="B144" s="105">
        <v>14242</v>
      </c>
      <c r="C144" s="105">
        <v>101899</v>
      </c>
      <c r="D144" s="105">
        <v>2686</v>
      </c>
      <c r="E144" s="106">
        <v>2615</v>
      </c>
      <c r="F144" s="135">
        <v>142.67769999999999</v>
      </c>
      <c r="G144" s="104">
        <v>14242</v>
      </c>
      <c r="H144" s="105">
        <v>101899</v>
      </c>
      <c r="I144" s="105">
        <v>2686</v>
      </c>
      <c r="J144" s="105">
        <v>20860</v>
      </c>
      <c r="K144" s="106">
        <v>2615</v>
      </c>
      <c r="L144" s="104">
        <v>15763</v>
      </c>
      <c r="M144" s="105">
        <v>106056</v>
      </c>
      <c r="N144" s="105">
        <v>2477</v>
      </c>
      <c r="O144" s="105">
        <v>21189</v>
      </c>
      <c r="P144" s="106">
        <v>2331</v>
      </c>
      <c r="Q144" s="96">
        <v>-10.3414</v>
      </c>
      <c r="R144" s="97">
        <v>153.01900000000001</v>
      </c>
      <c r="S144" s="105">
        <v>-47847</v>
      </c>
      <c r="T144" s="105"/>
      <c r="U144" s="105">
        <v>-7472</v>
      </c>
      <c r="V144" s="105">
        <v>23235</v>
      </c>
      <c r="W144" s="105">
        <v>-30432</v>
      </c>
      <c r="X144" s="105">
        <v>136488</v>
      </c>
      <c r="Y144" s="105">
        <v>-989</v>
      </c>
      <c r="Z144" s="105">
        <v>3467</v>
      </c>
      <c r="AA144" s="105">
        <v>-915</v>
      </c>
      <c r="AB144" s="105">
        <v>22104</v>
      </c>
      <c r="AC144" s="105">
        <v>-8038</v>
      </c>
      <c r="AD144" s="106">
        <v>10368</v>
      </c>
      <c r="AE144" s="96">
        <v>-0.38700000000000001</v>
      </c>
      <c r="AF144" s="97">
        <v>-6.2209000000000003</v>
      </c>
      <c r="AG144" s="97">
        <v>-3.7334000000000001</v>
      </c>
      <c r="AH144" s="97">
        <v>153.01900000000001</v>
      </c>
      <c r="AI144" s="102"/>
      <c r="AJ144" s="105">
        <v>707</v>
      </c>
      <c r="AK144" s="105">
        <v>-15503</v>
      </c>
      <c r="AL144" s="105">
        <v>187</v>
      </c>
      <c r="AM144" s="105">
        <v>4752</v>
      </c>
      <c r="AN144" s="105">
        <v>2384</v>
      </c>
      <c r="AO144" s="105">
        <v>23235</v>
      </c>
      <c r="AP144" s="105">
        <v>527</v>
      </c>
      <c r="AQ144" s="105">
        <v>-18418</v>
      </c>
      <c r="AR144" s="105">
        <v>-25842</v>
      </c>
      <c r="AS144" s="105">
        <v>13301</v>
      </c>
      <c r="AT144" s="105">
        <v>136488</v>
      </c>
      <c r="AU144" s="105"/>
      <c r="AV144" s="105">
        <v>-336</v>
      </c>
      <c r="AW144" s="105">
        <v>-206</v>
      </c>
      <c r="AX144" s="105">
        <v>-898</v>
      </c>
      <c r="AY144" s="105">
        <v>18</v>
      </c>
      <c r="AZ144" s="105">
        <v>433</v>
      </c>
      <c r="BA144" s="105">
        <v>3467</v>
      </c>
      <c r="BB144" s="105">
        <v>-57</v>
      </c>
      <c r="BC144" s="105">
        <v>104</v>
      </c>
      <c r="BD144" s="105">
        <v>-1196</v>
      </c>
      <c r="BE144" s="105">
        <v>-556</v>
      </c>
      <c r="BF144" s="105">
        <v>789</v>
      </c>
      <c r="BG144" s="105">
        <v>22104</v>
      </c>
      <c r="BH144" s="105"/>
      <c r="BI144" s="105">
        <v>-680</v>
      </c>
      <c r="BJ144" s="105">
        <v>-11042</v>
      </c>
      <c r="BK144" s="105">
        <v>-2376</v>
      </c>
      <c r="BL144" s="105">
        <v>1264</v>
      </c>
      <c r="BM144" s="105">
        <v>4797</v>
      </c>
      <c r="BN144" s="106">
        <v>10368</v>
      </c>
      <c r="BP144" s="135"/>
      <c r="BQ144" s="104"/>
      <c r="BR144" s="105"/>
      <c r="BS144" s="105"/>
      <c r="BT144" s="105"/>
      <c r="BU144" s="106"/>
      <c r="BV144" s="104"/>
      <c r="BW144" s="105"/>
      <c r="BX144" s="105"/>
      <c r="BY144" s="105"/>
      <c r="BZ144" s="106"/>
      <c r="CA144" s="96"/>
      <c r="CB144" s="97"/>
      <c r="CC144" s="105"/>
      <c r="CD144" s="105"/>
      <c r="CE144" s="105"/>
      <c r="CF144" s="105"/>
      <c r="CG144" s="105"/>
      <c r="CH144" s="105"/>
      <c r="CI144" s="105"/>
      <c r="CJ144" s="105"/>
      <c r="CK144" s="105"/>
      <c r="CL144" s="105"/>
      <c r="CM144" s="105"/>
      <c r="CN144" s="106"/>
      <c r="CO144" s="96"/>
      <c r="CP144" s="97"/>
      <c r="CQ144" s="97"/>
      <c r="CR144" s="97"/>
      <c r="CS144" s="102"/>
      <c r="CT144" s="105"/>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6"/>
    </row>
    <row r="145" spans="1:128" s="109" customFormat="1" x14ac:dyDescent="0.25">
      <c r="A145" s="104">
        <v>24588</v>
      </c>
      <c r="B145" s="105">
        <v>15793</v>
      </c>
      <c r="C145" s="105">
        <v>102976</v>
      </c>
      <c r="D145" s="105">
        <v>2795</v>
      </c>
      <c r="E145" s="106">
        <v>2398</v>
      </c>
      <c r="F145" s="135">
        <v>142.37690000000001</v>
      </c>
      <c r="G145" s="104">
        <v>15793</v>
      </c>
      <c r="H145" s="105">
        <v>102976</v>
      </c>
      <c r="I145" s="105">
        <v>2795</v>
      </c>
      <c r="J145" s="105">
        <v>20892</v>
      </c>
      <c r="K145" s="106">
        <v>2398</v>
      </c>
      <c r="L145" s="104">
        <v>16437</v>
      </c>
      <c r="M145" s="105">
        <v>109249</v>
      </c>
      <c r="N145" s="105">
        <v>2715</v>
      </c>
      <c r="O145" s="105">
        <v>21331</v>
      </c>
      <c r="P145" s="106">
        <v>2587</v>
      </c>
      <c r="Q145" s="96">
        <v>-11.4344</v>
      </c>
      <c r="R145" s="97">
        <v>153.81129999999999</v>
      </c>
      <c r="S145" s="105">
        <v>-43813</v>
      </c>
      <c r="T145" s="105"/>
      <c r="U145" s="105">
        <v>-6807</v>
      </c>
      <c r="V145" s="105">
        <v>23244</v>
      </c>
      <c r="W145" s="105">
        <v>-27683</v>
      </c>
      <c r="X145" s="105">
        <v>136931</v>
      </c>
      <c r="Y145" s="105">
        <v>-757</v>
      </c>
      <c r="Z145" s="105">
        <v>3472</v>
      </c>
      <c r="AA145" s="105">
        <v>-778</v>
      </c>
      <c r="AB145" s="105">
        <v>22108</v>
      </c>
      <c r="AC145" s="105">
        <v>-7789</v>
      </c>
      <c r="AD145" s="106">
        <v>10376</v>
      </c>
      <c r="AE145" s="96">
        <v>0.4859</v>
      </c>
      <c r="AF145" s="97">
        <v>-8.0778999999999996</v>
      </c>
      <c r="AG145" s="97">
        <v>-3.8424</v>
      </c>
      <c r="AH145" s="97">
        <v>153.81129999999999</v>
      </c>
      <c r="AI145" s="102"/>
      <c r="AJ145" s="105">
        <v>1568</v>
      </c>
      <c r="AK145" s="105">
        <v>-16436</v>
      </c>
      <c r="AL145" s="105">
        <v>839</v>
      </c>
      <c r="AM145" s="105">
        <v>4800</v>
      </c>
      <c r="AN145" s="105">
        <v>2421</v>
      </c>
      <c r="AO145" s="105">
        <v>23244</v>
      </c>
      <c r="AP145" s="105">
        <v>5906</v>
      </c>
      <c r="AQ145" s="105">
        <v>-21604</v>
      </c>
      <c r="AR145" s="105">
        <v>-25577</v>
      </c>
      <c r="AS145" s="105">
        <v>13592</v>
      </c>
      <c r="AT145" s="105">
        <v>136931</v>
      </c>
      <c r="AU145" s="105"/>
      <c r="AV145" s="105">
        <v>-197</v>
      </c>
      <c r="AW145" s="105">
        <v>-42</v>
      </c>
      <c r="AX145" s="105">
        <v>-962</v>
      </c>
      <c r="AY145" s="105">
        <v>24</v>
      </c>
      <c r="AZ145" s="105">
        <v>420</v>
      </c>
      <c r="BA145" s="105">
        <v>3472</v>
      </c>
      <c r="BB145" s="105">
        <v>435</v>
      </c>
      <c r="BC145" s="105">
        <v>-122</v>
      </c>
      <c r="BD145" s="105">
        <v>-1453</v>
      </c>
      <c r="BE145" s="105">
        <v>-459</v>
      </c>
      <c r="BF145" s="105">
        <v>821</v>
      </c>
      <c r="BG145" s="105">
        <v>22108</v>
      </c>
      <c r="BH145" s="105"/>
      <c r="BI145" s="105">
        <v>-37</v>
      </c>
      <c r="BJ145" s="105">
        <v>-11685</v>
      </c>
      <c r="BK145" s="105">
        <v>-2488</v>
      </c>
      <c r="BL145" s="105">
        <v>1511</v>
      </c>
      <c r="BM145" s="105">
        <v>4909</v>
      </c>
      <c r="BN145" s="106">
        <v>10376</v>
      </c>
      <c r="BP145" s="135"/>
      <c r="BQ145" s="104"/>
      <c r="BR145" s="105"/>
      <c r="BS145" s="105"/>
      <c r="BT145" s="105"/>
      <c r="BU145" s="106"/>
      <c r="BV145" s="104"/>
      <c r="BW145" s="105"/>
      <c r="BX145" s="105"/>
      <c r="BY145" s="105"/>
      <c r="BZ145" s="106"/>
      <c r="CA145" s="96"/>
      <c r="CB145" s="97"/>
      <c r="CC145" s="105"/>
      <c r="CD145" s="105"/>
      <c r="CE145" s="105"/>
      <c r="CF145" s="105"/>
      <c r="CG145" s="105"/>
      <c r="CH145" s="105"/>
      <c r="CI145" s="105"/>
      <c r="CJ145" s="105"/>
      <c r="CK145" s="105"/>
      <c r="CL145" s="105"/>
      <c r="CM145" s="105"/>
      <c r="CN145" s="106"/>
      <c r="CO145" s="96"/>
      <c r="CP145" s="97"/>
      <c r="CQ145" s="97"/>
      <c r="CR145" s="97"/>
      <c r="CS145" s="102"/>
      <c r="CT145" s="105"/>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6"/>
    </row>
    <row r="146" spans="1:128" s="109" customFormat="1" x14ac:dyDescent="0.25">
      <c r="A146" s="104">
        <v>31181</v>
      </c>
      <c r="B146" s="105">
        <v>20281</v>
      </c>
      <c r="C146" s="105">
        <v>120983</v>
      </c>
      <c r="D146" s="105">
        <v>3171</v>
      </c>
      <c r="E146" s="106">
        <v>3222</v>
      </c>
      <c r="F146" s="135">
        <v>142.5154</v>
      </c>
      <c r="G146" s="104">
        <v>20281</v>
      </c>
      <c r="H146" s="105">
        <v>120983</v>
      </c>
      <c r="I146" s="105">
        <v>3171</v>
      </c>
      <c r="J146" s="105">
        <v>22542</v>
      </c>
      <c r="K146" s="106">
        <v>3222</v>
      </c>
      <c r="L146" s="104">
        <v>16078</v>
      </c>
      <c r="M146" s="105">
        <v>111715</v>
      </c>
      <c r="N146" s="105">
        <v>3350</v>
      </c>
      <c r="O146" s="105">
        <v>21593</v>
      </c>
      <c r="P146" s="106">
        <v>3103</v>
      </c>
      <c r="Q146" s="96">
        <v>-12.0867</v>
      </c>
      <c r="R146" s="97">
        <v>154.60210000000001</v>
      </c>
      <c r="S146" s="105">
        <v>-40759</v>
      </c>
      <c r="T146" s="105"/>
      <c r="U146" s="105">
        <v>-7175</v>
      </c>
      <c r="V146" s="105">
        <v>23253</v>
      </c>
      <c r="W146" s="105">
        <v>-25657</v>
      </c>
      <c r="X146" s="105">
        <v>137371</v>
      </c>
      <c r="Y146" s="105">
        <v>-127</v>
      </c>
      <c r="Z146" s="105">
        <v>3477</v>
      </c>
      <c r="AA146" s="105">
        <v>-519</v>
      </c>
      <c r="AB146" s="105">
        <v>22112</v>
      </c>
      <c r="AC146" s="105">
        <v>-7281</v>
      </c>
      <c r="AD146" s="106">
        <v>10384</v>
      </c>
      <c r="AE146" s="96">
        <v>0.9325</v>
      </c>
      <c r="AF146" s="97">
        <v>-9.1978000000000009</v>
      </c>
      <c r="AG146" s="97">
        <v>-3.8214000000000001</v>
      </c>
      <c r="AH146" s="97">
        <v>154.60210000000001</v>
      </c>
      <c r="AI146" s="102"/>
      <c r="AJ146" s="105">
        <v>919</v>
      </c>
      <c r="AK146" s="105">
        <v>-16877</v>
      </c>
      <c r="AL146" s="105">
        <v>1487</v>
      </c>
      <c r="AM146" s="105">
        <v>4840</v>
      </c>
      <c r="AN146" s="105">
        <v>2456</v>
      </c>
      <c r="AO146" s="105">
        <v>23253</v>
      </c>
      <c r="AP146" s="105">
        <v>9355</v>
      </c>
      <c r="AQ146" s="105">
        <v>-23985</v>
      </c>
      <c r="AR146" s="105">
        <v>-24825</v>
      </c>
      <c r="AS146" s="105">
        <v>13798</v>
      </c>
      <c r="AT146" s="105">
        <v>137371</v>
      </c>
      <c r="AU146" s="105"/>
      <c r="AV146" s="105">
        <v>358</v>
      </c>
      <c r="AW146" s="105">
        <v>68</v>
      </c>
      <c r="AX146" s="105">
        <v>-989</v>
      </c>
      <c r="AY146" s="105">
        <v>29</v>
      </c>
      <c r="AZ146" s="105">
        <v>407</v>
      </c>
      <c r="BA146" s="105">
        <v>3477</v>
      </c>
      <c r="BB146" s="105">
        <v>1053</v>
      </c>
      <c r="BC146" s="105">
        <v>-385</v>
      </c>
      <c r="BD146" s="105">
        <v>-1679</v>
      </c>
      <c r="BE146" s="105">
        <v>-361</v>
      </c>
      <c r="BF146" s="105">
        <v>853</v>
      </c>
      <c r="BG146" s="105">
        <v>22112</v>
      </c>
      <c r="BH146" s="105"/>
      <c r="BI146" s="105">
        <v>555</v>
      </c>
      <c r="BJ146" s="105">
        <v>-12072</v>
      </c>
      <c r="BK146" s="105">
        <v>-2534</v>
      </c>
      <c r="BL146" s="105">
        <v>1752</v>
      </c>
      <c r="BM146" s="105">
        <v>5017</v>
      </c>
      <c r="BN146" s="106">
        <v>10384</v>
      </c>
      <c r="BP146" s="135"/>
      <c r="BQ146" s="104"/>
      <c r="BR146" s="105"/>
      <c r="BS146" s="105"/>
      <c r="BT146" s="105"/>
      <c r="BU146" s="106"/>
      <c r="BV146" s="104"/>
      <c r="BW146" s="105"/>
      <c r="BX146" s="105"/>
      <c r="BY146" s="105"/>
      <c r="BZ146" s="106"/>
      <c r="CA146" s="96"/>
      <c r="CB146" s="97"/>
      <c r="CC146" s="105"/>
      <c r="CD146" s="105"/>
      <c r="CE146" s="105"/>
      <c r="CF146" s="105"/>
      <c r="CG146" s="105"/>
      <c r="CH146" s="105"/>
      <c r="CI146" s="105"/>
      <c r="CJ146" s="105"/>
      <c r="CK146" s="105"/>
      <c r="CL146" s="105"/>
      <c r="CM146" s="105"/>
      <c r="CN146" s="106"/>
      <c r="CO146" s="96"/>
      <c r="CP146" s="97"/>
      <c r="CQ146" s="97"/>
      <c r="CR146" s="97"/>
      <c r="CS146" s="102"/>
      <c r="CT146" s="105"/>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6"/>
    </row>
    <row r="147" spans="1:128" s="109" customFormat="1" x14ac:dyDescent="0.25">
      <c r="A147" s="104">
        <v>25627</v>
      </c>
      <c r="B147" s="105">
        <v>16878</v>
      </c>
      <c r="C147" s="105">
        <v>115703</v>
      </c>
      <c r="D147" s="105">
        <v>3136</v>
      </c>
      <c r="E147" s="106">
        <v>2776</v>
      </c>
      <c r="F147" s="135">
        <v>141.61770000000001</v>
      </c>
      <c r="G147" s="104">
        <v>12250</v>
      </c>
      <c r="H147" s="105">
        <v>115703</v>
      </c>
      <c r="I147" s="105">
        <v>3136</v>
      </c>
      <c r="J147" s="105">
        <v>21884</v>
      </c>
      <c r="K147" s="106">
        <v>2776</v>
      </c>
      <c r="L147" s="104">
        <v>15600</v>
      </c>
      <c r="M147" s="105">
        <v>115705</v>
      </c>
      <c r="N147" s="105">
        <v>3216</v>
      </c>
      <c r="O147" s="105">
        <v>21743</v>
      </c>
      <c r="P147" s="106">
        <v>3051</v>
      </c>
      <c r="Q147" s="96">
        <v>-13.773</v>
      </c>
      <c r="R147" s="97">
        <v>155.39070000000001</v>
      </c>
      <c r="S147" s="105">
        <v>-37745</v>
      </c>
      <c r="T147" s="105"/>
      <c r="U147" s="105">
        <v>-7661</v>
      </c>
      <c r="V147" s="105">
        <v>23262</v>
      </c>
      <c r="W147" s="105">
        <v>-22102</v>
      </c>
      <c r="X147" s="105">
        <v>137808</v>
      </c>
      <c r="Y147" s="105">
        <v>-266</v>
      </c>
      <c r="Z147" s="105">
        <v>3482</v>
      </c>
      <c r="AA147" s="105">
        <v>-374</v>
      </c>
      <c r="AB147" s="105">
        <v>22117</v>
      </c>
      <c r="AC147" s="105">
        <v>-7341</v>
      </c>
      <c r="AD147" s="106">
        <v>10392</v>
      </c>
      <c r="AE147" s="96">
        <v>-1.0839000000000001</v>
      </c>
      <c r="AF147" s="97">
        <v>-9.0318000000000005</v>
      </c>
      <c r="AG147" s="97">
        <v>-3.6572</v>
      </c>
      <c r="AH147" s="97">
        <v>155.39070000000001</v>
      </c>
      <c r="AI147" s="102"/>
      <c r="AJ147" s="105">
        <v>-329</v>
      </c>
      <c r="AK147" s="105">
        <v>-16823</v>
      </c>
      <c r="AL147" s="105">
        <v>2128</v>
      </c>
      <c r="AM147" s="105">
        <v>4871</v>
      </c>
      <c r="AN147" s="105">
        <v>2491</v>
      </c>
      <c r="AO147" s="105">
        <v>23262</v>
      </c>
      <c r="AP147" s="105">
        <v>13117</v>
      </c>
      <c r="AQ147" s="105">
        <v>-25552</v>
      </c>
      <c r="AR147" s="105">
        <v>-23588</v>
      </c>
      <c r="AS147" s="105">
        <v>13922</v>
      </c>
      <c r="AT147" s="105">
        <v>137808</v>
      </c>
      <c r="AU147" s="105"/>
      <c r="AV147" s="105">
        <v>204</v>
      </c>
      <c r="AW147" s="105">
        <v>77</v>
      </c>
      <c r="AX147" s="105">
        <v>-973</v>
      </c>
      <c r="AY147" s="105">
        <v>32</v>
      </c>
      <c r="AZ147" s="105">
        <v>394</v>
      </c>
      <c r="BA147" s="105">
        <v>3482</v>
      </c>
      <c r="BB147" s="105">
        <v>1507</v>
      </c>
      <c r="BC147" s="105">
        <v>-636</v>
      </c>
      <c r="BD147" s="105">
        <v>-1866</v>
      </c>
      <c r="BE147" s="105">
        <v>-263</v>
      </c>
      <c r="BF147" s="105">
        <v>884</v>
      </c>
      <c r="BG147" s="105">
        <v>22117</v>
      </c>
      <c r="BH147" s="105"/>
      <c r="BI147" s="105">
        <v>355</v>
      </c>
      <c r="BJ147" s="105">
        <v>-12294</v>
      </c>
      <c r="BK147" s="105">
        <v>-2509</v>
      </c>
      <c r="BL147" s="105">
        <v>1985</v>
      </c>
      <c r="BM147" s="105">
        <v>5123</v>
      </c>
      <c r="BN147" s="106">
        <v>10392</v>
      </c>
      <c r="BP147" s="135"/>
      <c r="BQ147" s="104"/>
      <c r="BR147" s="105"/>
      <c r="BS147" s="105"/>
      <c r="BT147" s="105"/>
      <c r="BU147" s="106"/>
      <c r="BV147" s="104"/>
      <c r="BW147" s="105"/>
      <c r="BX147" s="105"/>
      <c r="BY147" s="105"/>
      <c r="BZ147" s="106"/>
      <c r="CA147" s="96"/>
      <c r="CB147" s="97"/>
      <c r="CC147" s="105"/>
      <c r="CD147" s="105"/>
      <c r="CE147" s="105"/>
      <c r="CF147" s="105"/>
      <c r="CG147" s="105"/>
      <c r="CH147" s="105"/>
      <c r="CI147" s="105"/>
      <c r="CJ147" s="105"/>
      <c r="CK147" s="105"/>
      <c r="CL147" s="105"/>
      <c r="CM147" s="105"/>
      <c r="CN147" s="106"/>
      <c r="CO147" s="96"/>
      <c r="CP147" s="97"/>
      <c r="CQ147" s="97"/>
      <c r="CR147" s="97"/>
      <c r="CS147" s="102"/>
      <c r="CT147" s="105"/>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6"/>
    </row>
    <row r="148" spans="1:128" s="109" customFormat="1" x14ac:dyDescent="0.25">
      <c r="A148" s="104">
        <v>22868</v>
      </c>
      <c r="B148" s="105">
        <v>15791</v>
      </c>
      <c r="C148" s="105">
        <v>107579</v>
      </c>
      <c r="D148" s="105">
        <v>2715</v>
      </c>
      <c r="E148" s="106">
        <v>2902</v>
      </c>
      <c r="F148" s="135">
        <v>143.7414</v>
      </c>
      <c r="G148" s="104">
        <v>15791</v>
      </c>
      <c r="H148" s="105">
        <v>107579</v>
      </c>
      <c r="I148" s="105">
        <v>2715</v>
      </c>
      <c r="J148" s="105">
        <v>20159</v>
      </c>
      <c r="K148" s="106">
        <v>2902</v>
      </c>
      <c r="L148" s="104">
        <v>16281</v>
      </c>
      <c r="M148" s="105">
        <v>116749</v>
      </c>
      <c r="N148" s="105">
        <v>2599</v>
      </c>
      <c r="O148" s="105">
        <v>21762</v>
      </c>
      <c r="P148" s="106">
        <v>2731</v>
      </c>
      <c r="Q148" s="96">
        <v>-12.434799999999999</v>
      </c>
      <c r="R148" s="97">
        <v>156.17619999999999</v>
      </c>
      <c r="S148" s="105">
        <v>-37396</v>
      </c>
      <c r="T148" s="105"/>
      <c r="U148" s="105">
        <v>-6990</v>
      </c>
      <c r="V148" s="105">
        <v>23271</v>
      </c>
      <c r="W148" s="105">
        <v>-21492</v>
      </c>
      <c r="X148" s="105">
        <v>138240</v>
      </c>
      <c r="Y148" s="105">
        <v>-888</v>
      </c>
      <c r="Z148" s="105">
        <v>3487</v>
      </c>
      <c r="AA148" s="105">
        <v>-358</v>
      </c>
      <c r="AB148" s="105">
        <v>22121</v>
      </c>
      <c r="AC148" s="105">
        <v>-7668</v>
      </c>
      <c r="AD148" s="106">
        <v>10400</v>
      </c>
      <c r="AE148" s="96">
        <v>-1.6616</v>
      </c>
      <c r="AF148" s="97">
        <v>-7.4160000000000004</v>
      </c>
      <c r="AG148" s="97">
        <v>-3.3572000000000002</v>
      </c>
      <c r="AH148" s="97">
        <v>156.17619999999999</v>
      </c>
      <c r="AI148" s="102"/>
      <c r="AJ148" s="105">
        <v>-879</v>
      </c>
      <c r="AK148" s="105">
        <v>-16285</v>
      </c>
      <c r="AL148" s="105">
        <v>2756</v>
      </c>
      <c r="AM148" s="105">
        <v>4893</v>
      </c>
      <c r="AN148" s="105">
        <v>2525</v>
      </c>
      <c r="AO148" s="105">
        <v>23271</v>
      </c>
      <c r="AP148" s="105">
        <v>12711</v>
      </c>
      <c r="AQ148" s="105">
        <v>-26270</v>
      </c>
      <c r="AR148" s="105">
        <v>-21898</v>
      </c>
      <c r="AS148" s="105">
        <v>13966</v>
      </c>
      <c r="AT148" s="105">
        <v>138240</v>
      </c>
      <c r="AU148" s="105"/>
      <c r="AV148" s="105">
        <v>-418</v>
      </c>
      <c r="AW148" s="105">
        <v>27</v>
      </c>
      <c r="AX148" s="105">
        <v>-911</v>
      </c>
      <c r="AY148" s="105">
        <v>33</v>
      </c>
      <c r="AZ148" s="105">
        <v>380</v>
      </c>
      <c r="BA148" s="105">
        <v>3487</v>
      </c>
      <c r="BB148" s="105">
        <v>1723</v>
      </c>
      <c r="BC148" s="105">
        <v>-828</v>
      </c>
      <c r="BD148" s="105">
        <v>-2005</v>
      </c>
      <c r="BE148" s="105">
        <v>-164</v>
      </c>
      <c r="BF148" s="105">
        <v>916</v>
      </c>
      <c r="BG148" s="105">
        <v>22121</v>
      </c>
      <c r="BH148" s="105"/>
      <c r="BI148" s="105">
        <v>-242</v>
      </c>
      <c r="BJ148" s="105">
        <v>-12447</v>
      </c>
      <c r="BK148" s="105">
        <v>-2413</v>
      </c>
      <c r="BL148" s="105">
        <v>2208</v>
      </c>
      <c r="BM148" s="105">
        <v>5225</v>
      </c>
      <c r="BN148" s="106">
        <v>10400</v>
      </c>
      <c r="BP148" s="135"/>
      <c r="BQ148" s="104"/>
      <c r="BR148" s="105"/>
      <c r="BS148" s="105"/>
      <c r="BT148" s="105"/>
      <c r="BU148" s="106"/>
      <c r="BV148" s="104"/>
      <c r="BW148" s="105"/>
      <c r="BX148" s="105"/>
      <c r="BY148" s="105"/>
      <c r="BZ148" s="106"/>
      <c r="CA148" s="96"/>
      <c r="CB148" s="97"/>
      <c r="CC148" s="105"/>
      <c r="CD148" s="105"/>
      <c r="CE148" s="105"/>
      <c r="CF148" s="105"/>
      <c r="CG148" s="105"/>
      <c r="CH148" s="105"/>
      <c r="CI148" s="105"/>
      <c r="CJ148" s="105"/>
      <c r="CK148" s="105"/>
      <c r="CL148" s="105"/>
      <c r="CM148" s="105"/>
      <c r="CN148" s="106"/>
      <c r="CO148" s="96"/>
      <c r="CP148" s="97"/>
      <c r="CQ148" s="97"/>
      <c r="CR148" s="97"/>
      <c r="CS148" s="102"/>
      <c r="CT148" s="105"/>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6"/>
    </row>
    <row r="149" spans="1:128" s="109" customFormat="1" x14ac:dyDescent="0.25">
      <c r="A149" s="104">
        <v>27431</v>
      </c>
      <c r="B149" s="105">
        <v>20025</v>
      </c>
      <c r="C149" s="105">
        <v>115485</v>
      </c>
      <c r="D149" s="105">
        <v>3050</v>
      </c>
      <c r="E149" s="106">
        <v>3471</v>
      </c>
      <c r="F149" s="135">
        <v>147.411</v>
      </c>
      <c r="G149" s="104">
        <v>20025</v>
      </c>
      <c r="H149" s="105">
        <v>115485</v>
      </c>
      <c r="I149" s="105">
        <v>3050</v>
      </c>
      <c r="J149" s="105">
        <v>22542</v>
      </c>
      <c r="K149" s="106">
        <v>3471</v>
      </c>
      <c r="L149" s="104">
        <v>18437</v>
      </c>
      <c r="M149" s="105">
        <v>108492</v>
      </c>
      <c r="N149" s="105">
        <v>2705</v>
      </c>
      <c r="O149" s="105">
        <v>21268</v>
      </c>
      <c r="P149" s="106">
        <v>3056</v>
      </c>
      <c r="Q149" s="96">
        <v>-9.5466999999999995</v>
      </c>
      <c r="R149" s="97">
        <v>156.95769999999999</v>
      </c>
      <c r="S149" s="105">
        <v>-44015</v>
      </c>
      <c r="T149" s="105"/>
      <c r="U149" s="105">
        <v>-4842</v>
      </c>
      <c r="V149" s="105">
        <v>23279</v>
      </c>
      <c r="W149" s="105">
        <v>-30177</v>
      </c>
      <c r="X149" s="105">
        <v>138669</v>
      </c>
      <c r="Y149" s="105">
        <v>-787</v>
      </c>
      <c r="Z149" s="105">
        <v>3492</v>
      </c>
      <c r="AA149" s="105">
        <v>-857</v>
      </c>
      <c r="AB149" s="105">
        <v>22125</v>
      </c>
      <c r="AC149" s="105">
        <v>-7351</v>
      </c>
      <c r="AD149" s="106">
        <v>10407</v>
      </c>
      <c r="AE149" s="96">
        <v>-1.8816999999999999</v>
      </c>
      <c r="AF149" s="97">
        <v>-4.7319000000000004</v>
      </c>
      <c r="AG149" s="97">
        <v>-2.9331999999999998</v>
      </c>
      <c r="AH149" s="97">
        <v>156.95769999999999</v>
      </c>
      <c r="AI149" s="102"/>
      <c r="AJ149" s="105">
        <v>-342</v>
      </c>
      <c r="AK149" s="105">
        <v>-15334</v>
      </c>
      <c r="AL149" s="105">
        <v>3369</v>
      </c>
      <c r="AM149" s="105">
        <v>4906</v>
      </c>
      <c r="AN149" s="105">
        <v>2558</v>
      </c>
      <c r="AO149" s="105">
        <v>23279</v>
      </c>
      <c r="AP149" s="105">
        <v>1841</v>
      </c>
      <c r="AQ149" s="105">
        <v>-26147</v>
      </c>
      <c r="AR149" s="105">
        <v>-19803</v>
      </c>
      <c r="AS149" s="105">
        <v>13931</v>
      </c>
      <c r="AT149" s="105">
        <v>138669</v>
      </c>
      <c r="AU149" s="105"/>
      <c r="AV149" s="105">
        <v>-357</v>
      </c>
      <c r="AW149" s="105">
        <v>-17</v>
      </c>
      <c r="AX149" s="105">
        <v>-813</v>
      </c>
      <c r="AY149" s="105">
        <v>34</v>
      </c>
      <c r="AZ149" s="105">
        <v>367</v>
      </c>
      <c r="BA149" s="105">
        <v>3492</v>
      </c>
      <c r="BB149" s="105">
        <v>1262</v>
      </c>
      <c r="BC149" s="105">
        <v>-914</v>
      </c>
      <c r="BD149" s="105">
        <v>-2087</v>
      </c>
      <c r="BE149" s="105">
        <v>-65</v>
      </c>
      <c r="BF149" s="105">
        <v>947</v>
      </c>
      <c r="BG149" s="105">
        <v>22125</v>
      </c>
      <c r="BH149" s="105"/>
      <c r="BI149" s="105">
        <v>-236</v>
      </c>
      <c r="BJ149" s="105">
        <v>-12615</v>
      </c>
      <c r="BK149" s="105">
        <v>-2246</v>
      </c>
      <c r="BL149" s="105">
        <v>2423</v>
      </c>
      <c r="BM149" s="105">
        <v>5323</v>
      </c>
      <c r="BN149" s="106">
        <v>10407</v>
      </c>
      <c r="BP149" s="135"/>
      <c r="BQ149" s="104"/>
      <c r="BR149" s="105"/>
      <c r="BS149" s="105"/>
      <c r="BT149" s="105"/>
      <c r="BU149" s="106"/>
      <c r="BV149" s="104"/>
      <c r="BW149" s="105"/>
      <c r="BX149" s="105"/>
      <c r="BY149" s="105"/>
      <c r="BZ149" s="106"/>
      <c r="CA149" s="96"/>
      <c r="CB149" s="97"/>
      <c r="CC149" s="105"/>
      <c r="CD149" s="105"/>
      <c r="CE149" s="105"/>
      <c r="CF149" s="105"/>
      <c r="CG149" s="105"/>
      <c r="CH149" s="105"/>
      <c r="CI149" s="105"/>
      <c r="CJ149" s="105"/>
      <c r="CK149" s="105"/>
      <c r="CL149" s="105"/>
      <c r="CM149" s="105"/>
      <c r="CN149" s="106"/>
      <c r="CO149" s="96"/>
      <c r="CP149" s="97"/>
      <c r="CQ149" s="97"/>
      <c r="CR149" s="97"/>
      <c r="CS149" s="102"/>
      <c r="CT149" s="105"/>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6"/>
    </row>
    <row r="150" spans="1:128" s="109" customFormat="1" x14ac:dyDescent="0.25">
      <c r="A150" s="104">
        <v>24531</v>
      </c>
      <c r="B150" s="105">
        <v>19316</v>
      </c>
      <c r="C150" s="105">
        <v>95381</v>
      </c>
      <c r="D150" s="105">
        <v>2807</v>
      </c>
      <c r="E150" s="106">
        <v>3255</v>
      </c>
      <c r="F150" s="135">
        <v>155.94460000000001</v>
      </c>
      <c r="G150" s="104">
        <v>19316</v>
      </c>
      <c r="H150" s="105">
        <v>95381</v>
      </c>
      <c r="I150" s="105">
        <v>2807</v>
      </c>
      <c r="J150" s="105">
        <v>20101</v>
      </c>
      <c r="K150" s="106">
        <v>3255</v>
      </c>
      <c r="L150" s="104">
        <v>21094</v>
      </c>
      <c r="M150" s="105">
        <v>95576</v>
      </c>
      <c r="N150" s="105">
        <v>3485</v>
      </c>
      <c r="O150" s="105">
        <v>19879</v>
      </c>
      <c r="P150" s="106">
        <v>4087</v>
      </c>
      <c r="Q150" s="96">
        <v>-1.7899</v>
      </c>
      <c r="R150" s="97">
        <v>157.7345</v>
      </c>
      <c r="S150" s="105">
        <v>-54304</v>
      </c>
      <c r="T150" s="105"/>
      <c r="U150" s="105">
        <v>-2194</v>
      </c>
      <c r="V150" s="105">
        <v>23288</v>
      </c>
      <c r="W150" s="105">
        <v>-43519</v>
      </c>
      <c r="X150" s="105">
        <v>139095</v>
      </c>
      <c r="Y150" s="105">
        <v>-13</v>
      </c>
      <c r="Z150" s="105">
        <v>3498</v>
      </c>
      <c r="AA150" s="105">
        <v>-2250</v>
      </c>
      <c r="AB150" s="105">
        <v>22129</v>
      </c>
      <c r="AC150" s="105">
        <v>-6329</v>
      </c>
      <c r="AD150" s="106">
        <v>10415</v>
      </c>
      <c r="AE150" s="96">
        <v>2.0973000000000002</v>
      </c>
      <c r="AF150" s="97">
        <v>-1.4899</v>
      </c>
      <c r="AG150" s="97">
        <v>-2.3974000000000002</v>
      </c>
      <c r="AH150" s="97">
        <v>157.7345</v>
      </c>
      <c r="AI150" s="102"/>
      <c r="AJ150" s="105">
        <v>499</v>
      </c>
      <c r="AK150" s="105">
        <v>-14155</v>
      </c>
      <c r="AL150" s="105">
        <v>3962</v>
      </c>
      <c r="AM150" s="105">
        <v>4910</v>
      </c>
      <c r="AN150" s="105">
        <v>2590</v>
      </c>
      <c r="AO150" s="105">
        <v>23288</v>
      </c>
      <c r="AP150" s="105">
        <v>-14598</v>
      </c>
      <c r="AQ150" s="105">
        <v>-25381</v>
      </c>
      <c r="AR150" s="105">
        <v>-17360</v>
      </c>
      <c r="AS150" s="105">
        <v>13821</v>
      </c>
      <c r="AT150" s="105">
        <v>139095</v>
      </c>
      <c r="AU150" s="105"/>
      <c r="AV150" s="105">
        <v>322</v>
      </c>
      <c r="AW150" s="105">
        <v>-32</v>
      </c>
      <c r="AX150" s="105">
        <v>-688</v>
      </c>
      <c r="AY150" s="105">
        <v>33</v>
      </c>
      <c r="AZ150" s="105">
        <v>353</v>
      </c>
      <c r="BA150" s="105">
        <v>3498</v>
      </c>
      <c r="BB150" s="105">
        <v>-299</v>
      </c>
      <c r="BC150" s="105">
        <v>-856</v>
      </c>
      <c r="BD150" s="105">
        <v>-2106</v>
      </c>
      <c r="BE150" s="105">
        <v>33</v>
      </c>
      <c r="BF150" s="105">
        <v>979</v>
      </c>
      <c r="BG150" s="105">
        <v>22129</v>
      </c>
      <c r="BH150" s="105"/>
      <c r="BI150" s="105">
        <v>440</v>
      </c>
      <c r="BJ150" s="105">
        <v>-12800</v>
      </c>
      <c r="BK150" s="105">
        <v>-2013</v>
      </c>
      <c r="BL150" s="105">
        <v>2627</v>
      </c>
      <c r="BM150" s="105">
        <v>5418</v>
      </c>
      <c r="BN150" s="106">
        <v>10415</v>
      </c>
      <c r="BP150" s="135"/>
      <c r="BQ150" s="104"/>
      <c r="BR150" s="105"/>
      <c r="BS150" s="105"/>
      <c r="BT150" s="105"/>
      <c r="BU150" s="106"/>
      <c r="BV150" s="104"/>
      <c r="BW150" s="105"/>
      <c r="BX150" s="105"/>
      <c r="BY150" s="105"/>
      <c r="BZ150" s="106"/>
      <c r="CA150" s="96"/>
      <c r="CB150" s="97"/>
      <c r="CC150" s="105"/>
      <c r="CD150" s="105"/>
      <c r="CE150" s="105"/>
      <c r="CF150" s="105"/>
      <c r="CG150" s="105"/>
      <c r="CH150" s="105"/>
      <c r="CI150" s="105"/>
      <c r="CJ150" s="105"/>
      <c r="CK150" s="105"/>
      <c r="CL150" s="105"/>
      <c r="CM150" s="105"/>
      <c r="CN150" s="106"/>
      <c r="CO150" s="96"/>
      <c r="CP150" s="97"/>
      <c r="CQ150" s="97"/>
      <c r="CR150" s="97"/>
      <c r="CS150" s="102"/>
      <c r="CT150" s="105"/>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6"/>
    </row>
    <row r="151" spans="1:128" s="109" customFormat="1" x14ac:dyDescent="0.25">
      <c r="A151" s="104">
        <v>29577</v>
      </c>
      <c r="B151" s="105">
        <v>24906</v>
      </c>
      <c r="C151" s="105">
        <v>94064</v>
      </c>
      <c r="D151" s="105">
        <v>4126</v>
      </c>
      <c r="E151" s="106">
        <v>5257</v>
      </c>
      <c r="F151" s="135">
        <v>160.2175</v>
      </c>
      <c r="G151" s="104">
        <v>24906</v>
      </c>
      <c r="H151" s="105">
        <v>94064</v>
      </c>
      <c r="I151" s="105">
        <v>4126</v>
      </c>
      <c r="J151" s="105">
        <v>18466</v>
      </c>
      <c r="K151" s="106">
        <v>5257</v>
      </c>
      <c r="L151" s="104">
        <v>22935</v>
      </c>
      <c r="M151" s="105">
        <v>92896</v>
      </c>
      <c r="N151" s="105">
        <v>3798</v>
      </c>
      <c r="O151" s="105">
        <v>18548</v>
      </c>
      <c r="P151" s="106">
        <v>4799</v>
      </c>
      <c r="Q151" s="96">
        <v>1.7118</v>
      </c>
      <c r="R151" s="97">
        <v>158.50569999999999</v>
      </c>
      <c r="S151" s="105">
        <v>-55895</v>
      </c>
      <c r="T151" s="105"/>
      <c r="U151" s="105">
        <v>-362</v>
      </c>
      <c r="V151" s="105">
        <v>23297</v>
      </c>
      <c r="W151" s="105">
        <v>-46620</v>
      </c>
      <c r="X151" s="105">
        <v>139516</v>
      </c>
      <c r="Y151" s="105">
        <v>295</v>
      </c>
      <c r="Z151" s="105">
        <v>3503</v>
      </c>
      <c r="AA151" s="105">
        <v>-3585</v>
      </c>
      <c r="AB151" s="105">
        <v>22133</v>
      </c>
      <c r="AC151" s="105">
        <v>-5624</v>
      </c>
      <c r="AD151" s="106">
        <v>10423</v>
      </c>
      <c r="AE151" s="96">
        <v>1.7118</v>
      </c>
      <c r="AF151" s="97">
        <v>1.7619</v>
      </c>
      <c r="AG151" s="97">
        <v>-1.7619</v>
      </c>
      <c r="AH151" s="97">
        <v>158.50569999999999</v>
      </c>
      <c r="AI151" s="102"/>
      <c r="AJ151" s="105">
        <v>544</v>
      </c>
      <c r="AK151" s="105">
        <v>-12962</v>
      </c>
      <c r="AL151" s="105">
        <v>4531</v>
      </c>
      <c r="AM151" s="105">
        <v>4905</v>
      </c>
      <c r="AN151" s="105">
        <v>2620</v>
      </c>
      <c r="AO151" s="105">
        <v>23297</v>
      </c>
      <c r="AP151" s="105">
        <v>-21409</v>
      </c>
      <c r="AQ151" s="105">
        <v>-24222</v>
      </c>
      <c r="AR151" s="105">
        <v>-14627</v>
      </c>
      <c r="AS151" s="105">
        <v>13637</v>
      </c>
      <c r="AT151" s="105">
        <v>139516</v>
      </c>
      <c r="AU151" s="105"/>
      <c r="AV151" s="105">
        <v>478</v>
      </c>
      <c r="AW151" s="105">
        <v>-7</v>
      </c>
      <c r="AX151" s="105">
        <v>-545</v>
      </c>
      <c r="AY151" s="105">
        <v>31</v>
      </c>
      <c r="AZ151" s="105">
        <v>339</v>
      </c>
      <c r="BA151" s="105">
        <v>3503</v>
      </c>
      <c r="BB151" s="105">
        <v>-2052</v>
      </c>
      <c r="BC151" s="105">
        <v>-612</v>
      </c>
      <c r="BD151" s="105">
        <v>-2063</v>
      </c>
      <c r="BE151" s="105">
        <v>131</v>
      </c>
      <c r="BF151" s="105">
        <v>1010</v>
      </c>
      <c r="BG151" s="105">
        <v>22133</v>
      </c>
      <c r="BH151" s="105"/>
      <c r="BI151" s="105">
        <v>649</v>
      </c>
      <c r="BJ151" s="105">
        <v>-12886</v>
      </c>
      <c r="BK151" s="105">
        <v>-1716</v>
      </c>
      <c r="BL151" s="105">
        <v>2820</v>
      </c>
      <c r="BM151" s="105">
        <v>5509</v>
      </c>
      <c r="BN151" s="106">
        <v>10423</v>
      </c>
      <c r="BP151" s="135"/>
      <c r="BQ151" s="104"/>
      <c r="BR151" s="105"/>
      <c r="BS151" s="105"/>
      <c r="BT151" s="105"/>
      <c r="BU151" s="106"/>
      <c r="BV151" s="104"/>
      <c r="BW151" s="105"/>
      <c r="BX151" s="105"/>
      <c r="BY151" s="105"/>
      <c r="BZ151" s="106"/>
      <c r="CA151" s="96"/>
      <c r="CB151" s="97"/>
      <c r="CC151" s="105"/>
      <c r="CD151" s="105"/>
      <c r="CE151" s="105"/>
      <c r="CF151" s="105"/>
      <c r="CG151" s="105"/>
      <c r="CH151" s="105"/>
      <c r="CI151" s="105"/>
      <c r="CJ151" s="105"/>
      <c r="CK151" s="105"/>
      <c r="CL151" s="105"/>
      <c r="CM151" s="105"/>
      <c r="CN151" s="106"/>
      <c r="CO151" s="96"/>
      <c r="CP151" s="97"/>
      <c r="CQ151" s="97"/>
      <c r="CR151" s="97"/>
      <c r="CS151" s="102"/>
      <c r="CT151" s="105"/>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6"/>
    </row>
    <row r="152" spans="1:128" s="109" customFormat="1" x14ac:dyDescent="0.25">
      <c r="A152" s="104">
        <v>25228</v>
      </c>
      <c r="B152" s="105">
        <v>25548</v>
      </c>
      <c r="C152" s="105">
        <v>101434</v>
      </c>
      <c r="D152" s="105">
        <v>3670</v>
      </c>
      <c r="E152" s="106">
        <v>4851</v>
      </c>
      <c r="F152" s="135">
        <v>163.5479</v>
      </c>
      <c r="G152" s="104">
        <v>25548</v>
      </c>
      <c r="H152" s="105">
        <v>101434</v>
      </c>
      <c r="I152" s="105">
        <v>3670</v>
      </c>
      <c r="J152" s="105">
        <v>17125</v>
      </c>
      <c r="K152" s="106">
        <v>4851</v>
      </c>
      <c r="L152" s="104">
        <v>23592</v>
      </c>
      <c r="M152" s="105">
        <v>109107</v>
      </c>
      <c r="N152" s="105">
        <v>3424</v>
      </c>
      <c r="O152" s="105">
        <v>19152</v>
      </c>
      <c r="P152" s="106">
        <v>4630</v>
      </c>
      <c r="Q152" s="96">
        <v>4.2774000000000001</v>
      </c>
      <c r="R152" s="97">
        <v>159.2705</v>
      </c>
      <c r="S152" s="105">
        <v>-39412</v>
      </c>
      <c r="T152" s="105"/>
      <c r="U152" s="105">
        <v>286</v>
      </c>
      <c r="V152" s="105">
        <v>23306</v>
      </c>
      <c r="W152" s="105">
        <v>-30826</v>
      </c>
      <c r="X152" s="105">
        <v>139933</v>
      </c>
      <c r="Y152" s="105">
        <v>-84</v>
      </c>
      <c r="Z152" s="105">
        <v>3508</v>
      </c>
      <c r="AA152" s="105">
        <v>-2986</v>
      </c>
      <c r="AB152" s="105">
        <v>22138</v>
      </c>
      <c r="AC152" s="105">
        <v>-5801</v>
      </c>
      <c r="AD152" s="106">
        <v>10431</v>
      </c>
      <c r="AE152" s="96">
        <v>0.753</v>
      </c>
      <c r="AF152" s="97">
        <v>4.5632000000000001</v>
      </c>
      <c r="AG152" s="97">
        <v>-1.0387999999999999</v>
      </c>
      <c r="AH152" s="97">
        <v>159.2705</v>
      </c>
      <c r="AI152" s="102"/>
      <c r="AJ152" s="105">
        <v>-378</v>
      </c>
      <c r="AK152" s="105">
        <v>-11948</v>
      </c>
      <c r="AL152" s="105">
        <v>5072</v>
      </c>
      <c r="AM152" s="105">
        <v>4890</v>
      </c>
      <c r="AN152" s="105">
        <v>2650</v>
      </c>
      <c r="AO152" s="105">
        <v>23306</v>
      </c>
      <c r="AP152" s="105">
        <v>-9669</v>
      </c>
      <c r="AQ152" s="105">
        <v>-22879</v>
      </c>
      <c r="AR152" s="105">
        <v>-11660</v>
      </c>
      <c r="AS152" s="105">
        <v>13382</v>
      </c>
      <c r="AT152" s="105">
        <v>139933</v>
      </c>
      <c r="AU152" s="105"/>
      <c r="AV152" s="105">
        <v>-107</v>
      </c>
      <c r="AW152" s="105">
        <v>59</v>
      </c>
      <c r="AX152" s="105">
        <v>-389</v>
      </c>
      <c r="AY152" s="105">
        <v>29</v>
      </c>
      <c r="AZ152" s="105">
        <v>324</v>
      </c>
      <c r="BA152" s="105">
        <v>3508</v>
      </c>
      <c r="BB152" s="105">
        <v>-2140</v>
      </c>
      <c r="BC152" s="105">
        <v>-153</v>
      </c>
      <c r="BD152" s="105">
        <v>-1961</v>
      </c>
      <c r="BE152" s="105">
        <v>227</v>
      </c>
      <c r="BF152" s="105">
        <v>1041</v>
      </c>
      <c r="BG152" s="105">
        <v>22138</v>
      </c>
      <c r="BH152" s="105"/>
      <c r="BI152" s="105">
        <v>-290</v>
      </c>
      <c r="BJ152" s="105">
        <v>-12747</v>
      </c>
      <c r="BK152" s="105">
        <v>-1363</v>
      </c>
      <c r="BL152" s="105">
        <v>3001</v>
      </c>
      <c r="BM152" s="105">
        <v>5596</v>
      </c>
      <c r="BN152" s="106">
        <v>10431</v>
      </c>
      <c r="BP152" s="135"/>
      <c r="BQ152" s="104"/>
      <c r="BR152" s="105"/>
      <c r="BS152" s="105"/>
      <c r="BT152" s="105"/>
      <c r="BU152" s="106"/>
      <c r="BV152" s="104"/>
      <c r="BW152" s="105"/>
      <c r="BX152" s="105"/>
      <c r="BY152" s="105"/>
      <c r="BZ152" s="106"/>
      <c r="CA152" s="96"/>
      <c r="CB152" s="97"/>
      <c r="CC152" s="105"/>
      <c r="CD152" s="105"/>
      <c r="CE152" s="105"/>
      <c r="CF152" s="105"/>
      <c r="CG152" s="105"/>
      <c r="CH152" s="105"/>
      <c r="CI152" s="105"/>
      <c r="CJ152" s="105"/>
      <c r="CK152" s="105"/>
      <c r="CL152" s="105"/>
      <c r="CM152" s="105"/>
      <c r="CN152" s="106"/>
      <c r="CO152" s="96"/>
      <c r="CP152" s="97"/>
      <c r="CQ152" s="97"/>
      <c r="CR152" s="97"/>
      <c r="CS152" s="102"/>
      <c r="CT152" s="105"/>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6"/>
    </row>
    <row r="153" spans="1:128" s="109" customFormat="1" x14ac:dyDescent="0.25">
      <c r="A153" s="104">
        <v>27208</v>
      </c>
      <c r="B153" s="105">
        <v>20468</v>
      </c>
      <c r="C153" s="105">
        <v>144749</v>
      </c>
      <c r="D153" s="105">
        <v>3001</v>
      </c>
      <c r="E153" s="106">
        <v>4539</v>
      </c>
      <c r="F153" s="135">
        <v>165.61269999999999</v>
      </c>
      <c r="G153" s="104">
        <v>20468</v>
      </c>
      <c r="H153" s="105">
        <v>144749</v>
      </c>
      <c r="I153" s="105">
        <v>3001</v>
      </c>
      <c r="J153" s="105">
        <v>24967</v>
      </c>
      <c r="K153" s="106">
        <v>4539</v>
      </c>
      <c r="L153" s="104">
        <v>24000</v>
      </c>
      <c r="M153" s="105">
        <v>135850</v>
      </c>
      <c r="N153" s="105">
        <v>3259</v>
      </c>
      <c r="O153" s="105">
        <v>21967</v>
      </c>
      <c r="P153" s="106">
        <v>4678</v>
      </c>
      <c r="Q153" s="96">
        <v>5.5846999999999998</v>
      </c>
      <c r="R153" s="97">
        <v>160.02799999999999</v>
      </c>
      <c r="S153" s="105">
        <v>-10001</v>
      </c>
      <c r="T153" s="105"/>
      <c r="U153" s="105">
        <v>685</v>
      </c>
      <c r="V153" s="105">
        <v>23315</v>
      </c>
      <c r="W153" s="105">
        <v>-4496</v>
      </c>
      <c r="X153" s="105">
        <v>140346</v>
      </c>
      <c r="Y153" s="105">
        <v>-255</v>
      </c>
      <c r="Z153" s="105">
        <v>3514</v>
      </c>
      <c r="AA153" s="105">
        <v>-174</v>
      </c>
      <c r="AB153" s="105">
        <v>22142</v>
      </c>
      <c r="AC153" s="105">
        <v>-5761</v>
      </c>
      <c r="AD153" s="106">
        <v>10439</v>
      </c>
      <c r="AE153" s="96">
        <v>-0.77810000000000001</v>
      </c>
      <c r="AF153" s="97">
        <v>6.6029999999999998</v>
      </c>
      <c r="AG153" s="97">
        <v>-0.2402</v>
      </c>
      <c r="AH153" s="97">
        <v>160.02799999999999</v>
      </c>
      <c r="AI153" s="102"/>
      <c r="AJ153" s="105">
        <v>-1224</v>
      </c>
      <c r="AK153" s="105">
        <v>-11216</v>
      </c>
      <c r="AL153" s="105">
        <v>5581</v>
      </c>
      <c r="AM153" s="105">
        <v>4864</v>
      </c>
      <c r="AN153" s="105">
        <v>2679</v>
      </c>
      <c r="AO153" s="105">
        <v>23315</v>
      </c>
      <c r="AP153" s="105">
        <v>12392</v>
      </c>
      <c r="AQ153" s="105">
        <v>-21427</v>
      </c>
      <c r="AR153" s="105">
        <v>-8518</v>
      </c>
      <c r="AS153" s="105">
        <v>13058</v>
      </c>
      <c r="AT153" s="105">
        <v>140346</v>
      </c>
      <c r="AU153" s="105"/>
      <c r="AV153" s="105">
        <v>-502</v>
      </c>
      <c r="AW153" s="105">
        <v>139</v>
      </c>
      <c r="AX153" s="105">
        <v>-227</v>
      </c>
      <c r="AY153" s="105">
        <v>25</v>
      </c>
      <c r="AZ153" s="105">
        <v>310</v>
      </c>
      <c r="BA153" s="105">
        <v>3514</v>
      </c>
      <c r="BB153" s="105">
        <v>-207</v>
      </c>
      <c r="BC153" s="105">
        <v>443</v>
      </c>
      <c r="BD153" s="105">
        <v>-1805</v>
      </c>
      <c r="BE153" s="105">
        <v>322</v>
      </c>
      <c r="BF153" s="105">
        <v>1072</v>
      </c>
      <c r="BG153" s="105">
        <v>22142</v>
      </c>
      <c r="BH153" s="105"/>
      <c r="BI153" s="105">
        <v>-1291</v>
      </c>
      <c r="BJ153" s="105">
        <v>-12359</v>
      </c>
      <c r="BK153" s="105">
        <v>-961</v>
      </c>
      <c r="BL153" s="105">
        <v>3170</v>
      </c>
      <c r="BM153" s="105">
        <v>5680</v>
      </c>
      <c r="BN153" s="106">
        <v>10439</v>
      </c>
      <c r="BP153" s="135"/>
      <c r="BQ153" s="104"/>
      <c r="BR153" s="105"/>
      <c r="BS153" s="105"/>
      <c r="BT153" s="105"/>
      <c r="BU153" s="106"/>
      <c r="BV153" s="104"/>
      <c r="BW153" s="105"/>
      <c r="BX153" s="105"/>
      <c r="BY153" s="105"/>
      <c r="BZ153" s="106"/>
      <c r="CA153" s="96"/>
      <c r="CB153" s="97"/>
      <c r="CC153" s="105"/>
      <c r="CD153" s="105"/>
      <c r="CE153" s="105"/>
      <c r="CF153" s="105"/>
      <c r="CG153" s="105"/>
      <c r="CH153" s="105"/>
      <c r="CI153" s="105"/>
      <c r="CJ153" s="105"/>
      <c r="CK153" s="105"/>
      <c r="CL153" s="105"/>
      <c r="CM153" s="105"/>
      <c r="CN153" s="106"/>
      <c r="CO153" s="96"/>
      <c r="CP153" s="97"/>
      <c r="CQ153" s="97"/>
      <c r="CR153" s="97"/>
      <c r="CS153" s="102"/>
      <c r="CT153" s="105"/>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6"/>
    </row>
    <row r="154" spans="1:128" s="109" customFormat="1" x14ac:dyDescent="0.25">
      <c r="A154" s="104">
        <v>30223</v>
      </c>
      <c r="B154" s="105">
        <v>23843</v>
      </c>
      <c r="C154" s="105">
        <v>152408</v>
      </c>
      <c r="D154" s="105">
        <v>3555</v>
      </c>
      <c r="E154" s="106">
        <v>5550</v>
      </c>
      <c r="F154" s="135">
        <v>167.30009999999999</v>
      </c>
      <c r="G154" s="104">
        <v>23843</v>
      </c>
      <c r="H154" s="105">
        <v>152408</v>
      </c>
      <c r="I154" s="105">
        <v>3555</v>
      </c>
      <c r="J154" s="105">
        <v>23546</v>
      </c>
      <c r="K154" s="106">
        <v>5550</v>
      </c>
      <c r="L154" s="104">
        <v>25468</v>
      </c>
      <c r="M154" s="105">
        <v>156535</v>
      </c>
      <c r="N154" s="105">
        <v>3707</v>
      </c>
      <c r="O154" s="105">
        <v>24735</v>
      </c>
      <c r="P154" s="106">
        <v>6321</v>
      </c>
      <c r="Q154" s="96">
        <v>6.5225999999999997</v>
      </c>
      <c r="R154" s="97">
        <v>160.7775</v>
      </c>
      <c r="S154" s="105">
        <v>16577</v>
      </c>
      <c r="T154" s="105"/>
      <c r="U154" s="105">
        <v>2145</v>
      </c>
      <c r="V154" s="105">
        <v>23323</v>
      </c>
      <c r="W154" s="105">
        <v>15782</v>
      </c>
      <c r="X154" s="105">
        <v>140753</v>
      </c>
      <c r="Y154" s="105">
        <v>187</v>
      </c>
      <c r="Z154" s="105">
        <v>3519</v>
      </c>
      <c r="AA154" s="105">
        <v>2589</v>
      </c>
      <c r="AB154" s="105">
        <v>22146</v>
      </c>
      <c r="AC154" s="105">
        <v>-4126</v>
      </c>
      <c r="AD154" s="106">
        <v>10447</v>
      </c>
      <c r="AE154" s="96">
        <v>-1.7025999999999999</v>
      </c>
      <c r="AF154" s="97">
        <v>7.6033999999999997</v>
      </c>
      <c r="AG154" s="97">
        <v>0.62180000000000002</v>
      </c>
      <c r="AH154" s="97">
        <v>160.7775</v>
      </c>
      <c r="AI154" s="102"/>
      <c r="AJ154" s="105">
        <v>-638</v>
      </c>
      <c r="AK154" s="105">
        <v>-10808</v>
      </c>
      <c r="AL154" s="105">
        <v>6054</v>
      </c>
      <c r="AM154" s="105">
        <v>4829</v>
      </c>
      <c r="AN154" s="105">
        <v>2707</v>
      </c>
      <c r="AO154" s="105">
        <v>23323</v>
      </c>
      <c r="AP154" s="105">
        <v>28275</v>
      </c>
      <c r="AQ154" s="105">
        <v>-19901</v>
      </c>
      <c r="AR154" s="105">
        <v>-5259</v>
      </c>
      <c r="AS154" s="105">
        <v>12667</v>
      </c>
      <c r="AT154" s="105">
        <v>140753</v>
      </c>
      <c r="AU154" s="105"/>
      <c r="AV154" s="105">
        <v>-268</v>
      </c>
      <c r="AW154" s="105">
        <v>203</v>
      </c>
      <c r="AX154" s="105">
        <v>-64</v>
      </c>
      <c r="AY154" s="105">
        <v>21</v>
      </c>
      <c r="AZ154" s="105">
        <v>295</v>
      </c>
      <c r="BA154" s="105">
        <v>3519</v>
      </c>
      <c r="BB154" s="105">
        <v>1669</v>
      </c>
      <c r="BC154" s="105">
        <v>1001</v>
      </c>
      <c r="BD154" s="105">
        <v>-1599</v>
      </c>
      <c r="BE154" s="105">
        <v>414</v>
      </c>
      <c r="BF154" s="105">
        <v>1103</v>
      </c>
      <c r="BG154" s="105">
        <v>22146</v>
      </c>
      <c r="BH154" s="105"/>
      <c r="BI154" s="105">
        <v>-932</v>
      </c>
      <c r="BJ154" s="105">
        <v>-11757</v>
      </c>
      <c r="BK154" s="105">
        <v>-522</v>
      </c>
      <c r="BL154" s="105">
        <v>3326</v>
      </c>
      <c r="BM154" s="105">
        <v>5759</v>
      </c>
      <c r="BN154" s="106">
        <v>10447</v>
      </c>
      <c r="BP154" s="135"/>
      <c r="BQ154" s="104"/>
      <c r="BR154" s="105"/>
      <c r="BS154" s="105"/>
      <c r="BT154" s="105"/>
      <c r="BU154" s="106"/>
      <c r="BV154" s="104"/>
      <c r="BW154" s="105"/>
      <c r="BX154" s="105"/>
      <c r="BY154" s="105"/>
      <c r="BZ154" s="106"/>
      <c r="CA154" s="96"/>
      <c r="CB154" s="97"/>
      <c r="CC154" s="105"/>
      <c r="CD154" s="105"/>
      <c r="CE154" s="105"/>
      <c r="CF154" s="105"/>
      <c r="CG154" s="105"/>
      <c r="CH154" s="105"/>
      <c r="CI154" s="105"/>
      <c r="CJ154" s="105"/>
      <c r="CK154" s="105"/>
      <c r="CL154" s="105"/>
      <c r="CM154" s="105"/>
      <c r="CN154" s="106"/>
      <c r="CO154" s="96"/>
      <c r="CP154" s="97"/>
      <c r="CQ154" s="97"/>
      <c r="CR154" s="97"/>
      <c r="CS154" s="102"/>
      <c r="CT154" s="105"/>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6"/>
    </row>
    <row r="155" spans="1:128" s="109" customFormat="1" x14ac:dyDescent="0.25">
      <c r="A155" s="104">
        <v>33744</v>
      </c>
      <c r="B155" s="105">
        <v>30300</v>
      </c>
      <c r="C155" s="105">
        <v>162866</v>
      </c>
      <c r="D155" s="105">
        <v>4414</v>
      </c>
      <c r="E155" s="106">
        <v>10129</v>
      </c>
      <c r="F155" s="135">
        <v>168.28720000000001</v>
      </c>
      <c r="G155" s="104">
        <v>30300</v>
      </c>
      <c r="H155" s="105">
        <v>162866</v>
      </c>
      <c r="I155" s="105">
        <v>4414</v>
      </c>
      <c r="J155" s="105">
        <v>24438</v>
      </c>
      <c r="K155" s="106">
        <v>10129</v>
      </c>
      <c r="L155" s="104">
        <v>28358</v>
      </c>
      <c r="M155" s="105">
        <v>162632</v>
      </c>
      <c r="N155" s="105">
        <v>4263</v>
      </c>
      <c r="O155" s="105">
        <v>25282</v>
      </c>
      <c r="P155" s="106">
        <v>8928</v>
      </c>
      <c r="Q155" s="96">
        <v>6.7690999999999999</v>
      </c>
      <c r="R155" s="97">
        <v>161.5181</v>
      </c>
      <c r="S155" s="105">
        <v>28845</v>
      </c>
      <c r="T155" s="105"/>
      <c r="U155" s="105">
        <v>5025</v>
      </c>
      <c r="V155" s="105">
        <v>23332</v>
      </c>
      <c r="W155" s="105">
        <v>21476</v>
      </c>
      <c r="X155" s="105">
        <v>141156</v>
      </c>
      <c r="Y155" s="105">
        <v>739</v>
      </c>
      <c r="Z155" s="105">
        <v>3525</v>
      </c>
      <c r="AA155" s="105">
        <v>3131</v>
      </c>
      <c r="AB155" s="105">
        <v>22150</v>
      </c>
      <c r="AC155" s="105">
        <v>-1527</v>
      </c>
      <c r="AD155" s="106">
        <v>10455</v>
      </c>
      <c r="AE155" s="96">
        <v>-2.0526</v>
      </c>
      <c r="AF155" s="97">
        <v>7.2885</v>
      </c>
      <c r="AG155" s="97">
        <v>1.5330999999999999</v>
      </c>
      <c r="AH155" s="97">
        <v>161.5181</v>
      </c>
      <c r="AI155" s="102"/>
      <c r="AJ155" s="105">
        <v>1610</v>
      </c>
      <c r="AK155" s="105">
        <v>-10589</v>
      </c>
      <c r="AL155" s="105">
        <v>6487</v>
      </c>
      <c r="AM155" s="105">
        <v>4784</v>
      </c>
      <c r="AN155" s="105">
        <v>2734</v>
      </c>
      <c r="AO155" s="105">
        <v>23332</v>
      </c>
      <c r="AP155" s="105">
        <v>29533</v>
      </c>
      <c r="AQ155" s="105">
        <v>-18328</v>
      </c>
      <c r="AR155" s="105">
        <v>-1939</v>
      </c>
      <c r="AS155" s="105">
        <v>12211</v>
      </c>
      <c r="AT155" s="105">
        <v>141156</v>
      </c>
      <c r="AU155" s="105"/>
      <c r="AV155" s="105">
        <v>106</v>
      </c>
      <c r="AW155" s="105">
        <v>242</v>
      </c>
      <c r="AX155" s="105">
        <v>93</v>
      </c>
      <c r="AY155" s="105">
        <v>17</v>
      </c>
      <c r="AZ155" s="105">
        <v>280</v>
      </c>
      <c r="BA155" s="105">
        <v>3525</v>
      </c>
      <c r="BB155" s="105">
        <v>1512</v>
      </c>
      <c r="BC155" s="105">
        <v>1327</v>
      </c>
      <c r="BD155" s="105">
        <v>-1345</v>
      </c>
      <c r="BE155" s="105">
        <v>503</v>
      </c>
      <c r="BF155" s="105">
        <v>1134</v>
      </c>
      <c r="BG155" s="105">
        <v>22150</v>
      </c>
      <c r="BH155" s="105"/>
      <c r="BI155" s="105">
        <v>309</v>
      </c>
      <c r="BJ155" s="105">
        <v>-11082</v>
      </c>
      <c r="BK155" s="105">
        <v>-56</v>
      </c>
      <c r="BL155" s="105">
        <v>3469</v>
      </c>
      <c r="BM155" s="105">
        <v>5834</v>
      </c>
      <c r="BN155" s="106">
        <v>10455</v>
      </c>
      <c r="BP155" s="135"/>
      <c r="BQ155" s="104"/>
      <c r="BR155" s="105"/>
      <c r="BS155" s="105"/>
      <c r="BT155" s="105"/>
      <c r="BU155" s="106"/>
      <c r="BV155" s="104"/>
      <c r="BW155" s="105"/>
      <c r="BX155" s="105"/>
      <c r="BY155" s="105"/>
      <c r="BZ155" s="106"/>
      <c r="CA155" s="96"/>
      <c r="CB155" s="97"/>
      <c r="CC155" s="105"/>
      <c r="CD155" s="105"/>
      <c r="CE155" s="105"/>
      <c r="CF155" s="105"/>
      <c r="CG155" s="105"/>
      <c r="CH155" s="105"/>
      <c r="CI155" s="105"/>
      <c r="CJ155" s="105"/>
      <c r="CK155" s="105"/>
      <c r="CL155" s="105"/>
      <c r="CM155" s="105"/>
      <c r="CN155" s="106"/>
      <c r="CO155" s="96"/>
      <c r="CP155" s="97"/>
      <c r="CQ155" s="97"/>
      <c r="CR155" s="97"/>
      <c r="CS155" s="102"/>
      <c r="CT155" s="105"/>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6"/>
    </row>
    <row r="156" spans="1:128" s="109" customFormat="1" x14ac:dyDescent="0.25">
      <c r="A156" s="104">
        <v>42716</v>
      </c>
      <c r="B156" s="105">
        <v>35039</v>
      </c>
      <c r="C156" s="105">
        <v>160531</v>
      </c>
      <c r="D156" s="105">
        <v>5034</v>
      </c>
      <c r="E156" s="106">
        <v>10649</v>
      </c>
      <c r="F156" s="135">
        <v>167.69829999999999</v>
      </c>
      <c r="G156" s="104">
        <v>35039</v>
      </c>
      <c r="H156" s="105">
        <v>160531</v>
      </c>
      <c r="I156" s="105">
        <v>5034</v>
      </c>
      <c r="J156" s="105">
        <v>24692</v>
      </c>
      <c r="K156" s="106">
        <v>10649</v>
      </c>
      <c r="L156" s="104">
        <v>31616</v>
      </c>
      <c r="M156" s="105">
        <v>158209</v>
      </c>
      <c r="N156" s="105">
        <v>4606</v>
      </c>
      <c r="O156" s="105">
        <v>24137</v>
      </c>
      <c r="P156" s="106">
        <v>10730</v>
      </c>
      <c r="Q156" s="96">
        <v>5.4493</v>
      </c>
      <c r="R156" s="97">
        <v>162.24889999999999</v>
      </c>
      <c r="S156" s="105">
        <v>28256</v>
      </c>
      <c r="T156" s="105"/>
      <c r="U156" s="105">
        <v>8275</v>
      </c>
      <c r="V156" s="105">
        <v>23341</v>
      </c>
      <c r="W156" s="105">
        <v>16655</v>
      </c>
      <c r="X156" s="105">
        <v>141554</v>
      </c>
      <c r="Y156" s="105">
        <v>1076</v>
      </c>
      <c r="Z156" s="105">
        <v>3530</v>
      </c>
      <c r="AA156" s="105">
        <v>1983</v>
      </c>
      <c r="AB156" s="105">
        <v>22155</v>
      </c>
      <c r="AC156" s="105">
        <v>267</v>
      </c>
      <c r="AD156" s="106">
        <v>10463</v>
      </c>
      <c r="AE156" s="96">
        <v>-2.4918</v>
      </c>
      <c r="AF156" s="97">
        <v>5.4718</v>
      </c>
      <c r="AG156" s="97">
        <v>2.4693999999999998</v>
      </c>
      <c r="AH156" s="97">
        <v>162.24889999999999</v>
      </c>
      <c r="AI156" s="102"/>
      <c r="AJ156" s="105">
        <v>4200</v>
      </c>
      <c r="AK156" s="105">
        <v>-10287</v>
      </c>
      <c r="AL156" s="105">
        <v>6876</v>
      </c>
      <c r="AM156" s="105">
        <v>4728</v>
      </c>
      <c r="AN156" s="105">
        <v>2759</v>
      </c>
      <c r="AO156" s="105">
        <v>23341</v>
      </c>
      <c r="AP156" s="105">
        <v>20260</v>
      </c>
      <c r="AQ156" s="105">
        <v>-16680</v>
      </c>
      <c r="AR156" s="105">
        <v>1383</v>
      </c>
      <c r="AS156" s="105">
        <v>11692</v>
      </c>
      <c r="AT156" s="105">
        <v>141554</v>
      </c>
      <c r="AU156" s="105"/>
      <c r="AV156" s="105">
        <v>308</v>
      </c>
      <c r="AW156" s="105">
        <v>252</v>
      </c>
      <c r="AX156" s="105">
        <v>239</v>
      </c>
      <c r="AY156" s="105">
        <v>12</v>
      </c>
      <c r="AZ156" s="105">
        <v>265</v>
      </c>
      <c r="BA156" s="105">
        <v>3530</v>
      </c>
      <c r="BB156" s="105">
        <v>6</v>
      </c>
      <c r="BC156" s="105">
        <v>1271</v>
      </c>
      <c r="BD156" s="105">
        <v>-1049</v>
      </c>
      <c r="BE156" s="105">
        <v>589</v>
      </c>
      <c r="BF156" s="105">
        <v>1165</v>
      </c>
      <c r="BG156" s="105">
        <v>22155</v>
      </c>
      <c r="BH156" s="105"/>
      <c r="BI156" s="105">
        <v>843</v>
      </c>
      <c r="BJ156" s="105">
        <v>-10505</v>
      </c>
      <c r="BK156" s="105">
        <v>429</v>
      </c>
      <c r="BL156" s="105">
        <v>3596</v>
      </c>
      <c r="BM156" s="105">
        <v>5904</v>
      </c>
      <c r="BN156" s="106">
        <v>10463</v>
      </c>
      <c r="BP156" s="135"/>
      <c r="BQ156" s="104"/>
      <c r="BR156" s="105"/>
      <c r="BS156" s="105"/>
      <c r="BT156" s="105"/>
      <c r="BU156" s="106"/>
      <c r="BV156" s="104"/>
      <c r="BW156" s="105"/>
      <c r="BX156" s="105"/>
      <c r="BY156" s="105"/>
      <c r="BZ156" s="106"/>
      <c r="CA156" s="96"/>
      <c r="CB156" s="97"/>
      <c r="CC156" s="105"/>
      <c r="CD156" s="105"/>
      <c r="CE156" s="105"/>
      <c r="CF156" s="105"/>
      <c r="CG156" s="105"/>
      <c r="CH156" s="105"/>
      <c r="CI156" s="105"/>
      <c r="CJ156" s="105"/>
      <c r="CK156" s="105"/>
      <c r="CL156" s="105"/>
      <c r="CM156" s="105"/>
      <c r="CN156" s="106"/>
      <c r="CO156" s="96"/>
      <c r="CP156" s="97"/>
      <c r="CQ156" s="97"/>
      <c r="CR156" s="97"/>
      <c r="CS156" s="102"/>
      <c r="CT156" s="105"/>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6"/>
    </row>
    <row r="157" spans="1:128" s="109" customFormat="1" x14ac:dyDescent="0.25">
      <c r="A157" s="104">
        <v>27777</v>
      </c>
      <c r="B157" s="105">
        <v>29938</v>
      </c>
      <c r="C157" s="105">
        <v>145007</v>
      </c>
      <c r="D157" s="105">
        <v>4087</v>
      </c>
      <c r="E157" s="106">
        <v>9972</v>
      </c>
      <c r="F157" s="135">
        <v>167.94120000000001</v>
      </c>
      <c r="G157" s="104">
        <v>29938</v>
      </c>
      <c r="H157" s="105">
        <v>145007</v>
      </c>
      <c r="I157" s="105">
        <v>4087</v>
      </c>
      <c r="J157" s="105">
        <v>24019</v>
      </c>
      <c r="K157" s="106">
        <v>9972</v>
      </c>
      <c r="L157" s="104">
        <v>33603</v>
      </c>
      <c r="M157" s="105">
        <v>151247</v>
      </c>
      <c r="N157" s="105">
        <v>4880</v>
      </c>
      <c r="O157" s="105">
        <v>23397</v>
      </c>
      <c r="P157" s="106">
        <v>11783</v>
      </c>
      <c r="Q157" s="96">
        <v>4.9720000000000004</v>
      </c>
      <c r="R157" s="97">
        <v>162.9692</v>
      </c>
      <c r="S157" s="105">
        <v>23449</v>
      </c>
      <c r="T157" s="105"/>
      <c r="U157" s="105">
        <v>10253</v>
      </c>
      <c r="V157" s="105">
        <v>23350</v>
      </c>
      <c r="W157" s="105">
        <v>9301</v>
      </c>
      <c r="X157" s="105">
        <v>141946</v>
      </c>
      <c r="Y157" s="105">
        <v>1344</v>
      </c>
      <c r="Z157" s="105">
        <v>3536</v>
      </c>
      <c r="AA157" s="105">
        <v>1238</v>
      </c>
      <c r="AB157" s="105">
        <v>22159</v>
      </c>
      <c r="AC157" s="105">
        <v>1313</v>
      </c>
      <c r="AD157" s="106">
        <v>10470</v>
      </c>
      <c r="AE157" s="96">
        <v>-0.81810000000000005</v>
      </c>
      <c r="AF157" s="97">
        <v>2.3957000000000002</v>
      </c>
      <c r="AG157" s="97">
        <v>3.3944999999999999</v>
      </c>
      <c r="AH157" s="97">
        <v>162.9692</v>
      </c>
      <c r="AI157" s="102"/>
      <c r="AJ157" s="105">
        <v>5228</v>
      </c>
      <c r="AK157" s="105">
        <v>-9635</v>
      </c>
      <c r="AL157" s="105">
        <v>7216</v>
      </c>
      <c r="AM157" s="105">
        <v>4661</v>
      </c>
      <c r="AN157" s="105">
        <v>2784</v>
      </c>
      <c r="AO157" s="105">
        <v>23350</v>
      </c>
      <c r="AP157" s="105">
        <v>8424</v>
      </c>
      <c r="AQ157" s="105">
        <v>-14887</v>
      </c>
      <c r="AR157" s="105">
        <v>4650</v>
      </c>
      <c r="AS157" s="105">
        <v>11113</v>
      </c>
      <c r="AT157" s="105">
        <v>141946</v>
      </c>
      <c r="AU157" s="105"/>
      <c r="AV157" s="105">
        <v>492</v>
      </c>
      <c r="AW157" s="105">
        <v>226</v>
      </c>
      <c r="AX157" s="105">
        <v>368</v>
      </c>
      <c r="AY157" s="105">
        <v>8</v>
      </c>
      <c r="AZ157" s="105">
        <v>250</v>
      </c>
      <c r="BA157" s="105">
        <v>3536</v>
      </c>
      <c r="BB157" s="105">
        <v>-736</v>
      </c>
      <c r="BC157" s="105">
        <v>822</v>
      </c>
      <c r="BD157" s="105">
        <v>-716</v>
      </c>
      <c r="BE157" s="105">
        <v>671</v>
      </c>
      <c r="BF157" s="105">
        <v>1196</v>
      </c>
      <c r="BG157" s="105">
        <v>22159</v>
      </c>
      <c r="BH157" s="105"/>
      <c r="BI157" s="105">
        <v>860</v>
      </c>
      <c r="BJ157" s="105">
        <v>-10148</v>
      </c>
      <c r="BK157" s="105">
        <v>921</v>
      </c>
      <c r="BL157" s="105">
        <v>3709</v>
      </c>
      <c r="BM157" s="105">
        <v>5971</v>
      </c>
      <c r="BN157" s="106">
        <v>10470</v>
      </c>
      <c r="BP157" s="135"/>
      <c r="BQ157" s="104"/>
      <c r="BR157" s="105"/>
      <c r="BS157" s="105"/>
      <c r="BT157" s="105"/>
      <c r="BU157" s="106"/>
      <c r="BV157" s="104"/>
      <c r="BW157" s="105"/>
      <c r="BX157" s="105"/>
      <c r="BY157" s="105"/>
      <c r="BZ157" s="106"/>
      <c r="CA157" s="96"/>
      <c r="CB157" s="97"/>
      <c r="CC157" s="105"/>
      <c r="CD157" s="105"/>
      <c r="CE157" s="105"/>
      <c r="CF157" s="105"/>
      <c r="CG157" s="105"/>
      <c r="CH157" s="105"/>
      <c r="CI157" s="105"/>
      <c r="CJ157" s="105"/>
      <c r="CK157" s="105"/>
      <c r="CL157" s="105"/>
      <c r="CM157" s="105"/>
      <c r="CN157" s="106"/>
      <c r="CO157" s="96"/>
      <c r="CP157" s="97"/>
      <c r="CQ157" s="97"/>
      <c r="CR157" s="97"/>
      <c r="CS157" s="102"/>
      <c r="CT157" s="105"/>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6"/>
    </row>
    <row r="158" spans="1:128" s="109" customFormat="1" x14ac:dyDescent="0.25">
      <c r="A158" s="104">
        <v>29248</v>
      </c>
      <c r="B158" s="105">
        <v>34612</v>
      </c>
      <c r="C158" s="105">
        <v>153074</v>
      </c>
      <c r="D158" s="105">
        <v>5381</v>
      </c>
      <c r="E158" s="106">
        <v>15805</v>
      </c>
      <c r="F158" s="135">
        <v>168.1405</v>
      </c>
      <c r="G158" s="104">
        <v>34612</v>
      </c>
      <c r="H158" s="105">
        <v>153074</v>
      </c>
      <c r="I158" s="105">
        <v>5381</v>
      </c>
      <c r="J158" s="105">
        <v>23367</v>
      </c>
      <c r="K158" s="106">
        <v>15805</v>
      </c>
      <c r="L158" s="104">
        <v>33403</v>
      </c>
      <c r="M158" s="105">
        <v>145511</v>
      </c>
      <c r="N158" s="105">
        <v>4978</v>
      </c>
      <c r="O158" s="105">
        <v>23753</v>
      </c>
      <c r="P158" s="106">
        <v>13323</v>
      </c>
      <c r="Q158" s="96">
        <v>4.4623999999999997</v>
      </c>
      <c r="R158" s="97">
        <v>163.6781</v>
      </c>
      <c r="S158" s="105">
        <v>19094</v>
      </c>
      <c r="T158" s="105"/>
      <c r="U158" s="105">
        <v>10044</v>
      </c>
      <c r="V158" s="105">
        <v>23359</v>
      </c>
      <c r="W158" s="105">
        <v>3178</v>
      </c>
      <c r="X158" s="105">
        <v>142333</v>
      </c>
      <c r="Y158" s="105">
        <v>1437</v>
      </c>
      <c r="Z158" s="105">
        <v>3541</v>
      </c>
      <c r="AA158" s="105">
        <v>1589</v>
      </c>
      <c r="AB158" s="105">
        <v>22163</v>
      </c>
      <c r="AC158" s="105">
        <v>2845</v>
      </c>
      <c r="AD158" s="106">
        <v>10478</v>
      </c>
      <c r="AE158" s="96">
        <v>1.4038999999999999</v>
      </c>
      <c r="AF158" s="97">
        <v>-1.2116</v>
      </c>
      <c r="AG158" s="97">
        <v>4.2701000000000002</v>
      </c>
      <c r="AH158" s="97">
        <v>163.6781</v>
      </c>
      <c r="AI158" s="102"/>
      <c r="AJ158" s="105">
        <v>3660</v>
      </c>
      <c r="AK158" s="105">
        <v>-8510</v>
      </c>
      <c r="AL158" s="105">
        <v>7504</v>
      </c>
      <c r="AM158" s="105">
        <v>4584</v>
      </c>
      <c r="AN158" s="105">
        <v>2807</v>
      </c>
      <c r="AO158" s="105">
        <v>23359</v>
      </c>
      <c r="AP158" s="105">
        <v>-2231</v>
      </c>
      <c r="AQ158" s="105">
        <v>-12870</v>
      </c>
      <c r="AR158" s="105">
        <v>7804</v>
      </c>
      <c r="AS158" s="105">
        <v>10475</v>
      </c>
      <c r="AT158" s="105">
        <v>142333</v>
      </c>
      <c r="AU158" s="105"/>
      <c r="AV158" s="105">
        <v>563</v>
      </c>
      <c r="AW158" s="105">
        <v>157</v>
      </c>
      <c r="AX158" s="105">
        <v>479</v>
      </c>
      <c r="AY158" s="105">
        <v>3</v>
      </c>
      <c r="AZ158" s="105">
        <v>235</v>
      </c>
      <c r="BA158" s="105">
        <v>3541</v>
      </c>
      <c r="BB158" s="105">
        <v>-83</v>
      </c>
      <c r="BC158" s="105">
        <v>52</v>
      </c>
      <c r="BD158" s="105">
        <v>-354</v>
      </c>
      <c r="BE158" s="105">
        <v>748</v>
      </c>
      <c r="BF158" s="105">
        <v>1227</v>
      </c>
      <c r="BG158" s="105">
        <v>22163</v>
      </c>
      <c r="BH158" s="105"/>
      <c r="BI158" s="105">
        <v>1539</v>
      </c>
      <c r="BJ158" s="105">
        <v>-9943</v>
      </c>
      <c r="BK158" s="105">
        <v>1411</v>
      </c>
      <c r="BL158" s="105">
        <v>3806</v>
      </c>
      <c r="BM158" s="105">
        <v>6032</v>
      </c>
      <c r="BN158" s="106">
        <v>10478</v>
      </c>
      <c r="BP158" s="135"/>
      <c r="BQ158" s="104"/>
      <c r="BR158" s="105"/>
      <c r="BS158" s="105"/>
      <c r="BT158" s="105"/>
      <c r="BU158" s="106"/>
      <c r="BV158" s="104"/>
      <c r="BW158" s="105"/>
      <c r="BX158" s="105"/>
      <c r="BY158" s="105"/>
      <c r="BZ158" s="106"/>
      <c r="CA158" s="96"/>
      <c r="CB158" s="97"/>
      <c r="CC158" s="105"/>
      <c r="CD158" s="105"/>
      <c r="CE158" s="105"/>
      <c r="CF158" s="105"/>
      <c r="CG158" s="105"/>
      <c r="CH158" s="105"/>
      <c r="CI158" s="105"/>
      <c r="CJ158" s="105"/>
      <c r="CK158" s="105"/>
      <c r="CL158" s="105"/>
      <c r="CM158" s="105"/>
      <c r="CN158" s="106"/>
      <c r="CO158" s="96"/>
      <c r="CP158" s="97"/>
      <c r="CQ158" s="97"/>
      <c r="CR158" s="97"/>
      <c r="CS158" s="102"/>
      <c r="CT158" s="105"/>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6"/>
    </row>
    <row r="159" spans="1:128" s="109" customFormat="1" x14ac:dyDescent="0.25">
      <c r="A159" s="104">
        <v>26522</v>
      </c>
      <c r="B159" s="105">
        <v>31888</v>
      </c>
      <c r="C159" s="105">
        <v>138559</v>
      </c>
      <c r="D159" s="105">
        <v>4850</v>
      </c>
      <c r="E159" s="106">
        <v>13346</v>
      </c>
      <c r="F159" s="135">
        <v>169.73009999999999</v>
      </c>
      <c r="G159" s="104">
        <v>31888</v>
      </c>
      <c r="H159" s="105">
        <v>138559</v>
      </c>
      <c r="I159" s="105">
        <v>4850</v>
      </c>
      <c r="J159" s="105">
        <v>23837</v>
      </c>
      <c r="K159" s="106">
        <v>13346</v>
      </c>
      <c r="L159" s="104">
        <v>31463</v>
      </c>
      <c r="M159" s="105">
        <v>141073</v>
      </c>
      <c r="N159" s="105">
        <v>4585</v>
      </c>
      <c r="O159" s="105">
        <v>24053</v>
      </c>
      <c r="P159" s="106">
        <v>14408</v>
      </c>
      <c r="Q159" s="96">
        <v>5.3552999999999997</v>
      </c>
      <c r="R159" s="97">
        <v>164.37479999999999</v>
      </c>
      <c r="S159" s="105">
        <v>13300</v>
      </c>
      <c r="T159" s="105"/>
      <c r="U159" s="105">
        <v>8096</v>
      </c>
      <c r="V159" s="105">
        <v>23368</v>
      </c>
      <c r="W159" s="105">
        <v>-1642</v>
      </c>
      <c r="X159" s="105">
        <v>142715</v>
      </c>
      <c r="Y159" s="105">
        <v>1039</v>
      </c>
      <c r="Z159" s="105">
        <v>3547</v>
      </c>
      <c r="AA159" s="105">
        <v>1886</v>
      </c>
      <c r="AB159" s="105">
        <v>22167</v>
      </c>
      <c r="AC159" s="105">
        <v>3922</v>
      </c>
      <c r="AD159" s="106">
        <v>10486</v>
      </c>
      <c r="AE159" s="96">
        <v>4.8182999999999998</v>
      </c>
      <c r="AF159" s="97">
        <v>-4.5208000000000004</v>
      </c>
      <c r="AG159" s="97">
        <v>5.0578000000000003</v>
      </c>
      <c r="AH159" s="97">
        <v>164.37479999999999</v>
      </c>
      <c r="AI159" s="102"/>
      <c r="AJ159" s="105">
        <v>-65</v>
      </c>
      <c r="AK159" s="105">
        <v>-6899</v>
      </c>
      <c r="AL159" s="105">
        <v>7735</v>
      </c>
      <c r="AM159" s="105">
        <v>4495</v>
      </c>
      <c r="AN159" s="105">
        <v>2830</v>
      </c>
      <c r="AO159" s="105">
        <v>23368</v>
      </c>
      <c r="AP159" s="105">
        <v>-11658</v>
      </c>
      <c r="AQ159" s="105">
        <v>-10553</v>
      </c>
      <c r="AR159" s="105">
        <v>10788</v>
      </c>
      <c r="AS159" s="105">
        <v>9781</v>
      </c>
      <c r="AT159" s="105">
        <v>142715</v>
      </c>
      <c r="AU159" s="105"/>
      <c r="AV159" s="105">
        <v>208</v>
      </c>
      <c r="AW159" s="105">
        <v>38</v>
      </c>
      <c r="AX159" s="105">
        <v>575</v>
      </c>
      <c r="AY159" s="105">
        <v>-2</v>
      </c>
      <c r="AZ159" s="105">
        <v>219</v>
      </c>
      <c r="BA159" s="105">
        <v>3547</v>
      </c>
      <c r="BB159" s="105">
        <v>558</v>
      </c>
      <c r="BC159" s="105">
        <v>-771</v>
      </c>
      <c r="BD159" s="105">
        <v>21</v>
      </c>
      <c r="BE159" s="105">
        <v>820</v>
      </c>
      <c r="BF159" s="105">
        <v>1258</v>
      </c>
      <c r="BG159" s="105">
        <v>22167</v>
      </c>
      <c r="BH159" s="105"/>
      <c r="BI159" s="105">
        <v>1802</v>
      </c>
      <c r="BJ159" s="105">
        <v>-9743</v>
      </c>
      <c r="BK159" s="105">
        <v>1888</v>
      </c>
      <c r="BL159" s="105">
        <v>3886</v>
      </c>
      <c r="BM159" s="105">
        <v>6090</v>
      </c>
      <c r="BN159" s="106">
        <v>10486</v>
      </c>
      <c r="BP159" s="135"/>
      <c r="BQ159" s="104"/>
      <c r="BR159" s="105"/>
      <c r="BS159" s="105"/>
      <c r="BT159" s="105"/>
      <c r="BU159" s="106"/>
      <c r="BV159" s="104"/>
      <c r="BW159" s="105"/>
      <c r="BX159" s="105"/>
      <c r="BY159" s="105"/>
      <c r="BZ159" s="106"/>
      <c r="CA159" s="96"/>
      <c r="CB159" s="97"/>
      <c r="CC159" s="105"/>
      <c r="CD159" s="105"/>
      <c r="CE159" s="105"/>
      <c r="CF159" s="105"/>
      <c r="CG159" s="105"/>
      <c r="CH159" s="105"/>
      <c r="CI159" s="105"/>
      <c r="CJ159" s="105"/>
      <c r="CK159" s="105"/>
      <c r="CL159" s="105"/>
      <c r="CM159" s="105"/>
      <c r="CN159" s="106"/>
      <c r="CO159" s="96"/>
      <c r="CP159" s="97"/>
      <c r="CQ159" s="97"/>
      <c r="CR159" s="97"/>
      <c r="CS159" s="102"/>
      <c r="CT159" s="105"/>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6"/>
    </row>
    <row r="160" spans="1:128" s="109" customFormat="1" x14ac:dyDescent="0.25">
      <c r="A160" s="104">
        <v>25915</v>
      </c>
      <c r="B160" s="105">
        <v>26214</v>
      </c>
      <c r="C160" s="105">
        <v>134315</v>
      </c>
      <c r="D160" s="105">
        <v>3408</v>
      </c>
      <c r="E160" s="106">
        <v>12549</v>
      </c>
      <c r="F160" s="135">
        <v>168.7664</v>
      </c>
      <c r="G160" s="104">
        <v>26214</v>
      </c>
      <c r="H160" s="105">
        <v>134315</v>
      </c>
      <c r="I160" s="105">
        <v>3408</v>
      </c>
      <c r="J160" s="105">
        <v>22833</v>
      </c>
      <c r="K160" s="106">
        <v>12549</v>
      </c>
      <c r="L160" s="104">
        <v>29127</v>
      </c>
      <c r="M160" s="105">
        <v>138097</v>
      </c>
      <c r="N160" s="105">
        <v>3919</v>
      </c>
      <c r="O160" s="105">
        <v>23491</v>
      </c>
      <c r="P160" s="106">
        <v>13548</v>
      </c>
      <c r="Q160" s="96">
        <v>3.7080000000000002</v>
      </c>
      <c r="R160" s="97">
        <v>165.05850000000001</v>
      </c>
      <c r="S160" s="105">
        <v>5496</v>
      </c>
      <c r="T160" s="105"/>
      <c r="U160" s="105">
        <v>5750</v>
      </c>
      <c r="V160" s="105">
        <v>23377</v>
      </c>
      <c r="W160" s="105">
        <v>-4994</v>
      </c>
      <c r="X160" s="105">
        <v>143091</v>
      </c>
      <c r="Y160" s="105">
        <v>367</v>
      </c>
      <c r="Z160" s="105">
        <v>3552</v>
      </c>
      <c r="AA160" s="105">
        <v>1320</v>
      </c>
      <c r="AB160" s="105">
        <v>22172</v>
      </c>
      <c r="AC160" s="105">
        <v>3053</v>
      </c>
      <c r="AD160" s="106">
        <v>10494</v>
      </c>
      <c r="AE160" s="96">
        <v>4.8133999999999997</v>
      </c>
      <c r="AF160" s="97">
        <v>-6.8247</v>
      </c>
      <c r="AG160" s="97">
        <v>5.7192999999999996</v>
      </c>
      <c r="AH160" s="97">
        <v>165.05850000000001</v>
      </c>
      <c r="AI160" s="102"/>
      <c r="AJ160" s="105">
        <v>-4590</v>
      </c>
      <c r="AK160" s="105">
        <v>-4811</v>
      </c>
      <c r="AL160" s="105">
        <v>7906</v>
      </c>
      <c r="AM160" s="105">
        <v>4395</v>
      </c>
      <c r="AN160" s="105">
        <v>2851</v>
      </c>
      <c r="AO160" s="105">
        <v>23377</v>
      </c>
      <c r="AP160" s="105">
        <v>-19713</v>
      </c>
      <c r="AQ160" s="105">
        <v>-7858</v>
      </c>
      <c r="AR160" s="105">
        <v>13544</v>
      </c>
      <c r="AS160" s="105">
        <v>9033</v>
      </c>
      <c r="AT160" s="105">
        <v>143091</v>
      </c>
      <c r="AU160" s="105"/>
      <c r="AV160" s="105">
        <v>-373</v>
      </c>
      <c r="AW160" s="105">
        <v>-113</v>
      </c>
      <c r="AX160" s="105">
        <v>655</v>
      </c>
      <c r="AY160" s="105">
        <v>-6</v>
      </c>
      <c r="AZ160" s="105">
        <v>204</v>
      </c>
      <c r="BA160" s="105">
        <v>3552</v>
      </c>
      <c r="BB160" s="105">
        <v>122</v>
      </c>
      <c r="BC160" s="105">
        <v>-1372</v>
      </c>
      <c r="BD160" s="105">
        <v>394</v>
      </c>
      <c r="BE160" s="105">
        <v>887</v>
      </c>
      <c r="BF160" s="105">
        <v>1289</v>
      </c>
      <c r="BG160" s="105">
        <v>22172</v>
      </c>
      <c r="BH160" s="105"/>
      <c r="BI160" s="105">
        <v>-105</v>
      </c>
      <c r="BJ160" s="105">
        <v>-9275</v>
      </c>
      <c r="BK160" s="105">
        <v>2344</v>
      </c>
      <c r="BL160" s="105">
        <v>3948</v>
      </c>
      <c r="BM160" s="105">
        <v>6142</v>
      </c>
      <c r="BN160" s="106">
        <v>10494</v>
      </c>
      <c r="BP160" s="135"/>
      <c r="BQ160" s="104"/>
      <c r="BR160" s="105"/>
      <c r="BS160" s="105"/>
      <c r="BT160" s="105"/>
      <c r="BU160" s="106"/>
      <c r="BV160" s="104"/>
      <c r="BW160" s="105"/>
      <c r="BX160" s="105"/>
      <c r="BY160" s="105"/>
      <c r="BZ160" s="106"/>
      <c r="CA160" s="96"/>
      <c r="CB160" s="97"/>
      <c r="CC160" s="105"/>
      <c r="CD160" s="105"/>
      <c r="CE160" s="105"/>
      <c r="CF160" s="105"/>
      <c r="CG160" s="105"/>
      <c r="CH160" s="105"/>
      <c r="CI160" s="105"/>
      <c r="CJ160" s="105"/>
      <c r="CK160" s="105"/>
      <c r="CL160" s="105"/>
      <c r="CM160" s="105"/>
      <c r="CN160" s="106"/>
      <c r="CO160" s="96"/>
      <c r="CP160" s="97"/>
      <c r="CQ160" s="97"/>
      <c r="CR160" s="97"/>
      <c r="CS160" s="102"/>
      <c r="CT160" s="105"/>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6"/>
    </row>
    <row r="161" spans="1:128" s="109" customFormat="1" x14ac:dyDescent="0.25">
      <c r="A161" s="104">
        <v>28816</v>
      </c>
      <c r="B161" s="105">
        <v>29417</v>
      </c>
      <c r="C161" s="105">
        <v>142752</v>
      </c>
      <c r="D161" s="105">
        <v>3939</v>
      </c>
      <c r="E161" s="106">
        <v>17248</v>
      </c>
      <c r="F161" s="135">
        <v>166.68350000000001</v>
      </c>
      <c r="G161" s="104">
        <v>29417</v>
      </c>
      <c r="H161" s="105">
        <v>142752</v>
      </c>
      <c r="I161" s="105">
        <v>3939</v>
      </c>
      <c r="J161" s="105">
        <v>24298</v>
      </c>
      <c r="K161" s="106">
        <v>14922</v>
      </c>
      <c r="L161" s="104">
        <v>27724</v>
      </c>
      <c r="M161" s="105">
        <v>137143</v>
      </c>
      <c r="N161" s="105">
        <v>3575</v>
      </c>
      <c r="O161" s="105">
        <v>22774</v>
      </c>
      <c r="P161" s="106">
        <v>13423</v>
      </c>
      <c r="Q161" s="96">
        <v>0.95520000000000005</v>
      </c>
      <c r="R161" s="97">
        <v>165.72819999999999</v>
      </c>
      <c r="S161" s="105">
        <v>1557</v>
      </c>
      <c r="T161" s="105"/>
      <c r="U161" s="105">
        <v>4339</v>
      </c>
      <c r="V161" s="105">
        <v>23385</v>
      </c>
      <c r="W161" s="105">
        <v>-6318</v>
      </c>
      <c r="X161" s="105">
        <v>143462</v>
      </c>
      <c r="Y161" s="105">
        <v>17</v>
      </c>
      <c r="Z161" s="105">
        <v>3558</v>
      </c>
      <c r="AA161" s="105">
        <v>598</v>
      </c>
      <c r="AB161" s="105">
        <v>22176</v>
      </c>
      <c r="AC161" s="105">
        <v>2921</v>
      </c>
      <c r="AD161" s="106">
        <v>10502</v>
      </c>
      <c r="AE161" s="96">
        <v>2.6438999999999999</v>
      </c>
      <c r="AF161" s="97">
        <v>-7.9097999999999997</v>
      </c>
      <c r="AG161" s="97">
        <v>6.2210999999999999</v>
      </c>
      <c r="AH161" s="97">
        <v>165.72819999999999</v>
      </c>
      <c r="AI161" s="102"/>
      <c r="AJ161" s="105">
        <v>-8572</v>
      </c>
      <c r="AK161" s="105">
        <v>-2256</v>
      </c>
      <c r="AL161" s="105">
        <v>8013</v>
      </c>
      <c r="AM161" s="105">
        <v>4283</v>
      </c>
      <c r="AN161" s="105">
        <v>2871</v>
      </c>
      <c r="AO161" s="105">
        <v>23385</v>
      </c>
      <c r="AP161" s="105">
        <v>-25859</v>
      </c>
      <c r="AQ161" s="105">
        <v>-4706</v>
      </c>
      <c r="AR161" s="105">
        <v>16015</v>
      </c>
      <c r="AS161" s="105">
        <v>8232</v>
      </c>
      <c r="AT161" s="105">
        <v>143462</v>
      </c>
      <c r="AU161" s="105"/>
      <c r="AV161" s="105">
        <v>-607</v>
      </c>
      <c r="AW161" s="105">
        <v>-274</v>
      </c>
      <c r="AX161" s="105">
        <v>720</v>
      </c>
      <c r="AY161" s="105">
        <v>-10</v>
      </c>
      <c r="AZ161" s="105">
        <v>188</v>
      </c>
      <c r="BA161" s="105">
        <v>3558</v>
      </c>
      <c r="BB161" s="105">
        <v>-764</v>
      </c>
      <c r="BC161" s="105">
        <v>-1656</v>
      </c>
      <c r="BD161" s="105">
        <v>751</v>
      </c>
      <c r="BE161" s="105">
        <v>948</v>
      </c>
      <c r="BF161" s="105">
        <v>1319</v>
      </c>
      <c r="BG161" s="105">
        <v>22176</v>
      </c>
      <c r="BH161" s="105"/>
      <c r="BI161" s="105">
        <v>-1739</v>
      </c>
      <c r="BJ161" s="105">
        <v>-8288</v>
      </c>
      <c r="BK161" s="105">
        <v>2767</v>
      </c>
      <c r="BL161" s="105">
        <v>3993</v>
      </c>
      <c r="BM161" s="105">
        <v>6190</v>
      </c>
      <c r="BN161" s="106">
        <v>10502</v>
      </c>
      <c r="BP161" s="135"/>
      <c r="BQ161" s="104"/>
      <c r="BR161" s="105"/>
      <c r="BS161" s="105"/>
      <c r="BT161" s="105"/>
      <c r="BU161" s="106"/>
      <c r="BV161" s="104"/>
      <c r="BW161" s="105"/>
      <c r="BX161" s="105"/>
      <c r="BY161" s="105"/>
      <c r="BZ161" s="106"/>
      <c r="CA161" s="96"/>
      <c r="CB161" s="97"/>
      <c r="CC161" s="105"/>
      <c r="CD161" s="105"/>
      <c r="CE161" s="105"/>
      <c r="CF161" s="105"/>
      <c r="CG161" s="105"/>
      <c r="CH161" s="105"/>
      <c r="CI161" s="105"/>
      <c r="CJ161" s="105"/>
      <c r="CK161" s="105"/>
      <c r="CL161" s="105"/>
      <c r="CM161" s="105"/>
      <c r="CN161" s="106"/>
      <c r="CO161" s="96"/>
      <c r="CP161" s="97"/>
      <c r="CQ161" s="97"/>
      <c r="CR161" s="97"/>
      <c r="CS161" s="102"/>
      <c r="CT161" s="105"/>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6"/>
    </row>
    <row r="162" spans="1:128" s="109" customFormat="1" x14ac:dyDescent="0.25">
      <c r="A162" s="104">
        <v>26953</v>
      </c>
      <c r="B162" s="105">
        <v>28261</v>
      </c>
      <c r="C162" s="105">
        <v>133486</v>
      </c>
      <c r="D162" s="105">
        <v>3415</v>
      </c>
      <c r="E162" s="106">
        <v>17601</v>
      </c>
      <c r="F162" s="135">
        <v>157.38839999999999</v>
      </c>
      <c r="G162" s="104">
        <v>28261</v>
      </c>
      <c r="H162" s="105">
        <v>133486</v>
      </c>
      <c r="I162" s="105">
        <v>3415</v>
      </c>
      <c r="J162" s="105">
        <v>22480</v>
      </c>
      <c r="K162" s="106">
        <v>17601</v>
      </c>
      <c r="L162" s="104">
        <v>28133</v>
      </c>
      <c r="M162" s="105">
        <v>138038</v>
      </c>
      <c r="N162" s="105">
        <v>3667</v>
      </c>
      <c r="O162" s="105">
        <v>22849</v>
      </c>
      <c r="P162" s="106">
        <v>17663</v>
      </c>
      <c r="Q162" s="96">
        <v>-8.9948999999999995</v>
      </c>
      <c r="R162" s="97">
        <v>166.38329999999999</v>
      </c>
      <c r="S162" s="105">
        <v>6875</v>
      </c>
      <c r="T162" s="105"/>
      <c r="U162" s="105">
        <v>4739</v>
      </c>
      <c r="V162" s="105">
        <v>23394</v>
      </c>
      <c r="W162" s="105">
        <v>-5789</v>
      </c>
      <c r="X162" s="105">
        <v>143827</v>
      </c>
      <c r="Y162" s="105">
        <v>104</v>
      </c>
      <c r="Z162" s="105">
        <v>3564</v>
      </c>
      <c r="AA162" s="105">
        <v>668</v>
      </c>
      <c r="AB162" s="105">
        <v>22180</v>
      </c>
      <c r="AC162" s="105">
        <v>7153</v>
      </c>
      <c r="AD162" s="106">
        <v>10510</v>
      </c>
      <c r="AE162" s="96">
        <v>-7.8399000000000001</v>
      </c>
      <c r="AF162" s="97">
        <v>-7.7066999999999997</v>
      </c>
      <c r="AG162" s="97">
        <v>6.5518000000000001</v>
      </c>
      <c r="AH162" s="97">
        <v>166.38329999999999</v>
      </c>
      <c r="AI162" s="102"/>
      <c r="AJ162" s="105">
        <v>-11126</v>
      </c>
      <c r="AK162" s="105">
        <v>764</v>
      </c>
      <c r="AL162" s="105">
        <v>8051</v>
      </c>
      <c r="AM162" s="105">
        <v>4160</v>
      </c>
      <c r="AN162" s="105">
        <v>2890</v>
      </c>
      <c r="AO162" s="105">
        <v>23394</v>
      </c>
      <c r="AP162" s="105">
        <v>-30289</v>
      </c>
      <c r="AQ162" s="105">
        <v>-1023</v>
      </c>
      <c r="AR162" s="105">
        <v>18143</v>
      </c>
      <c r="AS162" s="105">
        <v>7381</v>
      </c>
      <c r="AT162" s="105">
        <v>143827</v>
      </c>
      <c r="AU162" s="105"/>
      <c r="AV162" s="105">
        <v>-405</v>
      </c>
      <c r="AW162" s="105">
        <v>-422</v>
      </c>
      <c r="AX162" s="105">
        <v>772</v>
      </c>
      <c r="AY162" s="105">
        <v>-13</v>
      </c>
      <c r="AZ162" s="105">
        <v>172</v>
      </c>
      <c r="BA162" s="105">
        <v>3564</v>
      </c>
      <c r="BB162" s="105">
        <v>-1169</v>
      </c>
      <c r="BC162" s="105">
        <v>-1597</v>
      </c>
      <c r="BD162" s="105">
        <v>1083</v>
      </c>
      <c r="BE162" s="105">
        <v>1002</v>
      </c>
      <c r="BF162" s="105">
        <v>1350</v>
      </c>
      <c r="BG162" s="105">
        <v>22180</v>
      </c>
      <c r="BH162" s="105"/>
      <c r="BI162" s="105">
        <v>296</v>
      </c>
      <c r="BJ162" s="105">
        <v>-6541</v>
      </c>
      <c r="BK162" s="105">
        <v>3147</v>
      </c>
      <c r="BL162" s="105">
        <v>4019</v>
      </c>
      <c r="BM162" s="105">
        <v>6232</v>
      </c>
      <c r="BN162" s="106">
        <v>10510</v>
      </c>
      <c r="BP162" s="135"/>
      <c r="BQ162" s="104"/>
      <c r="BR162" s="105"/>
      <c r="BS162" s="105"/>
      <c r="BT162" s="105"/>
      <c r="BU162" s="106"/>
      <c r="BV162" s="104"/>
      <c r="BW162" s="105"/>
      <c r="BX162" s="105"/>
      <c r="BY162" s="105"/>
      <c r="BZ162" s="106"/>
      <c r="CA162" s="96"/>
      <c r="CB162" s="97"/>
      <c r="CC162" s="105"/>
      <c r="CD162" s="105"/>
      <c r="CE162" s="105"/>
      <c r="CF162" s="105"/>
      <c r="CG162" s="105"/>
      <c r="CH162" s="105"/>
      <c r="CI162" s="105"/>
      <c r="CJ162" s="105"/>
      <c r="CK162" s="105"/>
      <c r="CL162" s="105"/>
      <c r="CM162" s="105"/>
      <c r="CN162" s="106"/>
      <c r="CO162" s="96"/>
      <c r="CP162" s="97"/>
      <c r="CQ162" s="97"/>
      <c r="CR162" s="97"/>
      <c r="CS162" s="102"/>
      <c r="CT162" s="105"/>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6"/>
    </row>
    <row r="163" spans="1:128" s="109" customFormat="1" x14ac:dyDescent="0.25">
      <c r="A163" s="104">
        <v>33070</v>
      </c>
      <c r="B163" s="105">
        <v>34344</v>
      </c>
      <c r="C163" s="105">
        <v>145006</v>
      </c>
      <c r="D163" s="105">
        <v>4039</v>
      </c>
      <c r="E163" s="106">
        <v>21841</v>
      </c>
      <c r="F163" s="135">
        <v>157.63650000000001</v>
      </c>
      <c r="G163" s="104">
        <v>34344</v>
      </c>
      <c r="H163" s="105">
        <v>145006</v>
      </c>
      <c r="I163" s="105">
        <v>4039</v>
      </c>
      <c r="J163" s="105">
        <v>22671</v>
      </c>
      <c r="K163" s="106">
        <v>21841</v>
      </c>
      <c r="L163" s="104">
        <v>30987</v>
      </c>
      <c r="M163" s="105">
        <v>141812</v>
      </c>
      <c r="N163" s="105">
        <v>3820</v>
      </c>
      <c r="O163" s="105">
        <v>23616</v>
      </c>
      <c r="P163" s="106">
        <v>23160</v>
      </c>
      <c r="Q163" s="96">
        <v>-9.3863000000000003</v>
      </c>
      <c r="R163" s="97">
        <v>167.02279999999999</v>
      </c>
      <c r="S163" s="105">
        <v>19534</v>
      </c>
      <c r="T163" s="105"/>
      <c r="U163" s="105">
        <v>7584</v>
      </c>
      <c r="V163" s="105">
        <v>23403</v>
      </c>
      <c r="W163" s="105">
        <v>-2375</v>
      </c>
      <c r="X163" s="105">
        <v>144187</v>
      </c>
      <c r="Y163" s="105">
        <v>251</v>
      </c>
      <c r="Z163" s="105">
        <v>3569</v>
      </c>
      <c r="AA163" s="105">
        <v>1431</v>
      </c>
      <c r="AB163" s="105">
        <v>22184</v>
      </c>
      <c r="AC163" s="105">
        <v>12642</v>
      </c>
      <c r="AD163" s="106">
        <v>10518</v>
      </c>
      <c r="AE163" s="96">
        <v>-9.8872</v>
      </c>
      <c r="AF163" s="97">
        <v>-6.2106000000000003</v>
      </c>
      <c r="AG163" s="97">
        <v>6.7115</v>
      </c>
      <c r="AH163" s="97">
        <v>167.02279999999999</v>
      </c>
      <c r="AI163" s="102"/>
      <c r="AJ163" s="105">
        <v>-11583</v>
      </c>
      <c r="AK163" s="105">
        <v>4219</v>
      </c>
      <c r="AL163" s="105">
        <v>8015</v>
      </c>
      <c r="AM163" s="105">
        <v>4026</v>
      </c>
      <c r="AN163" s="105">
        <v>2908</v>
      </c>
      <c r="AO163" s="105">
        <v>23403</v>
      </c>
      <c r="AP163" s="105">
        <v>-31983</v>
      </c>
      <c r="AQ163" s="105">
        <v>3256</v>
      </c>
      <c r="AR163" s="105">
        <v>19869</v>
      </c>
      <c r="AS163" s="105">
        <v>6482</v>
      </c>
      <c r="AT163" s="105">
        <v>144187</v>
      </c>
      <c r="AU163" s="105"/>
      <c r="AV163" s="105">
        <v>-154</v>
      </c>
      <c r="AW163" s="105">
        <v>-545</v>
      </c>
      <c r="AX163" s="105">
        <v>810</v>
      </c>
      <c r="AY163" s="105">
        <v>-16</v>
      </c>
      <c r="AZ163" s="105">
        <v>156</v>
      </c>
      <c r="BA163" s="105">
        <v>3569</v>
      </c>
      <c r="BB163" s="105">
        <v>-1133</v>
      </c>
      <c r="BC163" s="105">
        <v>-1246</v>
      </c>
      <c r="BD163" s="105">
        <v>1382</v>
      </c>
      <c r="BE163" s="105">
        <v>1049</v>
      </c>
      <c r="BF163" s="105">
        <v>1380</v>
      </c>
      <c r="BG163" s="105">
        <v>22184</v>
      </c>
      <c r="BH163" s="105"/>
      <c r="BI163" s="105">
        <v>2627</v>
      </c>
      <c r="BJ163" s="105">
        <v>-3756</v>
      </c>
      <c r="BK163" s="105">
        <v>3476</v>
      </c>
      <c r="BL163" s="105">
        <v>4025</v>
      </c>
      <c r="BM163" s="105">
        <v>6270</v>
      </c>
      <c r="BN163" s="106">
        <v>10518</v>
      </c>
      <c r="BP163" s="135"/>
      <c r="BQ163" s="104"/>
      <c r="BR163" s="105"/>
      <c r="BS163" s="105"/>
      <c r="BT163" s="105"/>
      <c r="BU163" s="106"/>
      <c r="BV163" s="104"/>
      <c r="BW163" s="105"/>
      <c r="BX163" s="105"/>
      <c r="BY163" s="105"/>
      <c r="BZ163" s="106"/>
      <c r="CA163" s="96"/>
      <c r="CB163" s="97"/>
      <c r="CC163" s="105"/>
      <c r="CD163" s="105"/>
      <c r="CE163" s="105"/>
      <c r="CF163" s="105"/>
      <c r="CG163" s="105"/>
      <c r="CH163" s="105"/>
      <c r="CI163" s="105"/>
      <c r="CJ163" s="105"/>
      <c r="CK163" s="105"/>
      <c r="CL163" s="105"/>
      <c r="CM163" s="105"/>
      <c r="CN163" s="106"/>
      <c r="CO163" s="96"/>
      <c r="CP163" s="97"/>
      <c r="CQ163" s="97"/>
      <c r="CR163" s="97"/>
      <c r="CS163" s="102"/>
      <c r="CT163" s="105"/>
      <c r="CU163" s="105"/>
      <c r="CV163" s="105"/>
      <c r="CW163" s="105"/>
      <c r="CX163" s="105"/>
      <c r="CY163" s="105"/>
      <c r="CZ163" s="105"/>
      <c r="DA163" s="105"/>
      <c r="DB163" s="105"/>
      <c r="DC163" s="105"/>
      <c r="DD163" s="105"/>
      <c r="DE163" s="105"/>
      <c r="DF163" s="105"/>
      <c r="DG163" s="105"/>
      <c r="DH163" s="105"/>
      <c r="DI163" s="105"/>
      <c r="DJ163" s="105"/>
      <c r="DK163" s="105"/>
      <c r="DL163" s="105"/>
      <c r="DM163" s="105"/>
      <c r="DN163" s="105"/>
      <c r="DO163" s="105"/>
      <c r="DP163" s="105"/>
      <c r="DQ163" s="105"/>
      <c r="DR163" s="105"/>
      <c r="DS163" s="105"/>
      <c r="DT163" s="105"/>
      <c r="DU163" s="105"/>
      <c r="DV163" s="105"/>
      <c r="DW163" s="105"/>
      <c r="DX163" s="106"/>
    </row>
    <row r="164" spans="1:128" s="109" customFormat="1" x14ac:dyDescent="0.25">
      <c r="A164" s="104">
        <v>29953</v>
      </c>
      <c r="B164" s="105">
        <v>33072</v>
      </c>
      <c r="C164" s="105">
        <v>150332</v>
      </c>
      <c r="D164" s="105">
        <v>3844</v>
      </c>
      <c r="E164" s="106">
        <v>24823</v>
      </c>
      <c r="F164" s="135">
        <v>161.33510000000001</v>
      </c>
      <c r="G164" s="104">
        <v>33072</v>
      </c>
      <c r="H164" s="105">
        <v>150332</v>
      </c>
      <c r="I164" s="105">
        <v>3844</v>
      </c>
      <c r="J164" s="105">
        <v>24503</v>
      </c>
      <c r="K164" s="106">
        <v>24823</v>
      </c>
      <c r="L164" s="104">
        <v>36821</v>
      </c>
      <c r="M164" s="105">
        <v>152643</v>
      </c>
      <c r="N164" s="105">
        <v>3897</v>
      </c>
      <c r="O164" s="105">
        <v>24565</v>
      </c>
      <c r="P164" s="106">
        <v>24325</v>
      </c>
      <c r="Q164" s="96">
        <v>-6.3110999999999997</v>
      </c>
      <c r="R164" s="97">
        <v>167.64619999999999</v>
      </c>
      <c r="S164" s="105">
        <v>38009</v>
      </c>
      <c r="T164" s="105"/>
      <c r="U164" s="105">
        <v>13409</v>
      </c>
      <c r="V164" s="105">
        <v>23412</v>
      </c>
      <c r="W164" s="105">
        <v>8103</v>
      </c>
      <c r="X164" s="105">
        <v>144540</v>
      </c>
      <c r="Y164" s="105">
        <v>321</v>
      </c>
      <c r="Z164" s="105">
        <v>3575</v>
      </c>
      <c r="AA164" s="105">
        <v>2377</v>
      </c>
      <c r="AB164" s="105">
        <v>22189</v>
      </c>
      <c r="AC164" s="105">
        <v>13799</v>
      </c>
      <c r="AD164" s="106">
        <v>10526</v>
      </c>
      <c r="AE164" s="96">
        <v>-9.3519000000000005</v>
      </c>
      <c r="AF164" s="97">
        <v>-3.6615000000000002</v>
      </c>
      <c r="AG164" s="97">
        <v>6.7023000000000001</v>
      </c>
      <c r="AH164" s="97">
        <v>167.64619999999999</v>
      </c>
      <c r="AI164" s="102"/>
      <c r="AJ164" s="105">
        <v>-9170</v>
      </c>
      <c r="AK164" s="105">
        <v>7873</v>
      </c>
      <c r="AL164" s="105">
        <v>7901</v>
      </c>
      <c r="AM164" s="105">
        <v>3881</v>
      </c>
      <c r="AN164" s="105">
        <v>2925</v>
      </c>
      <c r="AO164" s="105">
        <v>23412</v>
      </c>
      <c r="AP164" s="105">
        <v>-26637</v>
      </c>
      <c r="AQ164" s="105">
        <v>8066</v>
      </c>
      <c r="AR164" s="105">
        <v>21138</v>
      </c>
      <c r="AS164" s="105">
        <v>5537</v>
      </c>
      <c r="AT164" s="105">
        <v>144540</v>
      </c>
      <c r="AU164" s="105"/>
      <c r="AV164" s="105">
        <v>-3</v>
      </c>
      <c r="AW164" s="105">
        <v>-633</v>
      </c>
      <c r="AX164" s="105">
        <v>835</v>
      </c>
      <c r="AY164" s="105">
        <v>-17</v>
      </c>
      <c r="AZ164" s="105">
        <v>140</v>
      </c>
      <c r="BA164" s="105">
        <v>3575</v>
      </c>
      <c r="BB164" s="105">
        <v>-1063</v>
      </c>
      <c r="BC164" s="105">
        <v>-698</v>
      </c>
      <c r="BD164" s="105">
        <v>1640</v>
      </c>
      <c r="BE164" s="105">
        <v>1088</v>
      </c>
      <c r="BF164" s="105">
        <v>1410</v>
      </c>
      <c r="BG164" s="105">
        <v>22189</v>
      </c>
      <c r="BH164" s="105"/>
      <c r="BI164" s="105">
        <v>-429</v>
      </c>
      <c r="BJ164" s="105">
        <v>172</v>
      </c>
      <c r="BK164" s="105">
        <v>3742</v>
      </c>
      <c r="BL164" s="105">
        <v>4011</v>
      </c>
      <c r="BM164" s="105">
        <v>6303</v>
      </c>
      <c r="BN164" s="106">
        <v>10526</v>
      </c>
      <c r="BP164" s="135"/>
      <c r="BQ164" s="104"/>
      <c r="BR164" s="105"/>
      <c r="BS164" s="105"/>
      <c r="BT164" s="105"/>
      <c r="BU164" s="106"/>
      <c r="BV164" s="104"/>
      <c r="BW164" s="105"/>
      <c r="BX164" s="105"/>
      <c r="BY164" s="105"/>
      <c r="BZ164" s="106"/>
      <c r="CA164" s="96"/>
      <c r="CB164" s="97"/>
      <c r="CC164" s="105"/>
      <c r="CD164" s="105"/>
      <c r="CE164" s="105"/>
      <c r="CF164" s="105"/>
      <c r="CG164" s="105"/>
      <c r="CH164" s="105"/>
      <c r="CI164" s="105"/>
      <c r="CJ164" s="105"/>
      <c r="CK164" s="105"/>
      <c r="CL164" s="105"/>
      <c r="CM164" s="105"/>
      <c r="CN164" s="106"/>
      <c r="CO164" s="96"/>
      <c r="CP164" s="97"/>
      <c r="CQ164" s="97"/>
      <c r="CR164" s="97"/>
      <c r="CS164" s="102"/>
      <c r="CT164" s="105"/>
      <c r="CU164" s="105"/>
      <c r="CV164" s="105"/>
      <c r="CW164" s="105"/>
      <c r="CX164" s="105"/>
      <c r="CY164" s="105"/>
      <c r="CZ164" s="105"/>
      <c r="DA164" s="105"/>
      <c r="DB164" s="105"/>
      <c r="DC164" s="105"/>
      <c r="DD164" s="105"/>
      <c r="DE164" s="105"/>
      <c r="DF164" s="105"/>
      <c r="DG164" s="105"/>
      <c r="DH164" s="105"/>
      <c r="DI164" s="105"/>
      <c r="DJ164" s="105"/>
      <c r="DK164" s="105"/>
      <c r="DL164" s="105"/>
      <c r="DM164" s="105"/>
      <c r="DN164" s="105"/>
      <c r="DO164" s="105"/>
      <c r="DP164" s="105"/>
      <c r="DQ164" s="105"/>
      <c r="DR164" s="105"/>
      <c r="DS164" s="105"/>
      <c r="DT164" s="105"/>
      <c r="DU164" s="105"/>
      <c r="DV164" s="105"/>
      <c r="DW164" s="105"/>
      <c r="DX164" s="106"/>
    </row>
    <row r="165" spans="1:128" s="109" customFormat="1" x14ac:dyDescent="0.25">
      <c r="A165" s="104">
        <v>41612</v>
      </c>
      <c r="B165" s="105">
        <v>46475</v>
      </c>
      <c r="C165" s="105">
        <v>179775</v>
      </c>
      <c r="D165" s="105">
        <v>3965</v>
      </c>
      <c r="E165" s="106">
        <v>26794</v>
      </c>
      <c r="F165" s="135">
        <v>174.0548</v>
      </c>
      <c r="G165" s="104">
        <v>46475</v>
      </c>
      <c r="H165" s="105">
        <v>179775</v>
      </c>
      <c r="I165" s="105">
        <v>3965</v>
      </c>
      <c r="J165" s="105">
        <v>27466</v>
      </c>
      <c r="K165" s="106">
        <v>26794</v>
      </c>
      <c r="L165" s="104">
        <v>45498</v>
      </c>
      <c r="M165" s="105">
        <v>173471</v>
      </c>
      <c r="N165" s="105">
        <v>4078</v>
      </c>
      <c r="O165" s="105">
        <v>25914</v>
      </c>
      <c r="P165" s="106">
        <v>24437</v>
      </c>
      <c r="Q165" s="96">
        <v>5.8014999999999999</v>
      </c>
      <c r="R165" s="97">
        <v>168.2534</v>
      </c>
      <c r="S165" s="105">
        <v>68781</v>
      </c>
      <c r="T165" s="105"/>
      <c r="U165" s="105">
        <v>22077</v>
      </c>
      <c r="V165" s="105">
        <v>23421</v>
      </c>
      <c r="W165" s="105">
        <v>28583</v>
      </c>
      <c r="X165" s="105">
        <v>144888</v>
      </c>
      <c r="Y165" s="105">
        <v>497</v>
      </c>
      <c r="Z165" s="105">
        <v>3581</v>
      </c>
      <c r="AA165" s="105">
        <v>3721</v>
      </c>
      <c r="AB165" s="105">
        <v>22193</v>
      </c>
      <c r="AC165" s="105">
        <v>13903</v>
      </c>
      <c r="AD165" s="106">
        <v>10534</v>
      </c>
      <c r="AE165" s="96">
        <v>-0.24429999999999999</v>
      </c>
      <c r="AF165" s="97">
        <v>-0.47949999999999998</v>
      </c>
      <c r="AG165" s="97">
        <v>6.5251999999999999</v>
      </c>
      <c r="AH165" s="97">
        <v>168.2534</v>
      </c>
      <c r="AI165" s="102"/>
      <c r="AJ165" s="105">
        <v>-3685</v>
      </c>
      <c r="AK165" s="105">
        <v>11392</v>
      </c>
      <c r="AL165" s="105">
        <v>7703</v>
      </c>
      <c r="AM165" s="105">
        <v>3727</v>
      </c>
      <c r="AN165" s="105">
        <v>2941</v>
      </c>
      <c r="AO165" s="105">
        <v>23421</v>
      </c>
      <c r="AP165" s="105">
        <v>-10674</v>
      </c>
      <c r="AQ165" s="105">
        <v>12819</v>
      </c>
      <c r="AR165" s="105">
        <v>21890</v>
      </c>
      <c r="AS165" s="105">
        <v>4548</v>
      </c>
      <c r="AT165" s="105">
        <v>144888</v>
      </c>
      <c r="AU165" s="105"/>
      <c r="AV165" s="105">
        <v>217</v>
      </c>
      <c r="AW165" s="105">
        <v>-673</v>
      </c>
      <c r="AX165" s="105">
        <v>848</v>
      </c>
      <c r="AY165" s="105">
        <v>-18</v>
      </c>
      <c r="AZ165" s="105">
        <v>124</v>
      </c>
      <c r="BA165" s="105">
        <v>3581</v>
      </c>
      <c r="BB165" s="105">
        <v>-638</v>
      </c>
      <c r="BC165" s="105">
        <v>-49</v>
      </c>
      <c r="BD165" s="105">
        <v>1849</v>
      </c>
      <c r="BE165" s="105">
        <v>1119</v>
      </c>
      <c r="BF165" s="105">
        <v>1440</v>
      </c>
      <c r="BG165" s="105">
        <v>22193</v>
      </c>
      <c r="BH165" s="105"/>
      <c r="BI165" s="105">
        <v>-4968</v>
      </c>
      <c r="BJ165" s="105">
        <v>4629</v>
      </c>
      <c r="BK165" s="105">
        <v>3936</v>
      </c>
      <c r="BL165" s="105">
        <v>3975</v>
      </c>
      <c r="BM165" s="105">
        <v>6330</v>
      </c>
      <c r="BN165" s="106">
        <v>10534</v>
      </c>
      <c r="BP165" s="135"/>
      <c r="BQ165" s="104"/>
      <c r="BR165" s="105"/>
      <c r="BS165" s="105"/>
      <c r="BT165" s="105"/>
      <c r="BU165" s="106"/>
      <c r="BV165" s="104"/>
      <c r="BW165" s="105"/>
      <c r="BX165" s="105"/>
      <c r="BY165" s="105"/>
      <c r="BZ165" s="106"/>
      <c r="CA165" s="96"/>
      <c r="CB165" s="97"/>
      <c r="CC165" s="105"/>
      <c r="CD165" s="105"/>
      <c r="CE165" s="105"/>
      <c r="CF165" s="105"/>
      <c r="CG165" s="105"/>
      <c r="CH165" s="105"/>
      <c r="CI165" s="105"/>
      <c r="CJ165" s="105"/>
      <c r="CK165" s="105"/>
      <c r="CL165" s="105"/>
      <c r="CM165" s="105"/>
      <c r="CN165" s="106"/>
      <c r="CO165" s="96"/>
      <c r="CP165" s="97"/>
      <c r="CQ165" s="97"/>
      <c r="CR165" s="97"/>
      <c r="CS165" s="102"/>
      <c r="CT165" s="105"/>
      <c r="CU165" s="105"/>
      <c r="CV165" s="105"/>
      <c r="CW165" s="105"/>
      <c r="CX165" s="105"/>
      <c r="CY165" s="105"/>
      <c r="CZ165" s="105"/>
      <c r="DA165" s="105"/>
      <c r="DB165" s="105"/>
      <c r="DC165" s="105"/>
      <c r="DD165" s="105"/>
      <c r="DE165" s="105"/>
      <c r="DF165" s="105"/>
      <c r="DG165" s="105"/>
      <c r="DH165" s="105"/>
      <c r="DI165" s="105"/>
      <c r="DJ165" s="105"/>
      <c r="DK165" s="105"/>
      <c r="DL165" s="105"/>
      <c r="DM165" s="105"/>
      <c r="DN165" s="105"/>
      <c r="DO165" s="105"/>
      <c r="DP165" s="105"/>
      <c r="DQ165" s="105"/>
      <c r="DR165" s="105"/>
      <c r="DS165" s="105"/>
      <c r="DT165" s="105"/>
      <c r="DU165" s="105"/>
      <c r="DV165" s="105"/>
      <c r="DW165" s="105"/>
      <c r="DX165" s="106"/>
    </row>
    <row r="166" spans="1:128" s="109" customFormat="1" x14ac:dyDescent="0.25">
      <c r="A166" s="104">
        <v>42649</v>
      </c>
      <c r="B166" s="105">
        <v>52547</v>
      </c>
      <c r="C166" s="105">
        <v>180561</v>
      </c>
      <c r="D166" s="105">
        <v>4359</v>
      </c>
      <c r="E166" s="106">
        <v>33401</v>
      </c>
      <c r="F166" s="135">
        <v>180.4759</v>
      </c>
      <c r="G166" s="104">
        <v>52547</v>
      </c>
      <c r="H166" s="105">
        <v>180561</v>
      </c>
      <c r="I166" s="105">
        <v>4359</v>
      </c>
      <c r="J166" s="105">
        <v>27191</v>
      </c>
      <c r="K166" s="106">
        <v>26503</v>
      </c>
      <c r="L166" s="104">
        <v>55288</v>
      </c>
      <c r="M166" s="105">
        <v>198201</v>
      </c>
      <c r="N166" s="105">
        <v>4377</v>
      </c>
      <c r="O166" s="105">
        <v>28140</v>
      </c>
      <c r="P166" s="106">
        <v>31351</v>
      </c>
      <c r="Q166" s="96">
        <v>11.631399999999999</v>
      </c>
      <c r="R166" s="97">
        <v>168.84460000000001</v>
      </c>
      <c r="S166" s="105">
        <v>112372</v>
      </c>
      <c r="T166" s="105"/>
      <c r="U166" s="105">
        <v>31858</v>
      </c>
      <c r="V166" s="105">
        <v>23430</v>
      </c>
      <c r="W166" s="105">
        <v>52971</v>
      </c>
      <c r="X166" s="105">
        <v>145230</v>
      </c>
      <c r="Y166" s="105">
        <v>790</v>
      </c>
      <c r="Z166" s="105">
        <v>3587</v>
      </c>
      <c r="AA166" s="105">
        <v>5943</v>
      </c>
      <c r="AB166" s="105">
        <v>22197</v>
      </c>
      <c r="AC166" s="105">
        <v>20809</v>
      </c>
      <c r="AD166" s="106">
        <v>10542</v>
      </c>
      <c r="AE166" s="96">
        <v>2.5663999999999998</v>
      </c>
      <c r="AF166" s="97">
        <v>2.8834</v>
      </c>
      <c r="AG166" s="97">
        <v>6.1814999999999998</v>
      </c>
      <c r="AH166" s="97">
        <v>168.84460000000001</v>
      </c>
      <c r="AI166" s="102"/>
      <c r="AJ166" s="105">
        <v>3494</v>
      </c>
      <c r="AK166" s="105">
        <v>14428</v>
      </c>
      <c r="AL166" s="105">
        <v>7416</v>
      </c>
      <c r="AM166" s="105">
        <v>3564</v>
      </c>
      <c r="AN166" s="105">
        <v>2955</v>
      </c>
      <c r="AO166" s="105">
        <v>23430</v>
      </c>
      <c r="AP166" s="105">
        <v>10585</v>
      </c>
      <c r="AQ166" s="105">
        <v>16800</v>
      </c>
      <c r="AR166" s="105">
        <v>22068</v>
      </c>
      <c r="AS166" s="105">
        <v>3518</v>
      </c>
      <c r="AT166" s="105">
        <v>145230</v>
      </c>
      <c r="AU166" s="105"/>
      <c r="AV166" s="105">
        <v>508</v>
      </c>
      <c r="AW166" s="105">
        <v>-656</v>
      </c>
      <c r="AX166" s="105">
        <v>848</v>
      </c>
      <c r="AY166" s="105">
        <v>-18</v>
      </c>
      <c r="AZ166" s="105">
        <v>108</v>
      </c>
      <c r="BA166" s="105">
        <v>3587</v>
      </c>
      <c r="BB166" s="105">
        <v>728</v>
      </c>
      <c r="BC166" s="105">
        <v>602</v>
      </c>
      <c r="BD166" s="105">
        <v>2001</v>
      </c>
      <c r="BE166" s="105">
        <v>1141</v>
      </c>
      <c r="BF166" s="105">
        <v>1471</v>
      </c>
      <c r="BG166" s="105">
        <v>22197</v>
      </c>
      <c r="BH166" s="105"/>
      <c r="BI166" s="105">
        <v>-2351</v>
      </c>
      <c r="BJ166" s="105">
        <v>8841</v>
      </c>
      <c r="BK166" s="105">
        <v>4048</v>
      </c>
      <c r="BL166" s="105">
        <v>3918</v>
      </c>
      <c r="BM166" s="105">
        <v>6353</v>
      </c>
      <c r="BN166" s="106">
        <v>10542</v>
      </c>
      <c r="BP166" s="135"/>
      <c r="BQ166" s="104"/>
      <c r="BR166" s="105"/>
      <c r="BS166" s="105"/>
      <c r="BT166" s="105"/>
      <c r="BU166" s="106"/>
      <c r="BV166" s="104"/>
      <c r="BW166" s="105"/>
      <c r="BX166" s="105"/>
      <c r="BY166" s="105"/>
      <c r="BZ166" s="106"/>
      <c r="CA166" s="96"/>
      <c r="CB166" s="97"/>
      <c r="CC166" s="105"/>
      <c r="CD166" s="105"/>
      <c r="CE166" s="105"/>
      <c r="CF166" s="105"/>
      <c r="CG166" s="105"/>
      <c r="CH166" s="105"/>
      <c r="CI166" s="105"/>
      <c r="CJ166" s="105"/>
      <c r="CK166" s="105"/>
      <c r="CL166" s="105"/>
      <c r="CM166" s="105"/>
      <c r="CN166" s="106"/>
      <c r="CO166" s="96"/>
      <c r="CP166" s="97"/>
      <c r="CQ166" s="97"/>
      <c r="CR166" s="97"/>
      <c r="CS166" s="102"/>
      <c r="CT166" s="105"/>
      <c r="CU166" s="105"/>
      <c r="CV166" s="105"/>
      <c r="CW166" s="105"/>
      <c r="CX166" s="105"/>
      <c r="CY166" s="105"/>
      <c r="CZ166" s="105"/>
      <c r="DA166" s="105"/>
      <c r="DB166" s="105"/>
      <c r="DC166" s="105"/>
      <c r="DD166" s="105"/>
      <c r="DE166" s="105"/>
      <c r="DF166" s="105"/>
      <c r="DG166" s="105"/>
      <c r="DH166" s="105"/>
      <c r="DI166" s="105"/>
      <c r="DJ166" s="105"/>
      <c r="DK166" s="105"/>
      <c r="DL166" s="105"/>
      <c r="DM166" s="105"/>
      <c r="DN166" s="105"/>
      <c r="DO166" s="105"/>
      <c r="DP166" s="105"/>
      <c r="DQ166" s="105"/>
      <c r="DR166" s="105"/>
      <c r="DS166" s="105"/>
      <c r="DT166" s="105"/>
      <c r="DU166" s="105"/>
      <c r="DV166" s="105"/>
      <c r="DW166" s="105"/>
      <c r="DX166" s="106"/>
    </row>
    <row r="167" spans="1:128" s="109" customFormat="1" x14ac:dyDescent="0.25">
      <c r="A167" s="104">
        <v>46654</v>
      </c>
      <c r="B167" s="105">
        <v>66270</v>
      </c>
      <c r="C167" s="105">
        <v>211010</v>
      </c>
      <c r="D167" s="105">
        <v>4909</v>
      </c>
      <c r="E167" s="106">
        <v>47421</v>
      </c>
      <c r="F167" s="135">
        <v>186.16929999999999</v>
      </c>
      <c r="G167" s="104">
        <v>64456</v>
      </c>
      <c r="H167" s="105">
        <v>238617</v>
      </c>
      <c r="I167" s="105">
        <v>4909</v>
      </c>
      <c r="J167" s="105">
        <v>30493</v>
      </c>
      <c r="K167" s="106">
        <v>47421</v>
      </c>
      <c r="L167" s="104">
        <v>62810</v>
      </c>
      <c r="M167" s="105">
        <v>212229</v>
      </c>
      <c r="N167" s="105">
        <v>4630</v>
      </c>
      <c r="O167" s="105">
        <v>30566</v>
      </c>
      <c r="P167" s="106">
        <v>42546</v>
      </c>
      <c r="Q167" s="96">
        <v>16.749300000000002</v>
      </c>
      <c r="R167" s="97">
        <v>169.42</v>
      </c>
      <c r="S167" s="105">
        <v>147431</v>
      </c>
      <c r="T167" s="105"/>
      <c r="U167" s="105">
        <v>39371</v>
      </c>
      <c r="V167" s="105">
        <v>23439</v>
      </c>
      <c r="W167" s="105">
        <v>66662</v>
      </c>
      <c r="X167" s="105">
        <v>145566</v>
      </c>
      <c r="Y167" s="105">
        <v>1037</v>
      </c>
      <c r="Z167" s="105">
        <v>3593</v>
      </c>
      <c r="AA167" s="105">
        <v>8365</v>
      </c>
      <c r="AB167" s="105">
        <v>22201</v>
      </c>
      <c r="AC167" s="105">
        <v>31996</v>
      </c>
      <c r="AD167" s="106">
        <v>10550</v>
      </c>
      <c r="AE167" s="96">
        <v>5.1017000000000001</v>
      </c>
      <c r="AF167" s="97">
        <v>5.9753999999999996</v>
      </c>
      <c r="AG167" s="97">
        <v>5.6722000000000001</v>
      </c>
      <c r="AH167" s="97">
        <v>169.42</v>
      </c>
      <c r="AI167" s="102"/>
      <c r="AJ167" s="105">
        <v>9337</v>
      </c>
      <c r="AK167" s="105">
        <v>16636</v>
      </c>
      <c r="AL167" s="105">
        <v>7036</v>
      </c>
      <c r="AM167" s="105">
        <v>3392</v>
      </c>
      <c r="AN167" s="105">
        <v>2969</v>
      </c>
      <c r="AO167" s="105">
        <v>23439</v>
      </c>
      <c r="AP167" s="105">
        <v>23305</v>
      </c>
      <c r="AQ167" s="105">
        <v>19294</v>
      </c>
      <c r="AR167" s="105">
        <v>21611</v>
      </c>
      <c r="AS167" s="105">
        <v>2452</v>
      </c>
      <c r="AT167" s="105">
        <v>145566</v>
      </c>
      <c r="AU167" s="105"/>
      <c r="AV167" s="105">
        <v>693</v>
      </c>
      <c r="AW167" s="105">
        <v>-568</v>
      </c>
      <c r="AX167" s="105">
        <v>836</v>
      </c>
      <c r="AY167" s="105">
        <v>-16</v>
      </c>
      <c r="AZ167" s="105">
        <v>91</v>
      </c>
      <c r="BA167" s="105">
        <v>3593</v>
      </c>
      <c r="BB167" s="105">
        <v>2463</v>
      </c>
      <c r="BC167" s="105">
        <v>1158</v>
      </c>
      <c r="BD167" s="105">
        <v>2089</v>
      </c>
      <c r="BE167" s="105">
        <v>1154</v>
      </c>
      <c r="BF167" s="105">
        <v>1500</v>
      </c>
      <c r="BG167" s="105">
        <v>22201</v>
      </c>
      <c r="BH167" s="105"/>
      <c r="BI167" s="105">
        <v>5606</v>
      </c>
      <c r="BJ167" s="105">
        <v>12113</v>
      </c>
      <c r="BK167" s="105">
        <v>4068</v>
      </c>
      <c r="BL167" s="105">
        <v>3838</v>
      </c>
      <c r="BM167" s="105">
        <v>6371</v>
      </c>
      <c r="BN167" s="106">
        <v>10550</v>
      </c>
      <c r="BP167" s="135"/>
      <c r="BQ167" s="104"/>
      <c r="BR167" s="105"/>
      <c r="BS167" s="105"/>
      <c r="BT167" s="105"/>
      <c r="BU167" s="106"/>
      <c r="BV167" s="104"/>
      <c r="BW167" s="105"/>
      <c r="BX167" s="105"/>
      <c r="BY167" s="105"/>
      <c r="BZ167" s="106"/>
      <c r="CA167" s="96"/>
      <c r="CB167" s="97"/>
      <c r="CC167" s="105"/>
      <c r="CD167" s="105"/>
      <c r="CE167" s="105"/>
      <c r="CF167" s="105"/>
      <c r="CG167" s="105"/>
      <c r="CH167" s="105"/>
      <c r="CI167" s="105"/>
      <c r="CJ167" s="105"/>
      <c r="CK167" s="105"/>
      <c r="CL167" s="105"/>
      <c r="CM167" s="105"/>
      <c r="CN167" s="106"/>
      <c r="CO167" s="96"/>
      <c r="CP167" s="97"/>
      <c r="CQ167" s="97"/>
      <c r="CR167" s="97"/>
      <c r="CS167" s="102"/>
      <c r="CT167" s="105"/>
      <c r="CU167" s="105"/>
      <c r="CV167" s="105"/>
      <c r="CW167" s="105"/>
      <c r="CX167" s="105"/>
      <c r="CY167" s="105"/>
      <c r="CZ167" s="105"/>
      <c r="DA167" s="105"/>
      <c r="DB167" s="105"/>
      <c r="DC167" s="105"/>
      <c r="DD167" s="105"/>
      <c r="DE167" s="105"/>
      <c r="DF167" s="105"/>
      <c r="DG167" s="105"/>
      <c r="DH167" s="105"/>
      <c r="DI167" s="105"/>
      <c r="DJ167" s="105"/>
      <c r="DK167" s="105"/>
      <c r="DL167" s="105"/>
      <c r="DM167" s="105"/>
      <c r="DN167" s="105"/>
      <c r="DO167" s="105"/>
      <c r="DP167" s="105"/>
      <c r="DQ167" s="105"/>
      <c r="DR167" s="105"/>
      <c r="DS167" s="105"/>
      <c r="DT167" s="105"/>
      <c r="DU167" s="105"/>
      <c r="DV167" s="105"/>
      <c r="DW167" s="105"/>
      <c r="DX167" s="106"/>
    </row>
    <row r="168" spans="1:128" s="109" customFormat="1" x14ac:dyDescent="0.25">
      <c r="A168" s="104">
        <v>43793</v>
      </c>
      <c r="B168" s="105">
        <v>66399</v>
      </c>
      <c r="C168" s="105">
        <v>185140</v>
      </c>
      <c r="D168" s="105">
        <v>4562</v>
      </c>
      <c r="E168" s="106">
        <v>44330</v>
      </c>
      <c r="F168" s="135">
        <v>196.24539999999999</v>
      </c>
      <c r="G168" s="104">
        <v>66399</v>
      </c>
      <c r="H168" s="105">
        <v>185140</v>
      </c>
      <c r="I168" s="105">
        <v>4562</v>
      </c>
      <c r="J168" s="105">
        <v>31093</v>
      </c>
      <c r="K168" s="106">
        <v>44330</v>
      </c>
      <c r="L168" s="104">
        <v>64593</v>
      </c>
      <c r="M168" s="105">
        <v>205187</v>
      </c>
      <c r="N168" s="105">
        <v>4788</v>
      </c>
      <c r="O168" s="105">
        <v>31415</v>
      </c>
      <c r="P168" s="106">
        <v>47160</v>
      </c>
      <c r="Q168" s="96">
        <v>26.265499999999999</v>
      </c>
      <c r="R168" s="97">
        <v>169.98</v>
      </c>
      <c r="S168" s="105">
        <v>147437</v>
      </c>
      <c r="T168" s="105"/>
      <c r="U168" s="105">
        <v>41146</v>
      </c>
      <c r="V168" s="105">
        <v>23447</v>
      </c>
      <c r="W168" s="105">
        <v>59291</v>
      </c>
      <c r="X168" s="105">
        <v>145896</v>
      </c>
      <c r="Y168" s="105">
        <v>1189</v>
      </c>
      <c r="Z168" s="105">
        <v>3599</v>
      </c>
      <c r="AA168" s="105">
        <v>9209</v>
      </c>
      <c r="AB168" s="105">
        <v>22206</v>
      </c>
      <c r="AC168" s="105">
        <v>36603</v>
      </c>
      <c r="AD168" s="106">
        <v>10558</v>
      </c>
      <c r="AE168" s="96">
        <v>12.9229</v>
      </c>
      <c r="AF168" s="97">
        <v>8.3445</v>
      </c>
      <c r="AG168" s="97">
        <v>4.9981</v>
      </c>
      <c r="AH168" s="97">
        <v>169.98</v>
      </c>
      <c r="AI168" s="102"/>
      <c r="AJ168" s="105">
        <v>10725</v>
      </c>
      <c r="AK168" s="105">
        <v>17668</v>
      </c>
      <c r="AL168" s="105">
        <v>6558</v>
      </c>
      <c r="AM168" s="105">
        <v>3214</v>
      </c>
      <c r="AN168" s="105">
        <v>2981</v>
      </c>
      <c r="AO168" s="105">
        <v>23447</v>
      </c>
      <c r="AP168" s="105">
        <v>17724</v>
      </c>
      <c r="AQ168" s="105">
        <v>19731</v>
      </c>
      <c r="AR168" s="105">
        <v>20474</v>
      </c>
      <c r="AS168" s="105">
        <v>1361</v>
      </c>
      <c r="AT168" s="105">
        <v>145896</v>
      </c>
      <c r="AU168" s="105"/>
      <c r="AV168" s="105">
        <v>715</v>
      </c>
      <c r="AW168" s="105">
        <v>-395</v>
      </c>
      <c r="AX168" s="105">
        <v>808</v>
      </c>
      <c r="AY168" s="105">
        <v>-14</v>
      </c>
      <c r="AZ168" s="105">
        <v>75</v>
      </c>
      <c r="BA168" s="105">
        <v>3599</v>
      </c>
      <c r="BB168" s="105">
        <v>2897</v>
      </c>
      <c r="BC168" s="105">
        <v>1519</v>
      </c>
      <c r="BD168" s="105">
        <v>2104</v>
      </c>
      <c r="BE168" s="105">
        <v>1158</v>
      </c>
      <c r="BF168" s="105">
        <v>1530</v>
      </c>
      <c r="BG168" s="105">
        <v>22206</v>
      </c>
      <c r="BH168" s="105"/>
      <c r="BI168" s="105">
        <v>8725</v>
      </c>
      <c r="BJ168" s="105">
        <v>13774</v>
      </c>
      <c r="BK168" s="105">
        <v>3983</v>
      </c>
      <c r="BL168" s="105">
        <v>3736</v>
      </c>
      <c r="BM168" s="105">
        <v>6385</v>
      </c>
      <c r="BN168" s="106">
        <v>10558</v>
      </c>
      <c r="BP168" s="135"/>
      <c r="BQ168" s="104"/>
      <c r="BR168" s="105"/>
      <c r="BS168" s="105"/>
      <c r="BT168" s="105"/>
      <c r="BU168" s="106"/>
      <c r="BV168" s="104"/>
      <c r="BW168" s="105"/>
      <c r="BX168" s="105"/>
      <c r="BY168" s="105"/>
      <c r="BZ168" s="106"/>
      <c r="CA168" s="96"/>
      <c r="CB168" s="97"/>
      <c r="CC168" s="105"/>
      <c r="CD168" s="105"/>
      <c r="CE168" s="105"/>
      <c r="CF168" s="105"/>
      <c r="CG168" s="105"/>
      <c r="CH168" s="105"/>
      <c r="CI168" s="105"/>
      <c r="CJ168" s="105"/>
      <c r="CK168" s="105"/>
      <c r="CL168" s="105"/>
      <c r="CM168" s="105"/>
      <c r="CN168" s="106"/>
      <c r="CO168" s="96"/>
      <c r="CP168" s="97"/>
      <c r="CQ168" s="97"/>
      <c r="CR168" s="97"/>
      <c r="CS168" s="102"/>
      <c r="CT168" s="105"/>
      <c r="CU168" s="105"/>
      <c r="CV168" s="105"/>
      <c r="CW168" s="105"/>
      <c r="CX168" s="105"/>
      <c r="CY168" s="105"/>
      <c r="CZ168" s="105"/>
      <c r="DA168" s="105"/>
      <c r="DB168" s="105"/>
      <c r="DC168" s="105"/>
      <c r="DD168" s="105"/>
      <c r="DE168" s="105"/>
      <c r="DF168" s="105"/>
      <c r="DG168" s="105"/>
      <c r="DH168" s="105"/>
      <c r="DI168" s="105"/>
      <c r="DJ168" s="105"/>
      <c r="DK168" s="105"/>
      <c r="DL168" s="105"/>
      <c r="DM168" s="105"/>
      <c r="DN168" s="105"/>
      <c r="DO168" s="105"/>
      <c r="DP168" s="105"/>
      <c r="DQ168" s="105"/>
      <c r="DR168" s="105"/>
      <c r="DS168" s="105"/>
      <c r="DT168" s="105"/>
      <c r="DU168" s="105"/>
      <c r="DV168" s="105"/>
      <c r="DW168" s="105"/>
      <c r="DX168" s="106"/>
    </row>
    <row r="169" spans="1:128" s="109" customFormat="1" x14ac:dyDescent="0.25">
      <c r="A169" s="104">
        <v>84993</v>
      </c>
      <c r="B169" s="105">
        <v>60891</v>
      </c>
      <c r="C169" s="105">
        <v>185307</v>
      </c>
      <c r="D169" s="105">
        <v>4702</v>
      </c>
      <c r="E169" s="106">
        <v>42521</v>
      </c>
      <c r="F169" s="135">
        <v>196.65020000000001</v>
      </c>
      <c r="G169" s="104">
        <v>60891</v>
      </c>
      <c r="H169" s="105">
        <v>185307</v>
      </c>
      <c r="I169" s="105">
        <v>4702</v>
      </c>
      <c r="J169" s="105">
        <v>29835</v>
      </c>
      <c r="K169" s="106">
        <v>42521</v>
      </c>
      <c r="L169" s="104">
        <v>59487</v>
      </c>
      <c r="M169" s="105">
        <v>182770</v>
      </c>
      <c r="N169" s="105">
        <v>4779</v>
      </c>
      <c r="O169" s="105">
        <v>29728</v>
      </c>
      <c r="P169" s="106">
        <v>41464</v>
      </c>
      <c r="Q169" s="96">
        <v>26.125299999999999</v>
      </c>
      <c r="R169" s="97">
        <v>170.5249</v>
      </c>
      <c r="S169" s="105">
        <v>112171</v>
      </c>
      <c r="T169" s="105"/>
      <c r="U169" s="105">
        <v>36031</v>
      </c>
      <c r="V169" s="105">
        <v>23456</v>
      </c>
      <c r="W169" s="105">
        <v>36550</v>
      </c>
      <c r="X169" s="105">
        <v>146220</v>
      </c>
      <c r="Y169" s="105">
        <v>1175</v>
      </c>
      <c r="Z169" s="105">
        <v>3605</v>
      </c>
      <c r="AA169" s="105">
        <v>7518</v>
      </c>
      <c r="AB169" s="105">
        <v>22210</v>
      </c>
      <c r="AC169" s="105">
        <v>30898</v>
      </c>
      <c r="AD169" s="106">
        <v>10565</v>
      </c>
      <c r="AE169" s="96">
        <v>12.410399999999999</v>
      </c>
      <c r="AF169" s="97">
        <v>9.5548000000000002</v>
      </c>
      <c r="AG169" s="97">
        <v>4.1600999999999999</v>
      </c>
      <c r="AH169" s="97">
        <v>170.5249</v>
      </c>
      <c r="AI169" s="102"/>
      <c r="AJ169" s="105">
        <v>6761</v>
      </c>
      <c r="AK169" s="105">
        <v>17269</v>
      </c>
      <c r="AL169" s="105">
        <v>5979</v>
      </c>
      <c r="AM169" s="105">
        <v>3028</v>
      </c>
      <c r="AN169" s="105">
        <v>2993</v>
      </c>
      <c r="AO169" s="105">
        <v>23456</v>
      </c>
      <c r="AP169" s="105">
        <v>-534</v>
      </c>
      <c r="AQ169" s="105">
        <v>18119</v>
      </c>
      <c r="AR169" s="105">
        <v>18712</v>
      </c>
      <c r="AS169" s="105">
        <v>253</v>
      </c>
      <c r="AT169" s="105">
        <v>146220</v>
      </c>
      <c r="AU169" s="105"/>
      <c r="AV169" s="105">
        <v>501</v>
      </c>
      <c r="AW169" s="105">
        <v>-137</v>
      </c>
      <c r="AX169" s="105">
        <v>763</v>
      </c>
      <c r="AY169" s="105">
        <v>-10</v>
      </c>
      <c r="AZ169" s="105">
        <v>59</v>
      </c>
      <c r="BA169" s="105">
        <v>3605</v>
      </c>
      <c r="BB169" s="105">
        <v>1150</v>
      </c>
      <c r="BC169" s="105">
        <v>1618</v>
      </c>
      <c r="BD169" s="105">
        <v>2040</v>
      </c>
      <c r="BE169" s="105">
        <v>1151</v>
      </c>
      <c r="BF169" s="105">
        <v>1560</v>
      </c>
      <c r="BG169" s="105">
        <v>22210</v>
      </c>
      <c r="BH169" s="105"/>
      <c r="BI169" s="105">
        <v>3736</v>
      </c>
      <c r="BJ169" s="105">
        <v>13369</v>
      </c>
      <c r="BK169" s="105">
        <v>3787</v>
      </c>
      <c r="BL169" s="105">
        <v>3613</v>
      </c>
      <c r="BM169" s="105">
        <v>6394</v>
      </c>
      <c r="BN169" s="106">
        <v>10565</v>
      </c>
      <c r="BP169" s="135"/>
      <c r="BQ169" s="104"/>
      <c r="BR169" s="105"/>
      <c r="BS169" s="105"/>
      <c r="BT169" s="105"/>
      <c r="BU169" s="106"/>
      <c r="BV169" s="104"/>
      <c r="BW169" s="105"/>
      <c r="BX169" s="105"/>
      <c r="BY169" s="105"/>
      <c r="BZ169" s="106"/>
      <c r="CA169" s="96"/>
      <c r="CB169" s="97"/>
      <c r="CC169" s="105"/>
      <c r="CD169" s="105"/>
      <c r="CE169" s="105"/>
      <c r="CF169" s="105"/>
      <c r="CG169" s="105"/>
      <c r="CH169" s="105"/>
      <c r="CI169" s="105"/>
      <c r="CJ169" s="105"/>
      <c r="CK169" s="105"/>
      <c r="CL169" s="105"/>
      <c r="CM169" s="105"/>
      <c r="CN169" s="106"/>
      <c r="CO169" s="96"/>
      <c r="CP169" s="97"/>
      <c r="CQ169" s="97"/>
      <c r="CR169" s="97"/>
      <c r="CS169" s="102"/>
      <c r="CT169" s="105"/>
      <c r="CU169" s="105"/>
      <c r="CV169" s="105"/>
      <c r="CW169" s="105"/>
      <c r="CX169" s="105"/>
      <c r="CY169" s="105"/>
      <c r="CZ169" s="105"/>
      <c r="DA169" s="105"/>
      <c r="DB169" s="105"/>
      <c r="DC169" s="105"/>
      <c r="DD169" s="105"/>
      <c r="DE169" s="105"/>
      <c r="DF169" s="105"/>
      <c r="DG169" s="105"/>
      <c r="DH169" s="105"/>
      <c r="DI169" s="105"/>
      <c r="DJ169" s="105"/>
      <c r="DK169" s="105"/>
      <c r="DL169" s="105"/>
      <c r="DM169" s="105"/>
      <c r="DN169" s="105"/>
      <c r="DO169" s="105"/>
      <c r="DP169" s="105"/>
      <c r="DQ169" s="105"/>
      <c r="DR169" s="105"/>
      <c r="DS169" s="105"/>
      <c r="DT169" s="105"/>
      <c r="DU169" s="105"/>
      <c r="DV169" s="105"/>
      <c r="DW169" s="105"/>
      <c r="DX169" s="106"/>
    </row>
    <row r="170" spans="1:128" s="109" customFormat="1" x14ac:dyDescent="0.25">
      <c r="A170" s="104">
        <v>75557</v>
      </c>
      <c r="B170" s="105">
        <v>48464</v>
      </c>
      <c r="C170" s="105">
        <v>171836</v>
      </c>
      <c r="D170" s="105">
        <v>4501</v>
      </c>
      <c r="E170" s="106">
        <v>29968</v>
      </c>
      <c r="F170" s="135">
        <v>192.49430000000001</v>
      </c>
      <c r="G170" s="104">
        <v>48464</v>
      </c>
      <c r="H170" s="105">
        <v>171836</v>
      </c>
      <c r="I170" s="105">
        <v>4501</v>
      </c>
      <c r="J170" s="105">
        <v>27916</v>
      </c>
      <c r="K170" s="106">
        <v>29968</v>
      </c>
      <c r="L170" s="104">
        <v>49911</v>
      </c>
      <c r="M170" s="105">
        <v>162183</v>
      </c>
      <c r="N170" s="105">
        <v>4424</v>
      </c>
      <c r="O170" s="105">
        <v>26793</v>
      </c>
      <c r="P170" s="106">
        <v>31175</v>
      </c>
      <c r="Q170" s="96">
        <v>21.438800000000001</v>
      </c>
      <c r="R170" s="97">
        <v>171.0556</v>
      </c>
      <c r="S170" s="105">
        <v>68086</v>
      </c>
      <c r="T170" s="105"/>
      <c r="U170" s="105">
        <v>26446</v>
      </c>
      <c r="V170" s="105">
        <v>23465</v>
      </c>
      <c r="W170" s="105">
        <v>15646</v>
      </c>
      <c r="X170" s="105">
        <v>146538</v>
      </c>
      <c r="Y170" s="105">
        <v>814</v>
      </c>
      <c r="Z170" s="105">
        <v>3611</v>
      </c>
      <c r="AA170" s="105">
        <v>4579</v>
      </c>
      <c r="AB170" s="105">
        <v>22214</v>
      </c>
      <c r="AC170" s="105">
        <v>20601</v>
      </c>
      <c r="AD170" s="106">
        <v>10573</v>
      </c>
      <c r="AE170" s="96">
        <v>8.9314</v>
      </c>
      <c r="AF170" s="97">
        <v>9.3422999999999998</v>
      </c>
      <c r="AG170" s="97">
        <v>3.165</v>
      </c>
      <c r="AH170" s="97">
        <v>171.0556</v>
      </c>
      <c r="AI170" s="102"/>
      <c r="AJ170" s="105">
        <v>-267</v>
      </c>
      <c r="AK170" s="105">
        <v>15561</v>
      </c>
      <c r="AL170" s="105">
        <v>5312</v>
      </c>
      <c r="AM170" s="105">
        <v>2837</v>
      </c>
      <c r="AN170" s="105">
        <v>3003</v>
      </c>
      <c r="AO170" s="105">
        <v>23465</v>
      </c>
      <c r="AP170" s="105">
        <v>-14500</v>
      </c>
      <c r="AQ170" s="105">
        <v>14593</v>
      </c>
      <c r="AR170" s="105">
        <v>16416</v>
      </c>
      <c r="AS170" s="105">
        <v>-863</v>
      </c>
      <c r="AT170" s="105">
        <v>146538</v>
      </c>
      <c r="AU170" s="105"/>
      <c r="AV170" s="105">
        <v>-78</v>
      </c>
      <c r="AW170" s="105">
        <v>156</v>
      </c>
      <c r="AX170" s="105">
        <v>699</v>
      </c>
      <c r="AY170" s="105">
        <v>-6</v>
      </c>
      <c r="AZ170" s="105">
        <v>42</v>
      </c>
      <c r="BA170" s="105">
        <v>3611</v>
      </c>
      <c r="BB170" s="105">
        <v>-1526</v>
      </c>
      <c r="BC170" s="105">
        <v>1492</v>
      </c>
      <c r="BD170" s="105">
        <v>1890</v>
      </c>
      <c r="BE170" s="105">
        <v>1134</v>
      </c>
      <c r="BF170" s="105">
        <v>1590</v>
      </c>
      <c r="BG170" s="105">
        <v>22214</v>
      </c>
      <c r="BH170" s="105"/>
      <c r="BI170" s="105">
        <v>-4087</v>
      </c>
      <c r="BJ170" s="105">
        <v>11332</v>
      </c>
      <c r="BK170" s="105">
        <v>3488</v>
      </c>
      <c r="BL170" s="105">
        <v>3470</v>
      </c>
      <c r="BM170" s="105">
        <v>6398</v>
      </c>
      <c r="BN170" s="106">
        <v>10573</v>
      </c>
      <c r="BP170" s="135"/>
      <c r="BQ170" s="104"/>
      <c r="BR170" s="105"/>
      <c r="BS170" s="105"/>
      <c r="BT170" s="105"/>
      <c r="BU170" s="106"/>
      <c r="BV170" s="104"/>
      <c r="BW170" s="105"/>
      <c r="BX170" s="105"/>
      <c r="BY170" s="105"/>
      <c r="BZ170" s="106"/>
      <c r="CA170" s="96"/>
      <c r="CB170" s="97"/>
      <c r="CC170" s="105"/>
      <c r="CD170" s="105"/>
      <c r="CE170" s="105"/>
      <c r="CF170" s="105"/>
      <c r="CG170" s="105"/>
      <c r="CH170" s="105"/>
      <c r="CI170" s="105"/>
      <c r="CJ170" s="105"/>
      <c r="CK170" s="105"/>
      <c r="CL170" s="105"/>
      <c r="CM170" s="105"/>
      <c r="CN170" s="106"/>
      <c r="CO170" s="96"/>
      <c r="CP170" s="97"/>
      <c r="CQ170" s="97"/>
      <c r="CR170" s="97"/>
      <c r="CS170" s="102"/>
      <c r="CT170" s="105"/>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6"/>
    </row>
    <row r="171" spans="1:128" s="109" customFormat="1" x14ac:dyDescent="0.25">
      <c r="A171" s="104">
        <v>67334</v>
      </c>
      <c r="B171" s="105">
        <v>38068</v>
      </c>
      <c r="C171" s="105">
        <v>146675</v>
      </c>
      <c r="D171" s="105">
        <v>4279</v>
      </c>
      <c r="E171" s="106">
        <v>25359</v>
      </c>
      <c r="F171" s="135">
        <v>173.113</v>
      </c>
      <c r="G171" s="104">
        <v>38068</v>
      </c>
      <c r="H171" s="105">
        <v>146675</v>
      </c>
      <c r="I171" s="105">
        <v>4279</v>
      </c>
      <c r="J171" s="105">
        <v>25029</v>
      </c>
      <c r="K171" s="106">
        <v>25359</v>
      </c>
      <c r="L171" s="104">
        <v>40537</v>
      </c>
      <c r="M171" s="105">
        <v>154892</v>
      </c>
      <c r="N171" s="105">
        <v>3956</v>
      </c>
      <c r="O171" s="105">
        <v>25045</v>
      </c>
      <c r="P171" s="106">
        <v>22940</v>
      </c>
      <c r="Q171" s="96">
        <v>1.5406</v>
      </c>
      <c r="R171" s="97">
        <v>171.57239999999999</v>
      </c>
      <c r="S171" s="105">
        <v>40630</v>
      </c>
      <c r="T171" s="105"/>
      <c r="U171" s="105">
        <v>17063</v>
      </c>
      <c r="V171" s="105">
        <v>23474</v>
      </c>
      <c r="W171" s="105">
        <v>8043</v>
      </c>
      <c r="X171" s="105">
        <v>146849</v>
      </c>
      <c r="Y171" s="105">
        <v>340</v>
      </c>
      <c r="Z171" s="105">
        <v>3617</v>
      </c>
      <c r="AA171" s="105">
        <v>2826</v>
      </c>
      <c r="AB171" s="105">
        <v>22218</v>
      </c>
      <c r="AC171" s="105">
        <v>12359</v>
      </c>
      <c r="AD171" s="106">
        <v>10581</v>
      </c>
      <c r="AE171" s="96">
        <v>-8.3934999999999995</v>
      </c>
      <c r="AF171" s="97">
        <v>7.8897000000000004</v>
      </c>
      <c r="AG171" s="97">
        <v>2.0444</v>
      </c>
      <c r="AH171" s="97">
        <v>171.57239999999999</v>
      </c>
      <c r="AI171" s="102"/>
      <c r="AJ171" s="105">
        <v>-5918</v>
      </c>
      <c r="AK171" s="105">
        <v>12757</v>
      </c>
      <c r="AL171" s="105">
        <v>4571</v>
      </c>
      <c r="AM171" s="105">
        <v>2641</v>
      </c>
      <c r="AN171" s="105">
        <v>3012</v>
      </c>
      <c r="AO171" s="105">
        <v>23474</v>
      </c>
      <c r="AP171" s="105">
        <v>-13099</v>
      </c>
      <c r="AQ171" s="105">
        <v>9434</v>
      </c>
      <c r="AR171" s="105">
        <v>13686</v>
      </c>
      <c r="AS171" s="105">
        <v>-1978</v>
      </c>
      <c r="AT171" s="105">
        <v>146849</v>
      </c>
      <c r="AU171" s="105"/>
      <c r="AV171" s="105">
        <v>-724</v>
      </c>
      <c r="AW171" s="105">
        <v>424</v>
      </c>
      <c r="AX171" s="105">
        <v>614</v>
      </c>
      <c r="AY171" s="105">
        <v>-1</v>
      </c>
      <c r="AZ171" s="105">
        <v>26</v>
      </c>
      <c r="BA171" s="105">
        <v>3617</v>
      </c>
      <c r="BB171" s="105">
        <v>-2760</v>
      </c>
      <c r="BC171" s="105">
        <v>1193</v>
      </c>
      <c r="BD171" s="105">
        <v>1666</v>
      </c>
      <c r="BE171" s="105">
        <v>1109</v>
      </c>
      <c r="BF171" s="105">
        <v>1619</v>
      </c>
      <c r="BG171" s="105">
        <v>22218</v>
      </c>
      <c r="BH171" s="105"/>
      <c r="BI171" s="105">
        <v>-8767</v>
      </c>
      <c r="BJ171" s="105">
        <v>8318</v>
      </c>
      <c r="BK171" s="105">
        <v>3100</v>
      </c>
      <c r="BL171" s="105">
        <v>3310</v>
      </c>
      <c r="BM171" s="105">
        <v>6397</v>
      </c>
      <c r="BN171" s="106">
        <v>10581</v>
      </c>
      <c r="BP171" s="135"/>
      <c r="BQ171" s="104"/>
      <c r="BR171" s="105"/>
      <c r="BS171" s="105"/>
      <c r="BT171" s="105"/>
      <c r="BU171" s="106"/>
      <c r="BV171" s="104"/>
      <c r="BW171" s="105"/>
      <c r="BX171" s="105"/>
      <c r="BY171" s="105"/>
      <c r="BZ171" s="106"/>
      <c r="CA171" s="96"/>
      <c r="CB171" s="97"/>
      <c r="CC171" s="105"/>
      <c r="CD171" s="105"/>
      <c r="CE171" s="105"/>
      <c r="CF171" s="105"/>
      <c r="CG171" s="105"/>
      <c r="CH171" s="105"/>
      <c r="CI171" s="105"/>
      <c r="CJ171" s="105"/>
      <c r="CK171" s="105"/>
      <c r="CL171" s="105"/>
      <c r="CM171" s="105"/>
      <c r="CN171" s="106"/>
      <c r="CO171" s="96"/>
      <c r="CP171" s="97"/>
      <c r="CQ171" s="97"/>
      <c r="CR171" s="97"/>
      <c r="CS171" s="102"/>
      <c r="CT171" s="105"/>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6"/>
    </row>
    <row r="172" spans="1:128" s="109" customFormat="1" x14ac:dyDescent="0.25">
      <c r="A172" s="104">
        <v>59492</v>
      </c>
      <c r="B172" s="105">
        <v>33208</v>
      </c>
      <c r="C172" s="105">
        <v>156774</v>
      </c>
      <c r="D172" s="105">
        <v>3608</v>
      </c>
      <c r="E172" s="106">
        <v>18658</v>
      </c>
      <c r="F172" s="135">
        <v>167.83410000000001</v>
      </c>
      <c r="G172" s="104">
        <v>33208</v>
      </c>
      <c r="H172" s="105">
        <v>156774</v>
      </c>
      <c r="I172" s="105">
        <v>3608</v>
      </c>
      <c r="J172" s="105">
        <v>23176</v>
      </c>
      <c r="K172" s="106">
        <v>18658</v>
      </c>
      <c r="L172" s="104">
        <v>35081</v>
      </c>
      <c r="M172" s="105">
        <v>156666</v>
      </c>
      <c r="N172" s="105">
        <v>4064</v>
      </c>
      <c r="O172" s="105">
        <v>25558</v>
      </c>
      <c r="P172" s="106">
        <v>21021</v>
      </c>
      <c r="Q172" s="96">
        <v>-4.242</v>
      </c>
      <c r="R172" s="97">
        <v>172.0761</v>
      </c>
      <c r="S172" s="105">
        <v>35318</v>
      </c>
      <c r="T172" s="105"/>
      <c r="U172" s="105">
        <v>11598</v>
      </c>
      <c r="V172" s="105">
        <v>23483</v>
      </c>
      <c r="W172" s="105">
        <v>9512</v>
      </c>
      <c r="X172" s="105">
        <v>147154</v>
      </c>
      <c r="Y172" s="105">
        <v>441</v>
      </c>
      <c r="Z172" s="105">
        <v>3623</v>
      </c>
      <c r="AA172" s="105">
        <v>3335</v>
      </c>
      <c r="AB172" s="105">
        <v>22223</v>
      </c>
      <c r="AC172" s="105">
        <v>10432</v>
      </c>
      <c r="AD172" s="106">
        <v>10589</v>
      </c>
      <c r="AE172" s="96">
        <v>-10.565200000000001</v>
      </c>
      <c r="AF172" s="97">
        <v>5.4873000000000003</v>
      </c>
      <c r="AG172" s="97">
        <v>0.83589999999999998</v>
      </c>
      <c r="AH172" s="97">
        <v>172.0761</v>
      </c>
      <c r="AI172" s="102"/>
      <c r="AJ172" s="105">
        <v>-6704</v>
      </c>
      <c r="AK172" s="105">
        <v>9071</v>
      </c>
      <c r="AL172" s="105">
        <v>3772</v>
      </c>
      <c r="AM172" s="105">
        <v>2440</v>
      </c>
      <c r="AN172" s="105">
        <v>3020</v>
      </c>
      <c r="AO172" s="105">
        <v>23483</v>
      </c>
      <c r="AP172" s="105">
        <v>-1611</v>
      </c>
      <c r="AQ172" s="105">
        <v>3587</v>
      </c>
      <c r="AR172" s="105">
        <v>10618</v>
      </c>
      <c r="AS172" s="105">
        <v>-3081</v>
      </c>
      <c r="AT172" s="105">
        <v>147154</v>
      </c>
      <c r="AU172" s="105"/>
      <c r="AV172" s="105">
        <v>-688</v>
      </c>
      <c r="AW172" s="105">
        <v>608</v>
      </c>
      <c r="AX172" s="105">
        <v>507</v>
      </c>
      <c r="AY172" s="105">
        <v>5</v>
      </c>
      <c r="AZ172" s="105">
        <v>9</v>
      </c>
      <c r="BA172" s="105">
        <v>3623</v>
      </c>
      <c r="BB172" s="105">
        <v>-1544</v>
      </c>
      <c r="BC172" s="105">
        <v>774</v>
      </c>
      <c r="BD172" s="105">
        <v>1382</v>
      </c>
      <c r="BE172" s="105">
        <v>1074</v>
      </c>
      <c r="BF172" s="105">
        <v>1648</v>
      </c>
      <c r="BG172" s="105">
        <v>22223</v>
      </c>
      <c r="BH172" s="105"/>
      <c r="BI172" s="105">
        <v>-6643</v>
      </c>
      <c r="BJ172" s="105">
        <v>4912</v>
      </c>
      <c r="BK172" s="105">
        <v>2637</v>
      </c>
      <c r="BL172" s="105">
        <v>3133</v>
      </c>
      <c r="BM172" s="105">
        <v>6393</v>
      </c>
      <c r="BN172" s="106">
        <v>10589</v>
      </c>
      <c r="BP172" s="135"/>
      <c r="BQ172" s="104"/>
      <c r="BR172" s="105"/>
      <c r="BS172" s="105"/>
      <c r="BT172" s="105"/>
      <c r="BU172" s="106"/>
      <c r="BV172" s="104"/>
      <c r="BW172" s="105"/>
      <c r="BX172" s="105"/>
      <c r="BY172" s="105"/>
      <c r="BZ172" s="106"/>
      <c r="CA172" s="96"/>
      <c r="CB172" s="97"/>
      <c r="CC172" s="105"/>
      <c r="CD172" s="105"/>
      <c r="CE172" s="105"/>
      <c r="CF172" s="105"/>
      <c r="CG172" s="105"/>
      <c r="CH172" s="105"/>
      <c r="CI172" s="105"/>
      <c r="CJ172" s="105"/>
      <c r="CK172" s="105"/>
      <c r="CL172" s="105"/>
      <c r="CM172" s="105"/>
      <c r="CN172" s="106"/>
      <c r="CO172" s="96"/>
      <c r="CP172" s="97"/>
      <c r="CQ172" s="97"/>
      <c r="CR172" s="97"/>
      <c r="CS172" s="102"/>
      <c r="CT172" s="105"/>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6"/>
    </row>
    <row r="173" spans="1:128" s="109" customFormat="1" x14ac:dyDescent="0.25">
      <c r="A173" s="104">
        <v>72280</v>
      </c>
      <c r="B173" s="105">
        <v>34777</v>
      </c>
      <c r="C173" s="105">
        <v>159197</v>
      </c>
      <c r="D173" s="105">
        <v>4646</v>
      </c>
      <c r="E173" s="106">
        <v>24264</v>
      </c>
      <c r="F173" s="135">
        <v>165.99299999999999</v>
      </c>
      <c r="G173" s="104">
        <v>34777</v>
      </c>
      <c r="H173" s="105">
        <v>159197</v>
      </c>
      <c r="I173" s="105">
        <v>4646</v>
      </c>
      <c r="J173" s="105">
        <v>27649</v>
      </c>
      <c r="K173" s="106">
        <v>24264</v>
      </c>
      <c r="L173" s="104">
        <v>33716</v>
      </c>
      <c r="M173" s="105">
        <v>155770</v>
      </c>
      <c r="N173" s="105">
        <v>4787</v>
      </c>
      <c r="O173" s="105">
        <v>27026</v>
      </c>
      <c r="P173" s="106">
        <v>24283</v>
      </c>
      <c r="Q173" s="96">
        <v>-6.5742000000000003</v>
      </c>
      <c r="R173" s="97">
        <v>172.56720000000001</v>
      </c>
      <c r="S173" s="105">
        <v>38185</v>
      </c>
      <c r="T173" s="105"/>
      <c r="U173" s="105">
        <v>10224</v>
      </c>
      <c r="V173" s="105">
        <v>23492</v>
      </c>
      <c r="W173" s="105">
        <v>8318</v>
      </c>
      <c r="X173" s="105">
        <v>147452</v>
      </c>
      <c r="Y173" s="105">
        <v>1159</v>
      </c>
      <c r="Z173" s="105">
        <v>3629</v>
      </c>
      <c r="AA173" s="105">
        <v>4799</v>
      </c>
      <c r="AB173" s="105">
        <v>22227</v>
      </c>
      <c r="AC173" s="105">
        <v>13685</v>
      </c>
      <c r="AD173" s="106">
        <v>10597</v>
      </c>
      <c r="AE173" s="96">
        <v>-8.5928000000000004</v>
      </c>
      <c r="AF173" s="97">
        <v>2.4411999999999998</v>
      </c>
      <c r="AG173" s="97">
        <v>-0.42259999999999998</v>
      </c>
      <c r="AH173" s="97">
        <v>172.56720000000001</v>
      </c>
      <c r="AI173" s="102"/>
      <c r="AJ173" s="105">
        <v>-2747</v>
      </c>
      <c r="AK173" s="105">
        <v>4780</v>
      </c>
      <c r="AL173" s="105">
        <v>2930</v>
      </c>
      <c r="AM173" s="105">
        <v>2235</v>
      </c>
      <c r="AN173" s="105">
        <v>3027</v>
      </c>
      <c r="AO173" s="105">
        <v>23492</v>
      </c>
      <c r="AP173" s="105">
        <v>6903</v>
      </c>
      <c r="AQ173" s="105">
        <v>-1732</v>
      </c>
      <c r="AR173" s="105">
        <v>7311</v>
      </c>
      <c r="AS173" s="105">
        <v>-4164</v>
      </c>
      <c r="AT173" s="105">
        <v>147452</v>
      </c>
      <c r="AU173" s="105"/>
      <c r="AV173" s="105">
        <v>113</v>
      </c>
      <c r="AW173" s="105">
        <v>666</v>
      </c>
      <c r="AX173" s="105">
        <v>376</v>
      </c>
      <c r="AY173" s="105">
        <v>11</v>
      </c>
      <c r="AZ173" s="105">
        <v>-7</v>
      </c>
      <c r="BA173" s="105">
        <v>3629</v>
      </c>
      <c r="BB173" s="105">
        <v>732</v>
      </c>
      <c r="BC173" s="105">
        <v>304</v>
      </c>
      <c r="BD173" s="105">
        <v>1054</v>
      </c>
      <c r="BE173" s="105">
        <v>1032</v>
      </c>
      <c r="BF173" s="105">
        <v>1677</v>
      </c>
      <c r="BG173" s="105">
        <v>22227</v>
      </c>
      <c r="BH173" s="105"/>
      <c r="BI173" s="105">
        <v>805</v>
      </c>
      <c r="BJ173" s="105">
        <v>1443</v>
      </c>
      <c r="BK173" s="105">
        <v>2112</v>
      </c>
      <c r="BL173" s="105">
        <v>2941</v>
      </c>
      <c r="BM173" s="105">
        <v>6384</v>
      </c>
      <c r="BN173" s="106">
        <v>10597</v>
      </c>
      <c r="BP173" s="135"/>
      <c r="BQ173" s="104"/>
      <c r="BR173" s="105"/>
      <c r="BS173" s="105"/>
      <c r="BT173" s="105"/>
      <c r="BU173" s="106"/>
      <c r="BV173" s="104"/>
      <c r="BW173" s="105"/>
      <c r="BX173" s="105"/>
      <c r="BY173" s="105"/>
      <c r="BZ173" s="106"/>
      <c r="CA173" s="96"/>
      <c r="CB173" s="97"/>
      <c r="CC173" s="105"/>
      <c r="CD173" s="105"/>
      <c r="CE173" s="105"/>
      <c r="CF173" s="105"/>
      <c r="CG173" s="105"/>
      <c r="CH173" s="105"/>
      <c r="CI173" s="105"/>
      <c r="CJ173" s="105"/>
      <c r="CK173" s="105"/>
      <c r="CL173" s="105"/>
      <c r="CM173" s="105"/>
      <c r="CN173" s="106"/>
      <c r="CO173" s="96"/>
      <c r="CP173" s="97"/>
      <c r="CQ173" s="97"/>
      <c r="CR173" s="97"/>
      <c r="CS173" s="102"/>
      <c r="CT173" s="105"/>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6"/>
    </row>
    <row r="174" spans="1:128" s="109" customFormat="1" x14ac:dyDescent="0.25">
      <c r="A174" s="104">
        <v>89684</v>
      </c>
      <c r="B174" s="105">
        <v>43683</v>
      </c>
      <c r="C174" s="105">
        <v>148683</v>
      </c>
      <c r="D174" s="105">
        <v>5979</v>
      </c>
      <c r="E174" s="106">
        <v>27635</v>
      </c>
      <c r="F174" s="135">
        <v>175.2578</v>
      </c>
      <c r="G174" s="104">
        <v>43683</v>
      </c>
      <c r="H174" s="105">
        <v>148683</v>
      </c>
      <c r="I174" s="105">
        <v>5979</v>
      </c>
      <c r="J174" s="105">
        <v>31036</v>
      </c>
      <c r="K174" s="106">
        <v>27635</v>
      </c>
      <c r="L174" s="104">
        <v>33318</v>
      </c>
      <c r="M174" s="105">
        <v>147270</v>
      </c>
      <c r="N174" s="105">
        <v>5041</v>
      </c>
      <c r="O174" s="105">
        <v>27337</v>
      </c>
      <c r="P174" s="106">
        <v>24501</v>
      </c>
      <c r="Q174" s="96">
        <v>2.2113999999999998</v>
      </c>
      <c r="R174" s="97">
        <v>173.0463</v>
      </c>
      <c r="S174" s="105">
        <v>29751</v>
      </c>
      <c r="T174" s="105"/>
      <c r="U174" s="105">
        <v>9817</v>
      </c>
      <c r="V174" s="105">
        <v>23501</v>
      </c>
      <c r="W174" s="105">
        <v>-473</v>
      </c>
      <c r="X174" s="105">
        <v>147744</v>
      </c>
      <c r="Y174" s="105">
        <v>1406</v>
      </c>
      <c r="Z174" s="105">
        <v>3635</v>
      </c>
      <c r="AA174" s="105">
        <v>5106</v>
      </c>
      <c r="AB174" s="105">
        <v>22231</v>
      </c>
      <c r="AC174" s="105">
        <v>13896</v>
      </c>
      <c r="AD174" s="106">
        <v>10605</v>
      </c>
      <c r="AE174" s="96">
        <v>4.7331000000000003</v>
      </c>
      <c r="AF174" s="97">
        <v>-0.82820000000000005</v>
      </c>
      <c r="AG174" s="97">
        <v>-1.6934</v>
      </c>
      <c r="AH174" s="97">
        <v>173.0463</v>
      </c>
      <c r="AI174" s="102"/>
      <c r="AJ174" s="105">
        <v>2276</v>
      </c>
      <c r="AK174" s="105">
        <v>423</v>
      </c>
      <c r="AL174" s="105">
        <v>2059</v>
      </c>
      <c r="AM174" s="105">
        <v>2027</v>
      </c>
      <c r="AN174" s="105">
        <v>3032</v>
      </c>
      <c r="AO174" s="105">
        <v>23501</v>
      </c>
      <c r="AP174" s="105">
        <v>6683</v>
      </c>
      <c r="AQ174" s="105">
        <v>-5801</v>
      </c>
      <c r="AR174" s="105">
        <v>3863</v>
      </c>
      <c r="AS174" s="105">
        <v>-5219</v>
      </c>
      <c r="AT174" s="105">
        <v>147744</v>
      </c>
      <c r="AU174" s="105"/>
      <c r="AV174" s="105">
        <v>632</v>
      </c>
      <c r="AW174" s="105">
        <v>554</v>
      </c>
      <c r="AX174" s="105">
        <v>225</v>
      </c>
      <c r="AY174" s="105">
        <v>18</v>
      </c>
      <c r="AZ174" s="105">
        <v>-23</v>
      </c>
      <c r="BA174" s="105">
        <v>3635</v>
      </c>
      <c r="BB174" s="105">
        <v>1864</v>
      </c>
      <c r="BC174" s="105">
        <v>-142</v>
      </c>
      <c r="BD174" s="105">
        <v>696</v>
      </c>
      <c r="BE174" s="105">
        <v>982</v>
      </c>
      <c r="BF174" s="105">
        <v>1706</v>
      </c>
      <c r="BG174" s="105">
        <v>22231</v>
      </c>
      <c r="BH174" s="105"/>
      <c r="BI174" s="105">
        <v>5002</v>
      </c>
      <c r="BJ174" s="105">
        <v>-1751</v>
      </c>
      <c r="BK174" s="105">
        <v>1540</v>
      </c>
      <c r="BL174" s="105">
        <v>2735</v>
      </c>
      <c r="BM174" s="105">
        <v>6370</v>
      </c>
      <c r="BN174" s="106">
        <v>10605</v>
      </c>
      <c r="BP174" s="135"/>
      <c r="BQ174" s="104"/>
      <c r="BR174" s="105"/>
      <c r="BS174" s="105"/>
      <c r="BT174" s="105"/>
      <c r="BU174" s="106"/>
      <c r="BV174" s="104"/>
      <c r="BW174" s="105"/>
      <c r="BX174" s="105"/>
      <c r="BY174" s="105"/>
      <c r="BZ174" s="106"/>
      <c r="CA174" s="96"/>
      <c r="CB174" s="97"/>
      <c r="CC174" s="105"/>
      <c r="CD174" s="105"/>
      <c r="CE174" s="105"/>
      <c r="CF174" s="105"/>
      <c r="CG174" s="105"/>
      <c r="CH174" s="105"/>
      <c r="CI174" s="105"/>
      <c r="CJ174" s="105"/>
      <c r="CK174" s="105"/>
      <c r="CL174" s="105"/>
      <c r="CM174" s="105"/>
      <c r="CN174" s="106"/>
      <c r="CO174" s="96"/>
      <c r="CP174" s="97"/>
      <c r="CQ174" s="97"/>
      <c r="CR174" s="97"/>
      <c r="CS174" s="102"/>
      <c r="CT174" s="105"/>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6"/>
    </row>
    <row r="175" spans="1:128" s="109" customFormat="1" x14ac:dyDescent="0.25">
      <c r="A175" s="104">
        <v>47556</v>
      </c>
      <c r="B175" s="105">
        <v>21907</v>
      </c>
      <c r="C175" s="105">
        <v>127631</v>
      </c>
      <c r="D175" s="105">
        <v>3051</v>
      </c>
      <c r="E175" s="106">
        <v>13207</v>
      </c>
      <c r="F175" s="135">
        <v>174.5411</v>
      </c>
      <c r="G175" s="104">
        <v>21907</v>
      </c>
      <c r="H175" s="105">
        <v>127631</v>
      </c>
      <c r="I175" s="105">
        <v>3051</v>
      </c>
      <c r="J175" s="105">
        <v>22193</v>
      </c>
      <c r="K175" s="106">
        <v>13207</v>
      </c>
      <c r="L175" s="104">
        <v>30404</v>
      </c>
      <c r="M175" s="105">
        <v>136034</v>
      </c>
      <c r="N175" s="105">
        <v>4110</v>
      </c>
      <c r="O175" s="105">
        <v>25842</v>
      </c>
      <c r="P175" s="106">
        <v>17550</v>
      </c>
      <c r="Q175" s="96">
        <v>1.0269999999999999</v>
      </c>
      <c r="R175" s="97">
        <v>173.51410000000001</v>
      </c>
      <c r="S175" s="105">
        <v>5912</v>
      </c>
      <c r="T175" s="105"/>
      <c r="U175" s="105">
        <v>6895</v>
      </c>
      <c r="V175" s="105">
        <v>23509</v>
      </c>
      <c r="W175" s="105">
        <v>-11995</v>
      </c>
      <c r="X175" s="105">
        <v>148029</v>
      </c>
      <c r="Y175" s="105">
        <v>469</v>
      </c>
      <c r="Z175" s="105">
        <v>3641</v>
      </c>
      <c r="AA175" s="105">
        <v>3607</v>
      </c>
      <c r="AB175" s="105">
        <v>22235</v>
      </c>
      <c r="AC175" s="105">
        <v>6937</v>
      </c>
      <c r="AD175" s="106">
        <v>10613</v>
      </c>
      <c r="AE175" s="96">
        <v>7.7188999999999997</v>
      </c>
      <c r="AF175" s="97">
        <v>-3.7532000000000001</v>
      </c>
      <c r="AG175" s="97">
        <v>-2.9386999999999999</v>
      </c>
      <c r="AH175" s="97">
        <v>173.51410000000001</v>
      </c>
      <c r="AI175" s="102"/>
      <c r="AJ175" s="105">
        <v>4307</v>
      </c>
      <c r="AK175" s="105">
        <v>-3441</v>
      </c>
      <c r="AL175" s="105">
        <v>1175</v>
      </c>
      <c r="AM175" s="105">
        <v>1817</v>
      </c>
      <c r="AN175" s="105">
        <v>3037</v>
      </c>
      <c r="AO175" s="105">
        <v>23509</v>
      </c>
      <c r="AP175" s="105">
        <v>2128</v>
      </c>
      <c r="AQ175" s="105">
        <v>-8261</v>
      </c>
      <c r="AR175" s="105">
        <v>372</v>
      </c>
      <c r="AS175" s="105">
        <v>-6234</v>
      </c>
      <c r="AT175" s="105">
        <v>148029</v>
      </c>
      <c r="AU175" s="105"/>
      <c r="AV175" s="105">
        <v>163</v>
      </c>
      <c r="AW175" s="105">
        <v>260</v>
      </c>
      <c r="AX175" s="105">
        <v>60</v>
      </c>
      <c r="AY175" s="105">
        <v>25</v>
      </c>
      <c r="AZ175" s="105">
        <v>-40</v>
      </c>
      <c r="BA175" s="105">
        <v>3641</v>
      </c>
      <c r="BB175" s="105">
        <v>1124</v>
      </c>
      <c r="BC175" s="105">
        <v>-499</v>
      </c>
      <c r="BD175" s="105">
        <v>323</v>
      </c>
      <c r="BE175" s="105">
        <v>924</v>
      </c>
      <c r="BF175" s="105">
        <v>1735</v>
      </c>
      <c r="BG175" s="105">
        <v>22235</v>
      </c>
      <c r="BH175" s="105"/>
      <c r="BI175" s="105">
        <v>1529</v>
      </c>
      <c r="BJ175" s="105">
        <v>-4394</v>
      </c>
      <c r="BK175" s="105">
        <v>933</v>
      </c>
      <c r="BL175" s="105">
        <v>2517</v>
      </c>
      <c r="BM175" s="105">
        <v>6353</v>
      </c>
      <c r="BN175" s="106">
        <v>10613</v>
      </c>
      <c r="BP175" s="135"/>
      <c r="BQ175" s="104"/>
      <c r="BR175" s="105"/>
      <c r="BS175" s="105"/>
      <c r="BT175" s="105"/>
      <c r="BU175" s="106"/>
      <c r="BV175" s="104"/>
      <c r="BW175" s="105"/>
      <c r="BX175" s="105"/>
      <c r="BY175" s="105"/>
      <c r="BZ175" s="106"/>
      <c r="CA175" s="96"/>
      <c r="CB175" s="97"/>
      <c r="CC175" s="105"/>
      <c r="CD175" s="105"/>
      <c r="CE175" s="105"/>
      <c r="CF175" s="105"/>
      <c r="CG175" s="105"/>
      <c r="CH175" s="105"/>
      <c r="CI175" s="105"/>
      <c r="CJ175" s="105"/>
      <c r="CK175" s="105"/>
      <c r="CL175" s="105"/>
      <c r="CM175" s="105"/>
      <c r="CN175" s="106"/>
      <c r="CO175" s="96"/>
      <c r="CP175" s="97"/>
      <c r="CQ175" s="97"/>
      <c r="CR175" s="97"/>
      <c r="CS175" s="102"/>
      <c r="CT175" s="105"/>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6"/>
    </row>
    <row r="176" spans="1:128" s="109" customFormat="1" x14ac:dyDescent="0.25">
      <c r="A176" s="104">
        <v>49358</v>
      </c>
      <c r="B176" s="105">
        <v>22167</v>
      </c>
      <c r="C176" s="105">
        <v>137674</v>
      </c>
      <c r="D176" s="105">
        <v>3366</v>
      </c>
      <c r="E176" s="106">
        <v>13486</v>
      </c>
      <c r="F176" s="135">
        <v>171.5111</v>
      </c>
      <c r="G176" s="104">
        <v>22167</v>
      </c>
      <c r="H176" s="105">
        <v>137674</v>
      </c>
      <c r="I176" s="105">
        <v>3366</v>
      </c>
      <c r="J176" s="105">
        <v>24295</v>
      </c>
      <c r="K176" s="106">
        <v>13486</v>
      </c>
      <c r="L176" s="104">
        <v>24254</v>
      </c>
      <c r="M176" s="105">
        <v>128369</v>
      </c>
      <c r="N176" s="105">
        <v>2923</v>
      </c>
      <c r="O176" s="105">
        <v>23805</v>
      </c>
      <c r="P176" s="106">
        <v>10705</v>
      </c>
      <c r="Q176" s="96">
        <v>-2.46</v>
      </c>
      <c r="R176" s="97">
        <v>173.97110000000001</v>
      </c>
      <c r="S176" s="105">
        <v>-18277</v>
      </c>
      <c r="T176" s="105"/>
      <c r="U176" s="105">
        <v>736</v>
      </c>
      <c r="V176" s="105">
        <v>23518</v>
      </c>
      <c r="W176" s="105">
        <v>-19938</v>
      </c>
      <c r="X176" s="105">
        <v>148307</v>
      </c>
      <c r="Y176" s="105">
        <v>-724</v>
      </c>
      <c r="Z176" s="105">
        <v>3647</v>
      </c>
      <c r="AA176" s="105">
        <v>1565</v>
      </c>
      <c r="AB176" s="105">
        <v>22240</v>
      </c>
      <c r="AC176" s="105">
        <v>84</v>
      </c>
      <c r="AD176" s="106">
        <v>10621</v>
      </c>
      <c r="AE176" s="96">
        <v>7.6851000000000003</v>
      </c>
      <c r="AF176" s="97">
        <v>-6.0242000000000004</v>
      </c>
      <c r="AG176" s="97">
        <v>-4.1208999999999998</v>
      </c>
      <c r="AH176" s="97">
        <v>173.97110000000001</v>
      </c>
      <c r="AI176" s="102"/>
      <c r="AJ176" s="105">
        <v>2261</v>
      </c>
      <c r="AK176" s="105">
        <v>-6464</v>
      </c>
      <c r="AL176" s="105">
        <v>293</v>
      </c>
      <c r="AM176" s="105">
        <v>1605</v>
      </c>
      <c r="AN176" s="105">
        <v>3040</v>
      </c>
      <c r="AO176" s="105">
        <v>23518</v>
      </c>
      <c r="AP176" s="105">
        <v>-864</v>
      </c>
      <c r="AQ176" s="105">
        <v>-8808</v>
      </c>
      <c r="AR176" s="105">
        <v>-3063</v>
      </c>
      <c r="AS176" s="105">
        <v>-7202</v>
      </c>
      <c r="AT176" s="105">
        <v>148307</v>
      </c>
      <c r="AU176" s="105"/>
      <c r="AV176" s="105">
        <v>-491</v>
      </c>
      <c r="AW176" s="105">
        <v>-98</v>
      </c>
      <c r="AX176" s="105">
        <v>-111</v>
      </c>
      <c r="AY176" s="105">
        <v>32</v>
      </c>
      <c r="AZ176" s="105">
        <v>-56</v>
      </c>
      <c r="BA176" s="105">
        <v>3647</v>
      </c>
      <c r="BB176" s="105">
        <v>-274</v>
      </c>
      <c r="BC176" s="105">
        <v>-734</v>
      </c>
      <c r="BD176" s="105">
        <v>-50</v>
      </c>
      <c r="BE176" s="105">
        <v>861</v>
      </c>
      <c r="BF176" s="105">
        <v>1763</v>
      </c>
      <c r="BG176" s="105">
        <v>22240</v>
      </c>
      <c r="BH176" s="105"/>
      <c r="BI176" s="105">
        <v>-2306</v>
      </c>
      <c r="BJ176" s="105">
        <v>-6533</v>
      </c>
      <c r="BK176" s="105">
        <v>305</v>
      </c>
      <c r="BL176" s="105">
        <v>2287</v>
      </c>
      <c r="BM176" s="105">
        <v>6331</v>
      </c>
      <c r="BN176" s="106">
        <v>10621</v>
      </c>
      <c r="BP176" s="135"/>
      <c r="BQ176" s="104"/>
      <c r="BR176" s="105"/>
      <c r="BS176" s="105"/>
      <c r="BT176" s="105"/>
      <c r="BU176" s="106"/>
      <c r="BV176" s="104"/>
      <c r="BW176" s="105"/>
      <c r="BX176" s="105"/>
      <c r="BY176" s="105"/>
      <c r="BZ176" s="106"/>
      <c r="CA176" s="96"/>
      <c r="CB176" s="97"/>
      <c r="CC176" s="105"/>
      <c r="CD176" s="105"/>
      <c r="CE176" s="105"/>
      <c r="CF176" s="105"/>
      <c r="CG176" s="105"/>
      <c r="CH176" s="105"/>
      <c r="CI176" s="105"/>
      <c r="CJ176" s="105"/>
      <c r="CK176" s="105"/>
      <c r="CL176" s="105"/>
      <c r="CM176" s="105"/>
      <c r="CN176" s="106"/>
      <c r="CO176" s="96"/>
      <c r="CP176" s="97"/>
      <c r="CQ176" s="97"/>
      <c r="CR176" s="97"/>
      <c r="CS176" s="102"/>
      <c r="CT176" s="105"/>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6"/>
    </row>
    <row r="177" spans="1:128" s="109" customFormat="1" x14ac:dyDescent="0.25">
      <c r="A177" s="104">
        <v>38867</v>
      </c>
      <c r="B177" s="105">
        <v>17400</v>
      </c>
      <c r="C177" s="105">
        <v>120480</v>
      </c>
      <c r="D177" s="105">
        <v>2836</v>
      </c>
      <c r="E177" s="106">
        <v>9191</v>
      </c>
      <c r="F177" s="135">
        <v>160.3989</v>
      </c>
      <c r="G177" s="104">
        <v>17400</v>
      </c>
      <c r="H177" s="105">
        <v>120480</v>
      </c>
      <c r="I177" s="105">
        <v>2836</v>
      </c>
      <c r="J177" s="105">
        <v>22272</v>
      </c>
      <c r="K177" s="106">
        <v>9191</v>
      </c>
      <c r="L177" s="104">
        <v>17490</v>
      </c>
      <c r="M177" s="105">
        <v>125719</v>
      </c>
      <c r="N177" s="105">
        <v>2694</v>
      </c>
      <c r="O177" s="105">
        <v>22782</v>
      </c>
      <c r="P177" s="106">
        <v>9429</v>
      </c>
      <c r="Q177" s="96">
        <v>-14.019</v>
      </c>
      <c r="R177" s="97">
        <v>174.4179</v>
      </c>
      <c r="S177" s="105">
        <v>-30518</v>
      </c>
      <c r="T177" s="105"/>
      <c r="U177" s="105">
        <v>-6037</v>
      </c>
      <c r="V177" s="105">
        <v>23527</v>
      </c>
      <c r="W177" s="105">
        <v>-22860</v>
      </c>
      <c r="X177" s="105">
        <v>148579</v>
      </c>
      <c r="Y177" s="105">
        <v>-960</v>
      </c>
      <c r="Z177" s="105">
        <v>3653</v>
      </c>
      <c r="AA177" s="105">
        <v>539</v>
      </c>
      <c r="AB177" s="105">
        <v>22244</v>
      </c>
      <c r="AC177" s="105">
        <v>-1200</v>
      </c>
      <c r="AD177" s="106">
        <v>10629</v>
      </c>
      <c r="AE177" s="96">
        <v>-1.2907999999999999</v>
      </c>
      <c r="AF177" s="97">
        <v>-7.5262000000000002</v>
      </c>
      <c r="AG177" s="97">
        <v>-5.2020999999999997</v>
      </c>
      <c r="AH177" s="97">
        <v>174.4179</v>
      </c>
      <c r="AI177" s="102"/>
      <c r="AJ177" s="105">
        <v>-1406</v>
      </c>
      <c r="AK177" s="105">
        <v>-8494</v>
      </c>
      <c r="AL177" s="105">
        <v>-571</v>
      </c>
      <c r="AM177" s="105">
        <v>1393</v>
      </c>
      <c r="AN177" s="105">
        <v>3042</v>
      </c>
      <c r="AO177" s="105">
        <v>23527</v>
      </c>
      <c r="AP177" s="105">
        <v>-1155</v>
      </c>
      <c r="AQ177" s="105">
        <v>-7249</v>
      </c>
      <c r="AR177" s="105">
        <v>-6343</v>
      </c>
      <c r="AS177" s="105">
        <v>-8113</v>
      </c>
      <c r="AT177" s="105">
        <v>148579</v>
      </c>
      <c r="AU177" s="105"/>
      <c r="AV177" s="105">
        <v>-267</v>
      </c>
      <c r="AW177" s="105">
        <v>-380</v>
      </c>
      <c r="AX177" s="105">
        <v>-281</v>
      </c>
      <c r="AY177" s="105">
        <v>40</v>
      </c>
      <c r="AZ177" s="105">
        <v>-72</v>
      </c>
      <c r="BA177" s="105">
        <v>3653</v>
      </c>
      <c r="BB177" s="105">
        <v>-810</v>
      </c>
      <c r="BC177" s="105">
        <v>-824</v>
      </c>
      <c r="BD177" s="105">
        <v>-409</v>
      </c>
      <c r="BE177" s="105">
        <v>791</v>
      </c>
      <c r="BF177" s="105">
        <v>1790</v>
      </c>
      <c r="BG177" s="105">
        <v>22244</v>
      </c>
      <c r="BH177" s="105"/>
      <c r="BI177" s="105">
        <v>-972</v>
      </c>
      <c r="BJ177" s="105">
        <v>-8251</v>
      </c>
      <c r="BK177" s="105">
        <v>-330</v>
      </c>
      <c r="BL177" s="105">
        <v>2048</v>
      </c>
      <c r="BM177" s="105">
        <v>6306</v>
      </c>
      <c r="BN177" s="106">
        <v>10629</v>
      </c>
      <c r="BP177" s="135"/>
      <c r="BQ177" s="104"/>
      <c r="BR177" s="105"/>
      <c r="BS177" s="105"/>
      <c r="BT177" s="105"/>
      <c r="BU177" s="106"/>
      <c r="BV177" s="104"/>
      <c r="BW177" s="105"/>
      <c r="BX177" s="105"/>
      <c r="BY177" s="105"/>
      <c r="BZ177" s="106"/>
      <c r="CA177" s="96"/>
      <c r="CB177" s="97"/>
      <c r="CC177" s="105"/>
      <c r="CD177" s="105"/>
      <c r="CE177" s="105"/>
      <c r="CF177" s="105"/>
      <c r="CG177" s="105"/>
      <c r="CH177" s="105"/>
      <c r="CI177" s="105"/>
      <c r="CJ177" s="105"/>
      <c r="CK177" s="105"/>
      <c r="CL177" s="105"/>
      <c r="CM177" s="105"/>
      <c r="CN177" s="106"/>
      <c r="CO177" s="96"/>
      <c r="CP177" s="97"/>
      <c r="CQ177" s="97"/>
      <c r="CR177" s="97"/>
      <c r="CS177" s="102"/>
      <c r="CT177" s="105"/>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6"/>
    </row>
    <row r="178" spans="1:128" s="109" customFormat="1" x14ac:dyDescent="0.25">
      <c r="A178" s="104">
        <v>39194</v>
      </c>
      <c r="B178" s="105">
        <v>16674</v>
      </c>
      <c r="C178" s="105">
        <v>130792</v>
      </c>
      <c r="D178" s="105">
        <v>2875</v>
      </c>
      <c r="E178" s="106">
        <v>8250</v>
      </c>
      <c r="F178" s="135">
        <v>157.06890000000001</v>
      </c>
      <c r="G178" s="104">
        <v>16674</v>
      </c>
      <c r="H178" s="105">
        <v>130792</v>
      </c>
      <c r="I178" s="105">
        <v>2875</v>
      </c>
      <c r="J178" s="105">
        <v>25044</v>
      </c>
      <c r="K178" s="106">
        <v>8250</v>
      </c>
      <c r="L178" s="104">
        <v>13681</v>
      </c>
      <c r="M178" s="105">
        <v>126208</v>
      </c>
      <c r="N178" s="105">
        <v>3037</v>
      </c>
      <c r="O178" s="105">
        <v>23004</v>
      </c>
      <c r="P178" s="106">
        <v>9118</v>
      </c>
      <c r="Q178" s="96">
        <v>-17.786300000000001</v>
      </c>
      <c r="R178" s="97">
        <v>174.8552</v>
      </c>
      <c r="S178" s="105">
        <v>-33876</v>
      </c>
      <c r="T178" s="105"/>
      <c r="U178" s="105">
        <v>-9855</v>
      </c>
      <c r="V178" s="105">
        <v>23536</v>
      </c>
      <c r="W178" s="105">
        <v>-22636</v>
      </c>
      <c r="X178" s="105">
        <v>148844</v>
      </c>
      <c r="Y178" s="105">
        <v>-623</v>
      </c>
      <c r="Z178" s="105">
        <v>3660</v>
      </c>
      <c r="AA178" s="105">
        <v>755</v>
      </c>
      <c r="AB178" s="105">
        <v>22248</v>
      </c>
      <c r="AC178" s="105">
        <v>-1519</v>
      </c>
      <c r="AD178" s="106">
        <v>10637</v>
      </c>
      <c r="AE178" s="96">
        <v>-3.4666999999999999</v>
      </c>
      <c r="AF178" s="97">
        <v>-8.1750000000000007</v>
      </c>
      <c r="AG178" s="97">
        <v>-6.1447000000000003</v>
      </c>
      <c r="AH178" s="97">
        <v>174.8552</v>
      </c>
      <c r="AI178" s="102"/>
      <c r="AJ178" s="105">
        <v>-3255</v>
      </c>
      <c r="AK178" s="105">
        <v>-9418</v>
      </c>
      <c r="AL178" s="105">
        <v>-1404</v>
      </c>
      <c r="AM178" s="105">
        <v>1180</v>
      </c>
      <c r="AN178" s="105">
        <v>3043</v>
      </c>
      <c r="AO178" s="105">
        <v>23536</v>
      </c>
      <c r="AP178" s="105">
        <v>-361</v>
      </c>
      <c r="AQ178" s="105">
        <v>-3963</v>
      </c>
      <c r="AR178" s="105">
        <v>-9354</v>
      </c>
      <c r="AS178" s="105">
        <v>-8957</v>
      </c>
      <c r="AT178" s="105">
        <v>148844</v>
      </c>
      <c r="AU178" s="105"/>
      <c r="AV178" s="105">
        <v>347</v>
      </c>
      <c r="AW178" s="105">
        <v>-488</v>
      </c>
      <c r="AX178" s="105">
        <v>-442</v>
      </c>
      <c r="AY178" s="105">
        <v>47</v>
      </c>
      <c r="AZ178" s="105">
        <v>-87</v>
      </c>
      <c r="BA178" s="105">
        <v>3660</v>
      </c>
      <c r="BB178" s="105">
        <v>-282</v>
      </c>
      <c r="BC178" s="105">
        <v>-757</v>
      </c>
      <c r="BD178" s="105">
        <v>-739</v>
      </c>
      <c r="BE178" s="105">
        <v>716</v>
      </c>
      <c r="BF178" s="105">
        <v>1818</v>
      </c>
      <c r="BG178" s="105">
        <v>22248</v>
      </c>
      <c r="BH178" s="105"/>
      <c r="BI178" s="105">
        <v>805</v>
      </c>
      <c r="BJ178" s="105">
        <v>-9442</v>
      </c>
      <c r="BK178" s="105">
        <v>-959</v>
      </c>
      <c r="BL178" s="105">
        <v>1800</v>
      </c>
      <c r="BM178" s="105">
        <v>6276</v>
      </c>
      <c r="BN178" s="106">
        <v>10637</v>
      </c>
      <c r="BP178" s="135"/>
      <c r="BQ178" s="104"/>
      <c r="BR178" s="105"/>
      <c r="BS178" s="105"/>
      <c r="BT178" s="105"/>
      <c r="BU178" s="106"/>
      <c r="BV178" s="104"/>
      <c r="BW178" s="105"/>
      <c r="BX178" s="105"/>
      <c r="BY178" s="105"/>
      <c r="BZ178" s="106"/>
      <c r="CA178" s="96"/>
      <c r="CB178" s="97"/>
      <c r="CC178" s="105"/>
      <c r="CD178" s="105"/>
      <c r="CE178" s="105"/>
      <c r="CF178" s="105"/>
      <c r="CG178" s="105"/>
      <c r="CH178" s="105"/>
      <c r="CI178" s="105"/>
      <c r="CJ178" s="105"/>
      <c r="CK178" s="105"/>
      <c r="CL178" s="105"/>
      <c r="CM178" s="105"/>
      <c r="CN178" s="106"/>
      <c r="CO178" s="96"/>
      <c r="CP178" s="97"/>
      <c r="CQ178" s="97"/>
      <c r="CR178" s="97"/>
      <c r="CS178" s="102"/>
      <c r="CT178" s="105"/>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6"/>
    </row>
    <row r="179" spans="1:128" s="109" customFormat="1" x14ac:dyDescent="0.25">
      <c r="A179" s="104">
        <v>35416</v>
      </c>
      <c r="B179" s="105">
        <v>15988</v>
      </c>
      <c r="C179" s="105">
        <v>119420</v>
      </c>
      <c r="D179" s="105">
        <v>2747</v>
      </c>
      <c r="E179" s="106">
        <v>6692</v>
      </c>
      <c r="F179" s="135">
        <v>155.75219999999999</v>
      </c>
      <c r="G179" s="104">
        <v>15988</v>
      </c>
      <c r="H179" s="105">
        <v>119420</v>
      </c>
      <c r="I179" s="105">
        <v>2747</v>
      </c>
      <c r="J179" s="105">
        <v>22844</v>
      </c>
      <c r="K179" s="106">
        <v>6692</v>
      </c>
      <c r="L179" s="104">
        <v>14205</v>
      </c>
      <c r="M179" s="105">
        <v>127641</v>
      </c>
      <c r="N179" s="105">
        <v>2863</v>
      </c>
      <c r="O179" s="105">
        <v>23476</v>
      </c>
      <c r="P179" s="106">
        <v>6644</v>
      </c>
      <c r="Q179" s="96">
        <v>-19.531300000000002</v>
      </c>
      <c r="R179" s="97">
        <v>175.2835</v>
      </c>
      <c r="S179" s="105">
        <v>-34381</v>
      </c>
      <c r="T179" s="105"/>
      <c r="U179" s="105">
        <v>-9340</v>
      </c>
      <c r="V179" s="105">
        <v>23545</v>
      </c>
      <c r="W179" s="105">
        <v>-21461</v>
      </c>
      <c r="X179" s="105">
        <v>149101</v>
      </c>
      <c r="Y179" s="105">
        <v>-802</v>
      </c>
      <c r="Z179" s="105">
        <v>3666</v>
      </c>
      <c r="AA179" s="105">
        <v>1223</v>
      </c>
      <c r="AB179" s="105">
        <v>22252</v>
      </c>
      <c r="AC179" s="105">
        <v>-4001</v>
      </c>
      <c r="AD179" s="106">
        <v>10645</v>
      </c>
      <c r="AE179" s="96">
        <v>-4.7337999999999996</v>
      </c>
      <c r="AF179" s="97">
        <v>-7.8848000000000003</v>
      </c>
      <c r="AG179" s="97">
        <v>-6.9127000000000001</v>
      </c>
      <c r="AH179" s="97">
        <v>175.2835</v>
      </c>
      <c r="AI179" s="102"/>
      <c r="AJ179" s="105">
        <v>-1958</v>
      </c>
      <c r="AK179" s="105">
        <v>-9203</v>
      </c>
      <c r="AL179" s="105">
        <v>-2189</v>
      </c>
      <c r="AM179" s="105">
        <v>968</v>
      </c>
      <c r="AN179" s="105">
        <v>3043</v>
      </c>
      <c r="AO179" s="105">
        <v>23545</v>
      </c>
      <c r="AP179" s="105">
        <v>273</v>
      </c>
      <c r="AQ179" s="105">
        <v>-38</v>
      </c>
      <c r="AR179" s="105">
        <v>-11968</v>
      </c>
      <c r="AS179" s="105">
        <v>-9726</v>
      </c>
      <c r="AT179" s="105">
        <v>149101</v>
      </c>
      <c r="AU179" s="105"/>
      <c r="AV179" s="105">
        <v>213</v>
      </c>
      <c r="AW179" s="105">
        <v>-380</v>
      </c>
      <c r="AX179" s="105">
        <v>-587</v>
      </c>
      <c r="AY179" s="105">
        <v>54</v>
      </c>
      <c r="AZ179" s="105">
        <v>-103</v>
      </c>
      <c r="BA179" s="105">
        <v>3666</v>
      </c>
      <c r="BB179" s="105">
        <v>336</v>
      </c>
      <c r="BC179" s="105">
        <v>-563</v>
      </c>
      <c r="BD179" s="105">
        <v>-1030</v>
      </c>
      <c r="BE179" s="105">
        <v>636</v>
      </c>
      <c r="BF179" s="105">
        <v>1845</v>
      </c>
      <c r="BG179" s="105">
        <v>22252</v>
      </c>
      <c r="BH179" s="105"/>
      <c r="BI179" s="105">
        <v>-240</v>
      </c>
      <c r="BJ179" s="105">
        <v>-9983</v>
      </c>
      <c r="BK179" s="105">
        <v>-1567</v>
      </c>
      <c r="BL179" s="105">
        <v>1546</v>
      </c>
      <c r="BM179" s="105">
        <v>6243</v>
      </c>
      <c r="BN179" s="106">
        <v>10645</v>
      </c>
      <c r="BP179" s="135"/>
      <c r="BQ179" s="104"/>
      <c r="BR179" s="105"/>
      <c r="BS179" s="105"/>
      <c r="BT179" s="105"/>
      <c r="BU179" s="106"/>
      <c r="BV179" s="104"/>
      <c r="BW179" s="105"/>
      <c r="BX179" s="105"/>
      <c r="BY179" s="105"/>
      <c r="BZ179" s="106"/>
      <c r="CA179" s="96"/>
      <c r="CB179" s="97"/>
      <c r="CC179" s="105"/>
      <c r="CD179" s="105"/>
      <c r="CE179" s="105"/>
      <c r="CF179" s="105"/>
      <c r="CG179" s="105"/>
      <c r="CH179" s="105"/>
      <c r="CI179" s="105"/>
      <c r="CJ179" s="105"/>
      <c r="CK179" s="105"/>
      <c r="CL179" s="105"/>
      <c r="CM179" s="105"/>
      <c r="CN179" s="106"/>
      <c r="CO179" s="96"/>
      <c r="CP179" s="97"/>
      <c r="CQ179" s="97"/>
      <c r="CR179" s="97"/>
      <c r="CS179" s="102"/>
      <c r="CT179" s="105"/>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6"/>
    </row>
    <row r="180" spans="1:128" s="109" customFormat="1" x14ac:dyDescent="0.25">
      <c r="A180" s="104">
        <v>36648</v>
      </c>
      <c r="B180" s="105">
        <v>16651</v>
      </c>
      <c r="C180" s="105">
        <v>136256</v>
      </c>
      <c r="D180" s="105">
        <v>2620</v>
      </c>
      <c r="E180" s="106">
        <v>6497</v>
      </c>
      <c r="F180" s="135">
        <v>157.3699</v>
      </c>
      <c r="G180" s="104">
        <v>16651</v>
      </c>
      <c r="H180" s="105">
        <v>136256</v>
      </c>
      <c r="I180" s="105">
        <v>2620</v>
      </c>
      <c r="J180" s="105">
        <v>22584</v>
      </c>
      <c r="K180" s="106">
        <v>6497</v>
      </c>
      <c r="L180" s="104">
        <v>17207</v>
      </c>
      <c r="M180" s="105">
        <v>127861</v>
      </c>
      <c r="N180" s="105">
        <v>2437</v>
      </c>
      <c r="O180" s="105">
        <v>23381</v>
      </c>
      <c r="P180" s="106">
        <v>5418</v>
      </c>
      <c r="Q180" s="96">
        <v>-18.333600000000001</v>
      </c>
      <c r="R180" s="97">
        <v>175.70339999999999</v>
      </c>
      <c r="S180" s="105">
        <v>-33185</v>
      </c>
      <c r="T180" s="105"/>
      <c r="U180" s="105">
        <v>-6347</v>
      </c>
      <c r="V180" s="105">
        <v>23554</v>
      </c>
      <c r="W180" s="105">
        <v>-21492</v>
      </c>
      <c r="X180" s="105">
        <v>149352</v>
      </c>
      <c r="Y180" s="105">
        <v>-1236</v>
      </c>
      <c r="Z180" s="105">
        <v>3672</v>
      </c>
      <c r="AA180" s="105">
        <v>1124</v>
      </c>
      <c r="AB180" s="105">
        <v>22257</v>
      </c>
      <c r="AC180" s="105">
        <v>-5235</v>
      </c>
      <c r="AD180" s="106">
        <v>10653</v>
      </c>
      <c r="AE180" s="96">
        <v>-4.2187000000000001</v>
      </c>
      <c r="AF180" s="97">
        <v>-6.6317000000000004</v>
      </c>
      <c r="AG180" s="97">
        <v>-7.4832000000000001</v>
      </c>
      <c r="AH180" s="97">
        <v>175.70339999999999</v>
      </c>
      <c r="AI180" s="102"/>
      <c r="AJ180" s="105">
        <v>905</v>
      </c>
      <c r="AK180" s="105">
        <v>-8137</v>
      </c>
      <c r="AL180" s="105">
        <v>-2914</v>
      </c>
      <c r="AM180" s="105">
        <v>757</v>
      </c>
      <c r="AN180" s="105">
        <v>3041</v>
      </c>
      <c r="AO180" s="105">
        <v>23554</v>
      </c>
      <c r="AP180" s="105">
        <v>-313</v>
      </c>
      <c r="AQ180" s="105">
        <v>3240</v>
      </c>
      <c r="AR180" s="105">
        <v>-14007</v>
      </c>
      <c r="AS180" s="105">
        <v>-10411</v>
      </c>
      <c r="AT180" s="105">
        <v>149352</v>
      </c>
      <c r="AU180" s="105"/>
      <c r="AV180" s="105">
        <v>-306</v>
      </c>
      <c r="AW180" s="105">
        <v>-164</v>
      </c>
      <c r="AX180" s="105">
        <v>-709</v>
      </c>
      <c r="AY180" s="105">
        <v>61</v>
      </c>
      <c r="AZ180" s="105">
        <v>-118</v>
      </c>
      <c r="BA180" s="105">
        <v>3672</v>
      </c>
      <c r="BB180" s="105">
        <v>266</v>
      </c>
      <c r="BC180" s="105">
        <v>-295</v>
      </c>
      <c r="BD180" s="105">
        <v>-1270</v>
      </c>
      <c r="BE180" s="105">
        <v>551</v>
      </c>
      <c r="BF180" s="105">
        <v>1871</v>
      </c>
      <c r="BG180" s="105">
        <v>22257</v>
      </c>
      <c r="BH180" s="105"/>
      <c r="BI180" s="105">
        <v>-722</v>
      </c>
      <c r="BJ180" s="105">
        <v>-9864</v>
      </c>
      <c r="BK180" s="105">
        <v>-2142</v>
      </c>
      <c r="BL180" s="105">
        <v>1286</v>
      </c>
      <c r="BM180" s="105">
        <v>6206</v>
      </c>
      <c r="BN180" s="106">
        <v>10653</v>
      </c>
      <c r="BP180" s="135"/>
      <c r="BQ180" s="104"/>
      <c r="BR180" s="105"/>
      <c r="BS180" s="105"/>
      <c r="BT180" s="105"/>
      <c r="BU180" s="106"/>
      <c r="BV180" s="104"/>
      <c r="BW180" s="105"/>
      <c r="BX180" s="105"/>
      <c r="BY180" s="105"/>
      <c r="BZ180" s="106"/>
      <c r="CA180" s="96"/>
      <c r="CB180" s="97"/>
      <c r="CC180" s="105"/>
      <c r="CD180" s="105"/>
      <c r="CE180" s="105"/>
      <c r="CF180" s="105"/>
      <c r="CG180" s="105"/>
      <c r="CH180" s="105"/>
      <c r="CI180" s="105"/>
      <c r="CJ180" s="105"/>
      <c r="CK180" s="105"/>
      <c r="CL180" s="105"/>
      <c r="CM180" s="105"/>
      <c r="CN180" s="106"/>
      <c r="CO180" s="96"/>
      <c r="CP180" s="97"/>
      <c r="CQ180" s="97"/>
      <c r="CR180" s="97"/>
      <c r="CS180" s="102"/>
      <c r="CT180" s="105"/>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6"/>
    </row>
    <row r="181" spans="1:128" s="109" customFormat="1" x14ac:dyDescent="0.25">
      <c r="A181" s="104">
        <v>36927</v>
      </c>
      <c r="B181" s="105">
        <v>16384</v>
      </c>
      <c r="C181" s="105">
        <v>121014</v>
      </c>
      <c r="D181" s="105">
        <v>2729</v>
      </c>
      <c r="E181" s="106">
        <v>5804</v>
      </c>
      <c r="F181" s="135">
        <v>159.38910000000001</v>
      </c>
      <c r="G181" s="104">
        <v>16384</v>
      </c>
      <c r="H181" s="105">
        <v>121014</v>
      </c>
      <c r="I181" s="105">
        <v>2729</v>
      </c>
      <c r="J181" s="105">
        <v>22140</v>
      </c>
      <c r="K181" s="106">
        <v>5804</v>
      </c>
      <c r="L181" s="104">
        <v>19490</v>
      </c>
      <c r="M181" s="105">
        <v>125933</v>
      </c>
      <c r="N181" s="105">
        <v>2730</v>
      </c>
      <c r="O181" s="105">
        <v>22951</v>
      </c>
      <c r="P181" s="106">
        <v>6792</v>
      </c>
      <c r="Q181" s="96">
        <v>-16.726500000000001</v>
      </c>
      <c r="R181" s="97">
        <v>176.1156</v>
      </c>
      <c r="S181" s="105">
        <v>-31863</v>
      </c>
      <c r="T181" s="105"/>
      <c r="U181" s="105">
        <v>-4072</v>
      </c>
      <c r="V181" s="105">
        <v>23562</v>
      </c>
      <c r="W181" s="105">
        <v>-23663</v>
      </c>
      <c r="X181" s="105">
        <v>149596</v>
      </c>
      <c r="Y181" s="105">
        <v>-949</v>
      </c>
      <c r="Z181" s="105">
        <v>3679</v>
      </c>
      <c r="AA181" s="105">
        <v>690</v>
      </c>
      <c r="AB181" s="105">
        <v>22261</v>
      </c>
      <c r="AC181" s="105">
        <v>-3868</v>
      </c>
      <c r="AD181" s="106">
        <v>10661</v>
      </c>
      <c r="AE181" s="96">
        <v>-4.2026000000000003</v>
      </c>
      <c r="AF181" s="97">
        <v>-4.6684999999999999</v>
      </c>
      <c r="AG181" s="97">
        <v>-7.8554000000000004</v>
      </c>
      <c r="AH181" s="97">
        <v>176.1156</v>
      </c>
      <c r="AI181" s="102"/>
      <c r="AJ181" s="105">
        <v>2491</v>
      </c>
      <c r="AK181" s="105">
        <v>-6580</v>
      </c>
      <c r="AL181" s="105">
        <v>-3571</v>
      </c>
      <c r="AM181" s="105">
        <v>549</v>
      </c>
      <c r="AN181" s="105">
        <v>3039</v>
      </c>
      <c r="AO181" s="105">
        <v>23562</v>
      </c>
      <c r="AP181" s="105">
        <v>-2089</v>
      </c>
      <c r="AQ181" s="105">
        <v>4724</v>
      </c>
      <c r="AR181" s="105">
        <v>-15298</v>
      </c>
      <c r="AS181" s="105">
        <v>-11001</v>
      </c>
      <c r="AT181" s="105">
        <v>149596</v>
      </c>
      <c r="AU181" s="105"/>
      <c r="AV181" s="105">
        <v>-119</v>
      </c>
      <c r="AW181" s="105">
        <v>40</v>
      </c>
      <c r="AX181" s="105">
        <v>-804</v>
      </c>
      <c r="AY181" s="105">
        <v>68</v>
      </c>
      <c r="AZ181" s="105">
        <v>-134</v>
      </c>
      <c r="BA181" s="105">
        <v>3679</v>
      </c>
      <c r="BB181" s="105">
        <v>-192</v>
      </c>
      <c r="BC181" s="105">
        <v>-30</v>
      </c>
      <c r="BD181" s="105">
        <v>-1449</v>
      </c>
      <c r="BE181" s="105">
        <v>463</v>
      </c>
      <c r="BF181" s="105">
        <v>1897</v>
      </c>
      <c r="BG181" s="105">
        <v>22261</v>
      </c>
      <c r="BH181" s="105"/>
      <c r="BI181" s="105">
        <v>727</v>
      </c>
      <c r="BJ181" s="105">
        <v>-9111</v>
      </c>
      <c r="BK181" s="105">
        <v>-2672</v>
      </c>
      <c r="BL181" s="105">
        <v>1022</v>
      </c>
      <c r="BM181" s="105">
        <v>6166</v>
      </c>
      <c r="BN181" s="106">
        <v>10661</v>
      </c>
      <c r="BP181" s="135"/>
      <c r="BQ181" s="104"/>
      <c r="BR181" s="105"/>
      <c r="BS181" s="105"/>
      <c r="BT181" s="105"/>
      <c r="BU181" s="106"/>
      <c r="BV181" s="104"/>
      <c r="BW181" s="105"/>
      <c r="BX181" s="105"/>
      <c r="BY181" s="105"/>
      <c r="BZ181" s="106"/>
      <c r="CA181" s="96"/>
      <c r="CB181" s="97"/>
      <c r="CC181" s="105"/>
      <c r="CD181" s="105"/>
      <c r="CE181" s="105"/>
      <c r="CF181" s="105"/>
      <c r="CG181" s="105"/>
      <c r="CH181" s="105"/>
      <c r="CI181" s="105"/>
      <c r="CJ181" s="105"/>
      <c r="CK181" s="105"/>
      <c r="CL181" s="105"/>
      <c r="CM181" s="105"/>
      <c r="CN181" s="106"/>
      <c r="CO181" s="96"/>
      <c r="CP181" s="97"/>
      <c r="CQ181" s="97"/>
      <c r="CR181" s="97"/>
      <c r="CS181" s="102"/>
      <c r="CT181" s="105"/>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6"/>
    </row>
    <row r="182" spans="1:128" s="109" customFormat="1" x14ac:dyDescent="0.25">
      <c r="A182" s="104">
        <v>42958</v>
      </c>
      <c r="B182" s="105">
        <v>20014</v>
      </c>
      <c r="C182" s="105">
        <v>130294</v>
      </c>
      <c r="D182" s="105">
        <v>3236</v>
      </c>
      <c r="E182" s="106">
        <v>8233</v>
      </c>
      <c r="F182" s="135">
        <v>162.73099999999999</v>
      </c>
      <c r="G182" s="104">
        <v>20014</v>
      </c>
      <c r="H182" s="105">
        <v>130294</v>
      </c>
      <c r="I182" s="105">
        <v>3236</v>
      </c>
      <c r="J182" s="105">
        <v>25047</v>
      </c>
      <c r="K182" s="106">
        <v>8233</v>
      </c>
      <c r="L182" s="104">
        <v>19415</v>
      </c>
      <c r="M182" s="105">
        <v>124191</v>
      </c>
      <c r="N182" s="105">
        <v>3335</v>
      </c>
      <c r="O182" s="105">
        <v>22905</v>
      </c>
      <c r="P182" s="106">
        <v>8201</v>
      </c>
      <c r="Q182" s="96">
        <v>-13.789899999999999</v>
      </c>
      <c r="R182" s="97">
        <v>176.52090000000001</v>
      </c>
      <c r="S182" s="105">
        <v>-31975</v>
      </c>
      <c r="T182" s="105"/>
      <c r="U182" s="105">
        <v>-4157</v>
      </c>
      <c r="V182" s="105">
        <v>23571</v>
      </c>
      <c r="W182" s="105">
        <v>-25641</v>
      </c>
      <c r="X182" s="105">
        <v>149832</v>
      </c>
      <c r="Y182" s="105">
        <v>-350</v>
      </c>
      <c r="Z182" s="105">
        <v>3685</v>
      </c>
      <c r="AA182" s="105">
        <v>640</v>
      </c>
      <c r="AB182" s="105">
        <v>22265</v>
      </c>
      <c r="AC182" s="105">
        <v>-2468</v>
      </c>
      <c r="AD182" s="106">
        <v>10669</v>
      </c>
      <c r="AE182" s="96">
        <v>-3.4380999999999999</v>
      </c>
      <c r="AF182" s="97">
        <v>-2.3178000000000001</v>
      </c>
      <c r="AG182" s="97">
        <v>-8.0341000000000005</v>
      </c>
      <c r="AH182" s="97">
        <v>176.52090000000001</v>
      </c>
      <c r="AI182" s="102"/>
      <c r="AJ182" s="105">
        <v>1507</v>
      </c>
      <c r="AK182" s="105">
        <v>-4888</v>
      </c>
      <c r="AL182" s="105">
        <v>-4153</v>
      </c>
      <c r="AM182" s="105">
        <v>343</v>
      </c>
      <c r="AN182" s="105">
        <v>3035</v>
      </c>
      <c r="AO182" s="105">
        <v>23571</v>
      </c>
      <c r="AP182" s="105">
        <v>-2311</v>
      </c>
      <c r="AQ182" s="105">
        <v>3932</v>
      </c>
      <c r="AR182" s="105">
        <v>-15773</v>
      </c>
      <c r="AS182" s="105">
        <v>-11489</v>
      </c>
      <c r="AT182" s="105">
        <v>149832</v>
      </c>
      <c r="AU182" s="105"/>
      <c r="AV182" s="105">
        <v>402</v>
      </c>
      <c r="AW182" s="105">
        <v>189</v>
      </c>
      <c r="AX182" s="105">
        <v>-867</v>
      </c>
      <c r="AY182" s="105">
        <v>74</v>
      </c>
      <c r="AZ182" s="105">
        <v>-148</v>
      </c>
      <c r="BA182" s="105">
        <v>3685</v>
      </c>
      <c r="BB182" s="105">
        <v>-246</v>
      </c>
      <c r="BC182" s="105">
        <v>147</v>
      </c>
      <c r="BD182" s="105">
        <v>-1556</v>
      </c>
      <c r="BE182" s="105">
        <v>372</v>
      </c>
      <c r="BF182" s="105">
        <v>1922</v>
      </c>
      <c r="BG182" s="105">
        <v>22265</v>
      </c>
      <c r="BH182" s="105"/>
      <c r="BI182" s="105">
        <v>1597</v>
      </c>
      <c r="BJ182" s="105">
        <v>-7793</v>
      </c>
      <c r="BK182" s="105">
        <v>-3148</v>
      </c>
      <c r="BL182" s="105">
        <v>755</v>
      </c>
      <c r="BM182" s="105">
        <v>6122</v>
      </c>
      <c r="BN182" s="106">
        <v>10669</v>
      </c>
      <c r="BP182" s="135"/>
      <c r="BQ182" s="104"/>
      <c r="BR182" s="105"/>
      <c r="BS182" s="105"/>
      <c r="BT182" s="105"/>
      <c r="BU182" s="106"/>
      <c r="BV182" s="104"/>
      <c r="BW182" s="105"/>
      <c r="BX182" s="105"/>
      <c r="BY182" s="105"/>
      <c r="BZ182" s="106"/>
      <c r="CA182" s="96"/>
      <c r="CB182" s="97"/>
      <c r="CC182" s="105"/>
      <c r="CD182" s="105"/>
      <c r="CE182" s="105"/>
      <c r="CF182" s="105"/>
      <c r="CG182" s="105"/>
      <c r="CH182" s="105"/>
      <c r="CI182" s="105"/>
      <c r="CJ182" s="105"/>
      <c r="CK182" s="105"/>
      <c r="CL182" s="105"/>
      <c r="CM182" s="105"/>
      <c r="CN182" s="106"/>
      <c r="CO182" s="96"/>
      <c r="CP182" s="97"/>
      <c r="CQ182" s="97"/>
      <c r="CR182" s="97"/>
      <c r="CS182" s="102"/>
      <c r="CT182" s="105"/>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6"/>
    </row>
    <row r="183" spans="1:128" s="109" customFormat="1" x14ac:dyDescent="0.25">
      <c r="A183" s="104">
        <v>41706</v>
      </c>
      <c r="B183" s="105">
        <v>19037</v>
      </c>
      <c r="C183" s="105">
        <v>116098</v>
      </c>
      <c r="D183" s="105">
        <v>3089</v>
      </c>
      <c r="E183" s="106">
        <v>8130</v>
      </c>
      <c r="F183" s="135">
        <v>171.1174</v>
      </c>
      <c r="G183" s="104">
        <v>19037</v>
      </c>
      <c r="H183" s="105">
        <v>116098</v>
      </c>
      <c r="I183" s="105">
        <v>3089</v>
      </c>
      <c r="J183" s="105">
        <v>22426</v>
      </c>
      <c r="K183" s="106">
        <v>8130</v>
      </c>
      <c r="L183" s="104">
        <v>18052</v>
      </c>
      <c r="M183" s="105">
        <v>125488</v>
      </c>
      <c r="N183" s="105">
        <v>3111</v>
      </c>
      <c r="O183" s="105">
        <v>23350</v>
      </c>
      <c r="P183" s="106">
        <v>7831</v>
      </c>
      <c r="Q183" s="96">
        <v>-5.8026999999999997</v>
      </c>
      <c r="R183" s="97">
        <v>176.92009999999999</v>
      </c>
      <c r="S183" s="105">
        <v>-32447</v>
      </c>
      <c r="T183" s="105"/>
      <c r="U183" s="105">
        <v>-5528</v>
      </c>
      <c r="V183" s="105">
        <v>23580</v>
      </c>
      <c r="W183" s="105">
        <v>-24573</v>
      </c>
      <c r="X183" s="105">
        <v>150062</v>
      </c>
      <c r="Y183" s="105">
        <v>-581</v>
      </c>
      <c r="Z183" s="105">
        <v>3691</v>
      </c>
      <c r="AA183" s="105">
        <v>1081</v>
      </c>
      <c r="AB183" s="105">
        <v>22269</v>
      </c>
      <c r="AC183" s="105">
        <v>-2846</v>
      </c>
      <c r="AD183" s="106">
        <v>10677</v>
      </c>
      <c r="AE183" s="96">
        <v>2.1231</v>
      </c>
      <c r="AF183" s="97">
        <v>9.8000000000000004E-2</v>
      </c>
      <c r="AG183" s="97">
        <v>-8.0237999999999996</v>
      </c>
      <c r="AH183" s="97">
        <v>176.92009999999999</v>
      </c>
      <c r="AI183" s="102"/>
      <c r="AJ183" s="105">
        <v>-679</v>
      </c>
      <c r="AK183" s="105">
        <v>-3365</v>
      </c>
      <c r="AL183" s="105">
        <v>-4655</v>
      </c>
      <c r="AM183" s="105">
        <v>140</v>
      </c>
      <c r="AN183" s="105">
        <v>3030</v>
      </c>
      <c r="AO183" s="105">
        <v>23580</v>
      </c>
      <c r="AP183" s="105">
        <v>1772</v>
      </c>
      <c r="AQ183" s="105">
        <v>997</v>
      </c>
      <c r="AR183" s="105">
        <v>-15477</v>
      </c>
      <c r="AS183" s="105">
        <v>-11865</v>
      </c>
      <c r="AT183" s="105">
        <v>150062</v>
      </c>
      <c r="AU183" s="105"/>
      <c r="AV183" s="105">
        <v>128</v>
      </c>
      <c r="AW183" s="105">
        <v>268</v>
      </c>
      <c r="AX183" s="105">
        <v>-894</v>
      </c>
      <c r="AY183" s="105">
        <v>80</v>
      </c>
      <c r="AZ183" s="105">
        <v>-163</v>
      </c>
      <c r="BA183" s="105">
        <v>3691</v>
      </c>
      <c r="BB183" s="105">
        <v>261</v>
      </c>
      <c r="BC183" s="105">
        <v>178</v>
      </c>
      <c r="BD183" s="105">
        <v>-1583</v>
      </c>
      <c r="BE183" s="105">
        <v>278</v>
      </c>
      <c r="BF183" s="105">
        <v>1947</v>
      </c>
      <c r="BG183" s="105">
        <v>22269</v>
      </c>
      <c r="BH183" s="105"/>
      <c r="BI183" s="105">
        <v>176</v>
      </c>
      <c r="BJ183" s="105">
        <v>-6019</v>
      </c>
      <c r="BK183" s="105">
        <v>-3563</v>
      </c>
      <c r="BL183" s="105">
        <v>486</v>
      </c>
      <c r="BM183" s="105">
        <v>6074</v>
      </c>
      <c r="BN183" s="106">
        <v>10677</v>
      </c>
      <c r="BP183" s="135"/>
      <c r="BQ183" s="104"/>
      <c r="BR183" s="105"/>
      <c r="BS183" s="105"/>
      <c r="BT183" s="105"/>
      <c r="BU183" s="106"/>
      <c r="BV183" s="104"/>
      <c r="BW183" s="105"/>
      <c r="BX183" s="105"/>
      <c r="BY183" s="105"/>
      <c r="BZ183" s="106"/>
      <c r="CA183" s="96"/>
      <c r="CB183" s="97"/>
      <c r="CC183" s="105"/>
      <c r="CD183" s="105"/>
      <c r="CE183" s="105"/>
      <c r="CF183" s="105"/>
      <c r="CG183" s="105"/>
      <c r="CH183" s="105"/>
      <c r="CI183" s="105"/>
      <c r="CJ183" s="105"/>
      <c r="CK183" s="105"/>
      <c r="CL183" s="105"/>
      <c r="CM183" s="105"/>
      <c r="CN183" s="106"/>
      <c r="CO183" s="96"/>
      <c r="CP183" s="97"/>
      <c r="CQ183" s="97"/>
      <c r="CR183" s="97"/>
      <c r="CS183" s="102"/>
      <c r="CT183" s="105"/>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6"/>
    </row>
    <row r="184" spans="1:128" s="109" customFormat="1" x14ac:dyDescent="0.25">
      <c r="A184" s="104">
        <v>35415</v>
      </c>
      <c r="B184" s="105">
        <v>17902</v>
      </c>
      <c r="C184" s="105">
        <v>129071</v>
      </c>
      <c r="D184" s="105">
        <v>2644</v>
      </c>
      <c r="E184" s="106">
        <v>6808</v>
      </c>
      <c r="F184" s="135">
        <v>174.31299999999999</v>
      </c>
      <c r="G184" s="104">
        <v>17902</v>
      </c>
      <c r="H184" s="105">
        <v>129071</v>
      </c>
      <c r="I184" s="105">
        <v>2644</v>
      </c>
      <c r="J184" s="105">
        <v>22516</v>
      </c>
      <c r="K184" s="106">
        <v>6808</v>
      </c>
      <c r="L184" s="104">
        <v>17652</v>
      </c>
      <c r="M184" s="105">
        <v>127395</v>
      </c>
      <c r="N184" s="105">
        <v>2480</v>
      </c>
      <c r="O184" s="105">
        <v>23581</v>
      </c>
      <c r="P184" s="106">
        <v>6319</v>
      </c>
      <c r="Q184" s="96">
        <v>-3.0011000000000001</v>
      </c>
      <c r="R184" s="97">
        <v>177.31399999999999</v>
      </c>
      <c r="S184" s="105">
        <v>-33102</v>
      </c>
      <c r="T184" s="105"/>
      <c r="U184" s="105">
        <v>-5937</v>
      </c>
      <c r="V184" s="105">
        <v>23589</v>
      </c>
      <c r="W184" s="105">
        <v>-22888</v>
      </c>
      <c r="X184" s="105">
        <v>150283</v>
      </c>
      <c r="Y184" s="105">
        <v>-1218</v>
      </c>
      <c r="Z184" s="105">
        <v>3698</v>
      </c>
      <c r="AA184" s="105">
        <v>1307</v>
      </c>
      <c r="AB184" s="105">
        <v>22273</v>
      </c>
      <c r="AC184" s="105">
        <v>-4366</v>
      </c>
      <c r="AD184" s="106">
        <v>10685</v>
      </c>
      <c r="AE184" s="96">
        <v>2.5716999999999999</v>
      </c>
      <c r="AF184" s="97">
        <v>2.2564000000000002</v>
      </c>
      <c r="AG184" s="97">
        <v>-7.8291000000000004</v>
      </c>
      <c r="AH184" s="97">
        <v>177.31399999999999</v>
      </c>
      <c r="AI184" s="102"/>
      <c r="AJ184" s="105">
        <v>-1637</v>
      </c>
      <c r="AK184" s="105">
        <v>-2197</v>
      </c>
      <c r="AL184" s="105">
        <v>-5070</v>
      </c>
      <c r="AM184" s="105">
        <v>-58</v>
      </c>
      <c r="AN184" s="105">
        <v>3024</v>
      </c>
      <c r="AO184" s="105">
        <v>23589</v>
      </c>
      <c r="AP184" s="105">
        <v>6174</v>
      </c>
      <c r="AQ184" s="105">
        <v>-2464</v>
      </c>
      <c r="AR184" s="105">
        <v>-14465</v>
      </c>
      <c r="AS184" s="105">
        <v>-12133</v>
      </c>
      <c r="AT184" s="105">
        <v>150283</v>
      </c>
      <c r="AU184" s="105"/>
      <c r="AV184" s="105">
        <v>-533</v>
      </c>
      <c r="AW184" s="105">
        <v>288</v>
      </c>
      <c r="AX184" s="105">
        <v>-881</v>
      </c>
      <c r="AY184" s="105">
        <v>85</v>
      </c>
      <c r="AZ184" s="105">
        <v>-177</v>
      </c>
      <c r="BA184" s="105">
        <v>3698</v>
      </c>
      <c r="BB184" s="105">
        <v>580</v>
      </c>
      <c r="BC184" s="105">
        <v>109</v>
      </c>
      <c r="BD184" s="105">
        <v>-1535</v>
      </c>
      <c r="BE184" s="105">
        <v>181</v>
      </c>
      <c r="BF184" s="105">
        <v>1972</v>
      </c>
      <c r="BG184" s="105">
        <v>22273</v>
      </c>
      <c r="BH184" s="105"/>
      <c r="BI184" s="105">
        <v>-2675</v>
      </c>
      <c r="BJ184" s="105">
        <v>-4024</v>
      </c>
      <c r="BK184" s="105">
        <v>-3908</v>
      </c>
      <c r="BL184" s="105">
        <v>218</v>
      </c>
      <c r="BM184" s="105">
        <v>6023</v>
      </c>
      <c r="BN184" s="106">
        <v>10685</v>
      </c>
      <c r="BP184" s="135"/>
      <c r="BQ184" s="104"/>
      <c r="BR184" s="105"/>
      <c r="BS184" s="105"/>
      <c r="BT184" s="105"/>
      <c r="BU184" s="106"/>
      <c r="BV184" s="104"/>
      <c r="BW184" s="105"/>
      <c r="BX184" s="105"/>
      <c r="BY184" s="105"/>
      <c r="BZ184" s="106"/>
      <c r="CA184" s="96"/>
      <c r="CB184" s="97"/>
      <c r="CC184" s="105"/>
      <c r="CD184" s="105"/>
      <c r="CE184" s="105"/>
      <c r="CF184" s="105"/>
      <c r="CG184" s="105"/>
      <c r="CH184" s="105"/>
      <c r="CI184" s="105"/>
      <c r="CJ184" s="105"/>
      <c r="CK184" s="105"/>
      <c r="CL184" s="105"/>
      <c r="CM184" s="105"/>
      <c r="CN184" s="106"/>
      <c r="CO184" s="96"/>
      <c r="CP184" s="97"/>
      <c r="CQ184" s="97"/>
      <c r="CR184" s="97"/>
      <c r="CS184" s="102"/>
      <c r="CT184" s="105"/>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6"/>
    </row>
    <row r="185" spans="1:128" s="109" customFormat="1" x14ac:dyDescent="0.25">
      <c r="A185" s="104">
        <v>36714</v>
      </c>
      <c r="B185" s="105">
        <v>17699</v>
      </c>
      <c r="C185" s="105">
        <v>138768</v>
      </c>
      <c r="D185" s="105">
        <v>2632</v>
      </c>
      <c r="E185" s="106">
        <v>6048</v>
      </c>
      <c r="F185" s="135">
        <v>176.03960000000001</v>
      </c>
      <c r="G185" s="104">
        <v>17699</v>
      </c>
      <c r="H185" s="105">
        <v>138768</v>
      </c>
      <c r="I185" s="105">
        <v>2632</v>
      </c>
      <c r="J185" s="105">
        <v>25638</v>
      </c>
      <c r="K185" s="106">
        <v>6048</v>
      </c>
      <c r="L185" s="104">
        <v>19113</v>
      </c>
      <c r="M185" s="105">
        <v>124006</v>
      </c>
      <c r="N185" s="105">
        <v>2768</v>
      </c>
      <c r="O185" s="105">
        <v>23012</v>
      </c>
      <c r="P185" s="106">
        <v>7236</v>
      </c>
      <c r="Q185" s="96">
        <v>-1.6633</v>
      </c>
      <c r="R185" s="97">
        <v>177.7029</v>
      </c>
      <c r="S185" s="105">
        <v>-34635</v>
      </c>
      <c r="T185" s="105"/>
      <c r="U185" s="105">
        <v>-4484</v>
      </c>
      <c r="V185" s="105">
        <v>23598</v>
      </c>
      <c r="W185" s="105">
        <v>-26492</v>
      </c>
      <c r="X185" s="105">
        <v>150498</v>
      </c>
      <c r="Y185" s="105">
        <v>-936</v>
      </c>
      <c r="Z185" s="105">
        <v>3704</v>
      </c>
      <c r="AA185" s="105">
        <v>734</v>
      </c>
      <c r="AB185" s="105">
        <v>22278</v>
      </c>
      <c r="AC185" s="105">
        <v>-3457</v>
      </c>
      <c r="AD185" s="106">
        <v>10693</v>
      </c>
      <c r="AE185" s="96">
        <v>1.9435</v>
      </c>
      <c r="AF185" s="97">
        <v>3.8473000000000002</v>
      </c>
      <c r="AG185" s="97">
        <v>-7.4541000000000004</v>
      </c>
      <c r="AH185" s="97">
        <v>177.7029</v>
      </c>
      <c r="AI185" s="102"/>
      <c r="AJ185" s="105">
        <v>-382</v>
      </c>
      <c r="AK185" s="105">
        <v>-1475</v>
      </c>
      <c r="AL185" s="105">
        <v>-5392</v>
      </c>
      <c r="AM185" s="105">
        <v>-251</v>
      </c>
      <c r="AN185" s="105">
        <v>3016</v>
      </c>
      <c r="AO185" s="105">
        <v>23598</v>
      </c>
      <c r="AP185" s="105">
        <v>3358</v>
      </c>
      <c r="AQ185" s="105">
        <v>-4763</v>
      </c>
      <c r="AR185" s="105">
        <v>-12792</v>
      </c>
      <c r="AS185" s="105">
        <v>-12296</v>
      </c>
      <c r="AT185" s="105">
        <v>150498</v>
      </c>
      <c r="AU185" s="105"/>
      <c r="AV185" s="105">
        <v>-271</v>
      </c>
      <c r="AW185" s="105">
        <v>260</v>
      </c>
      <c r="AX185" s="105">
        <v>-824</v>
      </c>
      <c r="AY185" s="105">
        <v>90</v>
      </c>
      <c r="AZ185" s="105">
        <v>-191</v>
      </c>
      <c r="BA185" s="105">
        <v>3704</v>
      </c>
      <c r="BB185" s="105">
        <v>68</v>
      </c>
      <c r="BC185" s="105">
        <v>9</v>
      </c>
      <c r="BD185" s="105">
        <v>-1421</v>
      </c>
      <c r="BE185" s="105">
        <v>84</v>
      </c>
      <c r="BF185" s="105">
        <v>1995</v>
      </c>
      <c r="BG185" s="105">
        <v>22278</v>
      </c>
      <c r="BH185" s="105"/>
      <c r="BI185" s="105">
        <v>-3151</v>
      </c>
      <c r="BJ185" s="105">
        <v>-2050</v>
      </c>
      <c r="BK185" s="105">
        <v>-4175</v>
      </c>
      <c r="BL185" s="105">
        <v>-49</v>
      </c>
      <c r="BM185" s="105">
        <v>5969</v>
      </c>
      <c r="BN185" s="106">
        <v>10693</v>
      </c>
      <c r="BP185" s="135"/>
      <c r="BQ185" s="104"/>
      <c r="BR185" s="105"/>
      <c r="BS185" s="105"/>
      <c r="BT185" s="105"/>
      <c r="BU185" s="106"/>
      <c r="BV185" s="104"/>
      <c r="BW185" s="105"/>
      <c r="BX185" s="105"/>
      <c r="BY185" s="105"/>
      <c r="BZ185" s="106"/>
      <c r="CA185" s="96"/>
      <c r="CB185" s="97"/>
      <c r="CC185" s="105"/>
      <c r="CD185" s="105"/>
      <c r="CE185" s="105"/>
      <c r="CF185" s="105"/>
      <c r="CG185" s="105"/>
      <c r="CH185" s="105"/>
      <c r="CI185" s="105"/>
      <c r="CJ185" s="105"/>
      <c r="CK185" s="105"/>
      <c r="CL185" s="105"/>
      <c r="CM185" s="105"/>
      <c r="CN185" s="106"/>
      <c r="CO185" s="96"/>
      <c r="CP185" s="97"/>
      <c r="CQ185" s="97"/>
      <c r="CR185" s="97"/>
      <c r="CS185" s="102"/>
      <c r="CT185" s="105"/>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6"/>
    </row>
    <row r="186" spans="1:128" s="109" customFormat="1" x14ac:dyDescent="0.25">
      <c r="A186" s="104">
        <v>57343</v>
      </c>
      <c r="B186" s="105">
        <v>23371</v>
      </c>
      <c r="C186" s="105">
        <v>95981</v>
      </c>
      <c r="D186" s="105">
        <v>4674</v>
      </c>
      <c r="E186" s="106">
        <v>12862</v>
      </c>
      <c r="F186" s="135">
        <v>173.91319999999999</v>
      </c>
      <c r="G186" s="104">
        <v>23371</v>
      </c>
      <c r="H186" s="105">
        <v>95981</v>
      </c>
      <c r="I186" s="105">
        <v>3590</v>
      </c>
      <c r="J186" s="105">
        <v>18979</v>
      </c>
      <c r="K186" s="106">
        <v>12862</v>
      </c>
      <c r="L186" s="104">
        <v>21058</v>
      </c>
      <c r="M186" s="105">
        <v>116122</v>
      </c>
      <c r="N186" s="105">
        <v>3600</v>
      </c>
      <c r="O186" s="105">
        <v>22057</v>
      </c>
      <c r="P186" s="106">
        <v>12396</v>
      </c>
      <c r="Q186" s="96">
        <v>-4.1738999999999997</v>
      </c>
      <c r="R186" s="97">
        <v>178.08709999999999</v>
      </c>
      <c r="S186" s="105">
        <v>-35771</v>
      </c>
      <c r="T186" s="105"/>
      <c r="U186" s="105">
        <v>-2548</v>
      </c>
      <c r="V186" s="105">
        <v>23607</v>
      </c>
      <c r="W186" s="105">
        <v>-34583</v>
      </c>
      <c r="X186" s="105">
        <v>150705</v>
      </c>
      <c r="Y186" s="105">
        <v>-111</v>
      </c>
      <c r="Z186" s="105">
        <v>3711</v>
      </c>
      <c r="AA186" s="105">
        <v>-225</v>
      </c>
      <c r="AB186" s="105">
        <v>22282</v>
      </c>
      <c r="AC186" s="105">
        <v>1695</v>
      </c>
      <c r="AD186" s="106">
        <v>10700</v>
      </c>
      <c r="AE186" s="96">
        <v>-1.9080999999999999</v>
      </c>
      <c r="AF186" s="97">
        <v>4.6371000000000002</v>
      </c>
      <c r="AG186" s="97">
        <v>-6.9028</v>
      </c>
      <c r="AH186" s="97">
        <v>178.08709999999999</v>
      </c>
      <c r="AI186" s="102"/>
      <c r="AJ186" s="105">
        <v>1510</v>
      </c>
      <c r="AK186" s="105">
        <v>-1012</v>
      </c>
      <c r="AL186" s="105">
        <v>-5616</v>
      </c>
      <c r="AM186" s="105">
        <v>-438</v>
      </c>
      <c r="AN186" s="105">
        <v>3008</v>
      </c>
      <c r="AO186" s="105">
        <v>23607</v>
      </c>
      <c r="AP186" s="105">
        <v>-6345</v>
      </c>
      <c r="AQ186" s="105">
        <v>-5350</v>
      </c>
      <c r="AR186" s="105">
        <v>-10532</v>
      </c>
      <c r="AS186" s="105">
        <v>-12356</v>
      </c>
      <c r="AT186" s="105">
        <v>150705</v>
      </c>
      <c r="AU186" s="105"/>
      <c r="AV186" s="105">
        <v>564</v>
      </c>
      <c r="AW186" s="105">
        <v>163</v>
      </c>
      <c r="AX186" s="105">
        <v>-726</v>
      </c>
      <c r="AY186" s="105">
        <v>93</v>
      </c>
      <c r="AZ186" s="105">
        <v>-204</v>
      </c>
      <c r="BA186" s="105">
        <v>3711</v>
      </c>
      <c r="BB186" s="105">
        <v>-904</v>
      </c>
      <c r="BC186" s="105">
        <v>-69</v>
      </c>
      <c r="BD186" s="105">
        <v>-1254</v>
      </c>
      <c r="BE186" s="105">
        <v>-15</v>
      </c>
      <c r="BF186" s="105">
        <v>2018</v>
      </c>
      <c r="BG186" s="105">
        <v>22282</v>
      </c>
      <c r="BH186" s="105"/>
      <c r="BI186" s="105">
        <v>724</v>
      </c>
      <c r="BJ186" s="105">
        <v>-270</v>
      </c>
      <c r="BK186" s="105">
        <v>-4357</v>
      </c>
      <c r="BL186" s="105">
        <v>-313</v>
      </c>
      <c r="BM186" s="105">
        <v>5911</v>
      </c>
      <c r="BN186" s="106">
        <v>10700</v>
      </c>
      <c r="BP186" s="135"/>
      <c r="BQ186" s="104"/>
      <c r="BR186" s="105"/>
      <c r="BS186" s="105"/>
      <c r="BT186" s="105"/>
      <c r="BU186" s="106"/>
      <c r="BV186" s="104"/>
      <c r="BW186" s="105"/>
      <c r="BX186" s="105"/>
      <c r="BY186" s="105"/>
      <c r="BZ186" s="106"/>
      <c r="CA186" s="96"/>
      <c r="CB186" s="97"/>
      <c r="CC186" s="105"/>
      <c r="CD186" s="105"/>
      <c r="CE186" s="105"/>
      <c r="CF186" s="105"/>
      <c r="CG186" s="105"/>
      <c r="CH186" s="105"/>
      <c r="CI186" s="105"/>
      <c r="CJ186" s="105"/>
      <c r="CK186" s="105"/>
      <c r="CL186" s="105"/>
      <c r="CM186" s="105"/>
      <c r="CN186" s="106"/>
      <c r="CO186" s="96"/>
      <c r="CP186" s="97"/>
      <c r="CQ186" s="97"/>
      <c r="CR186" s="97"/>
      <c r="CS186" s="102"/>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6"/>
    </row>
    <row r="187" spans="1:128" s="109" customFormat="1" x14ac:dyDescent="0.25">
      <c r="A187" s="104">
        <v>57831</v>
      </c>
      <c r="B187" s="105">
        <v>22261</v>
      </c>
      <c r="C187" s="105">
        <v>123866</v>
      </c>
      <c r="D187" s="105">
        <v>3611</v>
      </c>
      <c r="E187" s="106">
        <v>17297</v>
      </c>
      <c r="F187" s="135">
        <v>174.49019999999999</v>
      </c>
      <c r="G187" s="104">
        <v>22261</v>
      </c>
      <c r="H187" s="105">
        <v>123866</v>
      </c>
      <c r="I187" s="105">
        <v>3611</v>
      </c>
      <c r="J187" s="105">
        <v>23759</v>
      </c>
      <c r="K187" s="106">
        <v>17297</v>
      </c>
      <c r="L187" s="104">
        <v>21387</v>
      </c>
      <c r="M187" s="105">
        <v>114442</v>
      </c>
      <c r="N187" s="105">
        <v>3473</v>
      </c>
      <c r="O187" s="105">
        <v>21826</v>
      </c>
      <c r="P187" s="106">
        <v>15949</v>
      </c>
      <c r="Q187" s="96">
        <v>-3.9763999999999999</v>
      </c>
      <c r="R187" s="97">
        <v>178.4666</v>
      </c>
      <c r="S187" s="105">
        <v>-34155</v>
      </c>
      <c r="T187" s="105"/>
      <c r="U187" s="105">
        <v>-2229</v>
      </c>
      <c r="V187" s="105">
        <v>23615</v>
      </c>
      <c r="W187" s="105">
        <v>-36463</v>
      </c>
      <c r="X187" s="105">
        <v>150904</v>
      </c>
      <c r="Y187" s="105">
        <v>-244</v>
      </c>
      <c r="Z187" s="105">
        <v>3717</v>
      </c>
      <c r="AA187" s="105">
        <v>-461</v>
      </c>
      <c r="AB187" s="105">
        <v>22286</v>
      </c>
      <c r="AC187" s="105">
        <v>5241</v>
      </c>
      <c r="AD187" s="106">
        <v>10708</v>
      </c>
      <c r="AE187" s="96">
        <v>-2.3393999999999999</v>
      </c>
      <c r="AF187" s="97">
        <v>4.5422000000000002</v>
      </c>
      <c r="AG187" s="97">
        <v>-6.1791999999999998</v>
      </c>
      <c r="AH187" s="97">
        <v>178.4666</v>
      </c>
      <c r="AI187" s="102"/>
      <c r="AJ187" s="105">
        <v>1722</v>
      </c>
      <c r="AK187" s="105">
        <v>-594</v>
      </c>
      <c r="AL187" s="105">
        <v>-5736</v>
      </c>
      <c r="AM187" s="105">
        <v>-619</v>
      </c>
      <c r="AN187" s="105">
        <v>2998</v>
      </c>
      <c r="AO187" s="105">
        <v>23615</v>
      </c>
      <c r="AP187" s="105">
        <v>-12419</v>
      </c>
      <c r="AQ187" s="105">
        <v>-3891</v>
      </c>
      <c r="AR187" s="105">
        <v>-7836</v>
      </c>
      <c r="AS187" s="105">
        <v>-12318</v>
      </c>
      <c r="AT187" s="105">
        <v>150904</v>
      </c>
      <c r="AU187" s="105"/>
      <c r="AV187" s="105">
        <v>483</v>
      </c>
      <c r="AW187" s="105">
        <v>-9</v>
      </c>
      <c r="AX187" s="105">
        <v>-596</v>
      </c>
      <c r="AY187" s="105">
        <v>95</v>
      </c>
      <c r="AZ187" s="105">
        <v>-217</v>
      </c>
      <c r="BA187" s="105">
        <v>3717</v>
      </c>
      <c r="BB187" s="105">
        <v>-1264</v>
      </c>
      <c r="BC187" s="105">
        <v>-75</v>
      </c>
      <c r="BD187" s="105">
        <v>-1048</v>
      </c>
      <c r="BE187" s="105">
        <v>-114</v>
      </c>
      <c r="BF187" s="105">
        <v>2040</v>
      </c>
      <c r="BG187" s="105">
        <v>22286</v>
      </c>
      <c r="BH187" s="105"/>
      <c r="BI187" s="105">
        <v>3302</v>
      </c>
      <c r="BJ187" s="105">
        <v>1107</v>
      </c>
      <c r="BK187" s="105">
        <v>-4445</v>
      </c>
      <c r="BL187" s="105">
        <v>-573</v>
      </c>
      <c r="BM187" s="105">
        <v>5850</v>
      </c>
      <c r="BN187" s="106">
        <v>10708</v>
      </c>
      <c r="BP187" s="135"/>
      <c r="BQ187" s="104"/>
      <c r="BR187" s="105"/>
      <c r="BS187" s="105"/>
      <c r="BT187" s="105"/>
      <c r="BU187" s="106"/>
      <c r="BV187" s="104"/>
      <c r="BW187" s="105"/>
      <c r="BX187" s="105"/>
      <c r="BY187" s="105"/>
      <c r="BZ187" s="106"/>
      <c r="CA187" s="96"/>
      <c r="CB187" s="97"/>
      <c r="CC187" s="105"/>
      <c r="CD187" s="105"/>
      <c r="CE187" s="105"/>
      <c r="CF187" s="105"/>
      <c r="CG187" s="105"/>
      <c r="CH187" s="105"/>
      <c r="CI187" s="105"/>
      <c r="CJ187" s="105"/>
      <c r="CK187" s="105"/>
      <c r="CL187" s="105"/>
      <c r="CM187" s="105"/>
      <c r="CN187" s="106"/>
      <c r="CO187" s="96"/>
      <c r="CP187" s="97"/>
      <c r="CQ187" s="97"/>
      <c r="CR187" s="97"/>
      <c r="CS187" s="102"/>
      <c r="CT187" s="105"/>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6"/>
    </row>
    <row r="188" spans="1:128" s="109" customFormat="1" x14ac:dyDescent="0.25">
      <c r="A188" s="104">
        <v>38760</v>
      </c>
      <c r="B188" s="105">
        <v>15525</v>
      </c>
      <c r="C188" s="105">
        <v>125284</v>
      </c>
      <c r="D188" s="105">
        <v>2396</v>
      </c>
      <c r="E188" s="106">
        <v>10849</v>
      </c>
      <c r="F188" s="135">
        <v>175.38650000000001</v>
      </c>
      <c r="G188" s="104">
        <v>15525</v>
      </c>
      <c r="H188" s="105">
        <v>125284</v>
      </c>
      <c r="I188" s="105">
        <v>2396</v>
      </c>
      <c r="J188" s="105">
        <v>22038</v>
      </c>
      <c r="K188" s="106">
        <v>10849</v>
      </c>
      <c r="L188" s="104">
        <v>19636</v>
      </c>
      <c r="M188" s="105">
        <v>127286</v>
      </c>
      <c r="N188" s="105">
        <v>2624</v>
      </c>
      <c r="O188" s="105">
        <v>22905</v>
      </c>
      <c r="P188" s="106">
        <v>13443</v>
      </c>
      <c r="Q188" s="96">
        <v>-3.4552999999999998</v>
      </c>
      <c r="R188" s="97">
        <v>178.84180000000001</v>
      </c>
      <c r="S188" s="105">
        <v>-25557</v>
      </c>
      <c r="T188" s="105"/>
      <c r="U188" s="105">
        <v>-3989</v>
      </c>
      <c r="V188" s="105">
        <v>23624</v>
      </c>
      <c r="W188" s="105">
        <v>-23810</v>
      </c>
      <c r="X188" s="105">
        <v>151096</v>
      </c>
      <c r="Y188" s="105">
        <v>-1100</v>
      </c>
      <c r="Z188" s="105">
        <v>3724</v>
      </c>
      <c r="AA188" s="105">
        <v>614</v>
      </c>
      <c r="AB188" s="105">
        <v>22290</v>
      </c>
      <c r="AC188" s="105">
        <v>2727</v>
      </c>
      <c r="AD188" s="106">
        <v>10716</v>
      </c>
      <c r="AE188" s="96">
        <v>-1.8283</v>
      </c>
      <c r="AF188" s="97">
        <v>3.6627000000000001</v>
      </c>
      <c r="AG188" s="97">
        <v>-5.2896999999999998</v>
      </c>
      <c r="AH188" s="97">
        <v>178.84180000000001</v>
      </c>
      <c r="AI188" s="102"/>
      <c r="AJ188" s="105">
        <v>-244</v>
      </c>
      <c r="AK188" s="105">
        <v>-194</v>
      </c>
      <c r="AL188" s="105">
        <v>-5744</v>
      </c>
      <c r="AM188" s="105">
        <v>-793</v>
      </c>
      <c r="AN188" s="105">
        <v>2987</v>
      </c>
      <c r="AO188" s="105">
        <v>23624</v>
      </c>
      <c r="AP188" s="105">
        <v>-6383</v>
      </c>
      <c r="AQ188" s="105">
        <v>-369</v>
      </c>
      <c r="AR188" s="105">
        <v>-4874</v>
      </c>
      <c r="AS188" s="105">
        <v>-12184</v>
      </c>
      <c r="AT188" s="105">
        <v>151096</v>
      </c>
      <c r="AU188" s="105"/>
      <c r="AV188" s="105">
        <v>-340</v>
      </c>
      <c r="AW188" s="105">
        <v>-184</v>
      </c>
      <c r="AX188" s="105">
        <v>-443</v>
      </c>
      <c r="AY188" s="105">
        <v>97</v>
      </c>
      <c r="AZ188" s="105">
        <v>-229</v>
      </c>
      <c r="BA188" s="105">
        <v>3724</v>
      </c>
      <c r="BB188" s="105">
        <v>-439</v>
      </c>
      <c r="BC188" s="105">
        <v>17</v>
      </c>
      <c r="BD188" s="105">
        <v>-813</v>
      </c>
      <c r="BE188" s="105">
        <v>-212</v>
      </c>
      <c r="BF188" s="105">
        <v>2062</v>
      </c>
      <c r="BG188" s="105">
        <v>22290</v>
      </c>
      <c r="BH188" s="105"/>
      <c r="BI188" s="105">
        <v>229</v>
      </c>
      <c r="BJ188" s="105">
        <v>1969</v>
      </c>
      <c r="BK188" s="105">
        <v>-4431</v>
      </c>
      <c r="BL188" s="105">
        <v>-828</v>
      </c>
      <c r="BM188" s="105">
        <v>5786</v>
      </c>
      <c r="BN188" s="106">
        <v>10716</v>
      </c>
      <c r="BP188" s="135"/>
      <c r="BQ188" s="104"/>
      <c r="BR188" s="105"/>
      <c r="BS188" s="105"/>
      <c r="BT188" s="105"/>
      <c r="BU188" s="106"/>
      <c r="BV188" s="104"/>
      <c r="BW188" s="105"/>
      <c r="BX188" s="105"/>
      <c r="BY188" s="105"/>
      <c r="BZ188" s="106"/>
      <c r="CA188" s="96"/>
      <c r="CB188" s="97"/>
      <c r="CC188" s="105"/>
      <c r="CD188" s="105"/>
      <c r="CE188" s="105"/>
      <c r="CF188" s="105"/>
      <c r="CG188" s="105"/>
      <c r="CH188" s="105"/>
      <c r="CI188" s="105"/>
      <c r="CJ188" s="105"/>
      <c r="CK188" s="105"/>
      <c r="CL188" s="105"/>
      <c r="CM188" s="105"/>
      <c r="CN188" s="106"/>
      <c r="CO188" s="96"/>
      <c r="CP188" s="97"/>
      <c r="CQ188" s="97"/>
      <c r="CR188" s="97"/>
      <c r="CS188" s="102"/>
      <c r="CT188" s="105"/>
      <c r="CU188" s="105"/>
      <c r="CV188" s="105"/>
      <c r="CW188" s="105"/>
      <c r="CX188" s="105"/>
      <c r="CY188" s="105"/>
      <c r="CZ188" s="105"/>
      <c r="DA188" s="105"/>
      <c r="DB188" s="105"/>
      <c r="DC188" s="105"/>
      <c r="DD188" s="105"/>
      <c r="DE188" s="105"/>
      <c r="DF188" s="105"/>
      <c r="DG188" s="105"/>
      <c r="DH188" s="105"/>
      <c r="DI188" s="105"/>
      <c r="DJ188" s="105"/>
      <c r="DK188" s="105"/>
      <c r="DL188" s="105"/>
      <c r="DM188" s="105"/>
      <c r="DN188" s="105"/>
      <c r="DO188" s="105"/>
      <c r="DP188" s="105"/>
      <c r="DQ188" s="105"/>
      <c r="DR188" s="105"/>
      <c r="DS188" s="105"/>
      <c r="DT188" s="105"/>
      <c r="DU188" s="105"/>
      <c r="DV188" s="105"/>
      <c r="DW188" s="105"/>
      <c r="DX188" s="106"/>
    </row>
    <row r="189" spans="1:128" s="109" customFormat="1" x14ac:dyDescent="0.25">
      <c r="A189" s="104">
        <v>41882</v>
      </c>
      <c r="B189" s="105">
        <v>18219</v>
      </c>
      <c r="C189" s="105">
        <v>157478</v>
      </c>
      <c r="D189" s="105">
        <v>2951</v>
      </c>
      <c r="E189" s="106">
        <v>13556</v>
      </c>
      <c r="F189" s="135">
        <v>177.06479999999999</v>
      </c>
      <c r="G189" s="104">
        <v>18219</v>
      </c>
      <c r="H189" s="105">
        <v>157478</v>
      </c>
      <c r="I189" s="105">
        <v>2951</v>
      </c>
      <c r="J189" s="105">
        <v>25569</v>
      </c>
      <c r="K189" s="106">
        <v>13556</v>
      </c>
      <c r="L189" s="104">
        <v>17649</v>
      </c>
      <c r="M189" s="105">
        <v>148199</v>
      </c>
      <c r="N189" s="105">
        <v>2633</v>
      </c>
      <c r="O189" s="105">
        <v>24601</v>
      </c>
      <c r="P189" s="106">
        <v>11316</v>
      </c>
      <c r="Q189" s="96">
        <v>-2.1480999999999999</v>
      </c>
      <c r="R189" s="97">
        <v>179.21289999999999</v>
      </c>
      <c r="S189" s="105">
        <v>-7264</v>
      </c>
      <c r="T189" s="105"/>
      <c r="U189" s="105">
        <v>-5984</v>
      </c>
      <c r="V189" s="105">
        <v>23633</v>
      </c>
      <c r="W189" s="105">
        <v>-3082</v>
      </c>
      <c r="X189" s="105">
        <v>151281</v>
      </c>
      <c r="Y189" s="105">
        <v>-1097</v>
      </c>
      <c r="Z189" s="105">
        <v>3731</v>
      </c>
      <c r="AA189" s="105">
        <v>2307</v>
      </c>
      <c r="AB189" s="105">
        <v>22295</v>
      </c>
      <c r="AC189" s="105">
        <v>592</v>
      </c>
      <c r="AD189" s="106">
        <v>10724</v>
      </c>
      <c r="AE189" s="96">
        <v>-0.111</v>
      </c>
      <c r="AF189" s="97">
        <v>2.2172999999999998</v>
      </c>
      <c r="AG189" s="97">
        <v>-4.2544000000000004</v>
      </c>
      <c r="AH189" s="97">
        <v>179.21289999999999</v>
      </c>
      <c r="AI189" s="102"/>
      <c r="AJ189" s="105">
        <v>-2559</v>
      </c>
      <c r="AK189" s="105">
        <v>195</v>
      </c>
      <c r="AL189" s="105">
        <v>-5636</v>
      </c>
      <c r="AM189" s="105">
        <v>-959</v>
      </c>
      <c r="AN189" s="105">
        <v>2975</v>
      </c>
      <c r="AO189" s="105">
        <v>23633</v>
      </c>
      <c r="AP189" s="105">
        <v>6812</v>
      </c>
      <c r="AQ189" s="105">
        <v>3884</v>
      </c>
      <c r="AR189" s="105">
        <v>-1819</v>
      </c>
      <c r="AS189" s="105">
        <v>-11958</v>
      </c>
      <c r="AT189" s="105">
        <v>151281</v>
      </c>
      <c r="AU189" s="105"/>
      <c r="AV189" s="105">
        <v>-396</v>
      </c>
      <c r="AW189" s="105">
        <v>-277</v>
      </c>
      <c r="AX189" s="105">
        <v>-279</v>
      </c>
      <c r="AY189" s="105">
        <v>97</v>
      </c>
      <c r="AZ189" s="105">
        <v>-241</v>
      </c>
      <c r="BA189" s="105">
        <v>3731</v>
      </c>
      <c r="BB189" s="105">
        <v>945</v>
      </c>
      <c r="BC189" s="105">
        <v>148</v>
      </c>
      <c r="BD189" s="105">
        <v>-560</v>
      </c>
      <c r="BE189" s="105">
        <v>-309</v>
      </c>
      <c r="BF189" s="105">
        <v>2082</v>
      </c>
      <c r="BG189" s="105">
        <v>22295</v>
      </c>
      <c r="BH189" s="105"/>
      <c r="BI189" s="105">
        <v>-2396</v>
      </c>
      <c r="BJ189" s="105">
        <v>2651</v>
      </c>
      <c r="BK189" s="105">
        <v>-4307</v>
      </c>
      <c r="BL189" s="105">
        <v>-1075</v>
      </c>
      <c r="BM189" s="105">
        <v>5720</v>
      </c>
      <c r="BN189" s="106">
        <v>10724</v>
      </c>
      <c r="BP189" s="135"/>
      <c r="BQ189" s="104"/>
      <c r="BR189" s="105"/>
      <c r="BS189" s="105"/>
      <c r="BT189" s="105"/>
      <c r="BU189" s="106"/>
      <c r="BV189" s="104"/>
      <c r="BW189" s="105"/>
      <c r="BX189" s="105"/>
      <c r="BY189" s="105"/>
      <c r="BZ189" s="106"/>
      <c r="CA189" s="96"/>
      <c r="CB189" s="97"/>
      <c r="CC189" s="105"/>
      <c r="CD189" s="105"/>
      <c r="CE189" s="105"/>
      <c r="CF189" s="105"/>
      <c r="CG189" s="105"/>
      <c r="CH189" s="105"/>
      <c r="CI189" s="105"/>
      <c r="CJ189" s="105"/>
      <c r="CK189" s="105"/>
      <c r="CL189" s="105"/>
      <c r="CM189" s="105"/>
      <c r="CN189" s="106"/>
      <c r="CO189" s="96"/>
      <c r="CP189" s="97"/>
      <c r="CQ189" s="97"/>
      <c r="CR189" s="97"/>
      <c r="CS189" s="102"/>
      <c r="CT189" s="105"/>
      <c r="CU189" s="105"/>
      <c r="CV189" s="105"/>
      <c r="CW189" s="105"/>
      <c r="CX189" s="105"/>
      <c r="CY189" s="105"/>
      <c r="CZ189" s="105"/>
      <c r="DA189" s="105"/>
      <c r="DB189" s="105"/>
      <c r="DC189" s="105"/>
      <c r="DD189" s="105"/>
      <c r="DE189" s="105"/>
      <c r="DF189" s="105"/>
      <c r="DG189" s="105"/>
      <c r="DH189" s="105"/>
      <c r="DI189" s="105"/>
      <c r="DJ189" s="105"/>
      <c r="DK189" s="105"/>
      <c r="DL189" s="105"/>
      <c r="DM189" s="105"/>
      <c r="DN189" s="105"/>
      <c r="DO189" s="105"/>
      <c r="DP189" s="105"/>
      <c r="DQ189" s="105"/>
      <c r="DR189" s="105"/>
      <c r="DS189" s="105"/>
      <c r="DT189" s="105"/>
      <c r="DU189" s="105"/>
      <c r="DV189" s="105"/>
      <c r="DW189" s="105"/>
      <c r="DX189" s="106"/>
    </row>
    <row r="190" spans="1:128" s="109" customFormat="1" x14ac:dyDescent="0.25">
      <c r="A190" s="104">
        <v>45065</v>
      </c>
      <c r="B190" s="105">
        <v>18762</v>
      </c>
      <c r="C190" s="105">
        <v>144455</v>
      </c>
      <c r="D190" s="105">
        <v>3164</v>
      </c>
      <c r="E190" s="106">
        <v>13370</v>
      </c>
      <c r="F190" s="135">
        <v>178.2526</v>
      </c>
      <c r="G190" s="104">
        <v>18762</v>
      </c>
      <c r="H190" s="105">
        <v>144455</v>
      </c>
      <c r="I190" s="105">
        <v>3164</v>
      </c>
      <c r="J190" s="105">
        <v>24469</v>
      </c>
      <c r="K190" s="106">
        <v>13370</v>
      </c>
      <c r="L190" s="104">
        <v>17801</v>
      </c>
      <c r="M190" s="105">
        <v>161839</v>
      </c>
      <c r="N190" s="105">
        <v>3490</v>
      </c>
      <c r="O190" s="105">
        <v>25526</v>
      </c>
      <c r="P190" s="106">
        <v>14340</v>
      </c>
      <c r="Q190" s="96">
        <v>-1.3274999999999999</v>
      </c>
      <c r="R190" s="97">
        <v>179.58009999999999</v>
      </c>
      <c r="S190" s="105">
        <v>11130</v>
      </c>
      <c r="T190" s="105"/>
      <c r="U190" s="105">
        <v>-5840</v>
      </c>
      <c r="V190" s="105">
        <v>23642</v>
      </c>
      <c r="W190" s="105">
        <v>10382</v>
      </c>
      <c r="X190" s="105">
        <v>151457</v>
      </c>
      <c r="Y190" s="105">
        <v>-248</v>
      </c>
      <c r="Z190" s="105">
        <v>3737</v>
      </c>
      <c r="AA190" s="105">
        <v>3227</v>
      </c>
      <c r="AB190" s="105">
        <v>22299</v>
      </c>
      <c r="AC190" s="105">
        <v>3608</v>
      </c>
      <c r="AD190" s="106">
        <v>10732</v>
      </c>
      <c r="AE190" s="96">
        <v>1.3238000000000001</v>
      </c>
      <c r="AF190" s="97">
        <v>0.46379999999999999</v>
      </c>
      <c r="AG190" s="97">
        <v>-3.1151</v>
      </c>
      <c r="AH190" s="97">
        <v>179.58009999999999</v>
      </c>
      <c r="AI190" s="102"/>
      <c r="AJ190" s="105">
        <v>-2856</v>
      </c>
      <c r="AK190" s="105">
        <v>575</v>
      </c>
      <c r="AL190" s="105">
        <v>-5404</v>
      </c>
      <c r="AM190" s="105">
        <v>-1117</v>
      </c>
      <c r="AN190" s="105">
        <v>2961</v>
      </c>
      <c r="AO190" s="105">
        <v>23642</v>
      </c>
      <c r="AP190" s="105">
        <v>13670</v>
      </c>
      <c r="AQ190" s="105">
        <v>7198</v>
      </c>
      <c r="AR190" s="105">
        <v>1157</v>
      </c>
      <c r="AS190" s="105">
        <v>-11644</v>
      </c>
      <c r="AT190" s="105">
        <v>151457</v>
      </c>
      <c r="AU190" s="105"/>
      <c r="AV190" s="105">
        <v>267</v>
      </c>
      <c r="AW190" s="105">
        <v>-243</v>
      </c>
      <c r="AX190" s="105">
        <v>-114</v>
      </c>
      <c r="AY190" s="105">
        <v>95</v>
      </c>
      <c r="AZ190" s="105">
        <v>-253</v>
      </c>
      <c r="BA190" s="105">
        <v>3737</v>
      </c>
      <c r="BB190" s="105">
        <v>1587</v>
      </c>
      <c r="BC190" s="105">
        <v>240</v>
      </c>
      <c r="BD190" s="105">
        <v>-299</v>
      </c>
      <c r="BE190" s="105">
        <v>-403</v>
      </c>
      <c r="BF190" s="105">
        <v>2102</v>
      </c>
      <c r="BG190" s="105">
        <v>22299</v>
      </c>
      <c r="BH190" s="105"/>
      <c r="BI190" s="105">
        <v>-130</v>
      </c>
      <c r="BJ190" s="105">
        <v>3469</v>
      </c>
      <c r="BK190" s="105">
        <v>-4066</v>
      </c>
      <c r="BL190" s="105">
        <v>-1315</v>
      </c>
      <c r="BM190" s="105">
        <v>5650</v>
      </c>
      <c r="BN190" s="106">
        <v>10732</v>
      </c>
      <c r="BP190" s="135"/>
      <c r="BQ190" s="104"/>
      <c r="BR190" s="105"/>
      <c r="BS190" s="105"/>
      <c r="BT190" s="105"/>
      <c r="BU190" s="106"/>
      <c r="BV190" s="104"/>
      <c r="BW190" s="105"/>
      <c r="BX190" s="105"/>
      <c r="BY190" s="105"/>
      <c r="BZ190" s="106"/>
      <c r="CA190" s="96"/>
      <c r="CB190" s="97"/>
      <c r="CC190" s="105"/>
      <c r="CD190" s="105"/>
      <c r="CE190" s="105"/>
      <c r="CF190" s="105"/>
      <c r="CG190" s="105"/>
      <c r="CH190" s="105"/>
      <c r="CI190" s="105"/>
      <c r="CJ190" s="105"/>
      <c r="CK190" s="105"/>
      <c r="CL190" s="105"/>
      <c r="CM190" s="105"/>
      <c r="CN190" s="106"/>
      <c r="CO190" s="96"/>
      <c r="CP190" s="97"/>
      <c r="CQ190" s="97"/>
      <c r="CR190" s="97"/>
      <c r="CS190" s="102"/>
      <c r="CT190" s="105"/>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6"/>
    </row>
    <row r="191" spans="1:128" s="109" customFormat="1" x14ac:dyDescent="0.25">
      <c r="A191" s="104">
        <v>53376</v>
      </c>
      <c r="B191" s="105">
        <v>23296</v>
      </c>
      <c r="C191" s="105">
        <v>173891</v>
      </c>
      <c r="D191" s="105">
        <v>3946</v>
      </c>
      <c r="E191" s="106">
        <v>16595</v>
      </c>
      <c r="F191" s="135">
        <v>179.4126</v>
      </c>
      <c r="G191" s="104">
        <v>23296</v>
      </c>
      <c r="H191" s="105">
        <v>173891</v>
      </c>
      <c r="I191" s="105">
        <v>3946</v>
      </c>
      <c r="J191" s="105">
        <v>25763</v>
      </c>
      <c r="K191" s="106">
        <v>16595</v>
      </c>
      <c r="L191" s="104">
        <v>20556</v>
      </c>
      <c r="M191" s="105">
        <v>161220</v>
      </c>
      <c r="N191" s="105">
        <v>3834</v>
      </c>
      <c r="O191" s="105">
        <v>24960</v>
      </c>
      <c r="P191" s="106">
        <v>16456</v>
      </c>
      <c r="Q191" s="96">
        <v>-0.53100000000000003</v>
      </c>
      <c r="R191" s="97">
        <v>179.9436</v>
      </c>
      <c r="S191" s="105">
        <v>14963</v>
      </c>
      <c r="T191" s="105"/>
      <c r="U191" s="105">
        <v>-3094</v>
      </c>
      <c r="V191" s="105">
        <v>23650</v>
      </c>
      <c r="W191" s="105">
        <v>9595</v>
      </c>
      <c r="X191" s="105">
        <v>151625</v>
      </c>
      <c r="Y191" s="105">
        <v>90</v>
      </c>
      <c r="Z191" s="105">
        <v>3744</v>
      </c>
      <c r="AA191" s="105">
        <v>2657</v>
      </c>
      <c r="AB191" s="105">
        <v>22303</v>
      </c>
      <c r="AC191" s="105">
        <v>5716</v>
      </c>
      <c r="AD191" s="106">
        <v>10740</v>
      </c>
      <c r="AE191" s="96">
        <v>2.7223000000000002</v>
      </c>
      <c r="AF191" s="97">
        <v>-1.3351</v>
      </c>
      <c r="AG191" s="97">
        <v>-1.9181999999999999</v>
      </c>
      <c r="AH191" s="97">
        <v>179.9436</v>
      </c>
      <c r="AI191" s="102"/>
      <c r="AJ191" s="105">
        <v>-612</v>
      </c>
      <c r="AK191" s="105">
        <v>880</v>
      </c>
      <c r="AL191" s="105">
        <v>-5043</v>
      </c>
      <c r="AM191" s="105">
        <v>-1266</v>
      </c>
      <c r="AN191" s="105">
        <v>2946</v>
      </c>
      <c r="AO191" s="105">
        <v>23650</v>
      </c>
      <c r="AP191" s="105">
        <v>8674</v>
      </c>
      <c r="AQ191" s="105">
        <v>8281</v>
      </c>
      <c r="AR191" s="105">
        <v>3884</v>
      </c>
      <c r="AS191" s="105">
        <v>-11244</v>
      </c>
      <c r="AT191" s="105">
        <v>151625</v>
      </c>
      <c r="AU191" s="105"/>
      <c r="AV191" s="105">
        <v>287</v>
      </c>
      <c r="AW191" s="105">
        <v>-73</v>
      </c>
      <c r="AX191" s="105">
        <v>48</v>
      </c>
      <c r="AY191" s="105">
        <v>92</v>
      </c>
      <c r="AZ191" s="105">
        <v>-264</v>
      </c>
      <c r="BA191" s="105">
        <v>3744</v>
      </c>
      <c r="BB191" s="105">
        <v>840</v>
      </c>
      <c r="BC191" s="105">
        <v>228</v>
      </c>
      <c r="BD191" s="105">
        <v>-39</v>
      </c>
      <c r="BE191" s="105">
        <v>-494</v>
      </c>
      <c r="BF191" s="105">
        <v>2121</v>
      </c>
      <c r="BG191" s="105">
        <v>22303</v>
      </c>
      <c r="BH191" s="105"/>
      <c r="BI191" s="105">
        <v>1160</v>
      </c>
      <c r="BJ191" s="105">
        <v>4222</v>
      </c>
      <c r="BK191" s="105">
        <v>-3697</v>
      </c>
      <c r="BL191" s="105">
        <v>-1546</v>
      </c>
      <c r="BM191" s="105">
        <v>5577</v>
      </c>
      <c r="BN191" s="106">
        <v>10740</v>
      </c>
      <c r="BP191" s="135"/>
      <c r="BQ191" s="104"/>
      <c r="BR191" s="105"/>
      <c r="BS191" s="105"/>
      <c r="BT191" s="105"/>
      <c r="BU191" s="106"/>
      <c r="BV191" s="104"/>
      <c r="BW191" s="105"/>
      <c r="BX191" s="105"/>
      <c r="BY191" s="105"/>
      <c r="BZ191" s="106"/>
      <c r="CA191" s="96"/>
      <c r="CB191" s="97"/>
      <c r="CC191" s="105"/>
      <c r="CD191" s="105"/>
      <c r="CE191" s="105"/>
      <c r="CF191" s="105"/>
      <c r="CG191" s="105"/>
      <c r="CH191" s="105"/>
      <c r="CI191" s="105"/>
      <c r="CJ191" s="105"/>
      <c r="CK191" s="105"/>
      <c r="CL191" s="105"/>
      <c r="CM191" s="105"/>
      <c r="CN191" s="106"/>
      <c r="CO191" s="96"/>
      <c r="CP191" s="97"/>
      <c r="CQ191" s="97"/>
      <c r="CR191" s="97"/>
      <c r="CS191" s="102"/>
      <c r="CT191" s="105"/>
      <c r="CU191" s="105"/>
      <c r="CV191" s="105"/>
      <c r="CW191" s="105"/>
      <c r="CX191" s="105"/>
      <c r="CY191" s="105"/>
      <c r="CZ191" s="105"/>
      <c r="DA191" s="105"/>
      <c r="DB191" s="105"/>
      <c r="DC191" s="105"/>
      <c r="DD191" s="105"/>
      <c r="DE191" s="105"/>
      <c r="DF191" s="105"/>
      <c r="DG191" s="105"/>
      <c r="DH191" s="105"/>
      <c r="DI191" s="105"/>
      <c r="DJ191" s="105"/>
      <c r="DK191" s="105"/>
      <c r="DL191" s="105"/>
      <c r="DM191" s="105"/>
      <c r="DN191" s="105"/>
      <c r="DO191" s="105"/>
      <c r="DP191" s="105"/>
      <c r="DQ191" s="105"/>
      <c r="DR191" s="105"/>
      <c r="DS191" s="105"/>
      <c r="DT191" s="105"/>
      <c r="DU191" s="105"/>
      <c r="DV191" s="105"/>
      <c r="DW191" s="105"/>
      <c r="DX191" s="106"/>
    </row>
    <row r="192" spans="1:128" s="109" customFormat="1" x14ac:dyDescent="0.25">
      <c r="A192" s="104">
        <v>56637</v>
      </c>
      <c r="B192" s="105">
        <v>23475</v>
      </c>
      <c r="C192" s="105">
        <v>152315</v>
      </c>
      <c r="D192" s="105">
        <v>3975</v>
      </c>
      <c r="E192" s="106">
        <v>14832</v>
      </c>
      <c r="F192" s="135">
        <v>181.30779999999999</v>
      </c>
      <c r="G192" s="104">
        <v>23475</v>
      </c>
      <c r="H192" s="105">
        <v>152315</v>
      </c>
      <c r="I192" s="105">
        <v>3975</v>
      </c>
      <c r="J192" s="105">
        <v>23200</v>
      </c>
      <c r="K192" s="106">
        <v>14832</v>
      </c>
      <c r="L192" s="104">
        <v>23869</v>
      </c>
      <c r="M192" s="105">
        <v>153323</v>
      </c>
      <c r="N192" s="105">
        <v>3685</v>
      </c>
      <c r="O192" s="105">
        <v>23566</v>
      </c>
      <c r="P192" s="106">
        <v>14920</v>
      </c>
      <c r="Q192" s="96">
        <v>1.0042</v>
      </c>
      <c r="R192" s="97">
        <v>180.30359999999999</v>
      </c>
      <c r="S192" s="105">
        <v>7114</v>
      </c>
      <c r="T192" s="105"/>
      <c r="U192" s="105">
        <v>210</v>
      </c>
      <c r="V192" s="105">
        <v>23659</v>
      </c>
      <c r="W192" s="105">
        <v>1538</v>
      </c>
      <c r="X192" s="105">
        <v>151785</v>
      </c>
      <c r="Y192" s="105">
        <v>-66</v>
      </c>
      <c r="Z192" s="105">
        <v>3751</v>
      </c>
      <c r="AA192" s="105">
        <v>1259</v>
      </c>
      <c r="AB192" s="105">
        <v>22307</v>
      </c>
      <c r="AC192" s="105">
        <v>4172</v>
      </c>
      <c r="AD192" s="106">
        <v>10748</v>
      </c>
      <c r="AE192" s="96">
        <v>4.6310000000000002</v>
      </c>
      <c r="AF192" s="97">
        <v>-2.9169</v>
      </c>
      <c r="AG192" s="97">
        <v>-0.70989999999999998</v>
      </c>
      <c r="AH192" s="97">
        <v>180.30359999999999</v>
      </c>
      <c r="AI192" s="102"/>
      <c r="AJ192" s="105">
        <v>2251</v>
      </c>
      <c r="AK192" s="105">
        <v>979</v>
      </c>
      <c r="AL192" s="105">
        <v>-4545</v>
      </c>
      <c r="AM192" s="105">
        <v>-1406</v>
      </c>
      <c r="AN192" s="105">
        <v>2931</v>
      </c>
      <c r="AO192" s="105">
        <v>23659</v>
      </c>
      <c r="AP192" s="105">
        <v>-1235</v>
      </c>
      <c r="AQ192" s="105">
        <v>7326</v>
      </c>
      <c r="AR192" s="105">
        <v>6209</v>
      </c>
      <c r="AS192" s="105">
        <v>-10762</v>
      </c>
      <c r="AT192" s="105">
        <v>151785</v>
      </c>
      <c r="AU192" s="105"/>
      <c r="AV192" s="105">
        <v>-274</v>
      </c>
      <c r="AW192" s="105">
        <v>195</v>
      </c>
      <c r="AX192" s="105">
        <v>200</v>
      </c>
      <c r="AY192" s="105">
        <v>87</v>
      </c>
      <c r="AZ192" s="105">
        <v>-274</v>
      </c>
      <c r="BA192" s="105">
        <v>3751</v>
      </c>
      <c r="BB192" s="105">
        <v>-617</v>
      </c>
      <c r="BC192" s="105">
        <v>109</v>
      </c>
      <c r="BD192" s="105">
        <v>210</v>
      </c>
      <c r="BE192" s="105">
        <v>-582</v>
      </c>
      <c r="BF192" s="105">
        <v>2140</v>
      </c>
      <c r="BG192" s="105">
        <v>22307</v>
      </c>
      <c r="BH192" s="105"/>
      <c r="BI192" s="105">
        <v>-863</v>
      </c>
      <c r="BJ192" s="105">
        <v>4494</v>
      </c>
      <c r="BK192" s="105">
        <v>-3194</v>
      </c>
      <c r="BL192" s="105">
        <v>-1768</v>
      </c>
      <c r="BM192" s="105">
        <v>5502</v>
      </c>
      <c r="BN192" s="106">
        <v>10748</v>
      </c>
      <c r="BP192" s="135"/>
      <c r="BQ192" s="104"/>
      <c r="BR192" s="105"/>
      <c r="BS192" s="105"/>
      <c r="BT192" s="105"/>
      <c r="BU192" s="106"/>
      <c r="BV192" s="104"/>
      <c r="BW192" s="105"/>
      <c r="BX192" s="105"/>
      <c r="BY192" s="105"/>
      <c r="BZ192" s="106"/>
      <c r="CA192" s="96"/>
      <c r="CB192" s="97"/>
      <c r="CC192" s="105"/>
      <c r="CD192" s="105"/>
      <c r="CE192" s="105"/>
      <c r="CF192" s="105"/>
      <c r="CG192" s="105"/>
      <c r="CH192" s="105"/>
      <c r="CI192" s="105"/>
      <c r="CJ192" s="105"/>
      <c r="CK192" s="105"/>
      <c r="CL192" s="105"/>
      <c r="CM192" s="105"/>
      <c r="CN192" s="106"/>
      <c r="CO192" s="96"/>
      <c r="CP192" s="97"/>
      <c r="CQ192" s="97"/>
      <c r="CR192" s="97"/>
      <c r="CS192" s="102"/>
      <c r="CT192" s="105"/>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6"/>
    </row>
    <row r="193" spans="1:128" s="109" customFormat="1" x14ac:dyDescent="0.25">
      <c r="A193" s="104">
        <v>45552</v>
      </c>
      <c r="B193" s="105">
        <v>19753</v>
      </c>
      <c r="C193" s="105">
        <v>140317</v>
      </c>
      <c r="D193" s="105">
        <v>3495</v>
      </c>
      <c r="E193" s="106">
        <v>14800</v>
      </c>
      <c r="F193" s="135">
        <v>181.84</v>
      </c>
      <c r="G193" s="104">
        <v>19753</v>
      </c>
      <c r="H193" s="105">
        <v>140317</v>
      </c>
      <c r="I193" s="105">
        <v>3495</v>
      </c>
      <c r="J193" s="105">
        <v>21988</v>
      </c>
      <c r="K193" s="106">
        <v>14800</v>
      </c>
      <c r="L193" s="104">
        <v>25106</v>
      </c>
      <c r="M193" s="105">
        <v>147627</v>
      </c>
      <c r="N193" s="105">
        <v>4103</v>
      </c>
      <c r="O193" s="105">
        <v>22713</v>
      </c>
      <c r="P193" s="106">
        <v>14810</v>
      </c>
      <c r="Q193" s="96">
        <v>1.1797</v>
      </c>
      <c r="R193" s="97">
        <v>180.66030000000001</v>
      </c>
      <c r="S193" s="105">
        <v>1930</v>
      </c>
      <c r="T193" s="105"/>
      <c r="U193" s="105">
        <v>1438</v>
      </c>
      <c r="V193" s="105">
        <v>23668</v>
      </c>
      <c r="W193" s="105">
        <v>-4310</v>
      </c>
      <c r="X193" s="105">
        <v>151936</v>
      </c>
      <c r="Y193" s="105">
        <v>346</v>
      </c>
      <c r="Z193" s="105">
        <v>3757</v>
      </c>
      <c r="AA193" s="105">
        <v>402</v>
      </c>
      <c r="AB193" s="105">
        <v>22311</v>
      </c>
      <c r="AC193" s="105">
        <v>4054</v>
      </c>
      <c r="AD193" s="106">
        <v>10756</v>
      </c>
      <c r="AE193" s="96">
        <v>4.7508999999999997</v>
      </c>
      <c r="AF193" s="97">
        <v>-4.0385</v>
      </c>
      <c r="AG193" s="97">
        <v>0.4672</v>
      </c>
      <c r="AH193" s="97">
        <v>180.66030000000001</v>
      </c>
      <c r="AI193" s="102"/>
      <c r="AJ193" s="105">
        <v>3234</v>
      </c>
      <c r="AK193" s="105">
        <v>732</v>
      </c>
      <c r="AL193" s="105">
        <v>-3905</v>
      </c>
      <c r="AM193" s="105">
        <v>-1537</v>
      </c>
      <c r="AN193" s="105">
        <v>2913</v>
      </c>
      <c r="AO193" s="105">
        <v>23668</v>
      </c>
      <c r="AP193" s="105">
        <v>-6996</v>
      </c>
      <c r="AQ193" s="105">
        <v>4832</v>
      </c>
      <c r="AR193" s="105">
        <v>8055</v>
      </c>
      <c r="AS193" s="105">
        <v>-10201</v>
      </c>
      <c r="AT193" s="105">
        <v>151936</v>
      </c>
      <c r="AU193" s="105"/>
      <c r="AV193" s="105">
        <v>-182</v>
      </c>
      <c r="AW193" s="105">
        <v>394</v>
      </c>
      <c r="AX193" s="105">
        <v>337</v>
      </c>
      <c r="AY193" s="105">
        <v>81</v>
      </c>
      <c r="AZ193" s="105">
        <v>-284</v>
      </c>
      <c r="BA193" s="105">
        <v>3757</v>
      </c>
      <c r="BB193" s="105">
        <v>-1420</v>
      </c>
      <c r="BC193" s="105">
        <v>-108</v>
      </c>
      <c r="BD193" s="105">
        <v>438</v>
      </c>
      <c r="BE193" s="105">
        <v>-666</v>
      </c>
      <c r="BF193" s="105">
        <v>2157</v>
      </c>
      <c r="BG193" s="105">
        <v>22311</v>
      </c>
      <c r="BH193" s="105"/>
      <c r="BI193" s="105">
        <v>-519</v>
      </c>
      <c r="BJ193" s="105">
        <v>3682</v>
      </c>
      <c r="BK193" s="105">
        <v>-2554</v>
      </c>
      <c r="BL193" s="105">
        <v>-1979</v>
      </c>
      <c r="BM193" s="105">
        <v>5424</v>
      </c>
      <c r="BN193" s="106">
        <v>10756</v>
      </c>
      <c r="BP193" s="135"/>
      <c r="BQ193" s="104"/>
      <c r="BR193" s="105"/>
      <c r="BS193" s="105"/>
      <c r="BT193" s="105"/>
      <c r="BU193" s="106"/>
      <c r="BV193" s="104"/>
      <c r="BW193" s="105"/>
      <c r="BX193" s="105"/>
      <c r="BY193" s="105"/>
      <c r="BZ193" s="106"/>
      <c r="CA193" s="96"/>
      <c r="CB193" s="97"/>
      <c r="CC193" s="105"/>
      <c r="CD193" s="105"/>
      <c r="CE193" s="105"/>
      <c r="CF193" s="105"/>
      <c r="CG193" s="105"/>
      <c r="CH193" s="105"/>
      <c r="CI193" s="105"/>
      <c r="CJ193" s="105"/>
      <c r="CK193" s="105"/>
      <c r="CL193" s="105"/>
      <c r="CM193" s="105"/>
      <c r="CN193" s="106"/>
      <c r="CO193" s="96"/>
      <c r="CP193" s="97"/>
      <c r="CQ193" s="97"/>
      <c r="CR193" s="97"/>
      <c r="CS193" s="102"/>
      <c r="CT193" s="105"/>
      <c r="CU193" s="105"/>
      <c r="CV193" s="105"/>
      <c r="CW193" s="105"/>
      <c r="CX193" s="105"/>
      <c r="CY193" s="105"/>
      <c r="CZ193" s="105"/>
      <c r="DA193" s="105"/>
      <c r="DB193" s="105"/>
      <c r="DC193" s="105"/>
      <c r="DD193" s="105"/>
      <c r="DE193" s="105"/>
      <c r="DF193" s="105"/>
      <c r="DG193" s="105"/>
      <c r="DH193" s="105"/>
      <c r="DI193" s="105"/>
      <c r="DJ193" s="105"/>
      <c r="DK193" s="105"/>
      <c r="DL193" s="105"/>
      <c r="DM193" s="105"/>
      <c r="DN193" s="105"/>
      <c r="DO193" s="105"/>
      <c r="DP193" s="105"/>
      <c r="DQ193" s="105"/>
      <c r="DR193" s="105"/>
      <c r="DS193" s="105"/>
      <c r="DT193" s="105"/>
      <c r="DU193" s="105"/>
      <c r="DV193" s="105"/>
      <c r="DW193" s="105"/>
      <c r="DX193" s="106"/>
    </row>
    <row r="194" spans="1:128" s="109" customFormat="1" x14ac:dyDescent="0.25">
      <c r="A194" s="104">
        <v>69821</v>
      </c>
      <c r="B194" s="105">
        <v>27466</v>
      </c>
      <c r="C194" s="105">
        <v>155830</v>
      </c>
      <c r="D194" s="105">
        <v>5314</v>
      </c>
      <c r="E194" s="106">
        <v>15906</v>
      </c>
      <c r="F194" s="135">
        <v>181.7722</v>
      </c>
      <c r="G194" s="104">
        <v>27466</v>
      </c>
      <c r="H194" s="105">
        <v>155830</v>
      </c>
      <c r="I194" s="105">
        <v>5314</v>
      </c>
      <c r="J194" s="105">
        <v>24386</v>
      </c>
      <c r="K194" s="106">
        <v>15906</v>
      </c>
      <c r="L194" s="104">
        <v>23577</v>
      </c>
      <c r="M194" s="105">
        <v>145649</v>
      </c>
      <c r="N194" s="105">
        <v>4728</v>
      </c>
      <c r="O194" s="105">
        <v>23109</v>
      </c>
      <c r="P194" s="106">
        <v>15154</v>
      </c>
      <c r="Q194" s="96">
        <v>0.75819999999999999</v>
      </c>
      <c r="R194" s="97">
        <v>181.01400000000001</v>
      </c>
      <c r="S194" s="105">
        <v>-383</v>
      </c>
      <c r="T194" s="105"/>
      <c r="U194" s="105">
        <v>-100</v>
      </c>
      <c r="V194" s="105">
        <v>23677</v>
      </c>
      <c r="W194" s="105">
        <v>-6430</v>
      </c>
      <c r="X194" s="105">
        <v>152079</v>
      </c>
      <c r="Y194" s="105">
        <v>963</v>
      </c>
      <c r="Z194" s="105">
        <v>3764</v>
      </c>
      <c r="AA194" s="105">
        <v>793</v>
      </c>
      <c r="AB194" s="105">
        <v>22315</v>
      </c>
      <c r="AC194" s="105">
        <v>4390</v>
      </c>
      <c r="AD194" s="106">
        <v>10764</v>
      </c>
      <c r="AE194" s="96">
        <v>3.7363</v>
      </c>
      <c r="AF194" s="97">
        <v>-4.5646000000000004</v>
      </c>
      <c r="AG194" s="97">
        <v>1.5865</v>
      </c>
      <c r="AH194" s="97">
        <v>181.01400000000001</v>
      </c>
      <c r="AI194" s="102"/>
      <c r="AJ194" s="105">
        <v>1707</v>
      </c>
      <c r="AK194" s="105">
        <v>81</v>
      </c>
      <c r="AL194" s="105">
        <v>-3124</v>
      </c>
      <c r="AM194" s="105">
        <v>-1658</v>
      </c>
      <c r="AN194" s="105">
        <v>2895</v>
      </c>
      <c r="AO194" s="105">
        <v>23677</v>
      </c>
      <c r="AP194" s="105">
        <v>-7506</v>
      </c>
      <c r="AQ194" s="105">
        <v>1262</v>
      </c>
      <c r="AR194" s="105">
        <v>9378</v>
      </c>
      <c r="AS194" s="105">
        <v>-9565</v>
      </c>
      <c r="AT194" s="105">
        <v>152079</v>
      </c>
      <c r="AU194" s="105"/>
      <c r="AV194" s="105">
        <v>313</v>
      </c>
      <c r="AW194" s="105">
        <v>417</v>
      </c>
      <c r="AX194" s="105">
        <v>455</v>
      </c>
      <c r="AY194" s="105">
        <v>73</v>
      </c>
      <c r="AZ194" s="105">
        <v>-294</v>
      </c>
      <c r="BA194" s="105">
        <v>3764</v>
      </c>
      <c r="BB194" s="105">
        <v>-873</v>
      </c>
      <c r="BC194" s="105">
        <v>-405</v>
      </c>
      <c r="BD194" s="105">
        <v>642</v>
      </c>
      <c r="BE194" s="105">
        <v>-744</v>
      </c>
      <c r="BF194" s="105">
        <v>2173</v>
      </c>
      <c r="BG194" s="105">
        <v>22315</v>
      </c>
      <c r="BH194" s="105"/>
      <c r="BI194" s="105">
        <v>1252</v>
      </c>
      <c r="BJ194" s="105">
        <v>1784</v>
      </c>
      <c r="BK194" s="105">
        <v>-1809</v>
      </c>
      <c r="BL194" s="105">
        <v>-2179</v>
      </c>
      <c r="BM194" s="105">
        <v>5344</v>
      </c>
      <c r="BN194" s="106">
        <v>10764</v>
      </c>
      <c r="BP194" s="135"/>
      <c r="BQ194" s="104"/>
      <c r="BR194" s="105"/>
      <c r="BS194" s="105"/>
      <c r="BT194" s="105"/>
      <c r="BU194" s="106"/>
      <c r="BV194" s="104"/>
      <c r="BW194" s="105"/>
      <c r="BX194" s="105"/>
      <c r="BY194" s="105"/>
      <c r="BZ194" s="106"/>
      <c r="CA194" s="96"/>
      <c r="CB194" s="97"/>
      <c r="CC194" s="105"/>
      <c r="CD194" s="105"/>
      <c r="CE194" s="105"/>
      <c r="CF194" s="105"/>
      <c r="CG194" s="105"/>
      <c r="CH194" s="105"/>
      <c r="CI194" s="105"/>
      <c r="CJ194" s="105"/>
      <c r="CK194" s="105"/>
      <c r="CL194" s="105"/>
      <c r="CM194" s="105"/>
      <c r="CN194" s="106"/>
      <c r="CO194" s="96"/>
      <c r="CP194" s="97"/>
      <c r="CQ194" s="97"/>
      <c r="CR194" s="97"/>
      <c r="CS194" s="102"/>
      <c r="CT194" s="105"/>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6"/>
    </row>
    <row r="195" spans="1:128" s="109" customFormat="1" x14ac:dyDescent="0.25">
      <c r="A195" s="104">
        <v>57331</v>
      </c>
      <c r="B195" s="105">
        <v>21798</v>
      </c>
      <c r="C195" s="105">
        <v>138279</v>
      </c>
      <c r="D195" s="105">
        <v>4167</v>
      </c>
      <c r="E195" s="106">
        <v>10004</v>
      </c>
      <c r="F195" s="135">
        <v>179.9341</v>
      </c>
      <c r="G195" s="104">
        <v>21798</v>
      </c>
      <c r="H195" s="105">
        <v>138279</v>
      </c>
      <c r="I195" s="105">
        <v>4167</v>
      </c>
      <c r="J195" s="105">
        <v>24013</v>
      </c>
      <c r="K195" s="106">
        <v>10004</v>
      </c>
      <c r="L195" s="104">
        <v>21146</v>
      </c>
      <c r="M195" s="105">
        <v>144350</v>
      </c>
      <c r="N195" s="105">
        <v>4441</v>
      </c>
      <c r="O195" s="105">
        <v>24172</v>
      </c>
      <c r="P195" s="106">
        <v>11576</v>
      </c>
      <c r="Q195" s="96">
        <v>-1.4309000000000001</v>
      </c>
      <c r="R195" s="97">
        <v>181.36490000000001</v>
      </c>
      <c r="S195" s="105">
        <v>-7076</v>
      </c>
      <c r="T195" s="105"/>
      <c r="U195" s="105">
        <v>-2540</v>
      </c>
      <c r="V195" s="105">
        <v>23685</v>
      </c>
      <c r="W195" s="105">
        <v>-7863</v>
      </c>
      <c r="X195" s="105">
        <v>152213</v>
      </c>
      <c r="Y195" s="105">
        <v>670</v>
      </c>
      <c r="Z195" s="105">
        <v>3771</v>
      </c>
      <c r="AA195" s="105">
        <v>1852</v>
      </c>
      <c r="AB195" s="105">
        <v>22320</v>
      </c>
      <c r="AC195" s="105">
        <v>805</v>
      </c>
      <c r="AD195" s="106">
        <v>10772</v>
      </c>
      <c r="AE195" s="96">
        <v>0.44219999999999998</v>
      </c>
      <c r="AF195" s="97">
        <v>-4.5003000000000002</v>
      </c>
      <c r="AG195" s="97">
        <v>2.6273</v>
      </c>
      <c r="AH195" s="97">
        <v>181.36490000000001</v>
      </c>
      <c r="AI195" s="102"/>
      <c r="AJ195" s="105">
        <v>-692</v>
      </c>
      <c r="AK195" s="105">
        <v>-710</v>
      </c>
      <c r="AL195" s="105">
        <v>-2243</v>
      </c>
      <c r="AM195" s="105">
        <v>-1770</v>
      </c>
      <c r="AN195" s="105">
        <v>2875</v>
      </c>
      <c r="AO195" s="105">
        <v>23685</v>
      </c>
      <c r="AP195" s="105">
        <v>-6246</v>
      </c>
      <c r="AQ195" s="105">
        <v>-2943</v>
      </c>
      <c r="AR195" s="105">
        <v>10181</v>
      </c>
      <c r="AS195" s="105">
        <v>-8856</v>
      </c>
      <c r="AT195" s="105">
        <v>152213</v>
      </c>
      <c r="AU195" s="105"/>
      <c r="AV195" s="105">
        <v>139</v>
      </c>
      <c r="AW195" s="105">
        <v>222</v>
      </c>
      <c r="AX195" s="105">
        <v>549</v>
      </c>
      <c r="AY195" s="105">
        <v>62</v>
      </c>
      <c r="AZ195" s="105">
        <v>-302</v>
      </c>
      <c r="BA195" s="105">
        <v>3771</v>
      </c>
      <c r="BB195" s="105">
        <v>379</v>
      </c>
      <c r="BC195" s="105">
        <v>-717</v>
      </c>
      <c r="BD195" s="105">
        <v>817</v>
      </c>
      <c r="BE195" s="105">
        <v>-816</v>
      </c>
      <c r="BF195" s="105">
        <v>2189</v>
      </c>
      <c r="BG195" s="105">
        <v>22320</v>
      </c>
      <c r="BH195" s="105"/>
      <c r="BI195" s="105">
        <v>-576</v>
      </c>
      <c r="BJ195" s="105">
        <v>-513</v>
      </c>
      <c r="BK195" s="105">
        <v>-999</v>
      </c>
      <c r="BL195" s="105">
        <v>-2368</v>
      </c>
      <c r="BM195" s="105">
        <v>5261</v>
      </c>
      <c r="BN195" s="106">
        <v>10772</v>
      </c>
      <c r="BP195" s="135"/>
      <c r="BQ195" s="104"/>
      <c r="BR195" s="105"/>
      <c r="BS195" s="105"/>
      <c r="BT195" s="105"/>
      <c r="BU195" s="106"/>
      <c r="BV195" s="104"/>
      <c r="BW195" s="105"/>
      <c r="BX195" s="105"/>
      <c r="BY195" s="105"/>
      <c r="BZ195" s="106"/>
      <c r="CA195" s="96"/>
      <c r="CB195" s="97"/>
      <c r="CC195" s="105"/>
      <c r="CD195" s="105"/>
      <c r="CE195" s="105"/>
      <c r="CF195" s="105"/>
      <c r="CG195" s="105"/>
      <c r="CH195" s="105"/>
      <c r="CI195" s="105"/>
      <c r="CJ195" s="105"/>
      <c r="CK195" s="105"/>
      <c r="CL195" s="105"/>
      <c r="CM195" s="105"/>
      <c r="CN195" s="106"/>
      <c r="CO195" s="96"/>
      <c r="CP195" s="97"/>
      <c r="CQ195" s="97"/>
      <c r="CR195" s="97"/>
      <c r="CS195" s="102"/>
      <c r="CT195" s="105"/>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6"/>
    </row>
    <row r="196" spans="1:128" s="109" customFormat="1" x14ac:dyDescent="0.25">
      <c r="A196" s="104">
        <v>51150</v>
      </c>
      <c r="B196" s="105">
        <v>18771</v>
      </c>
      <c r="C196" s="105">
        <v>138701</v>
      </c>
      <c r="D196" s="105">
        <v>3715</v>
      </c>
      <c r="E196" s="106">
        <v>10218</v>
      </c>
      <c r="F196" s="135">
        <v>179.54409999999999</v>
      </c>
      <c r="G196" s="104">
        <v>18771</v>
      </c>
      <c r="H196" s="105">
        <v>138701</v>
      </c>
      <c r="I196" s="105">
        <v>3715</v>
      </c>
      <c r="J196" s="105">
        <v>23729</v>
      </c>
      <c r="K196" s="106">
        <v>10218</v>
      </c>
      <c r="L196" s="104">
        <v>20338</v>
      </c>
      <c r="M196" s="105">
        <v>143737</v>
      </c>
      <c r="N196" s="105">
        <v>3718</v>
      </c>
      <c r="O196" s="105">
        <v>24724</v>
      </c>
      <c r="P196" s="106">
        <v>8699</v>
      </c>
      <c r="Q196" s="96">
        <v>-2.1690999999999998</v>
      </c>
      <c r="R196" s="97">
        <v>181.7132</v>
      </c>
      <c r="S196" s="105">
        <v>-11698</v>
      </c>
      <c r="T196" s="105"/>
      <c r="U196" s="105">
        <v>-3356</v>
      </c>
      <c r="V196" s="105">
        <v>23694</v>
      </c>
      <c r="W196" s="105">
        <v>-8601</v>
      </c>
      <c r="X196" s="105">
        <v>152338</v>
      </c>
      <c r="Y196" s="105">
        <v>-60</v>
      </c>
      <c r="Z196" s="105">
        <v>3778</v>
      </c>
      <c r="AA196" s="105">
        <v>2400</v>
      </c>
      <c r="AB196" s="105">
        <v>22324</v>
      </c>
      <c r="AC196" s="105">
        <v>-2081</v>
      </c>
      <c r="AD196" s="106">
        <v>10779</v>
      </c>
      <c r="AE196" s="96">
        <v>-1.8579000000000001</v>
      </c>
      <c r="AF196" s="97">
        <v>-3.8883000000000001</v>
      </c>
      <c r="AG196" s="97">
        <v>3.5771000000000002</v>
      </c>
      <c r="AH196" s="97">
        <v>181.7132</v>
      </c>
      <c r="AI196" s="102"/>
      <c r="AJ196" s="105">
        <v>-1737</v>
      </c>
      <c r="AK196" s="105">
        <v>-1293</v>
      </c>
      <c r="AL196" s="105">
        <v>-1309</v>
      </c>
      <c r="AM196" s="105">
        <v>-1872</v>
      </c>
      <c r="AN196" s="105">
        <v>2854</v>
      </c>
      <c r="AO196" s="105">
        <v>23694</v>
      </c>
      <c r="AP196" s="105">
        <v>-3761</v>
      </c>
      <c r="AQ196" s="105">
        <v>-7238</v>
      </c>
      <c r="AR196" s="105">
        <v>10477</v>
      </c>
      <c r="AS196" s="105">
        <v>-8079</v>
      </c>
      <c r="AT196" s="105">
        <v>152338</v>
      </c>
      <c r="AU196" s="105"/>
      <c r="AV196" s="105">
        <v>-345</v>
      </c>
      <c r="AW196" s="105">
        <v>-74</v>
      </c>
      <c r="AX196" s="105">
        <v>621</v>
      </c>
      <c r="AY196" s="105">
        <v>50</v>
      </c>
      <c r="AZ196" s="105">
        <v>-311</v>
      </c>
      <c r="BA196" s="105">
        <v>3778</v>
      </c>
      <c r="BB196" s="105">
        <v>1084</v>
      </c>
      <c r="BC196" s="105">
        <v>-967</v>
      </c>
      <c r="BD196" s="105">
        <v>961</v>
      </c>
      <c r="BE196" s="105">
        <v>-882</v>
      </c>
      <c r="BF196" s="105">
        <v>2203</v>
      </c>
      <c r="BG196" s="105">
        <v>22324</v>
      </c>
      <c r="BH196" s="105"/>
      <c r="BI196" s="105">
        <v>-2160</v>
      </c>
      <c r="BJ196" s="105">
        <v>-2389</v>
      </c>
      <c r="BK196" s="105">
        <v>-162</v>
      </c>
      <c r="BL196" s="105">
        <v>-2545</v>
      </c>
      <c r="BM196" s="105">
        <v>5175</v>
      </c>
      <c r="BN196" s="106">
        <v>10779</v>
      </c>
      <c r="BP196" s="135"/>
      <c r="BQ196" s="104"/>
      <c r="BR196" s="105"/>
      <c r="BS196" s="105"/>
      <c r="BT196" s="105"/>
      <c r="BU196" s="106"/>
      <c r="BV196" s="104"/>
      <c r="BW196" s="105"/>
      <c r="BX196" s="105"/>
      <c r="BY196" s="105"/>
      <c r="BZ196" s="106"/>
      <c r="CA196" s="96"/>
      <c r="CB196" s="97"/>
      <c r="CC196" s="105"/>
      <c r="CD196" s="105"/>
      <c r="CE196" s="105"/>
      <c r="CF196" s="105"/>
      <c r="CG196" s="105"/>
      <c r="CH196" s="105"/>
      <c r="CI196" s="105"/>
      <c r="CJ196" s="105"/>
      <c r="CK196" s="105"/>
      <c r="CL196" s="105"/>
      <c r="CM196" s="105"/>
      <c r="CN196" s="106"/>
      <c r="CO196" s="96"/>
      <c r="CP196" s="97"/>
      <c r="CQ196" s="97"/>
      <c r="CR196" s="97"/>
      <c r="CS196" s="102"/>
      <c r="CT196" s="105"/>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6"/>
    </row>
    <row r="197" spans="1:128" s="109" customFormat="1" x14ac:dyDescent="0.25">
      <c r="A197" s="104">
        <v>53426</v>
      </c>
      <c r="B197" s="105">
        <v>21668</v>
      </c>
      <c r="C197" s="105">
        <v>157431</v>
      </c>
      <c r="D197" s="105">
        <v>3697</v>
      </c>
      <c r="E197" s="106">
        <v>10510</v>
      </c>
      <c r="F197" s="135">
        <v>179.43190000000001</v>
      </c>
      <c r="G197" s="104">
        <v>21668</v>
      </c>
      <c r="H197" s="105">
        <v>157431</v>
      </c>
      <c r="I197" s="105">
        <v>3697</v>
      </c>
      <c r="J197" s="105">
        <v>25249</v>
      </c>
      <c r="K197" s="106">
        <v>10510</v>
      </c>
      <c r="L197" s="104">
        <v>21931</v>
      </c>
      <c r="M197" s="105">
        <v>145418</v>
      </c>
      <c r="N197" s="105">
        <v>3709</v>
      </c>
      <c r="O197" s="105">
        <v>24231</v>
      </c>
      <c r="P197" s="106">
        <v>11150</v>
      </c>
      <c r="Q197" s="96">
        <v>-2.6272000000000002</v>
      </c>
      <c r="R197" s="97">
        <v>182.0591</v>
      </c>
      <c r="S197" s="105">
        <v>-6618</v>
      </c>
      <c r="T197" s="105"/>
      <c r="U197" s="105">
        <v>-1772</v>
      </c>
      <c r="V197" s="105">
        <v>23703</v>
      </c>
      <c r="W197" s="105">
        <v>-7035</v>
      </c>
      <c r="X197" s="105">
        <v>152453</v>
      </c>
      <c r="Y197" s="105">
        <v>-76</v>
      </c>
      <c r="Z197" s="105">
        <v>3785</v>
      </c>
      <c r="AA197" s="105">
        <v>1903</v>
      </c>
      <c r="AB197" s="105">
        <v>22328</v>
      </c>
      <c r="AC197" s="105">
        <v>362</v>
      </c>
      <c r="AD197" s="106">
        <v>10787</v>
      </c>
      <c r="AE197" s="96">
        <v>-4.2792000000000003</v>
      </c>
      <c r="AF197" s="97">
        <v>-2.7732999999999999</v>
      </c>
      <c r="AG197" s="97">
        <v>4.4252000000000002</v>
      </c>
      <c r="AH197" s="97">
        <v>182.0591</v>
      </c>
      <c r="AI197" s="102"/>
      <c r="AJ197" s="105">
        <v>-896</v>
      </c>
      <c r="AK197" s="105">
        <v>-1385</v>
      </c>
      <c r="AL197" s="105">
        <v>-360</v>
      </c>
      <c r="AM197" s="105">
        <v>-1964</v>
      </c>
      <c r="AN197" s="105">
        <v>2832</v>
      </c>
      <c r="AO197" s="105">
        <v>23703</v>
      </c>
      <c r="AP197" s="105">
        <v>753</v>
      </c>
      <c r="AQ197" s="105">
        <v>-10831</v>
      </c>
      <c r="AR197" s="105">
        <v>10279</v>
      </c>
      <c r="AS197" s="105">
        <v>-7236</v>
      </c>
      <c r="AT197" s="105">
        <v>152453</v>
      </c>
      <c r="AU197" s="105"/>
      <c r="AV197" s="105">
        <v>-122</v>
      </c>
      <c r="AW197" s="105">
        <v>-342</v>
      </c>
      <c r="AX197" s="105">
        <v>671</v>
      </c>
      <c r="AY197" s="105">
        <v>35</v>
      </c>
      <c r="AZ197" s="105">
        <v>-318</v>
      </c>
      <c r="BA197" s="105">
        <v>3785</v>
      </c>
      <c r="BB197" s="105">
        <v>645</v>
      </c>
      <c r="BC197" s="105">
        <v>-1089</v>
      </c>
      <c r="BD197" s="105">
        <v>1071</v>
      </c>
      <c r="BE197" s="105">
        <v>-940</v>
      </c>
      <c r="BF197" s="105">
        <v>2217</v>
      </c>
      <c r="BG197" s="105">
        <v>22328</v>
      </c>
      <c r="BH197" s="105"/>
      <c r="BI197" s="105">
        <v>544</v>
      </c>
      <c r="BJ197" s="105">
        <v>-3223</v>
      </c>
      <c r="BK197" s="105">
        <v>663</v>
      </c>
      <c r="BL197" s="105">
        <v>-2710</v>
      </c>
      <c r="BM197" s="105">
        <v>5088</v>
      </c>
      <c r="BN197" s="106">
        <v>10787</v>
      </c>
      <c r="BP197" s="135"/>
      <c r="BQ197" s="104"/>
      <c r="BR197" s="105"/>
      <c r="BS197" s="105"/>
      <c r="BT197" s="105"/>
      <c r="BU197" s="106"/>
      <c r="BV197" s="104"/>
      <c r="BW197" s="105"/>
      <c r="BX197" s="105"/>
      <c r="BY197" s="105"/>
      <c r="BZ197" s="106"/>
      <c r="CA197" s="96"/>
      <c r="CB197" s="97"/>
      <c r="CC197" s="105"/>
      <c r="CD197" s="105"/>
      <c r="CE197" s="105"/>
      <c r="CF197" s="105"/>
      <c r="CG197" s="105"/>
      <c r="CH197" s="105"/>
      <c r="CI197" s="105"/>
      <c r="CJ197" s="105"/>
      <c r="CK197" s="105"/>
      <c r="CL197" s="105"/>
      <c r="CM197" s="105"/>
      <c r="CN197" s="106"/>
      <c r="CO197" s="96"/>
      <c r="CP197" s="97"/>
      <c r="CQ197" s="97"/>
      <c r="CR197" s="97"/>
      <c r="CS197" s="102"/>
      <c r="CT197" s="105"/>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6"/>
    </row>
    <row r="198" spans="1:128" s="109" customFormat="1" x14ac:dyDescent="0.25">
      <c r="A198" s="104">
        <v>66239</v>
      </c>
      <c r="B198" s="105">
        <v>26941</v>
      </c>
      <c r="C198" s="105">
        <v>142241</v>
      </c>
      <c r="D198" s="105">
        <v>4240</v>
      </c>
      <c r="E198" s="106">
        <v>13578</v>
      </c>
      <c r="F198" s="135">
        <v>176.98599999999999</v>
      </c>
      <c r="G198" s="104">
        <v>26941</v>
      </c>
      <c r="H198" s="105">
        <v>142241</v>
      </c>
      <c r="I198" s="105">
        <v>4240</v>
      </c>
      <c r="J198" s="105">
        <v>22791</v>
      </c>
      <c r="K198" s="106">
        <v>13578</v>
      </c>
      <c r="L198" s="104">
        <v>24511</v>
      </c>
      <c r="M198" s="105">
        <v>146994</v>
      </c>
      <c r="N198" s="105">
        <v>4006</v>
      </c>
      <c r="O198" s="105">
        <v>23304</v>
      </c>
      <c r="P198" s="106">
        <v>13545</v>
      </c>
      <c r="Q198" s="96">
        <v>-5.4166999999999996</v>
      </c>
      <c r="R198" s="97">
        <v>182.40280000000001</v>
      </c>
      <c r="S198" s="105">
        <v>-830</v>
      </c>
      <c r="T198" s="105"/>
      <c r="U198" s="105">
        <v>800</v>
      </c>
      <c r="V198" s="105">
        <v>23712</v>
      </c>
      <c r="W198" s="105">
        <v>-5566</v>
      </c>
      <c r="X198" s="105">
        <v>152560</v>
      </c>
      <c r="Y198" s="105">
        <v>215</v>
      </c>
      <c r="Z198" s="105">
        <v>3792</v>
      </c>
      <c r="AA198" s="105">
        <v>972</v>
      </c>
      <c r="AB198" s="105">
        <v>22332</v>
      </c>
      <c r="AC198" s="105">
        <v>2750</v>
      </c>
      <c r="AD198" s="106">
        <v>10795</v>
      </c>
      <c r="AE198" s="96">
        <v>-9.3779000000000003</v>
      </c>
      <c r="AF198" s="97">
        <v>-1.2001999999999999</v>
      </c>
      <c r="AG198" s="97">
        <v>5.1612999999999998</v>
      </c>
      <c r="AH198" s="97">
        <v>182.40280000000001</v>
      </c>
      <c r="AI198" s="102"/>
      <c r="AJ198" s="105">
        <v>384</v>
      </c>
      <c r="AK198" s="105">
        <v>-922</v>
      </c>
      <c r="AL198" s="105">
        <v>573</v>
      </c>
      <c r="AM198" s="105">
        <v>-2045</v>
      </c>
      <c r="AN198" s="105">
        <v>2809</v>
      </c>
      <c r="AO198" s="105">
        <v>23712</v>
      </c>
      <c r="AP198" s="105">
        <v>3516</v>
      </c>
      <c r="AQ198" s="105">
        <v>-12353</v>
      </c>
      <c r="AR198" s="105">
        <v>9603</v>
      </c>
      <c r="AS198" s="105">
        <v>-6333</v>
      </c>
      <c r="AT198" s="105">
        <v>152560</v>
      </c>
      <c r="AU198" s="105"/>
      <c r="AV198" s="105">
        <v>348</v>
      </c>
      <c r="AW198" s="105">
        <v>-529</v>
      </c>
      <c r="AX198" s="105">
        <v>703</v>
      </c>
      <c r="AY198" s="105">
        <v>17</v>
      </c>
      <c r="AZ198" s="105">
        <v>-325</v>
      </c>
      <c r="BA198" s="105">
        <v>3792</v>
      </c>
      <c r="BB198" s="105">
        <v>-351</v>
      </c>
      <c r="BC198" s="105">
        <v>-1057</v>
      </c>
      <c r="BD198" s="105">
        <v>1142</v>
      </c>
      <c r="BE198" s="105">
        <v>-991</v>
      </c>
      <c r="BF198" s="105">
        <v>2229</v>
      </c>
      <c r="BG198" s="105">
        <v>22332</v>
      </c>
      <c r="BH198" s="105"/>
      <c r="BI198" s="105">
        <v>2363</v>
      </c>
      <c r="BJ198" s="105">
        <v>-3189</v>
      </c>
      <c r="BK198" s="105">
        <v>1439</v>
      </c>
      <c r="BL198" s="105">
        <v>-2861</v>
      </c>
      <c r="BM198" s="105">
        <v>4998</v>
      </c>
      <c r="BN198" s="106">
        <v>10795</v>
      </c>
      <c r="BP198" s="135"/>
      <c r="BQ198" s="104"/>
      <c r="BR198" s="105"/>
      <c r="BS198" s="105"/>
      <c r="BT198" s="105"/>
      <c r="BU198" s="106"/>
      <c r="BV198" s="104"/>
      <c r="BW198" s="105"/>
      <c r="BX198" s="105"/>
      <c r="BY198" s="105"/>
      <c r="BZ198" s="106"/>
      <c r="CA198" s="96"/>
      <c r="CB198" s="97"/>
      <c r="CC198" s="105"/>
      <c r="CD198" s="105"/>
      <c r="CE198" s="105"/>
      <c r="CF198" s="105"/>
      <c r="CG198" s="105"/>
      <c r="CH198" s="105"/>
      <c r="CI198" s="105"/>
      <c r="CJ198" s="105"/>
      <c r="CK198" s="105"/>
      <c r="CL198" s="105"/>
      <c r="CM198" s="105"/>
      <c r="CN198" s="106"/>
      <c r="CO198" s="96"/>
      <c r="CP198" s="97"/>
      <c r="CQ198" s="97"/>
      <c r="CR198" s="97"/>
      <c r="CS198" s="102"/>
      <c r="CT198" s="105"/>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6"/>
    </row>
    <row r="199" spans="1:128" s="109" customFormat="1" x14ac:dyDescent="0.25">
      <c r="A199" s="104">
        <v>57047</v>
      </c>
      <c r="B199" s="105">
        <v>24745</v>
      </c>
      <c r="C199" s="105">
        <v>137883</v>
      </c>
      <c r="D199" s="105">
        <v>3307</v>
      </c>
      <c r="E199" s="106">
        <v>11895</v>
      </c>
      <c r="F199" s="135">
        <v>179.3879</v>
      </c>
      <c r="G199" s="104">
        <v>24745</v>
      </c>
      <c r="H199" s="105">
        <v>137883</v>
      </c>
      <c r="I199" s="105">
        <v>3307</v>
      </c>
      <c r="J199" s="105">
        <v>22562</v>
      </c>
      <c r="K199" s="106">
        <v>11895</v>
      </c>
      <c r="L199" s="104">
        <v>26362</v>
      </c>
      <c r="M199" s="105">
        <v>144997</v>
      </c>
      <c r="N199" s="105">
        <v>3652</v>
      </c>
      <c r="O199" s="105">
        <v>23007</v>
      </c>
      <c r="P199" s="106">
        <v>12326</v>
      </c>
      <c r="Q199" s="96">
        <v>-3.3565999999999998</v>
      </c>
      <c r="R199" s="97">
        <v>182.74449999999999</v>
      </c>
      <c r="S199" s="105">
        <v>-2970</v>
      </c>
      <c r="T199" s="105"/>
      <c r="U199" s="105">
        <v>2641</v>
      </c>
      <c r="V199" s="105">
        <v>23720</v>
      </c>
      <c r="W199" s="105">
        <v>-7660</v>
      </c>
      <c r="X199" s="105">
        <v>152656</v>
      </c>
      <c r="Y199" s="105">
        <v>-146</v>
      </c>
      <c r="Z199" s="105">
        <v>3799</v>
      </c>
      <c r="AA199" s="105">
        <v>671</v>
      </c>
      <c r="AB199" s="105">
        <v>22336</v>
      </c>
      <c r="AC199" s="105">
        <v>1523</v>
      </c>
      <c r="AD199" s="106">
        <v>10803</v>
      </c>
      <c r="AE199" s="96">
        <v>-9.89</v>
      </c>
      <c r="AF199" s="97">
        <v>0.75860000000000005</v>
      </c>
      <c r="AG199" s="97">
        <v>5.7747000000000002</v>
      </c>
      <c r="AH199" s="97">
        <v>182.74449999999999</v>
      </c>
      <c r="AI199" s="102"/>
      <c r="AJ199" s="105">
        <v>409</v>
      </c>
      <c r="AK199" s="105">
        <v>103</v>
      </c>
      <c r="AL199" s="105">
        <v>1461</v>
      </c>
      <c r="AM199" s="105">
        <v>-2116</v>
      </c>
      <c r="AN199" s="105">
        <v>2784</v>
      </c>
      <c r="AO199" s="105">
        <v>23720</v>
      </c>
      <c r="AP199" s="105">
        <v>-60</v>
      </c>
      <c r="AQ199" s="105">
        <v>-10702</v>
      </c>
      <c r="AR199" s="105">
        <v>8480</v>
      </c>
      <c r="AS199" s="105">
        <v>-5378</v>
      </c>
      <c r="AT199" s="105">
        <v>152656</v>
      </c>
      <c r="AU199" s="105"/>
      <c r="AV199" s="105">
        <v>81</v>
      </c>
      <c r="AW199" s="105">
        <v>-611</v>
      </c>
      <c r="AX199" s="105">
        <v>718</v>
      </c>
      <c r="AY199" s="105">
        <v>-2</v>
      </c>
      <c r="AZ199" s="105">
        <v>-332</v>
      </c>
      <c r="BA199" s="105">
        <v>3799</v>
      </c>
      <c r="BB199" s="105">
        <v>-852</v>
      </c>
      <c r="BC199" s="105">
        <v>-862</v>
      </c>
      <c r="BD199" s="105">
        <v>1177</v>
      </c>
      <c r="BE199" s="105">
        <v>-1032</v>
      </c>
      <c r="BF199" s="105">
        <v>2240</v>
      </c>
      <c r="BG199" s="105">
        <v>22336</v>
      </c>
      <c r="BH199" s="105"/>
      <c r="BI199" s="105">
        <v>89</v>
      </c>
      <c r="BJ199" s="105">
        <v>-2617</v>
      </c>
      <c r="BK199" s="105">
        <v>2143</v>
      </c>
      <c r="BL199" s="105">
        <v>-2997</v>
      </c>
      <c r="BM199" s="105">
        <v>4906</v>
      </c>
      <c r="BN199" s="106">
        <v>10803</v>
      </c>
      <c r="BP199" s="135"/>
      <c r="BQ199" s="104"/>
      <c r="BR199" s="105"/>
      <c r="BS199" s="105"/>
      <c r="BT199" s="105"/>
      <c r="BU199" s="106"/>
      <c r="BV199" s="104"/>
      <c r="BW199" s="105"/>
      <c r="BX199" s="105"/>
      <c r="BY199" s="105"/>
      <c r="BZ199" s="106"/>
      <c r="CA199" s="96"/>
      <c r="CB199" s="97"/>
      <c r="CC199" s="105"/>
      <c r="CD199" s="105"/>
      <c r="CE199" s="105"/>
      <c r="CF199" s="105"/>
      <c r="CG199" s="105"/>
      <c r="CH199" s="105"/>
      <c r="CI199" s="105"/>
      <c r="CJ199" s="105"/>
      <c r="CK199" s="105"/>
      <c r="CL199" s="105"/>
      <c r="CM199" s="105"/>
      <c r="CN199" s="106"/>
      <c r="CO199" s="96"/>
      <c r="CP199" s="97"/>
      <c r="CQ199" s="97"/>
      <c r="CR199" s="97"/>
      <c r="CS199" s="102"/>
      <c r="CT199" s="105"/>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6"/>
    </row>
    <row r="200" spans="1:128" s="109" customFormat="1" x14ac:dyDescent="0.25">
      <c r="A200" s="104">
        <v>61134</v>
      </c>
      <c r="B200" s="105">
        <v>26010</v>
      </c>
      <c r="C200" s="105">
        <v>150567</v>
      </c>
      <c r="D200" s="105">
        <v>3306</v>
      </c>
      <c r="E200" s="106">
        <v>13393</v>
      </c>
      <c r="F200" s="135">
        <v>184.02600000000001</v>
      </c>
      <c r="G200" s="104">
        <v>26010</v>
      </c>
      <c r="H200" s="105">
        <v>150567</v>
      </c>
      <c r="I200" s="105">
        <v>3306</v>
      </c>
      <c r="J200" s="105">
        <v>25022</v>
      </c>
      <c r="K200" s="106">
        <v>13393</v>
      </c>
      <c r="L200" s="104">
        <v>27506</v>
      </c>
      <c r="M200" s="105">
        <v>143133</v>
      </c>
      <c r="N200" s="105">
        <v>3144</v>
      </c>
      <c r="O200" s="105">
        <v>23766</v>
      </c>
      <c r="P200" s="106">
        <v>12225</v>
      </c>
      <c r="Q200" s="96">
        <v>0.9415</v>
      </c>
      <c r="R200" s="97">
        <v>183.08449999999999</v>
      </c>
      <c r="S200" s="105">
        <v>-3655</v>
      </c>
      <c r="T200" s="105"/>
      <c r="U200" s="105">
        <v>3777</v>
      </c>
      <c r="V200" s="105">
        <v>23729</v>
      </c>
      <c r="W200" s="105">
        <v>-9610</v>
      </c>
      <c r="X200" s="105">
        <v>152743</v>
      </c>
      <c r="Y200" s="105">
        <v>-662</v>
      </c>
      <c r="Z200" s="105">
        <v>3806</v>
      </c>
      <c r="AA200" s="105">
        <v>1426</v>
      </c>
      <c r="AB200" s="105">
        <v>22340</v>
      </c>
      <c r="AC200" s="105">
        <v>1414</v>
      </c>
      <c r="AD200" s="106">
        <v>10811</v>
      </c>
      <c r="AE200" s="96">
        <v>-8.2255000000000003</v>
      </c>
      <c r="AF200" s="97">
        <v>2.9121000000000001</v>
      </c>
      <c r="AG200" s="97">
        <v>6.2549999999999999</v>
      </c>
      <c r="AH200" s="97">
        <v>183.08449999999999</v>
      </c>
      <c r="AI200" s="102"/>
      <c r="AJ200" s="105">
        <v>-674</v>
      </c>
      <c r="AK200" s="105">
        <v>1592</v>
      </c>
      <c r="AL200" s="105">
        <v>2275</v>
      </c>
      <c r="AM200" s="105">
        <v>-2175</v>
      </c>
      <c r="AN200" s="105">
        <v>2758</v>
      </c>
      <c r="AO200" s="105">
        <v>23729</v>
      </c>
      <c r="AP200" s="105">
        <v>-5806</v>
      </c>
      <c r="AQ200" s="105">
        <v>-6409</v>
      </c>
      <c r="AR200" s="105">
        <v>6987</v>
      </c>
      <c r="AS200" s="105">
        <v>-4382</v>
      </c>
      <c r="AT200" s="105">
        <v>152743</v>
      </c>
      <c r="AU200" s="105"/>
      <c r="AV200" s="105">
        <v>-390</v>
      </c>
      <c r="AW200" s="105">
        <v>-627</v>
      </c>
      <c r="AX200" s="105">
        <v>718</v>
      </c>
      <c r="AY200" s="105">
        <v>-25</v>
      </c>
      <c r="AZ200" s="105">
        <v>-337</v>
      </c>
      <c r="BA200" s="105">
        <v>3806</v>
      </c>
      <c r="BB200" s="105">
        <v>-434</v>
      </c>
      <c r="BC200" s="105">
        <v>-503</v>
      </c>
      <c r="BD200" s="105">
        <v>1175</v>
      </c>
      <c r="BE200" s="105">
        <v>-1064</v>
      </c>
      <c r="BF200" s="105">
        <v>2250</v>
      </c>
      <c r="BG200" s="105">
        <v>22340</v>
      </c>
      <c r="BH200" s="105"/>
      <c r="BI200" s="105">
        <v>-1420</v>
      </c>
      <c r="BJ200" s="105">
        <v>-1614</v>
      </c>
      <c r="BK200" s="105">
        <v>2756</v>
      </c>
      <c r="BL200" s="105">
        <v>-3120</v>
      </c>
      <c r="BM200" s="105">
        <v>4811</v>
      </c>
      <c r="BN200" s="106">
        <v>10811</v>
      </c>
      <c r="BP200" s="135"/>
      <c r="BQ200" s="104"/>
      <c r="BR200" s="105"/>
      <c r="BS200" s="105"/>
      <c r="BT200" s="105"/>
      <c r="BU200" s="106"/>
      <c r="BV200" s="104"/>
      <c r="BW200" s="105"/>
      <c r="BX200" s="105"/>
      <c r="BY200" s="105"/>
      <c r="BZ200" s="106"/>
      <c r="CA200" s="96"/>
      <c r="CB200" s="97"/>
      <c r="CC200" s="105"/>
      <c r="CD200" s="105"/>
      <c r="CE200" s="105"/>
      <c r="CF200" s="105"/>
      <c r="CG200" s="105"/>
      <c r="CH200" s="105"/>
      <c r="CI200" s="105"/>
      <c r="CJ200" s="105"/>
      <c r="CK200" s="105"/>
      <c r="CL200" s="105"/>
      <c r="CM200" s="105"/>
      <c r="CN200" s="106"/>
      <c r="CO200" s="96"/>
      <c r="CP200" s="97"/>
      <c r="CQ200" s="97"/>
      <c r="CR200" s="97"/>
      <c r="CS200" s="102"/>
      <c r="CT200" s="105"/>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6"/>
    </row>
    <row r="201" spans="1:128" s="109" customFormat="1" x14ac:dyDescent="0.25">
      <c r="A201" s="104">
        <v>74487</v>
      </c>
      <c r="B201" s="105">
        <v>30964</v>
      </c>
      <c r="C201" s="105">
        <v>152158</v>
      </c>
      <c r="D201" s="105">
        <v>3536</v>
      </c>
      <c r="E201" s="106">
        <v>14051</v>
      </c>
      <c r="F201" s="135">
        <v>195.98400000000001</v>
      </c>
      <c r="G201" s="104">
        <v>30964</v>
      </c>
      <c r="H201" s="105">
        <v>152158</v>
      </c>
      <c r="I201" s="105">
        <v>3536</v>
      </c>
      <c r="J201" s="105">
        <v>24365</v>
      </c>
      <c r="K201" s="106">
        <v>14051</v>
      </c>
      <c r="L201" s="104">
        <v>29528</v>
      </c>
      <c r="M201" s="105">
        <v>150176</v>
      </c>
      <c r="N201" s="105">
        <v>3379</v>
      </c>
      <c r="O201" s="105">
        <v>25017</v>
      </c>
      <c r="P201" s="106">
        <v>15038</v>
      </c>
      <c r="Q201" s="96">
        <v>12.5609</v>
      </c>
      <c r="R201" s="97">
        <v>183.423</v>
      </c>
      <c r="S201" s="105">
        <v>9605</v>
      </c>
      <c r="T201" s="105"/>
      <c r="U201" s="105">
        <v>5791</v>
      </c>
      <c r="V201" s="105">
        <v>23738</v>
      </c>
      <c r="W201" s="105">
        <v>-2644</v>
      </c>
      <c r="X201" s="105">
        <v>152820</v>
      </c>
      <c r="Y201" s="105">
        <v>-433</v>
      </c>
      <c r="Z201" s="105">
        <v>3813</v>
      </c>
      <c r="AA201" s="105">
        <v>2672</v>
      </c>
      <c r="AB201" s="105">
        <v>22345</v>
      </c>
      <c r="AC201" s="105">
        <v>4219</v>
      </c>
      <c r="AD201" s="106">
        <v>10819</v>
      </c>
      <c r="AE201" s="96">
        <v>0.95760000000000001</v>
      </c>
      <c r="AF201" s="97">
        <v>5.0117000000000003</v>
      </c>
      <c r="AG201" s="97">
        <v>6.5915999999999997</v>
      </c>
      <c r="AH201" s="97">
        <v>183.423</v>
      </c>
      <c r="AI201" s="102"/>
      <c r="AJ201" s="105">
        <v>-807</v>
      </c>
      <c r="AK201" s="105">
        <v>3104</v>
      </c>
      <c r="AL201" s="105">
        <v>2986</v>
      </c>
      <c r="AM201" s="105">
        <v>-2223</v>
      </c>
      <c r="AN201" s="105">
        <v>2731</v>
      </c>
      <c r="AO201" s="105">
        <v>23738</v>
      </c>
      <c r="AP201" s="105">
        <v>-4055</v>
      </c>
      <c r="AQ201" s="105">
        <v>-448</v>
      </c>
      <c r="AR201" s="105">
        <v>5215</v>
      </c>
      <c r="AS201" s="105">
        <v>-3357</v>
      </c>
      <c r="AT201" s="105">
        <v>152820</v>
      </c>
      <c r="AU201" s="105"/>
      <c r="AV201" s="105">
        <v>-126</v>
      </c>
      <c r="AW201" s="105">
        <v>-620</v>
      </c>
      <c r="AX201" s="105">
        <v>704</v>
      </c>
      <c r="AY201" s="105">
        <v>-49</v>
      </c>
      <c r="AZ201" s="105">
        <v>-342</v>
      </c>
      <c r="BA201" s="105">
        <v>3813</v>
      </c>
      <c r="BB201" s="105">
        <v>383</v>
      </c>
      <c r="BC201" s="105">
        <v>-25</v>
      </c>
      <c r="BD201" s="105">
        <v>1141</v>
      </c>
      <c r="BE201" s="105">
        <v>-1086</v>
      </c>
      <c r="BF201" s="105">
        <v>2259</v>
      </c>
      <c r="BG201" s="105">
        <v>22345</v>
      </c>
      <c r="BH201" s="105"/>
      <c r="BI201" s="105">
        <v>-250</v>
      </c>
      <c r="BJ201" s="105">
        <v>-279</v>
      </c>
      <c r="BK201" s="105">
        <v>3259</v>
      </c>
      <c r="BL201" s="105">
        <v>-3227</v>
      </c>
      <c r="BM201" s="105">
        <v>4715</v>
      </c>
      <c r="BN201" s="106">
        <v>10819</v>
      </c>
      <c r="BP201" s="135"/>
      <c r="BQ201" s="104"/>
      <c r="BR201" s="105"/>
      <c r="BS201" s="105"/>
      <c r="BT201" s="105"/>
      <c r="BU201" s="106"/>
      <c r="BV201" s="104"/>
      <c r="BW201" s="105"/>
      <c r="BX201" s="105"/>
      <c r="BY201" s="105"/>
      <c r="BZ201" s="106"/>
      <c r="CA201" s="96"/>
      <c r="CB201" s="97"/>
      <c r="CC201" s="105"/>
      <c r="CD201" s="105"/>
      <c r="CE201" s="105"/>
      <c r="CF201" s="105"/>
      <c r="CG201" s="105"/>
      <c r="CH201" s="105"/>
      <c r="CI201" s="105"/>
      <c r="CJ201" s="105"/>
      <c r="CK201" s="105"/>
      <c r="CL201" s="105"/>
      <c r="CM201" s="105"/>
      <c r="CN201" s="106"/>
      <c r="CO201" s="96"/>
      <c r="CP201" s="97"/>
      <c r="CQ201" s="97"/>
      <c r="CR201" s="97"/>
      <c r="CS201" s="102"/>
      <c r="CT201" s="105"/>
      <c r="CU201" s="105"/>
      <c r="CV201" s="105"/>
      <c r="CW201" s="105"/>
      <c r="CX201" s="105"/>
      <c r="CY201" s="105"/>
      <c r="CZ201" s="105"/>
      <c r="DA201" s="105"/>
      <c r="DB201" s="105"/>
      <c r="DC201" s="105"/>
      <c r="DD201" s="105"/>
      <c r="DE201" s="105"/>
      <c r="DF201" s="105"/>
      <c r="DG201" s="105"/>
      <c r="DH201" s="105"/>
      <c r="DI201" s="105"/>
      <c r="DJ201" s="105"/>
      <c r="DK201" s="105"/>
      <c r="DL201" s="105"/>
      <c r="DM201" s="105"/>
      <c r="DN201" s="105"/>
      <c r="DO201" s="105"/>
      <c r="DP201" s="105"/>
      <c r="DQ201" s="105"/>
      <c r="DR201" s="105"/>
      <c r="DS201" s="105"/>
      <c r="DT201" s="105"/>
      <c r="DU201" s="105"/>
      <c r="DV201" s="105"/>
      <c r="DW201" s="105"/>
      <c r="DX201" s="106"/>
    </row>
    <row r="202" spans="1:128" s="109" customFormat="1" x14ac:dyDescent="0.25">
      <c r="A202" s="104">
        <v>83095</v>
      </c>
      <c r="B202" s="105">
        <v>33987</v>
      </c>
      <c r="C202" s="105">
        <v>158103</v>
      </c>
      <c r="D202" s="105">
        <v>3650</v>
      </c>
      <c r="E202" s="106">
        <v>16895</v>
      </c>
      <c r="F202" s="135">
        <v>201.28210000000001</v>
      </c>
      <c r="G202" s="104">
        <v>33987</v>
      </c>
      <c r="H202" s="105">
        <v>158103</v>
      </c>
      <c r="I202" s="105">
        <v>3650</v>
      </c>
      <c r="J202" s="105">
        <v>24918</v>
      </c>
      <c r="K202" s="106">
        <v>16895</v>
      </c>
      <c r="L202" s="104">
        <v>33269</v>
      </c>
      <c r="M202" s="105">
        <v>166390</v>
      </c>
      <c r="N202" s="105">
        <v>3939</v>
      </c>
      <c r="O202" s="105">
        <v>25855</v>
      </c>
      <c r="P202" s="106">
        <v>17131</v>
      </c>
      <c r="Q202" s="96">
        <v>17.521899999999999</v>
      </c>
      <c r="R202" s="97">
        <v>183.7602</v>
      </c>
      <c r="S202" s="105">
        <v>32956</v>
      </c>
      <c r="T202" s="105"/>
      <c r="U202" s="105">
        <v>9522</v>
      </c>
      <c r="V202" s="105">
        <v>23746</v>
      </c>
      <c r="W202" s="105">
        <v>13503</v>
      </c>
      <c r="X202" s="105">
        <v>152887</v>
      </c>
      <c r="Y202" s="105">
        <v>120</v>
      </c>
      <c r="Z202" s="105">
        <v>3820</v>
      </c>
      <c r="AA202" s="105">
        <v>3507</v>
      </c>
      <c r="AB202" s="105">
        <v>22349</v>
      </c>
      <c r="AC202" s="105">
        <v>6304</v>
      </c>
      <c r="AD202" s="106">
        <v>10827</v>
      </c>
      <c r="AE202" s="96">
        <v>3.9462000000000002</v>
      </c>
      <c r="AF202" s="97">
        <v>6.8018000000000001</v>
      </c>
      <c r="AG202" s="97">
        <v>6.7739000000000003</v>
      </c>
      <c r="AH202" s="97">
        <v>183.7602</v>
      </c>
      <c r="AI202" s="102"/>
      <c r="AJ202" s="105">
        <v>1107</v>
      </c>
      <c r="AK202" s="105">
        <v>4409</v>
      </c>
      <c r="AL202" s="105">
        <v>3563</v>
      </c>
      <c r="AM202" s="105">
        <v>-2260</v>
      </c>
      <c r="AN202" s="105">
        <v>2703</v>
      </c>
      <c r="AO202" s="105">
        <v>23746</v>
      </c>
      <c r="AP202" s="105">
        <v>6489</v>
      </c>
      <c r="AQ202" s="105">
        <v>6074</v>
      </c>
      <c r="AR202" s="105">
        <v>3255</v>
      </c>
      <c r="AS202" s="105">
        <v>-2315</v>
      </c>
      <c r="AT202" s="105">
        <v>152887</v>
      </c>
      <c r="AU202" s="105"/>
      <c r="AV202" s="105">
        <v>450</v>
      </c>
      <c r="AW202" s="105">
        <v>-585</v>
      </c>
      <c r="AX202" s="105">
        <v>675</v>
      </c>
      <c r="AY202" s="105">
        <v>-74</v>
      </c>
      <c r="AZ202" s="105">
        <v>-346</v>
      </c>
      <c r="BA202" s="105">
        <v>3820</v>
      </c>
      <c r="BB202" s="105">
        <v>749</v>
      </c>
      <c r="BC202" s="105">
        <v>516</v>
      </c>
      <c r="BD202" s="105">
        <v>1075</v>
      </c>
      <c r="BE202" s="105">
        <v>-1100</v>
      </c>
      <c r="BF202" s="105">
        <v>2267</v>
      </c>
      <c r="BG202" s="105">
        <v>22349</v>
      </c>
      <c r="BH202" s="105"/>
      <c r="BI202" s="105">
        <v>263</v>
      </c>
      <c r="BJ202" s="105">
        <v>1112</v>
      </c>
      <c r="BK202" s="105">
        <v>3631</v>
      </c>
      <c r="BL202" s="105">
        <v>-3318</v>
      </c>
      <c r="BM202" s="105">
        <v>4617</v>
      </c>
      <c r="BN202" s="106">
        <v>10827</v>
      </c>
      <c r="BP202" s="135"/>
      <c r="BQ202" s="104"/>
      <c r="BR202" s="105"/>
      <c r="BS202" s="105"/>
      <c r="BT202" s="105"/>
      <c r="BU202" s="106"/>
      <c r="BV202" s="104"/>
      <c r="BW202" s="105"/>
      <c r="BX202" s="105"/>
      <c r="BY202" s="105"/>
      <c r="BZ202" s="106"/>
      <c r="CA202" s="96"/>
      <c r="CB202" s="97"/>
      <c r="CC202" s="105"/>
      <c r="CD202" s="105"/>
      <c r="CE202" s="105"/>
      <c r="CF202" s="105"/>
      <c r="CG202" s="105"/>
      <c r="CH202" s="105"/>
      <c r="CI202" s="105"/>
      <c r="CJ202" s="105"/>
      <c r="CK202" s="105"/>
      <c r="CL202" s="105"/>
      <c r="CM202" s="105"/>
      <c r="CN202" s="106"/>
      <c r="CO202" s="96"/>
      <c r="CP202" s="97"/>
      <c r="CQ202" s="97"/>
      <c r="CR202" s="97"/>
      <c r="CS202" s="102"/>
      <c r="CT202" s="105"/>
      <c r="CU202" s="105"/>
      <c r="CV202" s="105"/>
      <c r="CW202" s="105"/>
      <c r="CX202" s="105"/>
      <c r="CY202" s="105"/>
      <c r="CZ202" s="105"/>
      <c r="DA202" s="105"/>
      <c r="DB202" s="105"/>
      <c r="DC202" s="105"/>
      <c r="DD202" s="105"/>
      <c r="DE202" s="105"/>
      <c r="DF202" s="105"/>
      <c r="DG202" s="105"/>
      <c r="DH202" s="105"/>
      <c r="DI202" s="105"/>
      <c r="DJ202" s="105"/>
      <c r="DK202" s="105"/>
      <c r="DL202" s="105"/>
      <c r="DM202" s="105"/>
      <c r="DN202" s="105"/>
      <c r="DO202" s="105"/>
      <c r="DP202" s="105"/>
      <c r="DQ202" s="105"/>
      <c r="DR202" s="105"/>
      <c r="DS202" s="105"/>
      <c r="DT202" s="105"/>
      <c r="DU202" s="105"/>
      <c r="DV202" s="105"/>
      <c r="DW202" s="105"/>
      <c r="DX202" s="106"/>
    </row>
    <row r="203" spans="1:128" s="109" customFormat="1" x14ac:dyDescent="0.25">
      <c r="A203" s="104">
        <v>90031</v>
      </c>
      <c r="B203" s="105">
        <v>36788</v>
      </c>
      <c r="C203" s="105">
        <v>185377</v>
      </c>
      <c r="D203" s="105">
        <v>4222</v>
      </c>
      <c r="E203" s="106">
        <v>18927</v>
      </c>
      <c r="F203" s="135">
        <v>205.00399999999999</v>
      </c>
      <c r="G203" s="104">
        <v>36788</v>
      </c>
      <c r="H203" s="105">
        <v>185377</v>
      </c>
      <c r="I203" s="105">
        <v>4222</v>
      </c>
      <c r="J203" s="105">
        <v>28061</v>
      </c>
      <c r="K203" s="106">
        <v>18927</v>
      </c>
      <c r="L203" s="104">
        <v>37028</v>
      </c>
      <c r="M203" s="105">
        <v>178252</v>
      </c>
      <c r="N203" s="105">
        <v>4102</v>
      </c>
      <c r="O203" s="105">
        <v>25923</v>
      </c>
      <c r="P203" s="106">
        <v>17841</v>
      </c>
      <c r="Q203" s="96">
        <v>20.907699999999998</v>
      </c>
      <c r="R203" s="97">
        <v>184.09630000000001</v>
      </c>
      <c r="S203" s="105">
        <v>49434</v>
      </c>
      <c r="T203" s="105"/>
      <c r="U203" s="105">
        <v>13273</v>
      </c>
      <c r="V203" s="105">
        <v>23755</v>
      </c>
      <c r="W203" s="105">
        <v>25309</v>
      </c>
      <c r="X203" s="105">
        <v>152943</v>
      </c>
      <c r="Y203" s="105">
        <v>275</v>
      </c>
      <c r="Z203" s="105">
        <v>3827</v>
      </c>
      <c r="AA203" s="105">
        <v>3570</v>
      </c>
      <c r="AB203" s="105">
        <v>22353</v>
      </c>
      <c r="AC203" s="105">
        <v>7006</v>
      </c>
      <c r="AD203" s="106">
        <v>10834</v>
      </c>
      <c r="AE203" s="96">
        <v>6.0896999999999997</v>
      </c>
      <c r="AF203" s="97">
        <v>8.0265000000000004</v>
      </c>
      <c r="AG203" s="97">
        <v>6.7915000000000001</v>
      </c>
      <c r="AH203" s="97">
        <v>184.09630000000001</v>
      </c>
      <c r="AI203" s="102"/>
      <c r="AJ203" s="105">
        <v>3547</v>
      </c>
      <c r="AK203" s="105">
        <v>5359</v>
      </c>
      <c r="AL203" s="105">
        <v>3979</v>
      </c>
      <c r="AM203" s="105">
        <v>-2284</v>
      </c>
      <c r="AN203" s="105">
        <v>2673</v>
      </c>
      <c r="AO203" s="105">
        <v>23755</v>
      </c>
      <c r="AP203" s="105">
        <v>13367</v>
      </c>
      <c r="AQ203" s="105">
        <v>12013</v>
      </c>
      <c r="AR203" s="105">
        <v>1197</v>
      </c>
      <c r="AS203" s="105">
        <v>-1268</v>
      </c>
      <c r="AT203" s="105">
        <v>152943</v>
      </c>
      <c r="AU203" s="105"/>
      <c r="AV203" s="105">
        <v>602</v>
      </c>
      <c r="AW203" s="105">
        <v>-504</v>
      </c>
      <c r="AX203" s="105">
        <v>629</v>
      </c>
      <c r="AY203" s="105">
        <v>-101</v>
      </c>
      <c r="AZ203" s="105">
        <v>-350</v>
      </c>
      <c r="BA203" s="105">
        <v>3827</v>
      </c>
      <c r="BB203" s="105">
        <v>359</v>
      </c>
      <c r="BC203" s="105">
        <v>1062</v>
      </c>
      <c r="BD203" s="105">
        <v>981</v>
      </c>
      <c r="BE203" s="105">
        <v>-1105</v>
      </c>
      <c r="BF203" s="105">
        <v>2274</v>
      </c>
      <c r="BG203" s="105">
        <v>22353</v>
      </c>
      <c r="BH203" s="105"/>
      <c r="BI203" s="105">
        <v>-127</v>
      </c>
      <c r="BJ203" s="105">
        <v>2156</v>
      </c>
      <c r="BK203" s="105">
        <v>3852</v>
      </c>
      <c r="BL203" s="105">
        <v>-3392</v>
      </c>
      <c r="BM203" s="105">
        <v>4517</v>
      </c>
      <c r="BN203" s="106">
        <v>10834</v>
      </c>
      <c r="BP203" s="135"/>
      <c r="BQ203" s="104"/>
      <c r="BR203" s="105"/>
      <c r="BS203" s="105"/>
      <c r="BT203" s="105"/>
      <c r="BU203" s="106"/>
      <c r="BV203" s="104"/>
      <c r="BW203" s="105"/>
      <c r="BX203" s="105"/>
      <c r="BY203" s="105"/>
      <c r="BZ203" s="106"/>
      <c r="CA203" s="96"/>
      <c r="CB203" s="97"/>
      <c r="CC203" s="105"/>
      <c r="CD203" s="105"/>
      <c r="CE203" s="105"/>
      <c r="CF203" s="105"/>
      <c r="CG203" s="105"/>
      <c r="CH203" s="105"/>
      <c r="CI203" s="105"/>
      <c r="CJ203" s="105"/>
      <c r="CK203" s="105"/>
      <c r="CL203" s="105"/>
      <c r="CM203" s="105"/>
      <c r="CN203" s="106"/>
      <c r="CO203" s="96"/>
      <c r="CP203" s="97"/>
      <c r="CQ203" s="97"/>
      <c r="CR203" s="97"/>
      <c r="CS203" s="102"/>
      <c r="CT203" s="105"/>
      <c r="CU203" s="105"/>
      <c r="CV203" s="105"/>
      <c r="CW203" s="105"/>
      <c r="CX203" s="105"/>
      <c r="CY203" s="105"/>
      <c r="CZ203" s="105"/>
      <c r="DA203" s="105"/>
      <c r="DB203" s="105"/>
      <c r="DC203" s="105"/>
      <c r="DD203" s="105"/>
      <c r="DE203" s="105"/>
      <c r="DF203" s="105"/>
      <c r="DG203" s="105"/>
      <c r="DH203" s="105"/>
      <c r="DI203" s="105"/>
      <c r="DJ203" s="105"/>
      <c r="DK203" s="105"/>
      <c r="DL203" s="105"/>
      <c r="DM203" s="105"/>
      <c r="DN203" s="105"/>
      <c r="DO203" s="105"/>
      <c r="DP203" s="105"/>
      <c r="DQ203" s="105"/>
      <c r="DR203" s="105"/>
      <c r="DS203" s="105"/>
      <c r="DT203" s="105"/>
      <c r="DU203" s="105"/>
      <c r="DV203" s="105"/>
      <c r="DW203" s="105"/>
      <c r="DX203" s="106"/>
    </row>
    <row r="204" spans="1:128" s="109" customFormat="1" x14ac:dyDescent="0.25">
      <c r="A204" s="104">
        <v>89810</v>
      </c>
      <c r="B204" s="105">
        <v>36560</v>
      </c>
      <c r="C204" s="105">
        <v>173746</v>
      </c>
      <c r="D204" s="105">
        <v>4251</v>
      </c>
      <c r="E204" s="106">
        <v>20546</v>
      </c>
      <c r="F204" s="135">
        <v>209.21770000000001</v>
      </c>
      <c r="G204" s="104">
        <v>36560</v>
      </c>
      <c r="H204" s="105">
        <v>173746</v>
      </c>
      <c r="I204" s="105">
        <v>4251</v>
      </c>
      <c r="J204" s="105">
        <v>24123</v>
      </c>
      <c r="K204" s="106">
        <v>18226</v>
      </c>
      <c r="L204" s="104">
        <v>37672</v>
      </c>
      <c r="M204" s="105">
        <v>173312</v>
      </c>
      <c r="N204" s="105">
        <v>4115</v>
      </c>
      <c r="O204" s="105">
        <v>25614</v>
      </c>
      <c r="P204" s="106">
        <v>18452</v>
      </c>
      <c r="Q204" s="96">
        <v>24.786200000000001</v>
      </c>
      <c r="R204" s="97">
        <v>184.4314</v>
      </c>
      <c r="S204" s="105">
        <v>45379</v>
      </c>
      <c r="T204" s="105"/>
      <c r="U204" s="105">
        <v>13908</v>
      </c>
      <c r="V204" s="105">
        <v>23764</v>
      </c>
      <c r="W204" s="105">
        <v>20323</v>
      </c>
      <c r="X204" s="105">
        <v>152989</v>
      </c>
      <c r="Y204" s="105">
        <v>281</v>
      </c>
      <c r="Z204" s="105">
        <v>3834</v>
      </c>
      <c r="AA204" s="105">
        <v>3257</v>
      </c>
      <c r="AB204" s="105">
        <v>22357</v>
      </c>
      <c r="AC204" s="105">
        <v>7609</v>
      </c>
      <c r="AD204" s="106">
        <v>10842</v>
      </c>
      <c r="AE204" s="96">
        <v>9.7224000000000004</v>
      </c>
      <c r="AF204" s="97">
        <v>8.43</v>
      </c>
      <c r="AG204" s="97">
        <v>6.6338999999999997</v>
      </c>
      <c r="AH204" s="97">
        <v>184.4314</v>
      </c>
      <c r="AI204" s="102"/>
      <c r="AJ204" s="105">
        <v>3524</v>
      </c>
      <c r="AK204" s="105">
        <v>5836</v>
      </c>
      <c r="AL204" s="105">
        <v>4204</v>
      </c>
      <c r="AM204" s="105">
        <v>-2297</v>
      </c>
      <c r="AN204" s="105">
        <v>2642</v>
      </c>
      <c r="AO204" s="105">
        <v>23764</v>
      </c>
      <c r="AP204" s="105">
        <v>4997</v>
      </c>
      <c r="AQ204" s="105">
        <v>16423</v>
      </c>
      <c r="AR204" s="105">
        <v>-869</v>
      </c>
      <c r="AS204" s="105">
        <v>-228</v>
      </c>
      <c r="AT204" s="105">
        <v>152989</v>
      </c>
      <c r="AU204" s="105"/>
      <c r="AV204" s="105">
        <v>562</v>
      </c>
      <c r="AW204" s="105">
        <v>-368</v>
      </c>
      <c r="AX204" s="105">
        <v>568</v>
      </c>
      <c r="AY204" s="105">
        <v>-128</v>
      </c>
      <c r="AZ204" s="105">
        <v>-353</v>
      </c>
      <c r="BA204" s="105">
        <v>3834</v>
      </c>
      <c r="BB204" s="105">
        <v>-337</v>
      </c>
      <c r="BC204" s="105">
        <v>1557</v>
      </c>
      <c r="BD204" s="105">
        <v>861</v>
      </c>
      <c r="BE204" s="105">
        <v>-1102</v>
      </c>
      <c r="BF204" s="105">
        <v>2279</v>
      </c>
      <c r="BG204" s="105">
        <v>22357</v>
      </c>
      <c r="BH204" s="105"/>
      <c r="BI204" s="105">
        <v>408</v>
      </c>
      <c r="BJ204" s="105">
        <v>2331</v>
      </c>
      <c r="BK204" s="105">
        <v>3904</v>
      </c>
      <c r="BL204" s="105">
        <v>-3450</v>
      </c>
      <c r="BM204" s="105">
        <v>4415</v>
      </c>
      <c r="BN204" s="106">
        <v>10842</v>
      </c>
      <c r="BP204" s="135"/>
      <c r="BQ204" s="104"/>
      <c r="BR204" s="105"/>
      <c r="BS204" s="105"/>
      <c r="BT204" s="105"/>
      <c r="BU204" s="106"/>
      <c r="BV204" s="104"/>
      <c r="BW204" s="105"/>
      <c r="BX204" s="105"/>
      <c r="BY204" s="105"/>
      <c r="BZ204" s="106"/>
      <c r="CA204" s="96"/>
      <c r="CB204" s="97"/>
      <c r="CC204" s="105"/>
      <c r="CD204" s="105"/>
      <c r="CE204" s="105"/>
      <c r="CF204" s="105"/>
      <c r="CG204" s="105"/>
      <c r="CH204" s="105"/>
      <c r="CI204" s="105"/>
      <c r="CJ204" s="105"/>
      <c r="CK204" s="105"/>
      <c r="CL204" s="105"/>
      <c r="CM204" s="105"/>
      <c r="CN204" s="106"/>
      <c r="CO204" s="96"/>
      <c r="CP204" s="97"/>
      <c r="CQ204" s="97"/>
      <c r="CR204" s="97"/>
      <c r="CS204" s="102"/>
      <c r="CT204" s="105"/>
      <c r="CU204" s="105"/>
      <c r="CV204" s="105"/>
      <c r="CW204" s="105"/>
      <c r="CX204" s="105"/>
      <c r="CY204" s="105"/>
      <c r="CZ204" s="105"/>
      <c r="DA204" s="105"/>
      <c r="DB204" s="105"/>
      <c r="DC204" s="105"/>
      <c r="DD204" s="105"/>
      <c r="DE204" s="105"/>
      <c r="DF204" s="105"/>
      <c r="DG204" s="105"/>
      <c r="DH204" s="105"/>
      <c r="DI204" s="105"/>
      <c r="DJ204" s="105"/>
      <c r="DK204" s="105"/>
      <c r="DL204" s="105"/>
      <c r="DM204" s="105"/>
      <c r="DN204" s="105"/>
      <c r="DO204" s="105"/>
      <c r="DP204" s="105"/>
      <c r="DQ204" s="105"/>
      <c r="DR204" s="105"/>
      <c r="DS204" s="105"/>
      <c r="DT204" s="105"/>
      <c r="DU204" s="105"/>
      <c r="DV204" s="105"/>
      <c r="DW204" s="105"/>
      <c r="DX204" s="106"/>
    </row>
    <row r="205" spans="1:128" s="109" customFormat="1" x14ac:dyDescent="0.25">
      <c r="A205" s="104">
        <v>81478</v>
      </c>
      <c r="B205" s="105">
        <v>34217</v>
      </c>
      <c r="C205" s="105">
        <v>182456</v>
      </c>
      <c r="D205" s="105">
        <v>3967</v>
      </c>
      <c r="E205" s="106">
        <v>29590</v>
      </c>
      <c r="F205" s="135">
        <v>208.23580000000001</v>
      </c>
      <c r="G205" s="104">
        <v>34217</v>
      </c>
      <c r="H205" s="105">
        <v>143619</v>
      </c>
      <c r="I205" s="105">
        <v>3967</v>
      </c>
      <c r="J205" s="105">
        <v>24016</v>
      </c>
      <c r="K205" s="106">
        <v>15584</v>
      </c>
      <c r="L205" s="104">
        <v>33916</v>
      </c>
      <c r="M205" s="105">
        <v>157595</v>
      </c>
      <c r="N205" s="105">
        <v>4155</v>
      </c>
      <c r="O205" s="105">
        <v>25505</v>
      </c>
      <c r="P205" s="106">
        <v>17394</v>
      </c>
      <c r="Q205" s="96">
        <v>23.470099999999999</v>
      </c>
      <c r="R205" s="97">
        <v>184.76570000000001</v>
      </c>
      <c r="S205" s="105">
        <v>24716</v>
      </c>
      <c r="T205" s="105"/>
      <c r="U205" s="105">
        <v>10144</v>
      </c>
      <c r="V205" s="105">
        <v>23772</v>
      </c>
      <c r="W205" s="105">
        <v>4571</v>
      </c>
      <c r="X205" s="105">
        <v>153024</v>
      </c>
      <c r="Y205" s="105">
        <v>314</v>
      </c>
      <c r="Z205" s="105">
        <v>3841</v>
      </c>
      <c r="AA205" s="105">
        <v>3144</v>
      </c>
      <c r="AB205" s="105">
        <v>22361</v>
      </c>
      <c r="AC205" s="105">
        <v>6544</v>
      </c>
      <c r="AD205" s="106">
        <v>10850</v>
      </c>
      <c r="AE205" s="96">
        <v>9.3396000000000008</v>
      </c>
      <c r="AF205" s="97">
        <v>7.8338000000000001</v>
      </c>
      <c r="AG205" s="97">
        <v>6.2967000000000004</v>
      </c>
      <c r="AH205" s="97">
        <v>184.76570000000001</v>
      </c>
      <c r="AI205" s="102"/>
      <c r="AJ205" s="105">
        <v>-246</v>
      </c>
      <c r="AK205" s="105">
        <v>5869</v>
      </c>
      <c r="AL205" s="105">
        <v>4208</v>
      </c>
      <c r="AM205" s="105">
        <v>-2297</v>
      </c>
      <c r="AN205" s="105">
        <v>2609</v>
      </c>
      <c r="AO205" s="105">
        <v>23772</v>
      </c>
      <c r="AP205" s="105">
        <v>-12513</v>
      </c>
      <c r="AQ205" s="105">
        <v>19141</v>
      </c>
      <c r="AR205" s="105">
        <v>-2852</v>
      </c>
      <c r="AS205" s="105">
        <v>794</v>
      </c>
      <c r="AT205" s="105">
        <v>153024</v>
      </c>
      <c r="AU205" s="105"/>
      <c r="AV205" s="105">
        <v>505</v>
      </c>
      <c r="AW205" s="105">
        <v>-175</v>
      </c>
      <c r="AX205" s="105">
        <v>494</v>
      </c>
      <c r="AY205" s="105">
        <v>-156</v>
      </c>
      <c r="AZ205" s="105">
        <v>-355</v>
      </c>
      <c r="BA205" s="105">
        <v>3841</v>
      </c>
      <c r="BB205" s="105">
        <v>-710</v>
      </c>
      <c r="BC205" s="105">
        <v>1945</v>
      </c>
      <c r="BD205" s="105">
        <v>716</v>
      </c>
      <c r="BE205" s="105">
        <v>-1091</v>
      </c>
      <c r="BF205" s="105">
        <v>2283</v>
      </c>
      <c r="BG205" s="105">
        <v>22361</v>
      </c>
      <c r="BH205" s="105"/>
      <c r="BI205" s="105">
        <v>120</v>
      </c>
      <c r="BJ205" s="105">
        <v>1828</v>
      </c>
      <c r="BK205" s="105">
        <v>3775</v>
      </c>
      <c r="BL205" s="105">
        <v>-3491</v>
      </c>
      <c r="BM205" s="105">
        <v>4312</v>
      </c>
      <c r="BN205" s="106">
        <v>10850</v>
      </c>
      <c r="BP205" s="135"/>
      <c r="BQ205" s="104"/>
      <c r="BR205" s="105"/>
      <c r="BS205" s="105"/>
      <c r="BT205" s="105"/>
      <c r="BU205" s="106"/>
      <c r="BV205" s="104"/>
      <c r="BW205" s="105"/>
      <c r="BX205" s="105"/>
      <c r="BY205" s="105"/>
      <c r="BZ205" s="106"/>
      <c r="CA205" s="96"/>
      <c r="CB205" s="97"/>
      <c r="CC205" s="105"/>
      <c r="CD205" s="105"/>
      <c r="CE205" s="105"/>
      <c r="CF205" s="105"/>
      <c r="CG205" s="105"/>
      <c r="CH205" s="105"/>
      <c r="CI205" s="105"/>
      <c r="CJ205" s="105"/>
      <c r="CK205" s="105"/>
      <c r="CL205" s="105"/>
      <c r="CM205" s="105"/>
      <c r="CN205" s="106"/>
      <c r="CO205" s="96"/>
      <c r="CP205" s="97"/>
      <c r="CQ205" s="97"/>
      <c r="CR205" s="97"/>
      <c r="CS205" s="102"/>
      <c r="CT205" s="105"/>
      <c r="CU205" s="105"/>
      <c r="CV205" s="105"/>
      <c r="CW205" s="105"/>
      <c r="CX205" s="105"/>
      <c r="CY205" s="105"/>
      <c r="CZ205" s="105"/>
      <c r="DA205" s="105"/>
      <c r="DB205" s="105"/>
      <c r="DC205" s="105"/>
      <c r="DD205" s="105"/>
      <c r="DE205" s="105"/>
      <c r="DF205" s="105"/>
      <c r="DG205" s="105"/>
      <c r="DH205" s="105"/>
      <c r="DI205" s="105"/>
      <c r="DJ205" s="105"/>
      <c r="DK205" s="105"/>
      <c r="DL205" s="105"/>
      <c r="DM205" s="105"/>
      <c r="DN205" s="105"/>
      <c r="DO205" s="105"/>
      <c r="DP205" s="105"/>
      <c r="DQ205" s="105"/>
      <c r="DR205" s="105"/>
      <c r="DS205" s="105"/>
      <c r="DT205" s="105"/>
      <c r="DU205" s="105"/>
      <c r="DV205" s="105"/>
      <c r="DW205" s="105"/>
      <c r="DX205" s="106"/>
    </row>
    <row r="206" spans="1:128" s="109" customFormat="1" x14ac:dyDescent="0.25">
      <c r="A206" s="104">
        <v>71644</v>
      </c>
      <c r="B206" s="105">
        <v>29633</v>
      </c>
      <c r="C206" s="105">
        <v>247040</v>
      </c>
      <c r="D206" s="105">
        <v>3717</v>
      </c>
      <c r="E206" s="106">
        <v>38048</v>
      </c>
      <c r="F206" s="135">
        <v>204.12649999999999</v>
      </c>
      <c r="G206" s="104">
        <v>29633</v>
      </c>
      <c r="H206" s="105">
        <v>174682</v>
      </c>
      <c r="I206" s="105">
        <v>3717</v>
      </c>
      <c r="J206" s="105">
        <v>28835</v>
      </c>
      <c r="K206" s="106">
        <v>17506</v>
      </c>
      <c r="L206" s="104">
        <v>28355</v>
      </c>
      <c r="M206" s="105">
        <v>150485</v>
      </c>
      <c r="N206" s="105">
        <v>3710</v>
      </c>
      <c r="O206" s="105">
        <v>25735</v>
      </c>
      <c r="P206" s="106">
        <v>14591</v>
      </c>
      <c r="Q206" s="96">
        <v>19.0274</v>
      </c>
      <c r="R206" s="97">
        <v>185.0992</v>
      </c>
      <c r="S206" s="105">
        <v>8974</v>
      </c>
      <c r="T206" s="105"/>
      <c r="U206" s="105">
        <v>4574</v>
      </c>
      <c r="V206" s="105">
        <v>23781</v>
      </c>
      <c r="W206" s="105">
        <v>-2564</v>
      </c>
      <c r="X206" s="105">
        <v>153049</v>
      </c>
      <c r="Y206" s="105">
        <v>-138</v>
      </c>
      <c r="Z206" s="105">
        <v>3848</v>
      </c>
      <c r="AA206" s="105">
        <v>3370</v>
      </c>
      <c r="AB206" s="105">
        <v>22365</v>
      </c>
      <c r="AC206" s="105">
        <v>3733</v>
      </c>
      <c r="AD206" s="106">
        <v>10858</v>
      </c>
      <c r="AE206" s="96">
        <v>6.8581000000000003</v>
      </c>
      <c r="AF206" s="97">
        <v>6.3689</v>
      </c>
      <c r="AG206" s="97">
        <v>5.8003</v>
      </c>
      <c r="AH206" s="97">
        <v>185.0992</v>
      </c>
      <c r="AI206" s="102"/>
      <c r="AJ206" s="105">
        <v>-5261</v>
      </c>
      <c r="AK206" s="105">
        <v>5570</v>
      </c>
      <c r="AL206" s="105">
        <v>3976</v>
      </c>
      <c r="AM206" s="105">
        <v>-2286</v>
      </c>
      <c r="AN206" s="105">
        <v>2576</v>
      </c>
      <c r="AO206" s="105">
        <v>23781</v>
      </c>
      <c r="AP206" s="105">
        <v>-19892</v>
      </c>
      <c r="AQ206" s="105">
        <v>20204</v>
      </c>
      <c r="AR206" s="105">
        <v>-4662</v>
      </c>
      <c r="AS206" s="105">
        <v>1786</v>
      </c>
      <c r="AT206" s="105">
        <v>153049</v>
      </c>
      <c r="AU206" s="105"/>
      <c r="AV206" s="105">
        <v>-75</v>
      </c>
      <c r="AW206" s="105">
        <v>65</v>
      </c>
      <c r="AX206" s="105">
        <v>410</v>
      </c>
      <c r="AY206" s="105">
        <v>-182</v>
      </c>
      <c r="AZ206" s="105">
        <v>-356</v>
      </c>
      <c r="BA206" s="105">
        <v>3848</v>
      </c>
      <c r="BB206" s="105">
        <v>-576</v>
      </c>
      <c r="BC206" s="105">
        <v>2182</v>
      </c>
      <c r="BD206" s="105">
        <v>551</v>
      </c>
      <c r="BE206" s="105">
        <v>-1072</v>
      </c>
      <c r="BF206" s="105">
        <v>2286</v>
      </c>
      <c r="BG206" s="105">
        <v>22365</v>
      </c>
      <c r="BH206" s="105"/>
      <c r="BI206" s="105">
        <v>-1572</v>
      </c>
      <c r="BJ206" s="105">
        <v>1129</v>
      </c>
      <c r="BK206" s="105">
        <v>3484</v>
      </c>
      <c r="BL206" s="105">
        <v>-3516</v>
      </c>
      <c r="BM206" s="105">
        <v>4207</v>
      </c>
      <c r="BN206" s="106">
        <v>10858</v>
      </c>
      <c r="BP206" s="135"/>
      <c r="BQ206" s="104"/>
      <c r="BR206" s="105"/>
      <c r="BS206" s="105"/>
      <c r="BT206" s="105"/>
      <c r="BU206" s="106"/>
      <c r="BV206" s="104"/>
      <c r="BW206" s="105"/>
      <c r="BX206" s="105"/>
      <c r="BY206" s="105"/>
      <c r="BZ206" s="106"/>
      <c r="CA206" s="96"/>
      <c r="CB206" s="97"/>
      <c r="CC206" s="105"/>
      <c r="CD206" s="105"/>
      <c r="CE206" s="105"/>
      <c r="CF206" s="105"/>
      <c r="CG206" s="105"/>
      <c r="CH206" s="105"/>
      <c r="CI206" s="105"/>
      <c r="CJ206" s="105"/>
      <c r="CK206" s="105"/>
      <c r="CL206" s="105"/>
      <c r="CM206" s="105"/>
      <c r="CN206" s="106"/>
      <c r="CO206" s="96"/>
      <c r="CP206" s="97"/>
      <c r="CQ206" s="97"/>
      <c r="CR206" s="97"/>
      <c r="CS206" s="102"/>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6"/>
    </row>
    <row r="207" spans="1:128" s="109" customFormat="1" x14ac:dyDescent="0.25">
      <c r="A207" s="104">
        <v>57196</v>
      </c>
      <c r="B207" s="105">
        <v>25037</v>
      </c>
      <c r="C207" s="105">
        <v>341521</v>
      </c>
      <c r="D207" s="105">
        <v>3170</v>
      </c>
      <c r="E207" s="106">
        <v>34033</v>
      </c>
      <c r="F207" s="135">
        <v>189.08439999999999</v>
      </c>
      <c r="G207" s="104">
        <v>25037</v>
      </c>
      <c r="H207" s="105">
        <v>143196</v>
      </c>
      <c r="I207" s="105">
        <v>3170</v>
      </c>
      <c r="J207" s="105">
        <v>25713</v>
      </c>
      <c r="K207" s="106">
        <v>12237</v>
      </c>
      <c r="L207" s="104">
        <v>25600</v>
      </c>
      <c r="M207" s="105">
        <v>161411</v>
      </c>
      <c r="N207" s="105">
        <v>3030</v>
      </c>
      <c r="O207" s="105">
        <v>25992</v>
      </c>
      <c r="P207" s="106">
        <v>13893</v>
      </c>
      <c r="Q207" s="96">
        <v>3.6526999999999998</v>
      </c>
      <c r="R207" s="97">
        <v>185.43180000000001</v>
      </c>
      <c r="S207" s="105">
        <v>15985</v>
      </c>
      <c r="T207" s="105"/>
      <c r="U207" s="105">
        <v>1811</v>
      </c>
      <c r="V207" s="105">
        <v>23789</v>
      </c>
      <c r="W207" s="105">
        <v>8349</v>
      </c>
      <c r="X207" s="105">
        <v>153062</v>
      </c>
      <c r="Y207" s="105">
        <v>-825</v>
      </c>
      <c r="Z207" s="105">
        <v>3855</v>
      </c>
      <c r="AA207" s="105">
        <v>3623</v>
      </c>
      <c r="AB207" s="105">
        <v>22369</v>
      </c>
      <c r="AC207" s="105">
        <v>3028</v>
      </c>
      <c r="AD207" s="106">
        <v>10866</v>
      </c>
      <c r="AE207" s="96">
        <v>-5.7621000000000002</v>
      </c>
      <c r="AF207" s="97">
        <v>4.2438000000000002</v>
      </c>
      <c r="AG207" s="97">
        <v>5.1708999999999996</v>
      </c>
      <c r="AH207" s="97">
        <v>185.43180000000001</v>
      </c>
      <c r="AI207" s="102"/>
      <c r="AJ207" s="105">
        <v>-7016</v>
      </c>
      <c r="AK207" s="105">
        <v>5016</v>
      </c>
      <c r="AL207" s="105">
        <v>3534</v>
      </c>
      <c r="AM207" s="105">
        <v>-2264</v>
      </c>
      <c r="AN207" s="105">
        <v>2541</v>
      </c>
      <c r="AO207" s="105">
        <v>23789</v>
      </c>
      <c r="AP207" s="105">
        <v>-7791</v>
      </c>
      <c r="AQ207" s="105">
        <v>19626</v>
      </c>
      <c r="AR207" s="105">
        <v>-6221</v>
      </c>
      <c r="AS207" s="105">
        <v>2735</v>
      </c>
      <c r="AT207" s="105">
        <v>153062</v>
      </c>
      <c r="AU207" s="105"/>
      <c r="AV207" s="105">
        <v>-901</v>
      </c>
      <c r="AW207" s="105">
        <v>324</v>
      </c>
      <c r="AX207" s="105">
        <v>317</v>
      </c>
      <c r="AY207" s="105">
        <v>-208</v>
      </c>
      <c r="AZ207" s="105">
        <v>-356</v>
      </c>
      <c r="BA207" s="105">
        <v>3855</v>
      </c>
      <c r="BB207" s="105">
        <v>-242</v>
      </c>
      <c r="BC207" s="105">
        <v>2258</v>
      </c>
      <c r="BD207" s="105">
        <v>366</v>
      </c>
      <c r="BE207" s="105">
        <v>-1047</v>
      </c>
      <c r="BF207" s="105">
        <v>2287</v>
      </c>
      <c r="BG207" s="105">
        <v>22369</v>
      </c>
      <c r="BH207" s="105"/>
      <c r="BI207" s="105">
        <v>-1232</v>
      </c>
      <c r="BJ207" s="105">
        <v>628</v>
      </c>
      <c r="BK207" s="105">
        <v>3058</v>
      </c>
      <c r="BL207" s="105">
        <v>-3526</v>
      </c>
      <c r="BM207" s="105">
        <v>4101</v>
      </c>
      <c r="BN207" s="106">
        <v>10866</v>
      </c>
      <c r="BP207" s="135"/>
      <c r="BQ207" s="104"/>
      <c r="BR207" s="105"/>
      <c r="BS207" s="105"/>
      <c r="BT207" s="105"/>
      <c r="BU207" s="106"/>
      <c r="BV207" s="104"/>
      <c r="BW207" s="105"/>
      <c r="BX207" s="105"/>
      <c r="BY207" s="105"/>
      <c r="BZ207" s="106"/>
      <c r="CA207" s="96"/>
      <c r="CB207" s="97"/>
      <c r="CC207" s="105"/>
      <c r="CD207" s="105"/>
      <c r="CE207" s="105"/>
      <c r="CF207" s="105"/>
      <c r="CG207" s="105"/>
      <c r="CH207" s="105"/>
      <c r="CI207" s="105"/>
      <c r="CJ207" s="105"/>
      <c r="CK207" s="105"/>
      <c r="CL207" s="105"/>
      <c r="CM207" s="105"/>
      <c r="CN207" s="106"/>
      <c r="CO207" s="96"/>
      <c r="CP207" s="97"/>
      <c r="CQ207" s="97"/>
      <c r="CR207" s="97"/>
      <c r="CS207" s="102"/>
      <c r="CT207" s="105"/>
      <c r="CU207" s="105"/>
      <c r="CV207" s="105"/>
      <c r="CW207" s="105"/>
      <c r="CX207" s="105"/>
      <c r="CY207" s="105"/>
      <c r="CZ207" s="105"/>
      <c r="DA207" s="105"/>
      <c r="DB207" s="105"/>
      <c r="DC207" s="105"/>
      <c r="DD207" s="105"/>
      <c r="DE207" s="105"/>
      <c r="DF207" s="105"/>
      <c r="DG207" s="105"/>
      <c r="DH207" s="105"/>
      <c r="DI207" s="105"/>
      <c r="DJ207" s="105"/>
      <c r="DK207" s="105"/>
      <c r="DL207" s="105"/>
      <c r="DM207" s="105"/>
      <c r="DN207" s="105"/>
      <c r="DO207" s="105"/>
      <c r="DP207" s="105"/>
      <c r="DQ207" s="105"/>
      <c r="DR207" s="105"/>
      <c r="DS207" s="105"/>
      <c r="DT207" s="105"/>
      <c r="DU207" s="105"/>
      <c r="DV207" s="105"/>
      <c r="DW207" s="105"/>
      <c r="DX207" s="106"/>
    </row>
    <row r="208" spans="1:128" s="109" customFormat="1" x14ac:dyDescent="0.25">
      <c r="A208" s="104">
        <v>55496</v>
      </c>
      <c r="B208" s="105">
        <v>25591</v>
      </c>
      <c r="C208" s="105">
        <v>181676</v>
      </c>
      <c r="D208" s="105">
        <v>3316</v>
      </c>
      <c r="E208" s="106">
        <v>14895</v>
      </c>
      <c r="F208" s="135">
        <v>184.5744</v>
      </c>
      <c r="G208" s="104">
        <v>25591</v>
      </c>
      <c r="H208" s="105">
        <v>181676</v>
      </c>
      <c r="I208" s="105">
        <v>3316</v>
      </c>
      <c r="J208" s="105">
        <v>24038</v>
      </c>
      <c r="K208" s="106">
        <v>14895</v>
      </c>
      <c r="L208" s="104">
        <v>27852</v>
      </c>
      <c r="M208" s="105">
        <v>178460</v>
      </c>
      <c r="N208" s="105">
        <v>3311</v>
      </c>
      <c r="O208" s="105">
        <v>25988</v>
      </c>
      <c r="P208" s="106">
        <v>15922</v>
      </c>
      <c r="Q208" s="96">
        <v>-1.1891</v>
      </c>
      <c r="R208" s="97">
        <v>185.7636</v>
      </c>
      <c r="S208" s="105">
        <v>37562</v>
      </c>
      <c r="T208" s="105"/>
      <c r="U208" s="105">
        <v>4054</v>
      </c>
      <c r="V208" s="105">
        <v>23798</v>
      </c>
      <c r="W208" s="105">
        <v>25396</v>
      </c>
      <c r="X208" s="105">
        <v>153065</v>
      </c>
      <c r="Y208" s="105">
        <v>-551</v>
      </c>
      <c r="Z208" s="105">
        <v>3862</v>
      </c>
      <c r="AA208" s="105">
        <v>3615</v>
      </c>
      <c r="AB208" s="105">
        <v>22373</v>
      </c>
      <c r="AC208" s="105">
        <v>5048</v>
      </c>
      <c r="AD208" s="106">
        <v>10873</v>
      </c>
      <c r="AE208" s="96">
        <v>-7.2907999999999999</v>
      </c>
      <c r="AF208" s="97">
        <v>1.6669</v>
      </c>
      <c r="AG208" s="97">
        <v>4.4347000000000003</v>
      </c>
      <c r="AH208" s="97">
        <v>185.7636</v>
      </c>
      <c r="AI208" s="102"/>
      <c r="AJ208" s="105">
        <v>-3384</v>
      </c>
      <c r="AK208" s="105">
        <v>4244</v>
      </c>
      <c r="AL208" s="105">
        <v>2922</v>
      </c>
      <c r="AM208" s="105">
        <v>-2232</v>
      </c>
      <c r="AN208" s="105">
        <v>2505</v>
      </c>
      <c r="AO208" s="105">
        <v>23798</v>
      </c>
      <c r="AP208" s="105">
        <v>11923</v>
      </c>
      <c r="AQ208" s="105">
        <v>17353</v>
      </c>
      <c r="AR208" s="105">
        <v>-7511</v>
      </c>
      <c r="AS208" s="105">
        <v>3630</v>
      </c>
      <c r="AT208" s="105">
        <v>153065</v>
      </c>
      <c r="AU208" s="105"/>
      <c r="AV208" s="105">
        <v>-737</v>
      </c>
      <c r="AW208" s="105">
        <v>557</v>
      </c>
      <c r="AX208" s="105">
        <v>217</v>
      </c>
      <c r="AY208" s="105">
        <v>-233</v>
      </c>
      <c r="AZ208" s="105">
        <v>-356</v>
      </c>
      <c r="BA208" s="105">
        <v>3862</v>
      </c>
      <c r="BB208" s="105">
        <v>-2</v>
      </c>
      <c r="BC208" s="105">
        <v>2177</v>
      </c>
      <c r="BD208" s="105">
        <v>166</v>
      </c>
      <c r="BE208" s="105">
        <v>-1014</v>
      </c>
      <c r="BF208" s="105">
        <v>2288</v>
      </c>
      <c r="BG208" s="105">
        <v>22373</v>
      </c>
      <c r="BH208" s="105"/>
      <c r="BI208" s="105">
        <v>1798</v>
      </c>
      <c r="BJ208" s="105">
        <v>256</v>
      </c>
      <c r="BK208" s="105">
        <v>2524</v>
      </c>
      <c r="BL208" s="105">
        <v>-3523</v>
      </c>
      <c r="BM208" s="105">
        <v>3993</v>
      </c>
      <c r="BN208" s="106">
        <v>10873</v>
      </c>
      <c r="BP208" s="135"/>
      <c r="BQ208" s="104"/>
      <c r="BR208" s="105"/>
      <c r="BS208" s="105"/>
      <c r="BT208" s="105"/>
      <c r="BU208" s="106"/>
      <c r="BV208" s="104"/>
      <c r="BW208" s="105"/>
      <c r="BX208" s="105"/>
      <c r="BY208" s="105"/>
      <c r="BZ208" s="106"/>
      <c r="CA208" s="96"/>
      <c r="CB208" s="97"/>
      <c r="CC208" s="105"/>
      <c r="CD208" s="105"/>
      <c r="CE208" s="105"/>
      <c r="CF208" s="105"/>
      <c r="CG208" s="105"/>
      <c r="CH208" s="105"/>
      <c r="CI208" s="105"/>
      <c r="CJ208" s="105"/>
      <c r="CK208" s="105"/>
      <c r="CL208" s="105"/>
      <c r="CM208" s="105"/>
      <c r="CN208" s="106"/>
      <c r="CO208" s="96"/>
      <c r="CP208" s="97"/>
      <c r="CQ208" s="97"/>
      <c r="CR208" s="97"/>
      <c r="CS208" s="102"/>
      <c r="CT208" s="105"/>
      <c r="CU208" s="105"/>
      <c r="CV208" s="105"/>
      <c r="CW208" s="105"/>
      <c r="CX208" s="105"/>
      <c r="CY208" s="105"/>
      <c r="CZ208" s="105"/>
      <c r="DA208" s="105"/>
      <c r="DB208" s="105"/>
      <c r="DC208" s="105"/>
      <c r="DD208" s="105"/>
      <c r="DE208" s="105"/>
      <c r="DF208" s="105"/>
      <c r="DG208" s="105"/>
      <c r="DH208" s="105"/>
      <c r="DI208" s="105"/>
      <c r="DJ208" s="105"/>
      <c r="DK208" s="105"/>
      <c r="DL208" s="105"/>
      <c r="DM208" s="105"/>
      <c r="DN208" s="105"/>
      <c r="DO208" s="105"/>
      <c r="DP208" s="105"/>
      <c r="DQ208" s="105"/>
      <c r="DR208" s="105"/>
      <c r="DS208" s="105"/>
      <c r="DT208" s="105"/>
      <c r="DU208" s="105"/>
      <c r="DV208" s="105"/>
      <c r="DW208" s="105"/>
      <c r="DX208" s="106"/>
    </row>
    <row r="209" spans="1:128" s="109" customFormat="1" x14ac:dyDescent="0.25">
      <c r="A209" s="104">
        <v>65723</v>
      </c>
      <c r="B209" s="105">
        <v>33357</v>
      </c>
      <c r="C209" s="105">
        <v>183247</v>
      </c>
      <c r="D209" s="105">
        <v>4064</v>
      </c>
      <c r="E209" s="106">
        <v>18476</v>
      </c>
      <c r="F209" s="135">
        <v>182.7911</v>
      </c>
      <c r="G209" s="104">
        <v>33357</v>
      </c>
      <c r="H209" s="105">
        <v>183247</v>
      </c>
      <c r="I209" s="105">
        <v>4064</v>
      </c>
      <c r="J209" s="105">
        <v>24851</v>
      </c>
      <c r="K209" s="106">
        <v>18476</v>
      </c>
      <c r="L209" s="104">
        <v>32320</v>
      </c>
      <c r="M209" s="105">
        <v>183303</v>
      </c>
      <c r="N209" s="105">
        <v>4462</v>
      </c>
      <c r="O209" s="105">
        <v>25781</v>
      </c>
      <c r="P209" s="106">
        <v>15751</v>
      </c>
      <c r="Q209" s="96">
        <v>-3.3035000000000001</v>
      </c>
      <c r="R209" s="97">
        <v>186.09460000000001</v>
      </c>
      <c r="S209" s="105">
        <v>47627</v>
      </c>
      <c r="T209" s="105"/>
      <c r="U209" s="105">
        <v>8513</v>
      </c>
      <c r="V209" s="105">
        <v>23807</v>
      </c>
      <c r="W209" s="105">
        <v>30247</v>
      </c>
      <c r="X209" s="105">
        <v>153055</v>
      </c>
      <c r="Y209" s="105">
        <v>593</v>
      </c>
      <c r="Z209" s="105">
        <v>3870</v>
      </c>
      <c r="AA209" s="105">
        <v>3404</v>
      </c>
      <c r="AB209" s="105">
        <v>22377</v>
      </c>
      <c r="AC209" s="105">
        <v>4870</v>
      </c>
      <c r="AD209" s="106">
        <v>10881</v>
      </c>
      <c r="AE209" s="96">
        <v>-5.7840999999999996</v>
      </c>
      <c r="AF209" s="97">
        <v>-1.1375999999999999</v>
      </c>
      <c r="AG209" s="97">
        <v>3.6181999999999999</v>
      </c>
      <c r="AH209" s="97">
        <v>186.09460000000001</v>
      </c>
      <c r="AI209" s="102"/>
      <c r="AJ209" s="105">
        <v>2902</v>
      </c>
      <c r="AK209" s="105">
        <v>3156</v>
      </c>
      <c r="AL209" s="105">
        <v>2179</v>
      </c>
      <c r="AM209" s="105">
        <v>-2191</v>
      </c>
      <c r="AN209" s="105">
        <v>2467</v>
      </c>
      <c r="AO209" s="105">
        <v>23807</v>
      </c>
      <c r="AP209" s="105">
        <v>21002</v>
      </c>
      <c r="AQ209" s="105">
        <v>13310</v>
      </c>
      <c r="AR209" s="105">
        <v>-8525</v>
      </c>
      <c r="AS209" s="105">
        <v>4460</v>
      </c>
      <c r="AT209" s="105">
        <v>153055</v>
      </c>
      <c r="AU209" s="105"/>
      <c r="AV209" s="105">
        <v>391</v>
      </c>
      <c r="AW209" s="105">
        <v>697</v>
      </c>
      <c r="AX209" s="105">
        <v>114</v>
      </c>
      <c r="AY209" s="105">
        <v>-255</v>
      </c>
      <c r="AZ209" s="105">
        <v>-354</v>
      </c>
      <c r="BA209" s="105">
        <v>3870</v>
      </c>
      <c r="BB209" s="105">
        <v>177</v>
      </c>
      <c r="BC209" s="105">
        <v>1960</v>
      </c>
      <c r="BD209" s="105">
        <v>-44</v>
      </c>
      <c r="BE209" s="105">
        <v>-976</v>
      </c>
      <c r="BF209" s="105">
        <v>2287</v>
      </c>
      <c r="BG209" s="105">
        <v>22377</v>
      </c>
      <c r="BH209" s="105"/>
      <c r="BI209" s="105">
        <v>2686</v>
      </c>
      <c r="BJ209" s="105">
        <v>-102</v>
      </c>
      <c r="BK209" s="105">
        <v>1909</v>
      </c>
      <c r="BL209" s="105">
        <v>-3506</v>
      </c>
      <c r="BM209" s="105">
        <v>3884</v>
      </c>
      <c r="BN209" s="106">
        <v>10881</v>
      </c>
      <c r="BP209" s="135"/>
      <c r="BQ209" s="104"/>
      <c r="BR209" s="105"/>
      <c r="BS209" s="105"/>
      <c r="BT209" s="105"/>
      <c r="BU209" s="106"/>
      <c r="BV209" s="104"/>
      <c r="BW209" s="105"/>
      <c r="BX209" s="105"/>
      <c r="BY209" s="105"/>
      <c r="BZ209" s="106"/>
      <c r="CA209" s="96"/>
      <c r="CB209" s="97"/>
      <c r="CC209" s="105"/>
      <c r="CD209" s="105"/>
      <c r="CE209" s="105"/>
      <c r="CF209" s="105"/>
      <c r="CG209" s="105"/>
      <c r="CH209" s="105"/>
      <c r="CI209" s="105"/>
      <c r="CJ209" s="105"/>
      <c r="CK209" s="105"/>
      <c r="CL209" s="105"/>
      <c r="CM209" s="105"/>
      <c r="CN209" s="106"/>
      <c r="CO209" s="96"/>
      <c r="CP209" s="97"/>
      <c r="CQ209" s="97"/>
      <c r="CR209" s="97"/>
      <c r="CS209" s="102"/>
      <c r="CT209" s="105"/>
      <c r="CU209" s="105"/>
      <c r="CV209" s="105"/>
      <c r="CW209" s="105"/>
      <c r="CX209" s="105"/>
      <c r="CY209" s="105"/>
      <c r="CZ209" s="105"/>
      <c r="DA209" s="105"/>
      <c r="DB209" s="105"/>
      <c r="DC209" s="105"/>
      <c r="DD209" s="105"/>
      <c r="DE209" s="105"/>
      <c r="DF209" s="105"/>
      <c r="DG209" s="105"/>
      <c r="DH209" s="105"/>
      <c r="DI209" s="105"/>
      <c r="DJ209" s="105"/>
      <c r="DK209" s="105"/>
      <c r="DL209" s="105"/>
      <c r="DM209" s="105"/>
      <c r="DN209" s="105"/>
      <c r="DO209" s="105"/>
      <c r="DP209" s="105"/>
      <c r="DQ209" s="105"/>
      <c r="DR209" s="105"/>
      <c r="DS209" s="105"/>
      <c r="DT209" s="105"/>
      <c r="DU209" s="105"/>
      <c r="DV209" s="105"/>
      <c r="DW209" s="105"/>
      <c r="DX209" s="106"/>
    </row>
    <row r="210" spans="1:128" s="109" customFormat="1" x14ac:dyDescent="0.25">
      <c r="A210" s="104">
        <v>83642</v>
      </c>
      <c r="B210" s="105">
        <v>39102</v>
      </c>
      <c r="C210" s="105">
        <v>161567</v>
      </c>
      <c r="D210" s="105">
        <v>5488</v>
      </c>
      <c r="E210" s="106">
        <v>26149</v>
      </c>
      <c r="F210" s="135">
        <v>190.24260000000001</v>
      </c>
      <c r="G210" s="104">
        <v>39102</v>
      </c>
      <c r="H210" s="105">
        <v>181028</v>
      </c>
      <c r="I210" s="105">
        <v>5488</v>
      </c>
      <c r="J210" s="105">
        <v>29326</v>
      </c>
      <c r="K210" s="106">
        <v>9461</v>
      </c>
      <c r="L210" s="104">
        <v>33522</v>
      </c>
      <c r="M210" s="105">
        <v>171589</v>
      </c>
      <c r="N210" s="105">
        <v>4753</v>
      </c>
      <c r="O210" s="105">
        <v>25570</v>
      </c>
      <c r="P210" s="106">
        <v>11535</v>
      </c>
      <c r="Q210" s="96">
        <v>3.8176000000000001</v>
      </c>
      <c r="R210" s="97">
        <v>186.42500000000001</v>
      </c>
      <c r="S210" s="105">
        <v>32973</v>
      </c>
      <c r="T210" s="105"/>
      <c r="U210" s="105">
        <v>9707</v>
      </c>
      <c r="V210" s="105">
        <v>23815</v>
      </c>
      <c r="W210" s="105">
        <v>18555</v>
      </c>
      <c r="X210" s="105">
        <v>153035</v>
      </c>
      <c r="Y210" s="105">
        <v>876</v>
      </c>
      <c r="Z210" s="105">
        <v>3877</v>
      </c>
      <c r="AA210" s="105">
        <v>3189</v>
      </c>
      <c r="AB210" s="105">
        <v>22382</v>
      </c>
      <c r="AC210" s="105">
        <v>646</v>
      </c>
      <c r="AD210" s="106">
        <v>10889</v>
      </c>
      <c r="AE210" s="96">
        <v>4.9208999999999996</v>
      </c>
      <c r="AF210" s="97">
        <v>-3.8508</v>
      </c>
      <c r="AG210" s="97">
        <v>2.7475000000000001</v>
      </c>
      <c r="AH210" s="97">
        <v>186.42500000000001</v>
      </c>
      <c r="AI210" s="102"/>
      <c r="AJ210" s="105">
        <v>6451</v>
      </c>
      <c r="AK210" s="105">
        <v>1623</v>
      </c>
      <c r="AL210" s="105">
        <v>1345</v>
      </c>
      <c r="AM210" s="105">
        <v>-2142</v>
      </c>
      <c r="AN210" s="105">
        <v>2429</v>
      </c>
      <c r="AO210" s="105">
        <v>23815</v>
      </c>
      <c r="AP210" s="105">
        <v>15066</v>
      </c>
      <c r="AQ210" s="105">
        <v>7533</v>
      </c>
      <c r="AR210" s="105">
        <v>-9256</v>
      </c>
      <c r="AS210" s="105">
        <v>5213</v>
      </c>
      <c r="AT210" s="105">
        <v>153035</v>
      </c>
      <c r="AU210" s="105"/>
      <c r="AV210" s="105">
        <v>827</v>
      </c>
      <c r="AW210" s="105">
        <v>667</v>
      </c>
      <c r="AX210" s="105">
        <v>10</v>
      </c>
      <c r="AY210" s="105">
        <v>-275</v>
      </c>
      <c r="AZ210" s="105">
        <v>-352</v>
      </c>
      <c r="BA210" s="105">
        <v>3877</v>
      </c>
      <c r="BB210" s="105">
        <v>465</v>
      </c>
      <c r="BC210" s="105">
        <v>1629</v>
      </c>
      <c r="BD210" s="105">
        <v>-258</v>
      </c>
      <c r="BE210" s="105">
        <v>-931</v>
      </c>
      <c r="BF210" s="105">
        <v>2284</v>
      </c>
      <c r="BG210" s="105">
        <v>22382</v>
      </c>
      <c r="BH210" s="105"/>
      <c r="BI210" s="105">
        <v>-355</v>
      </c>
      <c r="BJ210" s="105">
        <v>-533</v>
      </c>
      <c r="BK210" s="105">
        <v>1239</v>
      </c>
      <c r="BL210" s="105">
        <v>-3478</v>
      </c>
      <c r="BM210" s="105">
        <v>3774</v>
      </c>
      <c r="BN210" s="106">
        <v>10889</v>
      </c>
      <c r="BP210" s="135"/>
      <c r="BQ210" s="104"/>
      <c r="BR210" s="105"/>
      <c r="BS210" s="105"/>
      <c r="BT210" s="105"/>
      <c r="BU210" s="106"/>
      <c r="BV210" s="104"/>
      <c r="BW210" s="105"/>
      <c r="BX210" s="105"/>
      <c r="BY210" s="105"/>
      <c r="BZ210" s="106"/>
      <c r="CA210" s="96"/>
      <c r="CB210" s="97"/>
      <c r="CC210" s="105"/>
      <c r="CD210" s="105"/>
      <c r="CE210" s="105"/>
      <c r="CF210" s="105"/>
      <c r="CG210" s="105"/>
      <c r="CH210" s="105"/>
      <c r="CI210" s="105"/>
      <c r="CJ210" s="105"/>
      <c r="CK210" s="105"/>
      <c r="CL210" s="105"/>
      <c r="CM210" s="105"/>
      <c r="CN210" s="106"/>
      <c r="CO210" s="96"/>
      <c r="CP210" s="97"/>
      <c r="CQ210" s="97"/>
      <c r="CR210" s="97"/>
      <c r="CS210" s="102"/>
      <c r="CT210" s="105"/>
      <c r="CU210" s="105"/>
      <c r="CV210" s="105"/>
      <c r="CW210" s="105"/>
      <c r="CX210" s="105"/>
      <c r="CY210" s="105"/>
      <c r="CZ210" s="105"/>
      <c r="DA210" s="105"/>
      <c r="DB210" s="105"/>
      <c r="DC210" s="105"/>
      <c r="DD210" s="105"/>
      <c r="DE210" s="105"/>
      <c r="DF210" s="105"/>
      <c r="DG210" s="105"/>
      <c r="DH210" s="105"/>
      <c r="DI210" s="105"/>
      <c r="DJ210" s="105"/>
      <c r="DK210" s="105"/>
      <c r="DL210" s="105"/>
      <c r="DM210" s="105"/>
      <c r="DN210" s="105"/>
      <c r="DO210" s="105"/>
      <c r="DP210" s="105"/>
      <c r="DQ210" s="105"/>
      <c r="DR210" s="105"/>
      <c r="DS210" s="105"/>
      <c r="DT210" s="105"/>
      <c r="DU210" s="105"/>
      <c r="DV210" s="105"/>
      <c r="DW210" s="105"/>
      <c r="DX210" s="106"/>
    </row>
    <row r="211" spans="1:128" s="109" customFormat="1" x14ac:dyDescent="0.25">
      <c r="A211" s="104">
        <v>44194</v>
      </c>
      <c r="B211" s="105">
        <v>21745</v>
      </c>
      <c r="C211" s="105">
        <v>140221</v>
      </c>
      <c r="D211" s="105">
        <v>2859</v>
      </c>
      <c r="E211" s="106">
        <v>8284</v>
      </c>
      <c r="F211" s="135">
        <v>189.03149999999999</v>
      </c>
      <c r="G211" s="104">
        <v>21745</v>
      </c>
      <c r="H211" s="105">
        <v>140221</v>
      </c>
      <c r="I211" s="105">
        <v>2859</v>
      </c>
      <c r="J211" s="105">
        <v>23121</v>
      </c>
      <c r="K211" s="106">
        <v>8284</v>
      </c>
      <c r="L211" s="104">
        <v>28595</v>
      </c>
      <c r="M211" s="105">
        <v>153311</v>
      </c>
      <c r="N211" s="105">
        <v>3600</v>
      </c>
      <c r="O211" s="105">
        <v>25294</v>
      </c>
      <c r="P211" s="106">
        <v>8213</v>
      </c>
      <c r="Q211" s="96">
        <v>2.2768999999999999</v>
      </c>
      <c r="R211" s="97">
        <v>186.75460000000001</v>
      </c>
      <c r="S211" s="105">
        <v>5020</v>
      </c>
      <c r="T211" s="105"/>
      <c r="U211" s="105">
        <v>4771</v>
      </c>
      <c r="V211" s="105">
        <v>23824</v>
      </c>
      <c r="W211" s="105">
        <v>309</v>
      </c>
      <c r="X211" s="105">
        <v>153002</v>
      </c>
      <c r="Y211" s="105">
        <v>-284</v>
      </c>
      <c r="Z211" s="105">
        <v>3884</v>
      </c>
      <c r="AA211" s="105">
        <v>2909</v>
      </c>
      <c r="AB211" s="105">
        <v>22386</v>
      </c>
      <c r="AC211" s="105">
        <v>-2683</v>
      </c>
      <c r="AD211" s="106">
        <v>10897</v>
      </c>
      <c r="AE211" s="96">
        <v>6.4873000000000003</v>
      </c>
      <c r="AF211" s="97">
        <v>-6.0594000000000001</v>
      </c>
      <c r="AG211" s="97">
        <v>1.849</v>
      </c>
      <c r="AH211" s="97">
        <v>186.75460000000001</v>
      </c>
      <c r="AI211" s="102"/>
      <c r="AJ211" s="105">
        <v>4401</v>
      </c>
      <c r="AK211" s="105">
        <v>-392</v>
      </c>
      <c r="AL211" s="105">
        <v>459</v>
      </c>
      <c r="AM211" s="105">
        <v>-2086</v>
      </c>
      <c r="AN211" s="105">
        <v>2389</v>
      </c>
      <c r="AO211" s="105">
        <v>23824</v>
      </c>
      <c r="AP211" s="105">
        <v>3630</v>
      </c>
      <c r="AQ211" s="105">
        <v>502</v>
      </c>
      <c r="AR211" s="105">
        <v>-9705</v>
      </c>
      <c r="AS211" s="105">
        <v>5882</v>
      </c>
      <c r="AT211" s="105">
        <v>153002</v>
      </c>
      <c r="AU211" s="105"/>
      <c r="AV211" s="105">
        <v>22</v>
      </c>
      <c r="AW211" s="105">
        <v>425</v>
      </c>
      <c r="AX211" s="105">
        <v>-91</v>
      </c>
      <c r="AY211" s="105">
        <v>-292</v>
      </c>
      <c r="AZ211" s="105">
        <v>-349</v>
      </c>
      <c r="BA211" s="105">
        <v>3884</v>
      </c>
      <c r="BB211" s="105">
        <v>772</v>
      </c>
      <c r="BC211" s="105">
        <v>1206</v>
      </c>
      <c r="BD211" s="105">
        <v>-470</v>
      </c>
      <c r="BE211" s="105">
        <v>-881</v>
      </c>
      <c r="BF211" s="105">
        <v>2281</v>
      </c>
      <c r="BG211" s="105">
        <v>22386</v>
      </c>
      <c r="BH211" s="105"/>
      <c r="BI211" s="105">
        <v>-2475</v>
      </c>
      <c r="BJ211" s="105">
        <v>-973</v>
      </c>
      <c r="BK211" s="105">
        <v>541</v>
      </c>
      <c r="BL211" s="105">
        <v>-3438</v>
      </c>
      <c r="BM211" s="105">
        <v>3662</v>
      </c>
      <c r="BN211" s="106">
        <v>10897</v>
      </c>
      <c r="BP211" s="135"/>
      <c r="BQ211" s="104"/>
      <c r="BR211" s="105"/>
      <c r="BS211" s="105"/>
      <c r="BT211" s="105"/>
      <c r="BU211" s="106"/>
      <c r="BV211" s="104"/>
      <c r="BW211" s="105"/>
      <c r="BX211" s="105"/>
      <c r="BY211" s="105"/>
      <c r="BZ211" s="106"/>
      <c r="CA211" s="96"/>
      <c r="CB211" s="97"/>
      <c r="CC211" s="105"/>
      <c r="CD211" s="105"/>
      <c r="CE211" s="105"/>
      <c r="CF211" s="105"/>
      <c r="CG211" s="105"/>
      <c r="CH211" s="105"/>
      <c r="CI211" s="105"/>
      <c r="CJ211" s="105"/>
      <c r="CK211" s="105"/>
      <c r="CL211" s="105"/>
      <c r="CM211" s="105"/>
      <c r="CN211" s="106"/>
      <c r="CO211" s="96"/>
      <c r="CP211" s="97"/>
      <c r="CQ211" s="97"/>
      <c r="CR211" s="97"/>
      <c r="CS211" s="102"/>
      <c r="CT211" s="105"/>
      <c r="CU211" s="105"/>
      <c r="CV211" s="105"/>
      <c r="CW211" s="105"/>
      <c r="CX211" s="105"/>
      <c r="CY211" s="105"/>
      <c r="CZ211" s="105"/>
      <c r="DA211" s="105"/>
      <c r="DB211" s="105"/>
      <c r="DC211" s="105"/>
      <c r="DD211" s="105"/>
      <c r="DE211" s="105"/>
      <c r="DF211" s="105"/>
      <c r="DG211" s="105"/>
      <c r="DH211" s="105"/>
      <c r="DI211" s="105"/>
      <c r="DJ211" s="105"/>
      <c r="DK211" s="105"/>
      <c r="DL211" s="105"/>
      <c r="DM211" s="105"/>
      <c r="DN211" s="105"/>
      <c r="DO211" s="105"/>
      <c r="DP211" s="105"/>
      <c r="DQ211" s="105"/>
      <c r="DR211" s="105"/>
      <c r="DS211" s="105"/>
      <c r="DT211" s="105"/>
      <c r="DU211" s="105"/>
      <c r="DV211" s="105"/>
      <c r="DW211" s="105"/>
      <c r="DX211" s="106"/>
    </row>
    <row r="212" spans="1:128" s="109" customFormat="1" x14ac:dyDescent="0.25">
      <c r="A212" s="104">
        <v>43390</v>
      </c>
      <c r="B212" s="105">
        <v>20163</v>
      </c>
      <c r="C212" s="105">
        <v>144858</v>
      </c>
      <c r="D212" s="105">
        <v>2956</v>
      </c>
      <c r="E212" s="106">
        <v>10300</v>
      </c>
      <c r="F212" s="135">
        <v>185.66589999999999</v>
      </c>
      <c r="G212" s="104">
        <v>20163</v>
      </c>
      <c r="H212" s="105">
        <v>144858</v>
      </c>
      <c r="I212" s="105">
        <v>2956</v>
      </c>
      <c r="J212" s="105">
        <v>24937</v>
      </c>
      <c r="K212" s="106">
        <v>10300</v>
      </c>
      <c r="L212" s="104">
        <v>20286</v>
      </c>
      <c r="M212" s="105">
        <v>137602</v>
      </c>
      <c r="N212" s="105">
        <v>2540</v>
      </c>
      <c r="O212" s="105">
        <v>24614</v>
      </c>
      <c r="P212" s="106">
        <v>9070</v>
      </c>
      <c r="Q212" s="96">
        <v>-1.4176</v>
      </c>
      <c r="R212" s="97">
        <v>187.08349999999999</v>
      </c>
      <c r="S212" s="105">
        <v>-19864</v>
      </c>
      <c r="T212" s="105"/>
      <c r="U212" s="105">
        <v>-3546</v>
      </c>
      <c r="V212" s="105">
        <v>23832</v>
      </c>
      <c r="W212" s="105">
        <v>-15356</v>
      </c>
      <c r="X212" s="105">
        <v>152958</v>
      </c>
      <c r="Y212" s="105">
        <v>-1352</v>
      </c>
      <c r="Z212" s="105">
        <v>3891</v>
      </c>
      <c r="AA212" s="105">
        <v>2224</v>
      </c>
      <c r="AB212" s="105">
        <v>22390</v>
      </c>
      <c r="AC212" s="105">
        <v>-1834</v>
      </c>
      <c r="AD212" s="106">
        <v>10904</v>
      </c>
      <c r="AE212" s="96">
        <v>5.1849999999999996</v>
      </c>
      <c r="AF212" s="97">
        <v>-7.5514999999999999</v>
      </c>
      <c r="AG212" s="97">
        <v>0.94889999999999997</v>
      </c>
      <c r="AH212" s="97">
        <v>187.08349999999999</v>
      </c>
      <c r="AI212" s="102"/>
      <c r="AJ212" s="105">
        <v>-858</v>
      </c>
      <c r="AK212" s="105">
        <v>-2572</v>
      </c>
      <c r="AL212" s="105">
        <v>-440</v>
      </c>
      <c r="AM212" s="105">
        <v>-2024</v>
      </c>
      <c r="AN212" s="105">
        <v>2348</v>
      </c>
      <c r="AO212" s="105">
        <v>23832</v>
      </c>
      <c r="AP212" s="105">
        <v>-4756</v>
      </c>
      <c r="AQ212" s="105">
        <v>-7191</v>
      </c>
      <c r="AR212" s="105">
        <v>-9872</v>
      </c>
      <c r="AS212" s="105">
        <v>6464</v>
      </c>
      <c r="AT212" s="105">
        <v>152958</v>
      </c>
      <c r="AU212" s="105"/>
      <c r="AV212" s="105">
        <v>-587</v>
      </c>
      <c r="AW212" s="105">
        <v>68</v>
      </c>
      <c r="AX212" s="105">
        <v>-182</v>
      </c>
      <c r="AY212" s="105">
        <v>-306</v>
      </c>
      <c r="AZ212" s="105">
        <v>-345</v>
      </c>
      <c r="BA212" s="105">
        <v>3891</v>
      </c>
      <c r="BB212" s="105">
        <v>731</v>
      </c>
      <c r="BC212" s="105">
        <v>716</v>
      </c>
      <c r="BD212" s="105">
        <v>-674</v>
      </c>
      <c r="BE212" s="105">
        <v>-825</v>
      </c>
      <c r="BF212" s="105">
        <v>2276</v>
      </c>
      <c r="BG212" s="105">
        <v>22390</v>
      </c>
      <c r="BH212" s="105"/>
      <c r="BI212" s="105">
        <v>-512</v>
      </c>
      <c r="BJ212" s="105">
        <v>-1326</v>
      </c>
      <c r="BK212" s="105">
        <v>-157</v>
      </c>
      <c r="BL212" s="105">
        <v>-3389</v>
      </c>
      <c r="BM212" s="105">
        <v>3549</v>
      </c>
      <c r="BN212" s="106">
        <v>10904</v>
      </c>
      <c r="BP212" s="135"/>
      <c r="BQ212" s="104"/>
      <c r="BR212" s="105"/>
      <c r="BS212" s="105"/>
      <c r="BT212" s="105"/>
      <c r="BU212" s="106"/>
      <c r="BV212" s="104"/>
      <c r="BW212" s="105"/>
      <c r="BX212" s="105"/>
      <c r="BY212" s="105"/>
      <c r="BZ212" s="106"/>
      <c r="CA212" s="96"/>
      <c r="CB212" s="97"/>
      <c r="CC212" s="105"/>
      <c r="CD212" s="105"/>
      <c r="CE212" s="105"/>
      <c r="CF212" s="105"/>
      <c r="CG212" s="105"/>
      <c r="CH212" s="105"/>
      <c r="CI212" s="105"/>
      <c r="CJ212" s="105"/>
      <c r="CK212" s="105"/>
      <c r="CL212" s="105"/>
      <c r="CM212" s="105"/>
      <c r="CN212" s="106"/>
      <c r="CO212" s="96"/>
      <c r="CP212" s="97"/>
      <c r="CQ212" s="97"/>
      <c r="CR212" s="97"/>
      <c r="CS212" s="102"/>
      <c r="CT212" s="105"/>
      <c r="CU212" s="105"/>
      <c r="CV212" s="105"/>
      <c r="CW212" s="105"/>
      <c r="CX212" s="105"/>
      <c r="CY212" s="105"/>
      <c r="CZ212" s="105"/>
      <c r="DA212" s="105"/>
      <c r="DB212" s="105"/>
      <c r="DC212" s="105"/>
      <c r="DD212" s="105"/>
      <c r="DE212" s="105"/>
      <c r="DF212" s="105"/>
      <c r="DG212" s="105"/>
      <c r="DH212" s="105"/>
      <c r="DI212" s="105"/>
      <c r="DJ212" s="105"/>
      <c r="DK212" s="105"/>
      <c r="DL212" s="105"/>
      <c r="DM212" s="105"/>
      <c r="DN212" s="105"/>
      <c r="DO212" s="105"/>
      <c r="DP212" s="105"/>
      <c r="DQ212" s="105"/>
      <c r="DR212" s="105"/>
      <c r="DS212" s="105"/>
      <c r="DT212" s="105"/>
      <c r="DU212" s="105"/>
      <c r="DV212" s="105"/>
      <c r="DW212" s="105"/>
      <c r="DX212" s="106"/>
    </row>
    <row r="213" spans="1:128" s="109" customFormat="1" x14ac:dyDescent="0.25">
      <c r="A213" s="104">
        <v>36466</v>
      </c>
      <c r="B213" s="105">
        <v>16921</v>
      </c>
      <c r="C213" s="105">
        <v>122127</v>
      </c>
      <c r="D213" s="105">
        <v>2547</v>
      </c>
      <c r="E213" s="106">
        <v>9465</v>
      </c>
      <c r="F213" s="135">
        <v>173.82050000000001</v>
      </c>
      <c r="G213" s="104">
        <v>16921</v>
      </c>
      <c r="H213" s="105">
        <v>122127</v>
      </c>
      <c r="I213" s="105">
        <v>2547</v>
      </c>
      <c r="J213" s="105">
        <v>22338</v>
      </c>
      <c r="K213" s="106">
        <v>9465</v>
      </c>
      <c r="L213" s="104">
        <v>14367</v>
      </c>
      <c r="M213" s="105">
        <v>125410</v>
      </c>
      <c r="N213" s="105">
        <v>2562</v>
      </c>
      <c r="O213" s="105">
        <v>23367</v>
      </c>
      <c r="P213" s="106">
        <v>10443</v>
      </c>
      <c r="Q213" s="96">
        <v>-13.5913</v>
      </c>
      <c r="R213" s="97">
        <v>187.4118</v>
      </c>
      <c r="S213" s="105">
        <v>-37797</v>
      </c>
      <c r="T213" s="105"/>
      <c r="U213" s="105">
        <v>-9474</v>
      </c>
      <c r="V213" s="105">
        <v>23841</v>
      </c>
      <c r="W213" s="105">
        <v>-27491</v>
      </c>
      <c r="X213" s="105">
        <v>152901</v>
      </c>
      <c r="Y213" s="105">
        <v>-1336</v>
      </c>
      <c r="Z213" s="105">
        <v>3899</v>
      </c>
      <c r="AA213" s="105">
        <v>973</v>
      </c>
      <c r="AB213" s="105">
        <v>22394</v>
      </c>
      <c r="AC213" s="105">
        <v>-469</v>
      </c>
      <c r="AD213" s="106">
        <v>10912</v>
      </c>
      <c r="AE213" s="96">
        <v>-5.3362999999999996</v>
      </c>
      <c r="AF213" s="97">
        <v>-8.3285999999999998</v>
      </c>
      <c r="AG213" s="97">
        <v>7.3700000000000002E-2</v>
      </c>
      <c r="AH213" s="97">
        <v>187.4118</v>
      </c>
      <c r="AI213" s="102"/>
      <c r="AJ213" s="105">
        <v>-4004</v>
      </c>
      <c r="AK213" s="105">
        <v>-4507</v>
      </c>
      <c r="AL213" s="105">
        <v>-1312</v>
      </c>
      <c r="AM213" s="105">
        <v>-1957</v>
      </c>
      <c r="AN213" s="105">
        <v>2306</v>
      </c>
      <c r="AO213" s="105">
        <v>23841</v>
      </c>
      <c r="AP213" s="105">
        <v>-9729</v>
      </c>
      <c r="AQ213" s="105">
        <v>-14956</v>
      </c>
      <c r="AR213" s="105">
        <v>-9762</v>
      </c>
      <c r="AS213" s="105">
        <v>6956</v>
      </c>
      <c r="AT213" s="105">
        <v>152901</v>
      </c>
      <c r="AU213" s="105"/>
      <c r="AV213" s="105">
        <v>-147</v>
      </c>
      <c r="AW213" s="105">
        <v>-277</v>
      </c>
      <c r="AX213" s="105">
        <v>-257</v>
      </c>
      <c r="AY213" s="105">
        <v>-315</v>
      </c>
      <c r="AZ213" s="105">
        <v>-340</v>
      </c>
      <c r="BA213" s="105">
        <v>3899</v>
      </c>
      <c r="BB213" s="105">
        <v>143</v>
      </c>
      <c r="BC213" s="105">
        <v>189</v>
      </c>
      <c r="BD213" s="105">
        <v>-864</v>
      </c>
      <c r="BE213" s="105">
        <v>-765</v>
      </c>
      <c r="BF213" s="105">
        <v>2270</v>
      </c>
      <c r="BG213" s="105">
        <v>22394</v>
      </c>
      <c r="BH213" s="105"/>
      <c r="BI213" s="105">
        <v>1779</v>
      </c>
      <c r="BJ213" s="105">
        <v>-1524</v>
      </c>
      <c r="BK213" s="105">
        <v>-829</v>
      </c>
      <c r="BL213" s="105">
        <v>-3330</v>
      </c>
      <c r="BM213" s="105">
        <v>3435</v>
      </c>
      <c r="BN213" s="106">
        <v>10912</v>
      </c>
      <c r="BP213" s="135"/>
      <c r="BQ213" s="104"/>
      <c r="BR213" s="105"/>
      <c r="BS213" s="105"/>
      <c r="BT213" s="105"/>
      <c r="BU213" s="106"/>
      <c r="BV213" s="104"/>
      <c r="BW213" s="105"/>
      <c r="BX213" s="105"/>
      <c r="BY213" s="105"/>
      <c r="BZ213" s="106"/>
      <c r="CA213" s="96"/>
      <c r="CB213" s="97"/>
      <c r="CC213" s="105"/>
      <c r="CD213" s="105"/>
      <c r="CE213" s="105"/>
      <c r="CF213" s="105"/>
      <c r="CG213" s="105"/>
      <c r="CH213" s="105"/>
      <c r="CI213" s="105"/>
      <c r="CJ213" s="105"/>
      <c r="CK213" s="105"/>
      <c r="CL213" s="105"/>
      <c r="CM213" s="105"/>
      <c r="CN213" s="106"/>
      <c r="CO213" s="96"/>
      <c r="CP213" s="97"/>
      <c r="CQ213" s="97"/>
      <c r="CR213" s="97"/>
      <c r="CS213" s="102"/>
      <c r="CT213" s="105"/>
      <c r="CU213" s="105"/>
      <c r="CV213" s="105"/>
      <c r="CW213" s="105"/>
      <c r="CX213" s="105"/>
      <c r="CY213" s="105"/>
      <c r="CZ213" s="105"/>
      <c r="DA213" s="105"/>
      <c r="DB213" s="105"/>
      <c r="DC213" s="105"/>
      <c r="DD213" s="105"/>
      <c r="DE213" s="105"/>
      <c r="DF213" s="105"/>
      <c r="DG213" s="105"/>
      <c r="DH213" s="105"/>
      <c r="DI213" s="105"/>
      <c r="DJ213" s="105"/>
      <c r="DK213" s="105"/>
      <c r="DL213" s="105"/>
      <c r="DM213" s="105"/>
      <c r="DN213" s="105"/>
      <c r="DO213" s="105"/>
      <c r="DP213" s="105"/>
      <c r="DQ213" s="105"/>
      <c r="DR213" s="105"/>
      <c r="DS213" s="105"/>
      <c r="DT213" s="105"/>
      <c r="DU213" s="105"/>
      <c r="DV213" s="105"/>
      <c r="DW213" s="105"/>
      <c r="DX213" s="106"/>
    </row>
    <row r="214" spans="1:128" s="109" customFormat="1" x14ac:dyDescent="0.25">
      <c r="A214" s="104">
        <v>32839</v>
      </c>
      <c r="B214" s="105">
        <v>15965</v>
      </c>
      <c r="C214" s="105">
        <v>117615</v>
      </c>
      <c r="D214" s="105">
        <v>2568</v>
      </c>
      <c r="E214" s="106">
        <v>8902</v>
      </c>
      <c r="F214" s="135">
        <v>170.89009999999999</v>
      </c>
      <c r="G214" s="104">
        <v>15965</v>
      </c>
      <c r="H214" s="105">
        <v>117615</v>
      </c>
      <c r="I214" s="105">
        <v>2568</v>
      </c>
      <c r="J214" s="105">
        <v>23292</v>
      </c>
      <c r="K214" s="106">
        <v>8902</v>
      </c>
      <c r="L214" s="104">
        <v>13984</v>
      </c>
      <c r="M214" s="105">
        <v>116385</v>
      </c>
      <c r="N214" s="105">
        <v>2739</v>
      </c>
      <c r="O214" s="105">
        <v>21945</v>
      </c>
      <c r="P214" s="106">
        <v>8758</v>
      </c>
      <c r="Q214" s="96">
        <v>-16.849299999999999</v>
      </c>
      <c r="R214" s="97">
        <v>187.73939999999999</v>
      </c>
      <c r="S214" s="105">
        <v>-50093</v>
      </c>
      <c r="T214" s="105"/>
      <c r="U214" s="105">
        <v>-9865</v>
      </c>
      <c r="V214" s="105">
        <v>23849</v>
      </c>
      <c r="W214" s="105">
        <v>-36447</v>
      </c>
      <c r="X214" s="105">
        <v>152832</v>
      </c>
      <c r="Y214" s="105">
        <v>-1167</v>
      </c>
      <c r="Z214" s="105">
        <v>3906</v>
      </c>
      <c r="AA214" s="105">
        <v>-452</v>
      </c>
      <c r="AB214" s="105">
        <v>22398</v>
      </c>
      <c r="AC214" s="105">
        <v>-2162</v>
      </c>
      <c r="AD214" s="106">
        <v>10920</v>
      </c>
      <c r="AE214" s="96">
        <v>-7.665</v>
      </c>
      <c r="AF214" s="97">
        <v>-8.4337</v>
      </c>
      <c r="AG214" s="97">
        <v>-0.75060000000000004</v>
      </c>
      <c r="AH214" s="97">
        <v>187.73939999999999</v>
      </c>
      <c r="AI214" s="102"/>
      <c r="AJ214" s="105">
        <v>-2342</v>
      </c>
      <c r="AK214" s="105">
        <v>-5782</v>
      </c>
      <c r="AL214" s="105">
        <v>-2118</v>
      </c>
      <c r="AM214" s="105">
        <v>-1886</v>
      </c>
      <c r="AN214" s="105">
        <v>2263</v>
      </c>
      <c r="AO214" s="105">
        <v>23849</v>
      </c>
      <c r="AP214" s="105">
        <v>-12226</v>
      </c>
      <c r="AQ214" s="105">
        <v>-22202</v>
      </c>
      <c r="AR214" s="105">
        <v>-9381</v>
      </c>
      <c r="AS214" s="105">
        <v>7362</v>
      </c>
      <c r="AT214" s="105">
        <v>152832</v>
      </c>
      <c r="AU214" s="105"/>
      <c r="AV214" s="105">
        <v>302</v>
      </c>
      <c r="AW214" s="105">
        <v>-504</v>
      </c>
      <c r="AX214" s="105">
        <v>-310</v>
      </c>
      <c r="AY214" s="105">
        <v>-321</v>
      </c>
      <c r="AZ214" s="105">
        <v>-334</v>
      </c>
      <c r="BA214" s="105">
        <v>3906</v>
      </c>
      <c r="BB214" s="105">
        <v>-636</v>
      </c>
      <c r="BC214" s="105">
        <v>-345</v>
      </c>
      <c r="BD214" s="105">
        <v>-1034</v>
      </c>
      <c r="BE214" s="105">
        <v>-700</v>
      </c>
      <c r="BF214" s="105">
        <v>2263</v>
      </c>
      <c r="BG214" s="105">
        <v>22398</v>
      </c>
      <c r="BH214" s="105"/>
      <c r="BI214" s="105">
        <v>747</v>
      </c>
      <c r="BJ214" s="105">
        <v>-1516</v>
      </c>
      <c r="BK214" s="105">
        <v>-1451</v>
      </c>
      <c r="BL214" s="105">
        <v>-3262</v>
      </c>
      <c r="BM214" s="105">
        <v>3321</v>
      </c>
      <c r="BN214" s="106">
        <v>10920</v>
      </c>
      <c r="BP214" s="135"/>
      <c r="BQ214" s="104"/>
      <c r="BR214" s="105"/>
      <c r="BS214" s="105"/>
      <c r="BT214" s="105"/>
      <c r="BU214" s="106"/>
      <c r="BV214" s="104"/>
      <c r="BW214" s="105"/>
      <c r="BX214" s="105"/>
      <c r="BY214" s="105"/>
      <c r="BZ214" s="106"/>
      <c r="CA214" s="96"/>
      <c r="CB214" s="97"/>
      <c r="CC214" s="105"/>
      <c r="CD214" s="105"/>
      <c r="CE214" s="105"/>
      <c r="CF214" s="105"/>
      <c r="CG214" s="105"/>
      <c r="CH214" s="105"/>
      <c r="CI214" s="105"/>
      <c r="CJ214" s="105"/>
      <c r="CK214" s="105"/>
      <c r="CL214" s="105"/>
      <c r="CM214" s="105"/>
      <c r="CN214" s="106"/>
      <c r="CO214" s="96"/>
      <c r="CP214" s="97"/>
      <c r="CQ214" s="97"/>
      <c r="CR214" s="97"/>
      <c r="CS214" s="102"/>
      <c r="CT214" s="105"/>
      <c r="CU214" s="105"/>
      <c r="CV214" s="105"/>
      <c r="CW214" s="105"/>
      <c r="CX214" s="105"/>
      <c r="CY214" s="105"/>
      <c r="CZ214" s="105"/>
      <c r="DA214" s="105"/>
      <c r="DB214" s="105"/>
      <c r="DC214" s="105"/>
      <c r="DD214" s="105"/>
      <c r="DE214" s="105"/>
      <c r="DF214" s="105"/>
      <c r="DG214" s="105"/>
      <c r="DH214" s="105"/>
      <c r="DI214" s="105"/>
      <c r="DJ214" s="105"/>
      <c r="DK214" s="105"/>
      <c r="DL214" s="105"/>
      <c r="DM214" s="105"/>
      <c r="DN214" s="105"/>
      <c r="DO214" s="105"/>
      <c r="DP214" s="105"/>
      <c r="DQ214" s="105"/>
      <c r="DR214" s="105"/>
      <c r="DS214" s="105"/>
      <c r="DT214" s="105"/>
      <c r="DU214" s="105"/>
      <c r="DV214" s="105"/>
      <c r="DW214" s="105"/>
      <c r="DX214" s="106"/>
    </row>
    <row r="215" spans="1:128" s="109" customFormat="1" x14ac:dyDescent="0.25">
      <c r="A215" s="104">
        <v>30040</v>
      </c>
      <c r="B215" s="105">
        <v>14826</v>
      </c>
      <c r="C215" s="105">
        <v>118114</v>
      </c>
      <c r="D215" s="105">
        <v>2436</v>
      </c>
      <c r="E215" s="106">
        <v>6538</v>
      </c>
      <c r="F215" s="135">
        <v>170.54939999999999</v>
      </c>
      <c r="G215" s="104">
        <v>14826</v>
      </c>
      <c r="H215" s="105">
        <v>118114</v>
      </c>
      <c r="I215" s="105">
        <v>2436</v>
      </c>
      <c r="J215" s="105">
        <v>21115</v>
      </c>
      <c r="K215" s="106">
        <v>6538</v>
      </c>
      <c r="L215" s="104">
        <v>16913</v>
      </c>
      <c r="M215" s="105">
        <v>113856</v>
      </c>
      <c r="N215" s="105">
        <v>2410</v>
      </c>
      <c r="O215" s="105">
        <v>21067</v>
      </c>
      <c r="P215" s="106">
        <v>6547</v>
      </c>
      <c r="Q215" s="96">
        <v>-17.517199999999999</v>
      </c>
      <c r="R215" s="97">
        <v>188.06649999999999</v>
      </c>
      <c r="S215" s="105">
        <v>-53058</v>
      </c>
      <c r="T215" s="105"/>
      <c r="U215" s="105">
        <v>-6945</v>
      </c>
      <c r="V215" s="105">
        <v>23858</v>
      </c>
      <c r="W215" s="105">
        <v>-38894</v>
      </c>
      <c r="X215" s="105">
        <v>152751</v>
      </c>
      <c r="Y215" s="105">
        <v>-1503</v>
      </c>
      <c r="Z215" s="105">
        <v>3913</v>
      </c>
      <c r="AA215" s="105">
        <v>-1335</v>
      </c>
      <c r="AB215" s="105">
        <v>22402</v>
      </c>
      <c r="AC215" s="105">
        <v>-4380</v>
      </c>
      <c r="AD215" s="106">
        <v>10928</v>
      </c>
      <c r="AE215" s="96">
        <v>-8.11</v>
      </c>
      <c r="AF215" s="97">
        <v>-7.9054000000000002</v>
      </c>
      <c r="AG215" s="97">
        <v>-1.5018</v>
      </c>
      <c r="AH215" s="97">
        <v>188.06649999999999</v>
      </c>
      <c r="AI215" s="102"/>
      <c r="AJ215" s="105">
        <v>1472</v>
      </c>
      <c r="AK215" s="105">
        <v>-6004</v>
      </c>
      <c r="AL215" s="105">
        <v>-2819</v>
      </c>
      <c r="AM215" s="105">
        <v>-1812</v>
      </c>
      <c r="AN215" s="105">
        <v>2219</v>
      </c>
      <c r="AO215" s="105">
        <v>23858</v>
      </c>
      <c r="AP215" s="105">
        <v>-9474</v>
      </c>
      <c r="AQ215" s="105">
        <v>-28365</v>
      </c>
      <c r="AR215" s="105">
        <v>-8741</v>
      </c>
      <c r="AS215" s="105">
        <v>7685</v>
      </c>
      <c r="AT215" s="105">
        <v>152751</v>
      </c>
      <c r="AU215" s="105"/>
      <c r="AV215" s="105">
        <v>20</v>
      </c>
      <c r="AW215" s="105">
        <v>-540</v>
      </c>
      <c r="AX215" s="105">
        <v>-336</v>
      </c>
      <c r="AY215" s="105">
        <v>-321</v>
      </c>
      <c r="AZ215" s="105">
        <v>-327</v>
      </c>
      <c r="BA215" s="105">
        <v>3913</v>
      </c>
      <c r="BB215" s="105">
        <v>-923</v>
      </c>
      <c r="BC215" s="105">
        <v>-856</v>
      </c>
      <c r="BD215" s="105">
        <v>-1179</v>
      </c>
      <c r="BE215" s="105">
        <v>-631</v>
      </c>
      <c r="BF215" s="105">
        <v>2254</v>
      </c>
      <c r="BG215" s="105">
        <v>22402</v>
      </c>
      <c r="BH215" s="105"/>
      <c r="BI215" s="105">
        <v>-1100</v>
      </c>
      <c r="BJ215" s="105">
        <v>-1282</v>
      </c>
      <c r="BK215" s="105">
        <v>-2015</v>
      </c>
      <c r="BL215" s="105">
        <v>-3187</v>
      </c>
      <c r="BM215" s="105">
        <v>3205</v>
      </c>
      <c r="BN215" s="106">
        <v>10928</v>
      </c>
      <c r="BP215" s="135"/>
      <c r="BQ215" s="104"/>
      <c r="BR215" s="105"/>
      <c r="BS215" s="105"/>
      <c r="BT215" s="105"/>
      <c r="BU215" s="106"/>
      <c r="BV215" s="104"/>
      <c r="BW215" s="105"/>
      <c r="BX215" s="105"/>
      <c r="BY215" s="105"/>
      <c r="BZ215" s="106"/>
      <c r="CA215" s="96"/>
      <c r="CB215" s="97"/>
      <c r="CC215" s="105"/>
      <c r="CD215" s="105"/>
      <c r="CE215" s="105"/>
      <c r="CF215" s="105"/>
      <c r="CG215" s="105"/>
      <c r="CH215" s="105"/>
      <c r="CI215" s="105"/>
      <c r="CJ215" s="105"/>
      <c r="CK215" s="105"/>
      <c r="CL215" s="105"/>
      <c r="CM215" s="105"/>
      <c r="CN215" s="106"/>
      <c r="CO215" s="96"/>
      <c r="CP215" s="97"/>
      <c r="CQ215" s="97"/>
      <c r="CR215" s="97"/>
      <c r="CS215" s="102"/>
      <c r="CT215" s="105"/>
      <c r="CU215" s="105"/>
      <c r="CV215" s="105"/>
      <c r="CW215" s="105"/>
      <c r="CX215" s="105"/>
      <c r="CY215" s="105"/>
      <c r="CZ215" s="105"/>
      <c r="DA215" s="105"/>
      <c r="DB215" s="105"/>
      <c r="DC215" s="105"/>
      <c r="DD215" s="105"/>
      <c r="DE215" s="105"/>
      <c r="DF215" s="105"/>
      <c r="DG215" s="105"/>
      <c r="DH215" s="105"/>
      <c r="DI215" s="105"/>
      <c r="DJ215" s="105"/>
      <c r="DK215" s="105"/>
      <c r="DL215" s="105"/>
      <c r="DM215" s="105"/>
      <c r="DN215" s="105"/>
      <c r="DO215" s="105"/>
      <c r="DP215" s="105"/>
      <c r="DQ215" s="105"/>
      <c r="DR215" s="105"/>
      <c r="DS215" s="105"/>
      <c r="DT215" s="105"/>
      <c r="DU215" s="105"/>
      <c r="DV215" s="105"/>
      <c r="DW215" s="105"/>
      <c r="DX215" s="106"/>
    </row>
    <row r="216" spans="1:128" s="109" customFormat="1" x14ac:dyDescent="0.25">
      <c r="A216" s="104">
        <v>35193</v>
      </c>
      <c r="B216" s="105">
        <v>17238</v>
      </c>
      <c r="C216" s="105">
        <v>114339</v>
      </c>
      <c r="D216" s="105">
        <v>2692</v>
      </c>
      <c r="E216" s="106">
        <v>7694</v>
      </c>
      <c r="F216" s="135">
        <v>175.02690000000001</v>
      </c>
      <c r="G216" s="104">
        <v>17238</v>
      </c>
      <c r="H216" s="105">
        <v>114339</v>
      </c>
      <c r="I216" s="105">
        <v>2692</v>
      </c>
      <c r="J216" s="105">
        <v>20334</v>
      </c>
      <c r="K216" s="106">
        <v>7694</v>
      </c>
      <c r="L216" s="104">
        <v>18613</v>
      </c>
      <c r="M216" s="105">
        <v>118568</v>
      </c>
      <c r="N216" s="105">
        <v>2383</v>
      </c>
      <c r="O216" s="105">
        <v>21092</v>
      </c>
      <c r="P216" s="106">
        <v>7083</v>
      </c>
      <c r="Q216" s="96">
        <v>-13.366099999999999</v>
      </c>
      <c r="R216" s="97">
        <v>188.393</v>
      </c>
      <c r="S216" s="105">
        <v>-46046</v>
      </c>
      <c r="T216" s="105"/>
      <c r="U216" s="105">
        <v>-5254</v>
      </c>
      <c r="V216" s="105">
        <v>23866</v>
      </c>
      <c r="W216" s="105">
        <v>-34089</v>
      </c>
      <c r="X216" s="105">
        <v>152657</v>
      </c>
      <c r="Y216" s="105">
        <v>-1538</v>
      </c>
      <c r="Z216" s="105">
        <v>3921</v>
      </c>
      <c r="AA216" s="105">
        <v>-1314</v>
      </c>
      <c r="AB216" s="105">
        <v>22406</v>
      </c>
      <c r="AC216" s="105">
        <v>-3852</v>
      </c>
      <c r="AD216" s="106">
        <v>10935</v>
      </c>
      <c r="AE216" s="96">
        <v>-4.3922999999999996</v>
      </c>
      <c r="AF216" s="97">
        <v>-6.7995000000000001</v>
      </c>
      <c r="AG216" s="97">
        <v>-2.1743000000000001</v>
      </c>
      <c r="AH216" s="97">
        <v>188.393</v>
      </c>
      <c r="AI216" s="102"/>
      <c r="AJ216" s="105">
        <v>2664</v>
      </c>
      <c r="AK216" s="105">
        <v>-4975</v>
      </c>
      <c r="AL216" s="105">
        <v>-3381</v>
      </c>
      <c r="AM216" s="105">
        <v>-1736</v>
      </c>
      <c r="AN216" s="105">
        <v>2174</v>
      </c>
      <c r="AO216" s="105">
        <v>23866</v>
      </c>
      <c r="AP216" s="105">
        <v>-1117</v>
      </c>
      <c r="AQ216" s="105">
        <v>-33051</v>
      </c>
      <c r="AR216" s="105">
        <v>-7849</v>
      </c>
      <c r="AS216" s="105">
        <v>7929</v>
      </c>
      <c r="AT216" s="105">
        <v>152657</v>
      </c>
      <c r="AU216" s="105"/>
      <c r="AV216" s="105">
        <v>-150</v>
      </c>
      <c r="AW216" s="105">
        <v>-423</v>
      </c>
      <c r="AX216" s="105">
        <v>-330</v>
      </c>
      <c r="AY216" s="105">
        <v>-316</v>
      </c>
      <c r="AZ216" s="105">
        <v>-320</v>
      </c>
      <c r="BA216" s="105">
        <v>3921</v>
      </c>
      <c r="BB216" s="105">
        <v>-396</v>
      </c>
      <c r="BC216" s="105">
        <v>-1313</v>
      </c>
      <c r="BD216" s="105">
        <v>-1291</v>
      </c>
      <c r="BE216" s="105">
        <v>-558</v>
      </c>
      <c r="BF216" s="105">
        <v>2244</v>
      </c>
      <c r="BG216" s="105">
        <v>22406</v>
      </c>
      <c r="BH216" s="105"/>
      <c r="BI216" s="105">
        <v>-491</v>
      </c>
      <c r="BJ216" s="105">
        <v>-821</v>
      </c>
      <c r="BK216" s="105">
        <v>-2522</v>
      </c>
      <c r="BL216" s="105">
        <v>-3106</v>
      </c>
      <c r="BM216" s="105">
        <v>3088</v>
      </c>
      <c r="BN216" s="106">
        <v>10935</v>
      </c>
      <c r="BP216" s="135"/>
      <c r="BQ216" s="104"/>
      <c r="BR216" s="105"/>
      <c r="BS216" s="105"/>
      <c r="BT216" s="105"/>
      <c r="BU216" s="106"/>
      <c r="BV216" s="104"/>
      <c r="BW216" s="105"/>
      <c r="BX216" s="105"/>
      <c r="BY216" s="105"/>
      <c r="BZ216" s="106"/>
      <c r="CA216" s="96"/>
      <c r="CB216" s="97"/>
      <c r="CC216" s="105"/>
      <c r="CD216" s="105"/>
      <c r="CE216" s="105"/>
      <c r="CF216" s="105"/>
      <c r="CG216" s="105"/>
      <c r="CH216" s="105"/>
      <c r="CI216" s="105"/>
      <c r="CJ216" s="105"/>
      <c r="CK216" s="105"/>
      <c r="CL216" s="105"/>
      <c r="CM216" s="105"/>
      <c r="CN216" s="106"/>
      <c r="CO216" s="96"/>
      <c r="CP216" s="97"/>
      <c r="CQ216" s="97"/>
      <c r="CR216" s="97"/>
      <c r="CS216" s="102"/>
      <c r="CT216" s="105"/>
      <c r="CU216" s="105"/>
      <c r="CV216" s="105"/>
      <c r="CW216" s="105"/>
      <c r="CX216" s="105"/>
      <c r="CY216" s="105"/>
      <c r="CZ216" s="105"/>
      <c r="DA216" s="105"/>
      <c r="DB216" s="105"/>
      <c r="DC216" s="105"/>
      <c r="DD216" s="105"/>
      <c r="DE216" s="105"/>
      <c r="DF216" s="105"/>
      <c r="DG216" s="105"/>
      <c r="DH216" s="105"/>
      <c r="DI216" s="105"/>
      <c r="DJ216" s="105"/>
      <c r="DK216" s="105"/>
      <c r="DL216" s="105"/>
      <c r="DM216" s="105"/>
      <c r="DN216" s="105"/>
      <c r="DO216" s="105"/>
      <c r="DP216" s="105"/>
      <c r="DQ216" s="105"/>
      <c r="DR216" s="105"/>
      <c r="DS216" s="105"/>
      <c r="DT216" s="105"/>
      <c r="DU216" s="105"/>
      <c r="DV216" s="105"/>
      <c r="DW216" s="105"/>
      <c r="DX216" s="106"/>
    </row>
    <row r="217" spans="1:128" s="109" customFormat="1" x14ac:dyDescent="0.25">
      <c r="A217" s="104">
        <v>36261</v>
      </c>
      <c r="B217" s="105">
        <v>16735</v>
      </c>
      <c r="C217" s="105">
        <v>117230</v>
      </c>
      <c r="D217" s="105">
        <v>2457</v>
      </c>
      <c r="E217" s="106">
        <v>7564</v>
      </c>
      <c r="F217" s="135">
        <v>178.19399999999999</v>
      </c>
      <c r="G217" s="104">
        <v>16735</v>
      </c>
      <c r="H217" s="105">
        <v>117230</v>
      </c>
      <c r="I217" s="105">
        <v>2457</v>
      </c>
      <c r="J217" s="105">
        <v>21181</v>
      </c>
      <c r="K217" s="106">
        <v>7564</v>
      </c>
      <c r="L217" s="104">
        <v>17603</v>
      </c>
      <c r="M217" s="105">
        <v>123510</v>
      </c>
      <c r="N217" s="105">
        <v>2979</v>
      </c>
      <c r="O217" s="105">
        <v>21621</v>
      </c>
      <c r="P217" s="106">
        <v>8539</v>
      </c>
      <c r="Q217" s="96">
        <v>-10.525</v>
      </c>
      <c r="R217" s="97">
        <v>188.71899999999999</v>
      </c>
      <c r="S217" s="105">
        <v>-39452</v>
      </c>
      <c r="T217" s="105"/>
      <c r="U217" s="105">
        <v>-6271</v>
      </c>
      <c r="V217" s="105">
        <v>23875</v>
      </c>
      <c r="W217" s="105">
        <v>-29040</v>
      </c>
      <c r="X217" s="105">
        <v>152550</v>
      </c>
      <c r="Y217" s="105">
        <v>-948</v>
      </c>
      <c r="Z217" s="105">
        <v>3928</v>
      </c>
      <c r="AA217" s="105">
        <v>-789</v>
      </c>
      <c r="AB217" s="105">
        <v>22410</v>
      </c>
      <c r="AC217" s="105">
        <v>-2404</v>
      </c>
      <c r="AD217" s="106">
        <v>10943</v>
      </c>
      <c r="AE217" s="96">
        <v>-2.4554999999999998</v>
      </c>
      <c r="AF217" s="97">
        <v>-5.3023999999999996</v>
      </c>
      <c r="AG217" s="97">
        <v>-2.7671999999999999</v>
      </c>
      <c r="AH217" s="97">
        <v>188.71899999999999</v>
      </c>
      <c r="AI217" s="102"/>
      <c r="AJ217" s="105">
        <v>-236</v>
      </c>
      <c r="AK217" s="105">
        <v>-2714</v>
      </c>
      <c r="AL217" s="105">
        <v>-3790</v>
      </c>
      <c r="AM217" s="105">
        <v>-1658</v>
      </c>
      <c r="AN217" s="105">
        <v>2128</v>
      </c>
      <c r="AO217" s="105">
        <v>23875</v>
      </c>
      <c r="AP217" s="105">
        <v>5699</v>
      </c>
      <c r="AQ217" s="105">
        <v>-36120</v>
      </c>
      <c r="AR217" s="105">
        <v>-6716</v>
      </c>
      <c r="AS217" s="105">
        <v>8097</v>
      </c>
      <c r="AT217" s="105">
        <v>152550</v>
      </c>
      <c r="AU217" s="105"/>
      <c r="AV217" s="105">
        <v>173</v>
      </c>
      <c r="AW217" s="105">
        <v>-210</v>
      </c>
      <c r="AX217" s="105">
        <v>-295</v>
      </c>
      <c r="AY217" s="105">
        <v>-305</v>
      </c>
      <c r="AZ217" s="105">
        <v>-311</v>
      </c>
      <c r="BA217" s="105">
        <v>3928</v>
      </c>
      <c r="BB217" s="105">
        <v>510</v>
      </c>
      <c r="BC217" s="105">
        <v>-1683</v>
      </c>
      <c r="BD217" s="105">
        <v>-1365</v>
      </c>
      <c r="BE217" s="105">
        <v>-482</v>
      </c>
      <c r="BF217" s="105">
        <v>2232</v>
      </c>
      <c r="BG217" s="105">
        <v>22410</v>
      </c>
      <c r="BH217" s="105"/>
      <c r="BI217" s="105">
        <v>813</v>
      </c>
      <c r="BJ217" s="105">
        <v>-195</v>
      </c>
      <c r="BK217" s="105">
        <v>-2973</v>
      </c>
      <c r="BL217" s="105">
        <v>-3019</v>
      </c>
      <c r="BM217" s="105">
        <v>2970</v>
      </c>
      <c r="BN217" s="106">
        <v>10943</v>
      </c>
      <c r="BP217" s="135"/>
      <c r="BQ217" s="104"/>
      <c r="BR217" s="105"/>
      <c r="BS217" s="105"/>
      <c r="BT217" s="105"/>
      <c r="BU217" s="106"/>
      <c r="BV217" s="104"/>
      <c r="BW217" s="105"/>
      <c r="BX217" s="105"/>
      <c r="BY217" s="105"/>
      <c r="BZ217" s="106"/>
      <c r="CA217" s="96"/>
      <c r="CB217" s="97"/>
      <c r="CC217" s="105"/>
      <c r="CD217" s="105"/>
      <c r="CE217" s="105"/>
      <c r="CF217" s="105"/>
      <c r="CG217" s="105"/>
      <c r="CH217" s="105"/>
      <c r="CI217" s="105"/>
      <c r="CJ217" s="105"/>
      <c r="CK217" s="105"/>
      <c r="CL217" s="105"/>
      <c r="CM217" s="105"/>
      <c r="CN217" s="106"/>
      <c r="CO217" s="96"/>
      <c r="CP217" s="97"/>
      <c r="CQ217" s="97"/>
      <c r="CR217" s="97"/>
      <c r="CS217" s="102"/>
      <c r="CT217" s="105"/>
      <c r="CU217" s="105"/>
      <c r="CV217" s="105"/>
      <c r="CW217" s="105"/>
      <c r="CX217" s="105"/>
      <c r="CY217" s="105"/>
      <c r="CZ217" s="105"/>
      <c r="DA217" s="105"/>
      <c r="DB217" s="105"/>
      <c r="DC217" s="105"/>
      <c r="DD217" s="105"/>
      <c r="DE217" s="105"/>
      <c r="DF217" s="105"/>
      <c r="DG217" s="105"/>
      <c r="DH217" s="105"/>
      <c r="DI217" s="105"/>
      <c r="DJ217" s="105"/>
      <c r="DK217" s="105"/>
      <c r="DL217" s="105"/>
      <c r="DM217" s="105"/>
      <c r="DN217" s="105"/>
      <c r="DO217" s="105"/>
      <c r="DP217" s="105"/>
      <c r="DQ217" s="105"/>
      <c r="DR217" s="105"/>
      <c r="DS217" s="105"/>
      <c r="DT217" s="105"/>
      <c r="DU217" s="105"/>
      <c r="DV217" s="105"/>
      <c r="DW217" s="105"/>
      <c r="DX217" s="106"/>
    </row>
    <row r="218" spans="1:128" s="109" customFormat="1" x14ac:dyDescent="0.25">
      <c r="A218" s="104">
        <v>44690</v>
      </c>
      <c r="B218" s="105">
        <v>21367</v>
      </c>
      <c r="C218" s="105">
        <v>131868</v>
      </c>
      <c r="D218" s="105">
        <v>3609</v>
      </c>
      <c r="E218" s="106">
        <v>8621</v>
      </c>
      <c r="F218" s="135">
        <v>182.2791</v>
      </c>
      <c r="G218" s="104">
        <v>21367</v>
      </c>
      <c r="H218" s="105">
        <v>131868</v>
      </c>
      <c r="I218" s="105">
        <v>3609</v>
      </c>
      <c r="J218" s="105">
        <v>23231</v>
      </c>
      <c r="K218" s="106">
        <v>8621</v>
      </c>
      <c r="L218" s="104">
        <v>16977</v>
      </c>
      <c r="M218" s="105">
        <v>121707</v>
      </c>
      <c r="N218" s="105">
        <v>3251</v>
      </c>
      <c r="O218" s="105">
        <v>21867</v>
      </c>
      <c r="P218" s="106">
        <v>8089</v>
      </c>
      <c r="Q218" s="96">
        <v>-6.7653999999999996</v>
      </c>
      <c r="R218" s="97">
        <v>189.0445</v>
      </c>
      <c r="S218" s="105">
        <v>-41721</v>
      </c>
      <c r="T218" s="105"/>
      <c r="U218" s="105">
        <v>-6906</v>
      </c>
      <c r="V218" s="105">
        <v>23883</v>
      </c>
      <c r="W218" s="105">
        <v>-30723</v>
      </c>
      <c r="X218" s="105">
        <v>152430</v>
      </c>
      <c r="Y218" s="105">
        <v>-684</v>
      </c>
      <c r="Z218" s="105">
        <v>3935</v>
      </c>
      <c r="AA218" s="105">
        <v>-547</v>
      </c>
      <c r="AB218" s="105">
        <v>22414</v>
      </c>
      <c r="AC218" s="105">
        <v>-2861</v>
      </c>
      <c r="AD218" s="106">
        <v>10951</v>
      </c>
      <c r="AE218" s="96">
        <v>0.14799999999999999</v>
      </c>
      <c r="AF218" s="97">
        <v>-3.6343000000000001</v>
      </c>
      <c r="AG218" s="97">
        <v>-3.2791000000000001</v>
      </c>
      <c r="AH218" s="97">
        <v>189.0445</v>
      </c>
      <c r="AI218" s="102"/>
      <c r="AJ218" s="105">
        <v>-3374</v>
      </c>
      <c r="AK218" s="105">
        <v>6</v>
      </c>
      <c r="AL218" s="105">
        <v>-4038</v>
      </c>
      <c r="AM218" s="105">
        <v>-1581</v>
      </c>
      <c r="AN218" s="105">
        <v>2081</v>
      </c>
      <c r="AO218" s="105">
        <v>23883</v>
      </c>
      <c r="AP218" s="105">
        <v>3991</v>
      </c>
      <c r="AQ218" s="105">
        <v>-37557</v>
      </c>
      <c r="AR218" s="105">
        <v>-5350</v>
      </c>
      <c r="AS218" s="105">
        <v>8193</v>
      </c>
      <c r="AT218" s="105">
        <v>152430</v>
      </c>
      <c r="AU218" s="105"/>
      <c r="AV218" s="105">
        <v>97</v>
      </c>
      <c r="AW218" s="105">
        <v>47</v>
      </c>
      <c r="AX218" s="105">
        <v>-238</v>
      </c>
      <c r="AY218" s="105">
        <v>-289</v>
      </c>
      <c r="AZ218" s="105">
        <v>-302</v>
      </c>
      <c r="BA218" s="105">
        <v>3935</v>
      </c>
      <c r="BB218" s="105">
        <v>966</v>
      </c>
      <c r="BC218" s="105">
        <v>-1933</v>
      </c>
      <c r="BD218" s="105">
        <v>-1396</v>
      </c>
      <c r="BE218" s="105">
        <v>-403</v>
      </c>
      <c r="BF218" s="105">
        <v>2220</v>
      </c>
      <c r="BG218" s="105">
        <v>22414</v>
      </c>
      <c r="BH218" s="105"/>
      <c r="BI218" s="105">
        <v>96</v>
      </c>
      <c r="BJ218" s="105">
        <v>478</v>
      </c>
      <c r="BK218" s="105">
        <v>-3360</v>
      </c>
      <c r="BL218" s="105">
        <v>-2927</v>
      </c>
      <c r="BM218" s="105">
        <v>2852</v>
      </c>
      <c r="BN218" s="106">
        <v>10951</v>
      </c>
      <c r="BP218" s="135"/>
      <c r="BQ218" s="104"/>
      <c r="BR218" s="105"/>
      <c r="BS218" s="105"/>
      <c r="BT218" s="105"/>
      <c r="BU218" s="106"/>
      <c r="BV218" s="104"/>
      <c r="BW218" s="105"/>
      <c r="BX218" s="105"/>
      <c r="BY218" s="105"/>
      <c r="BZ218" s="106"/>
      <c r="CA218" s="96"/>
      <c r="CB218" s="97"/>
      <c r="CC218" s="105"/>
      <c r="CD218" s="105"/>
      <c r="CE218" s="105"/>
      <c r="CF218" s="105"/>
      <c r="CG218" s="105"/>
      <c r="CH218" s="105"/>
      <c r="CI218" s="105"/>
      <c r="CJ218" s="105"/>
      <c r="CK218" s="105"/>
      <c r="CL218" s="105"/>
      <c r="CM218" s="105"/>
      <c r="CN218" s="106"/>
      <c r="CO218" s="96"/>
      <c r="CP218" s="97"/>
      <c r="CQ218" s="97"/>
      <c r="CR218" s="97"/>
      <c r="CS218" s="102"/>
      <c r="CT218" s="105"/>
      <c r="CU218" s="105"/>
      <c r="CV218" s="105"/>
      <c r="CW218" s="105"/>
      <c r="CX218" s="105"/>
      <c r="CY218" s="105"/>
      <c r="CZ218" s="105"/>
      <c r="DA218" s="105"/>
      <c r="DB218" s="105"/>
      <c r="DC218" s="105"/>
      <c r="DD218" s="105"/>
      <c r="DE218" s="105"/>
      <c r="DF218" s="105"/>
      <c r="DG218" s="105"/>
      <c r="DH218" s="105"/>
      <c r="DI218" s="105"/>
      <c r="DJ218" s="105"/>
      <c r="DK218" s="105"/>
      <c r="DL218" s="105"/>
      <c r="DM218" s="105"/>
      <c r="DN218" s="105"/>
      <c r="DO218" s="105"/>
      <c r="DP218" s="105"/>
      <c r="DQ218" s="105"/>
      <c r="DR218" s="105"/>
      <c r="DS218" s="105"/>
      <c r="DT218" s="105"/>
      <c r="DU218" s="105"/>
      <c r="DV218" s="105"/>
      <c r="DW218" s="105"/>
      <c r="DX218" s="106"/>
    </row>
    <row r="219" spans="1:128" s="109" customFormat="1" x14ac:dyDescent="0.25">
      <c r="A219" s="104">
        <v>41634</v>
      </c>
      <c r="B219" s="105">
        <v>19580</v>
      </c>
      <c r="C219" s="105">
        <v>117722</v>
      </c>
      <c r="D219" s="105">
        <v>3218</v>
      </c>
      <c r="E219" s="106">
        <v>7395</v>
      </c>
      <c r="F219" s="135">
        <v>192.47800000000001</v>
      </c>
      <c r="G219" s="104">
        <v>19580</v>
      </c>
      <c r="H219" s="105">
        <v>117722</v>
      </c>
      <c r="I219" s="105">
        <v>3218</v>
      </c>
      <c r="J219" s="105">
        <v>21077</v>
      </c>
      <c r="K219" s="106">
        <v>7395</v>
      </c>
      <c r="L219" s="104">
        <v>20253</v>
      </c>
      <c r="M219" s="105">
        <v>116710</v>
      </c>
      <c r="N219" s="105">
        <v>3069</v>
      </c>
      <c r="O219" s="105">
        <v>21454</v>
      </c>
      <c r="P219" s="106">
        <v>7129</v>
      </c>
      <c r="Q219" s="96">
        <v>3.1086</v>
      </c>
      <c r="R219" s="97">
        <v>189.36949999999999</v>
      </c>
      <c r="S219" s="105">
        <v>-44892</v>
      </c>
      <c r="T219" s="105"/>
      <c r="U219" s="105">
        <v>-3638</v>
      </c>
      <c r="V219" s="105">
        <v>23892</v>
      </c>
      <c r="W219" s="105">
        <v>-35587</v>
      </c>
      <c r="X219" s="105">
        <v>152297</v>
      </c>
      <c r="Y219" s="105">
        <v>-874</v>
      </c>
      <c r="Z219" s="105">
        <v>3942</v>
      </c>
      <c r="AA219" s="105">
        <v>-964</v>
      </c>
      <c r="AB219" s="105">
        <v>22418</v>
      </c>
      <c r="AC219" s="105">
        <v>-3829</v>
      </c>
      <c r="AD219" s="106">
        <v>10958</v>
      </c>
      <c r="AE219" s="96">
        <v>8.8328000000000007</v>
      </c>
      <c r="AF219" s="97">
        <v>-2.0154999999999998</v>
      </c>
      <c r="AG219" s="97">
        <v>-3.7088000000000001</v>
      </c>
      <c r="AH219" s="97">
        <v>189.36949999999999</v>
      </c>
      <c r="AI219" s="102"/>
      <c r="AJ219" s="105">
        <v>-2382</v>
      </c>
      <c r="AK219" s="105">
        <v>2332</v>
      </c>
      <c r="AL219" s="105">
        <v>-4117</v>
      </c>
      <c r="AM219" s="105">
        <v>-1504</v>
      </c>
      <c r="AN219" s="105">
        <v>2033</v>
      </c>
      <c r="AO219" s="105">
        <v>23892</v>
      </c>
      <c r="AP219" s="105">
        <v>-2421</v>
      </c>
      <c r="AQ219" s="105">
        <v>-37617</v>
      </c>
      <c r="AR219" s="105">
        <v>-3770</v>
      </c>
      <c r="AS219" s="105">
        <v>8221</v>
      </c>
      <c r="AT219" s="105">
        <v>152297</v>
      </c>
      <c r="AU219" s="105"/>
      <c r="AV219" s="105">
        <v>-417</v>
      </c>
      <c r="AW219" s="105">
        <v>265</v>
      </c>
      <c r="AX219" s="105">
        <v>-162</v>
      </c>
      <c r="AY219" s="105">
        <v>-268</v>
      </c>
      <c r="AZ219" s="105">
        <v>-292</v>
      </c>
      <c r="BA219" s="105">
        <v>3942</v>
      </c>
      <c r="BB219" s="105">
        <v>564</v>
      </c>
      <c r="BC219" s="105">
        <v>-2036</v>
      </c>
      <c r="BD219" s="105">
        <v>-1376</v>
      </c>
      <c r="BE219" s="105">
        <v>-322</v>
      </c>
      <c r="BF219" s="105">
        <v>2206</v>
      </c>
      <c r="BG219" s="105">
        <v>22418</v>
      </c>
      <c r="BH219" s="105"/>
      <c r="BI219" s="105">
        <v>-1004</v>
      </c>
      <c r="BJ219" s="105">
        <v>947</v>
      </c>
      <c r="BK219" s="105">
        <v>-3673</v>
      </c>
      <c r="BL219" s="105">
        <v>-2831</v>
      </c>
      <c r="BM219" s="105">
        <v>2732</v>
      </c>
      <c r="BN219" s="106">
        <v>10958</v>
      </c>
      <c r="BP219" s="135"/>
      <c r="BQ219" s="104"/>
      <c r="BR219" s="105"/>
      <c r="BS219" s="105"/>
      <c r="BT219" s="105"/>
      <c r="BU219" s="106"/>
      <c r="BV219" s="104"/>
      <c r="BW219" s="105"/>
      <c r="BX219" s="105"/>
      <c r="BY219" s="105"/>
      <c r="BZ219" s="106"/>
      <c r="CA219" s="96"/>
      <c r="CB219" s="97"/>
      <c r="CC219" s="105"/>
      <c r="CD219" s="105"/>
      <c r="CE219" s="105"/>
      <c r="CF219" s="105"/>
      <c r="CG219" s="105"/>
      <c r="CH219" s="105"/>
      <c r="CI219" s="105"/>
      <c r="CJ219" s="105"/>
      <c r="CK219" s="105"/>
      <c r="CL219" s="105"/>
      <c r="CM219" s="105"/>
      <c r="CN219" s="106"/>
      <c r="CO219" s="96"/>
      <c r="CP219" s="97"/>
      <c r="CQ219" s="97"/>
      <c r="CR219" s="97"/>
      <c r="CS219" s="102"/>
      <c r="CT219" s="105"/>
      <c r="CU219" s="105"/>
      <c r="CV219" s="105"/>
      <c r="CW219" s="105"/>
      <c r="CX219" s="105"/>
      <c r="CY219" s="105"/>
      <c r="CZ219" s="105"/>
      <c r="DA219" s="105"/>
      <c r="DB219" s="105"/>
      <c r="DC219" s="105"/>
      <c r="DD219" s="105"/>
      <c r="DE219" s="105"/>
      <c r="DF219" s="105"/>
      <c r="DG219" s="105"/>
      <c r="DH219" s="105"/>
      <c r="DI219" s="105"/>
      <c r="DJ219" s="105"/>
      <c r="DK219" s="105"/>
      <c r="DL219" s="105"/>
      <c r="DM219" s="105"/>
      <c r="DN219" s="105"/>
      <c r="DO219" s="105"/>
      <c r="DP219" s="105"/>
      <c r="DQ219" s="105"/>
      <c r="DR219" s="105"/>
      <c r="DS219" s="105"/>
      <c r="DT219" s="105"/>
      <c r="DU219" s="105"/>
      <c r="DV219" s="105"/>
      <c r="DW219" s="105"/>
      <c r="DX219" s="106"/>
    </row>
    <row r="220" spans="1:128" s="109" customFormat="1" x14ac:dyDescent="0.25">
      <c r="A220" s="104">
        <v>39781</v>
      </c>
      <c r="B220" s="105">
        <v>21330</v>
      </c>
      <c r="C220" s="105">
        <v>112067</v>
      </c>
      <c r="D220" s="105">
        <v>2913</v>
      </c>
      <c r="E220" s="106">
        <v>7176</v>
      </c>
      <c r="F220" s="135">
        <v>194.50280000000001</v>
      </c>
      <c r="G220" s="104">
        <v>21330</v>
      </c>
      <c r="H220" s="105">
        <v>112067</v>
      </c>
      <c r="I220" s="105">
        <v>2913</v>
      </c>
      <c r="J220" s="105">
        <v>21163</v>
      </c>
      <c r="K220" s="106">
        <v>7176</v>
      </c>
      <c r="L220" s="104">
        <v>26455</v>
      </c>
      <c r="M220" s="105">
        <v>118400</v>
      </c>
      <c r="N220" s="105">
        <v>3563</v>
      </c>
      <c r="O220" s="105">
        <v>20818</v>
      </c>
      <c r="P220" s="106">
        <v>7904</v>
      </c>
      <c r="Q220" s="96">
        <v>4.8087999999999997</v>
      </c>
      <c r="R220" s="97">
        <v>189.69399999999999</v>
      </c>
      <c r="S220" s="105">
        <v>-36248</v>
      </c>
      <c r="T220" s="105"/>
      <c r="U220" s="105">
        <v>2554</v>
      </c>
      <c r="V220" s="105">
        <v>23900</v>
      </c>
      <c r="W220" s="105">
        <v>-33751</v>
      </c>
      <c r="X220" s="105">
        <v>152150</v>
      </c>
      <c r="Y220" s="105">
        <v>-386</v>
      </c>
      <c r="Z220" s="105">
        <v>3950</v>
      </c>
      <c r="AA220" s="105">
        <v>-1604</v>
      </c>
      <c r="AB220" s="105">
        <v>22422</v>
      </c>
      <c r="AC220" s="105">
        <v>-3062</v>
      </c>
      <c r="AD220" s="106">
        <v>10966</v>
      </c>
      <c r="AE220" s="96">
        <v>9.5297999999999998</v>
      </c>
      <c r="AF220" s="97">
        <v>-0.66590000000000005</v>
      </c>
      <c r="AG220" s="97">
        <v>-4.0551000000000004</v>
      </c>
      <c r="AH220" s="97">
        <v>189.69399999999999</v>
      </c>
      <c r="AI220" s="102"/>
      <c r="AJ220" s="105">
        <v>2190</v>
      </c>
      <c r="AK220" s="105">
        <v>3827</v>
      </c>
      <c r="AL220" s="105">
        <v>-4018</v>
      </c>
      <c r="AM220" s="105">
        <v>-1428</v>
      </c>
      <c r="AN220" s="105">
        <v>1984</v>
      </c>
      <c r="AO220" s="105">
        <v>23900</v>
      </c>
      <c r="AP220" s="105">
        <v>-3333</v>
      </c>
      <c r="AQ220" s="105">
        <v>-36590</v>
      </c>
      <c r="AR220" s="105">
        <v>-2012</v>
      </c>
      <c r="AS220" s="105">
        <v>8184</v>
      </c>
      <c r="AT220" s="105">
        <v>152150</v>
      </c>
      <c r="AU220" s="105"/>
      <c r="AV220" s="105">
        <v>-153</v>
      </c>
      <c r="AW220" s="105">
        <v>363</v>
      </c>
      <c r="AX220" s="105">
        <v>-72</v>
      </c>
      <c r="AY220" s="105">
        <v>-243</v>
      </c>
      <c r="AZ220" s="105">
        <v>-281</v>
      </c>
      <c r="BA220" s="105">
        <v>3950</v>
      </c>
      <c r="BB220" s="105">
        <v>-275</v>
      </c>
      <c r="BC220" s="105">
        <v>-1979</v>
      </c>
      <c r="BD220" s="105">
        <v>-1303</v>
      </c>
      <c r="BE220" s="105">
        <v>-238</v>
      </c>
      <c r="BF220" s="105">
        <v>2190</v>
      </c>
      <c r="BG220" s="105">
        <v>22422</v>
      </c>
      <c r="BH220" s="105"/>
      <c r="BI220" s="105">
        <v>-29</v>
      </c>
      <c r="BJ220" s="105">
        <v>991</v>
      </c>
      <c r="BK220" s="105">
        <v>-3904</v>
      </c>
      <c r="BL220" s="105">
        <v>-2732</v>
      </c>
      <c r="BM220" s="105">
        <v>2612</v>
      </c>
      <c r="BN220" s="106">
        <v>10966</v>
      </c>
      <c r="BP220" s="135"/>
      <c r="BQ220" s="104"/>
      <c r="BR220" s="105"/>
      <c r="BS220" s="105"/>
      <c r="BT220" s="105"/>
      <c r="BU220" s="106"/>
      <c r="BV220" s="104"/>
      <c r="BW220" s="105"/>
      <c r="BX220" s="105"/>
      <c r="BY220" s="105"/>
      <c r="BZ220" s="106"/>
      <c r="CA220" s="96"/>
      <c r="CB220" s="97"/>
      <c r="CC220" s="105"/>
      <c r="CD220" s="105"/>
      <c r="CE220" s="105"/>
      <c r="CF220" s="105"/>
      <c r="CG220" s="105"/>
      <c r="CH220" s="105"/>
      <c r="CI220" s="105"/>
      <c r="CJ220" s="105"/>
      <c r="CK220" s="105"/>
      <c r="CL220" s="105"/>
      <c r="CM220" s="105"/>
      <c r="CN220" s="106"/>
      <c r="CO220" s="96"/>
      <c r="CP220" s="97"/>
      <c r="CQ220" s="97"/>
      <c r="CR220" s="97"/>
      <c r="CS220" s="102"/>
      <c r="CT220" s="105"/>
      <c r="CU220" s="105"/>
      <c r="CV220" s="105"/>
      <c r="CW220" s="105"/>
      <c r="CX220" s="105"/>
      <c r="CY220" s="105"/>
      <c r="CZ220" s="105"/>
      <c r="DA220" s="105"/>
      <c r="DB220" s="105"/>
      <c r="DC220" s="105"/>
      <c r="DD220" s="105"/>
      <c r="DE220" s="105"/>
      <c r="DF220" s="105"/>
      <c r="DG220" s="105"/>
      <c r="DH220" s="105"/>
      <c r="DI220" s="105"/>
      <c r="DJ220" s="105"/>
      <c r="DK220" s="105"/>
      <c r="DL220" s="105"/>
      <c r="DM220" s="105"/>
      <c r="DN220" s="105"/>
      <c r="DO220" s="105"/>
      <c r="DP220" s="105"/>
      <c r="DQ220" s="105"/>
      <c r="DR220" s="105"/>
      <c r="DS220" s="105"/>
      <c r="DT220" s="105"/>
      <c r="DU220" s="105"/>
      <c r="DV220" s="105"/>
      <c r="DW220" s="105"/>
      <c r="DX220" s="106"/>
    </row>
    <row r="221" spans="1:128" s="109" customFormat="1" x14ac:dyDescent="0.25">
      <c r="A221" s="104">
        <v>76070</v>
      </c>
      <c r="B221" s="105">
        <v>38754</v>
      </c>
      <c r="C221" s="105">
        <v>123222</v>
      </c>
      <c r="D221" s="105">
        <v>6041</v>
      </c>
      <c r="E221" s="106">
        <v>9561</v>
      </c>
      <c r="F221" s="135">
        <v>193.54910000000001</v>
      </c>
      <c r="G221" s="104">
        <v>34777</v>
      </c>
      <c r="H221" s="105">
        <v>123222</v>
      </c>
      <c r="I221" s="105">
        <v>5379</v>
      </c>
      <c r="J221" s="105">
        <v>18057</v>
      </c>
      <c r="K221" s="106">
        <v>9561</v>
      </c>
      <c r="L221" s="104">
        <v>30382</v>
      </c>
      <c r="M221" s="105">
        <v>128283</v>
      </c>
      <c r="N221" s="105">
        <v>4617</v>
      </c>
      <c r="O221" s="105">
        <v>20763</v>
      </c>
      <c r="P221" s="106">
        <v>8809</v>
      </c>
      <c r="Q221" s="96">
        <v>3.5310000000000001</v>
      </c>
      <c r="R221" s="97">
        <v>190.0181</v>
      </c>
      <c r="S221" s="105">
        <v>-20401</v>
      </c>
      <c r="T221" s="105"/>
      <c r="U221" s="105">
        <v>6474</v>
      </c>
      <c r="V221" s="105">
        <v>23908</v>
      </c>
      <c r="W221" s="105">
        <v>-23708</v>
      </c>
      <c r="X221" s="105">
        <v>151991</v>
      </c>
      <c r="Y221" s="105">
        <v>660</v>
      </c>
      <c r="Z221" s="105">
        <v>3957</v>
      </c>
      <c r="AA221" s="105">
        <v>-1663</v>
      </c>
      <c r="AB221" s="105">
        <v>22426</v>
      </c>
      <c r="AC221" s="105">
        <v>-2165</v>
      </c>
      <c r="AD221" s="106">
        <v>10973</v>
      </c>
      <c r="AE221" s="96">
        <v>7.5934999999999997</v>
      </c>
      <c r="AF221" s="97">
        <v>0.25440000000000002</v>
      </c>
      <c r="AG221" s="97">
        <v>-4.3169000000000004</v>
      </c>
      <c r="AH221" s="97">
        <v>190.0181</v>
      </c>
      <c r="AI221" s="102"/>
      <c r="AJ221" s="105">
        <v>5467</v>
      </c>
      <c r="AK221" s="105">
        <v>4161</v>
      </c>
      <c r="AL221" s="105">
        <v>-3734</v>
      </c>
      <c r="AM221" s="105">
        <v>-1355</v>
      </c>
      <c r="AN221" s="105">
        <v>1934</v>
      </c>
      <c r="AO221" s="105">
        <v>23908</v>
      </c>
      <c r="AP221" s="105">
        <v>2902</v>
      </c>
      <c r="AQ221" s="105">
        <v>-34581</v>
      </c>
      <c r="AR221" s="105">
        <v>-114</v>
      </c>
      <c r="AS221" s="105">
        <v>8086</v>
      </c>
      <c r="AT221" s="105">
        <v>151991</v>
      </c>
      <c r="AU221" s="105"/>
      <c r="AV221" s="105">
        <v>789</v>
      </c>
      <c r="AW221" s="105">
        <v>329</v>
      </c>
      <c r="AX221" s="105">
        <v>25</v>
      </c>
      <c r="AY221" s="105">
        <v>-212</v>
      </c>
      <c r="AZ221" s="105">
        <v>-270</v>
      </c>
      <c r="BA221" s="105">
        <v>3957</v>
      </c>
      <c r="BB221" s="105">
        <v>-753</v>
      </c>
      <c r="BC221" s="105">
        <v>-1750</v>
      </c>
      <c r="BD221" s="105">
        <v>-1180</v>
      </c>
      <c r="BE221" s="105">
        <v>-153</v>
      </c>
      <c r="BF221" s="105">
        <v>2174</v>
      </c>
      <c r="BG221" s="105">
        <v>22426</v>
      </c>
      <c r="BH221" s="105"/>
      <c r="BI221" s="105">
        <v>1383</v>
      </c>
      <c r="BJ221" s="105">
        <v>642</v>
      </c>
      <c r="BK221" s="105">
        <v>-4051</v>
      </c>
      <c r="BL221" s="105">
        <v>-2631</v>
      </c>
      <c r="BM221" s="105">
        <v>2491</v>
      </c>
      <c r="BN221" s="106">
        <v>10973</v>
      </c>
      <c r="BP221" s="135"/>
      <c r="BQ221" s="104"/>
      <c r="BR221" s="105"/>
      <c r="BS221" s="105"/>
      <c r="BT221" s="105"/>
      <c r="BU221" s="106"/>
      <c r="BV221" s="104"/>
      <c r="BW221" s="105"/>
      <c r="BX221" s="105"/>
      <c r="BY221" s="105"/>
      <c r="BZ221" s="106"/>
      <c r="CA221" s="96"/>
      <c r="CB221" s="97"/>
      <c r="CC221" s="105"/>
      <c r="CD221" s="105"/>
      <c r="CE221" s="105"/>
      <c r="CF221" s="105"/>
      <c r="CG221" s="105"/>
      <c r="CH221" s="105"/>
      <c r="CI221" s="105"/>
      <c r="CJ221" s="105"/>
      <c r="CK221" s="105"/>
      <c r="CL221" s="105"/>
      <c r="CM221" s="105"/>
      <c r="CN221" s="106"/>
      <c r="CO221" s="96"/>
      <c r="CP221" s="97"/>
      <c r="CQ221" s="97"/>
      <c r="CR221" s="97"/>
      <c r="CS221" s="102"/>
      <c r="CT221" s="105"/>
      <c r="CU221" s="105"/>
      <c r="CV221" s="105"/>
      <c r="CW221" s="105"/>
      <c r="CX221" s="105"/>
      <c r="CY221" s="105"/>
      <c r="CZ221" s="105"/>
      <c r="DA221" s="105"/>
      <c r="DB221" s="105"/>
      <c r="DC221" s="105"/>
      <c r="DD221" s="105"/>
      <c r="DE221" s="105"/>
      <c r="DF221" s="105"/>
      <c r="DG221" s="105"/>
      <c r="DH221" s="105"/>
      <c r="DI221" s="105"/>
      <c r="DJ221" s="105"/>
      <c r="DK221" s="105"/>
      <c r="DL221" s="105"/>
      <c r="DM221" s="105"/>
      <c r="DN221" s="105"/>
      <c r="DO221" s="105"/>
      <c r="DP221" s="105"/>
      <c r="DQ221" s="105"/>
      <c r="DR221" s="105"/>
      <c r="DS221" s="105"/>
      <c r="DT221" s="105"/>
      <c r="DU221" s="105"/>
      <c r="DV221" s="105"/>
      <c r="DW221" s="105"/>
      <c r="DX221" s="106"/>
    </row>
    <row r="222" spans="1:128" s="109" customFormat="1" x14ac:dyDescent="0.25">
      <c r="A222" s="104">
        <v>57620</v>
      </c>
      <c r="B222" s="105">
        <v>28429</v>
      </c>
      <c r="C222" s="105">
        <v>146025</v>
      </c>
      <c r="D222" s="105">
        <v>4132</v>
      </c>
      <c r="E222" s="106">
        <v>6746</v>
      </c>
      <c r="F222" s="135">
        <v>182.46039999999999</v>
      </c>
      <c r="G222" s="104">
        <v>28429</v>
      </c>
      <c r="H222" s="105">
        <v>146025</v>
      </c>
      <c r="I222" s="105">
        <v>4132</v>
      </c>
      <c r="J222" s="105">
        <v>23693</v>
      </c>
      <c r="K222" s="106">
        <v>6746</v>
      </c>
      <c r="L222" s="104">
        <v>28103</v>
      </c>
      <c r="M222" s="105">
        <v>136208</v>
      </c>
      <c r="N222" s="105">
        <v>4562</v>
      </c>
      <c r="O222" s="105">
        <v>21646</v>
      </c>
      <c r="P222" s="106">
        <v>7341</v>
      </c>
      <c r="Q222" s="96">
        <v>-7.8811</v>
      </c>
      <c r="R222" s="97">
        <v>190.3415</v>
      </c>
      <c r="S222" s="105">
        <v>-15250</v>
      </c>
      <c r="T222" s="105"/>
      <c r="U222" s="105">
        <v>4186</v>
      </c>
      <c r="V222" s="105">
        <v>23917</v>
      </c>
      <c r="W222" s="105">
        <v>-15610</v>
      </c>
      <c r="X222" s="105">
        <v>151818</v>
      </c>
      <c r="Y222" s="105">
        <v>598</v>
      </c>
      <c r="Z222" s="105">
        <v>3964</v>
      </c>
      <c r="AA222" s="105">
        <v>-784</v>
      </c>
      <c r="AB222" s="105">
        <v>22430</v>
      </c>
      <c r="AC222" s="105">
        <v>-3640</v>
      </c>
      <c r="AD222" s="106">
        <v>10981</v>
      </c>
      <c r="AE222" s="96">
        <v>-4.2146999999999997</v>
      </c>
      <c r="AF222" s="97">
        <v>0.82609999999999995</v>
      </c>
      <c r="AG222" s="97">
        <v>-4.4924999999999997</v>
      </c>
      <c r="AH222" s="97">
        <v>190.3415</v>
      </c>
      <c r="AI222" s="102"/>
      <c r="AJ222" s="105">
        <v>3681</v>
      </c>
      <c r="AK222" s="105">
        <v>3170</v>
      </c>
      <c r="AL222" s="105">
        <v>-3265</v>
      </c>
      <c r="AM222" s="105">
        <v>-1283</v>
      </c>
      <c r="AN222" s="105">
        <v>1884</v>
      </c>
      <c r="AO222" s="105">
        <v>23917</v>
      </c>
      <c r="AP222" s="105">
        <v>5827</v>
      </c>
      <c r="AQ222" s="105">
        <v>-31249</v>
      </c>
      <c r="AR222" s="105">
        <v>1884</v>
      </c>
      <c r="AS222" s="105">
        <v>7929</v>
      </c>
      <c r="AT222" s="105">
        <v>151818</v>
      </c>
      <c r="AU222" s="105"/>
      <c r="AV222" s="105">
        <v>730</v>
      </c>
      <c r="AW222" s="105">
        <v>183</v>
      </c>
      <c r="AX222" s="105">
        <v>119</v>
      </c>
      <c r="AY222" s="105">
        <v>-177</v>
      </c>
      <c r="AZ222" s="105">
        <v>-258</v>
      </c>
      <c r="BA222" s="105">
        <v>3964</v>
      </c>
      <c r="BB222" s="105">
        <v>-510</v>
      </c>
      <c r="BC222" s="105">
        <v>-1346</v>
      </c>
      <c r="BD222" s="105">
        <v>-1016</v>
      </c>
      <c r="BE222" s="105">
        <v>-68</v>
      </c>
      <c r="BF222" s="105">
        <v>2156</v>
      </c>
      <c r="BG222" s="105">
        <v>22430</v>
      </c>
      <c r="BH222" s="105"/>
      <c r="BI222" s="105">
        <v>609</v>
      </c>
      <c r="BJ222" s="105">
        <v>24</v>
      </c>
      <c r="BK222" s="105">
        <v>-4114</v>
      </c>
      <c r="BL222" s="105">
        <v>-2528</v>
      </c>
      <c r="BM222" s="105">
        <v>2369</v>
      </c>
      <c r="BN222" s="106">
        <v>10981</v>
      </c>
      <c r="BP222" s="135"/>
      <c r="BQ222" s="104"/>
      <c r="BR222" s="105"/>
      <c r="BS222" s="105"/>
      <c r="BT222" s="105"/>
      <c r="BU222" s="106"/>
      <c r="BV222" s="104"/>
      <c r="BW222" s="105"/>
      <c r="BX222" s="105"/>
      <c r="BY222" s="105"/>
      <c r="BZ222" s="106"/>
      <c r="CA222" s="96"/>
      <c r="CB222" s="97"/>
      <c r="CC222" s="105"/>
      <c r="CD222" s="105"/>
      <c r="CE222" s="105"/>
      <c r="CF222" s="105"/>
      <c r="CG222" s="105"/>
      <c r="CH222" s="105"/>
      <c r="CI222" s="105"/>
      <c r="CJ222" s="105"/>
      <c r="CK222" s="105"/>
      <c r="CL222" s="105"/>
      <c r="CM222" s="105"/>
      <c r="CN222" s="106"/>
      <c r="CO222" s="96"/>
      <c r="CP222" s="97"/>
      <c r="CQ222" s="97"/>
      <c r="CR222" s="97"/>
      <c r="CS222" s="102"/>
      <c r="CT222" s="105"/>
      <c r="CU222" s="105"/>
      <c r="CV222" s="105"/>
      <c r="CW222" s="105"/>
      <c r="CX222" s="105"/>
      <c r="CY222" s="105"/>
      <c r="CZ222" s="105"/>
      <c r="DA222" s="105"/>
      <c r="DB222" s="105"/>
      <c r="DC222" s="105"/>
      <c r="DD222" s="105"/>
      <c r="DE222" s="105"/>
      <c r="DF222" s="105"/>
      <c r="DG222" s="105"/>
      <c r="DH222" s="105"/>
      <c r="DI222" s="105"/>
      <c r="DJ222" s="105"/>
      <c r="DK222" s="105"/>
      <c r="DL222" s="105"/>
      <c r="DM222" s="105"/>
      <c r="DN222" s="105"/>
      <c r="DO222" s="105"/>
      <c r="DP222" s="105"/>
      <c r="DQ222" s="105"/>
      <c r="DR222" s="105"/>
      <c r="DS222" s="105"/>
      <c r="DT222" s="105"/>
      <c r="DU222" s="105"/>
      <c r="DV222" s="105"/>
      <c r="DW222" s="105"/>
      <c r="DX222" s="106"/>
    </row>
    <row r="223" spans="1:128" s="109" customFormat="1" x14ac:dyDescent="0.25">
      <c r="A223" s="104">
        <v>43617</v>
      </c>
      <c r="B223" s="105">
        <v>20065</v>
      </c>
      <c r="C223" s="105">
        <v>140865</v>
      </c>
      <c r="D223" s="105">
        <v>3238</v>
      </c>
      <c r="E223" s="106">
        <v>5130</v>
      </c>
      <c r="F223" s="135">
        <v>180.917</v>
      </c>
      <c r="G223" s="104">
        <v>20065</v>
      </c>
      <c r="H223" s="105">
        <v>140865</v>
      </c>
      <c r="I223" s="105">
        <v>3238</v>
      </c>
      <c r="J223" s="105">
        <v>26128</v>
      </c>
      <c r="K223" s="106">
        <v>5130</v>
      </c>
      <c r="L223" s="104">
        <v>21454</v>
      </c>
      <c r="M223" s="105">
        <v>135188</v>
      </c>
      <c r="N223" s="105">
        <v>3224</v>
      </c>
      <c r="O223" s="105">
        <v>23034</v>
      </c>
      <c r="P223" s="106">
        <v>4815</v>
      </c>
      <c r="Q223" s="96">
        <v>-9.7467000000000006</v>
      </c>
      <c r="R223" s="97">
        <v>190.66380000000001</v>
      </c>
      <c r="S223" s="105">
        <v>-25236</v>
      </c>
      <c r="T223" s="105"/>
      <c r="U223" s="105">
        <v>-2471</v>
      </c>
      <c r="V223" s="105">
        <v>23925</v>
      </c>
      <c r="W223" s="105">
        <v>-16444</v>
      </c>
      <c r="X223" s="105">
        <v>151632</v>
      </c>
      <c r="Y223" s="105">
        <v>-748</v>
      </c>
      <c r="Z223" s="105">
        <v>3972</v>
      </c>
      <c r="AA223" s="105">
        <v>600</v>
      </c>
      <c r="AB223" s="105">
        <v>22434</v>
      </c>
      <c r="AC223" s="105">
        <v>-6173</v>
      </c>
      <c r="AD223" s="106">
        <v>10989</v>
      </c>
      <c r="AE223" s="96">
        <v>-6.3563999999999998</v>
      </c>
      <c r="AF223" s="97">
        <v>1.1900999999999999</v>
      </c>
      <c r="AG223" s="97">
        <v>-4.5804</v>
      </c>
      <c r="AH223" s="97">
        <v>190.66380000000001</v>
      </c>
      <c r="AI223" s="102"/>
      <c r="AJ223" s="105">
        <v>-1800</v>
      </c>
      <c r="AK223" s="105">
        <v>1352</v>
      </c>
      <c r="AL223" s="105">
        <v>-2643</v>
      </c>
      <c r="AM223" s="105">
        <v>-1214</v>
      </c>
      <c r="AN223" s="105">
        <v>1833</v>
      </c>
      <c r="AO223" s="105">
        <v>23925</v>
      </c>
      <c r="AP223" s="105">
        <v>-1755</v>
      </c>
      <c r="AQ223" s="105">
        <v>-26348</v>
      </c>
      <c r="AR223" s="105">
        <v>3942</v>
      </c>
      <c r="AS223" s="105">
        <v>7717</v>
      </c>
      <c r="AT223" s="105">
        <v>151632</v>
      </c>
      <c r="AU223" s="105"/>
      <c r="AV223" s="105">
        <v>-558</v>
      </c>
      <c r="AW223" s="105">
        <v>-5</v>
      </c>
      <c r="AX223" s="105">
        <v>200</v>
      </c>
      <c r="AY223" s="105">
        <v>-138</v>
      </c>
      <c r="AZ223" s="105">
        <v>-246</v>
      </c>
      <c r="BA223" s="105">
        <v>3972</v>
      </c>
      <c r="BB223" s="105">
        <v>89</v>
      </c>
      <c r="BC223" s="105">
        <v>-826</v>
      </c>
      <c r="BD223" s="105">
        <v>-817</v>
      </c>
      <c r="BE223" s="105">
        <v>18</v>
      </c>
      <c r="BF223" s="105">
        <v>2136</v>
      </c>
      <c r="BG223" s="105">
        <v>22434</v>
      </c>
      <c r="BH223" s="105"/>
      <c r="BI223" s="105">
        <v>-1272</v>
      </c>
      <c r="BJ223" s="105">
        <v>-623</v>
      </c>
      <c r="BK223" s="105">
        <v>-4099</v>
      </c>
      <c r="BL223" s="105">
        <v>-2425</v>
      </c>
      <c r="BM223" s="105">
        <v>2247</v>
      </c>
      <c r="BN223" s="106">
        <v>10989</v>
      </c>
      <c r="BP223" s="135"/>
      <c r="BQ223" s="104"/>
      <c r="BR223" s="105"/>
      <c r="BS223" s="105"/>
      <c r="BT223" s="105"/>
      <c r="BU223" s="106"/>
      <c r="BV223" s="104"/>
      <c r="BW223" s="105"/>
      <c r="BX223" s="105"/>
      <c r="BY223" s="105"/>
      <c r="BZ223" s="106"/>
      <c r="CA223" s="96"/>
      <c r="CB223" s="97"/>
      <c r="CC223" s="105"/>
      <c r="CD223" s="105"/>
      <c r="CE223" s="105"/>
      <c r="CF223" s="105"/>
      <c r="CG223" s="105"/>
      <c r="CH223" s="105"/>
      <c r="CI223" s="105"/>
      <c r="CJ223" s="105"/>
      <c r="CK223" s="105"/>
      <c r="CL223" s="105"/>
      <c r="CM223" s="105"/>
      <c r="CN223" s="106"/>
      <c r="CO223" s="96"/>
      <c r="CP223" s="97"/>
      <c r="CQ223" s="97"/>
      <c r="CR223" s="97"/>
      <c r="CS223" s="102"/>
      <c r="CT223" s="105"/>
      <c r="CU223" s="105"/>
      <c r="CV223" s="105"/>
      <c r="CW223" s="105"/>
      <c r="CX223" s="105"/>
      <c r="CY223" s="105"/>
      <c r="CZ223" s="105"/>
      <c r="DA223" s="105"/>
      <c r="DB223" s="105"/>
      <c r="DC223" s="105"/>
      <c r="DD223" s="105"/>
      <c r="DE223" s="105"/>
      <c r="DF223" s="105"/>
      <c r="DG223" s="105"/>
      <c r="DH223" s="105"/>
      <c r="DI223" s="105"/>
      <c r="DJ223" s="105"/>
      <c r="DK223" s="105"/>
      <c r="DL223" s="105"/>
      <c r="DM223" s="105"/>
      <c r="DN223" s="105"/>
      <c r="DO223" s="105"/>
      <c r="DP223" s="105"/>
      <c r="DQ223" s="105"/>
      <c r="DR223" s="105"/>
      <c r="DS223" s="105"/>
      <c r="DT223" s="105"/>
      <c r="DU223" s="105"/>
      <c r="DV223" s="105"/>
      <c r="DW223" s="105"/>
      <c r="DX223" s="106"/>
    </row>
    <row r="224" spans="1:128" s="109" customFormat="1" x14ac:dyDescent="0.25">
      <c r="A224" s="104">
        <v>33883</v>
      </c>
      <c r="B224" s="105">
        <v>14763</v>
      </c>
      <c r="C224" s="105">
        <v>115596</v>
      </c>
      <c r="D224" s="105">
        <v>2583</v>
      </c>
      <c r="E224" s="106">
        <v>4254</v>
      </c>
      <c r="F224" s="135">
        <v>181.76259999999999</v>
      </c>
      <c r="G224" s="104">
        <v>14763</v>
      </c>
      <c r="H224" s="105">
        <v>115596</v>
      </c>
      <c r="I224" s="105">
        <v>2583</v>
      </c>
      <c r="J224" s="105">
        <v>19625</v>
      </c>
      <c r="K224" s="106">
        <v>4254</v>
      </c>
      <c r="L224" s="104">
        <v>16346</v>
      </c>
      <c r="M224" s="105">
        <v>133405</v>
      </c>
      <c r="N224" s="105">
        <v>2508</v>
      </c>
      <c r="O224" s="105">
        <v>24180</v>
      </c>
      <c r="P224" s="106">
        <v>4237</v>
      </c>
      <c r="Q224" s="96">
        <v>-9.2222000000000008</v>
      </c>
      <c r="R224" s="97">
        <v>190.98480000000001</v>
      </c>
      <c r="S224" s="105">
        <v>-32104</v>
      </c>
      <c r="T224" s="105"/>
      <c r="U224" s="105">
        <v>-7588</v>
      </c>
      <c r="V224" s="105">
        <v>23934</v>
      </c>
      <c r="W224" s="105">
        <v>-18028</v>
      </c>
      <c r="X224" s="105">
        <v>151433</v>
      </c>
      <c r="Y224" s="105">
        <v>-1471</v>
      </c>
      <c r="Z224" s="105">
        <v>3979</v>
      </c>
      <c r="AA224" s="105">
        <v>1742</v>
      </c>
      <c r="AB224" s="105">
        <v>22438</v>
      </c>
      <c r="AC224" s="105">
        <v>-6759</v>
      </c>
      <c r="AD224" s="106">
        <v>10996</v>
      </c>
      <c r="AE224" s="96">
        <v>-6.1322000000000001</v>
      </c>
      <c r="AF224" s="97">
        <v>1.4892000000000001</v>
      </c>
      <c r="AG224" s="97">
        <v>-4.5792000000000002</v>
      </c>
      <c r="AH224" s="97">
        <v>190.98480000000001</v>
      </c>
      <c r="AI224" s="102"/>
      <c r="AJ224" s="105">
        <v>-5690</v>
      </c>
      <c r="AK224" s="105">
        <v>-625</v>
      </c>
      <c r="AL224" s="105">
        <v>-1907</v>
      </c>
      <c r="AM224" s="105">
        <v>-1146</v>
      </c>
      <c r="AN224" s="105">
        <v>1781</v>
      </c>
      <c r="AO224" s="105">
        <v>23934</v>
      </c>
      <c r="AP224" s="105">
        <v>-11066</v>
      </c>
      <c r="AQ224" s="105">
        <v>-20438</v>
      </c>
      <c r="AR224" s="105">
        <v>6022</v>
      </c>
      <c r="AS224" s="105">
        <v>7454</v>
      </c>
      <c r="AT224" s="105">
        <v>151433</v>
      </c>
      <c r="AU224" s="105"/>
      <c r="AV224" s="105">
        <v>-1240</v>
      </c>
      <c r="AW224" s="105">
        <v>-157</v>
      </c>
      <c r="AX224" s="105">
        <v>253</v>
      </c>
      <c r="AY224" s="105">
        <v>-95</v>
      </c>
      <c r="AZ224" s="105">
        <v>-233</v>
      </c>
      <c r="BA224" s="105">
        <v>3979</v>
      </c>
      <c r="BB224" s="105">
        <v>375</v>
      </c>
      <c r="BC224" s="105">
        <v>-261</v>
      </c>
      <c r="BD224" s="105">
        <v>-591</v>
      </c>
      <c r="BE224" s="105">
        <v>103</v>
      </c>
      <c r="BF224" s="105">
        <v>2116</v>
      </c>
      <c r="BG224" s="105">
        <v>22438</v>
      </c>
      <c r="BH224" s="105"/>
      <c r="BI224" s="105">
        <v>-1524</v>
      </c>
      <c r="BJ224" s="105">
        <v>-1029</v>
      </c>
      <c r="BK224" s="105">
        <v>-4009</v>
      </c>
      <c r="BL224" s="105">
        <v>-2322</v>
      </c>
      <c r="BM224" s="105">
        <v>2124</v>
      </c>
      <c r="BN224" s="106">
        <v>10996</v>
      </c>
      <c r="BP224" s="135"/>
      <c r="BQ224" s="104"/>
      <c r="BR224" s="105"/>
      <c r="BS224" s="105"/>
      <c r="BT224" s="105"/>
      <c r="BU224" s="106"/>
      <c r="BV224" s="104"/>
      <c r="BW224" s="105"/>
      <c r="BX224" s="105"/>
      <c r="BY224" s="105"/>
      <c r="BZ224" s="106"/>
      <c r="CA224" s="96"/>
      <c r="CB224" s="97"/>
      <c r="CC224" s="105"/>
      <c r="CD224" s="105"/>
      <c r="CE224" s="105"/>
      <c r="CF224" s="105"/>
      <c r="CG224" s="105"/>
      <c r="CH224" s="105"/>
      <c r="CI224" s="105"/>
      <c r="CJ224" s="105"/>
      <c r="CK224" s="105"/>
      <c r="CL224" s="105"/>
      <c r="CM224" s="105"/>
      <c r="CN224" s="106"/>
      <c r="CO224" s="96"/>
      <c r="CP224" s="97"/>
      <c r="CQ224" s="97"/>
      <c r="CR224" s="97"/>
      <c r="CS224" s="102"/>
      <c r="CT224" s="105"/>
      <c r="CU224" s="105"/>
      <c r="CV224" s="105"/>
      <c r="CW224" s="105"/>
      <c r="CX224" s="105"/>
      <c r="CY224" s="105"/>
      <c r="CZ224" s="105"/>
      <c r="DA224" s="105"/>
      <c r="DB224" s="105"/>
      <c r="DC224" s="105"/>
      <c r="DD224" s="105"/>
      <c r="DE224" s="105"/>
      <c r="DF224" s="105"/>
      <c r="DG224" s="105"/>
      <c r="DH224" s="105"/>
      <c r="DI224" s="105"/>
      <c r="DJ224" s="105"/>
      <c r="DK224" s="105"/>
      <c r="DL224" s="105"/>
      <c r="DM224" s="105"/>
      <c r="DN224" s="105"/>
      <c r="DO224" s="105"/>
      <c r="DP224" s="105"/>
      <c r="DQ224" s="105"/>
      <c r="DR224" s="105"/>
      <c r="DS224" s="105"/>
      <c r="DT224" s="105"/>
      <c r="DU224" s="105"/>
      <c r="DV224" s="105"/>
      <c r="DW224" s="105"/>
      <c r="DX224" s="106"/>
    </row>
    <row r="225" spans="1:128" s="109" customFormat="1" x14ac:dyDescent="0.25">
      <c r="A225" s="104">
        <v>41126</v>
      </c>
      <c r="B225" s="105">
        <v>19449</v>
      </c>
      <c r="C225" s="105">
        <v>154181</v>
      </c>
      <c r="D225" s="105">
        <v>3365</v>
      </c>
      <c r="E225" s="106">
        <v>5752</v>
      </c>
      <c r="F225" s="135">
        <v>189.8528</v>
      </c>
      <c r="G225" s="104">
        <v>19449</v>
      </c>
      <c r="H225" s="105">
        <v>154181</v>
      </c>
      <c r="I225" s="105">
        <v>3365</v>
      </c>
      <c r="J225" s="105">
        <v>25229</v>
      </c>
      <c r="K225" s="106">
        <v>5752</v>
      </c>
      <c r="L225" s="104">
        <v>16752</v>
      </c>
      <c r="M225" s="105">
        <v>144320</v>
      </c>
      <c r="N225" s="105">
        <v>3180</v>
      </c>
      <c r="O225" s="105">
        <v>24764</v>
      </c>
      <c r="P225" s="106">
        <v>5663</v>
      </c>
      <c r="Q225" s="96">
        <v>-1.4515</v>
      </c>
      <c r="R225" s="97">
        <v>191.30430000000001</v>
      </c>
      <c r="S225" s="105">
        <v>-17917</v>
      </c>
      <c r="T225" s="105"/>
      <c r="U225" s="105">
        <v>-7189</v>
      </c>
      <c r="V225" s="105">
        <v>23942</v>
      </c>
      <c r="W225" s="105">
        <v>-6902</v>
      </c>
      <c r="X225" s="105">
        <v>151222</v>
      </c>
      <c r="Y225" s="105">
        <v>-807</v>
      </c>
      <c r="Z225" s="105">
        <v>3986</v>
      </c>
      <c r="AA225" s="105">
        <v>2323</v>
      </c>
      <c r="AB225" s="105">
        <v>22442</v>
      </c>
      <c r="AC225" s="105">
        <v>-5341</v>
      </c>
      <c r="AD225" s="106">
        <v>11004</v>
      </c>
      <c r="AE225" s="96">
        <v>1.2081</v>
      </c>
      <c r="AF225" s="97">
        <v>1.8279000000000001</v>
      </c>
      <c r="AG225" s="97">
        <v>-4.4874000000000001</v>
      </c>
      <c r="AH225" s="97">
        <v>191.30430000000001</v>
      </c>
      <c r="AI225" s="102"/>
      <c r="AJ225" s="105">
        <v>-4530</v>
      </c>
      <c r="AK225" s="105">
        <v>-2210</v>
      </c>
      <c r="AL225" s="105">
        <v>-1097</v>
      </c>
      <c r="AM225" s="105">
        <v>-1081</v>
      </c>
      <c r="AN225" s="105">
        <v>1729</v>
      </c>
      <c r="AO225" s="105">
        <v>23942</v>
      </c>
      <c r="AP225" s="105">
        <v>-7863</v>
      </c>
      <c r="AQ225" s="105">
        <v>-14266</v>
      </c>
      <c r="AR225" s="105">
        <v>8084</v>
      </c>
      <c r="AS225" s="105">
        <v>7143</v>
      </c>
      <c r="AT225" s="105">
        <v>151222</v>
      </c>
      <c r="AU225" s="105"/>
      <c r="AV225" s="105">
        <v>-599</v>
      </c>
      <c r="AW225" s="105">
        <v>-210</v>
      </c>
      <c r="AX225" s="105">
        <v>270</v>
      </c>
      <c r="AY225" s="105">
        <v>-49</v>
      </c>
      <c r="AZ225" s="105">
        <v>-220</v>
      </c>
      <c r="BA225" s="105">
        <v>3986</v>
      </c>
      <c r="BB225" s="105">
        <v>115</v>
      </c>
      <c r="BC225" s="105">
        <v>271</v>
      </c>
      <c r="BD225" s="105">
        <v>-344</v>
      </c>
      <c r="BE225" s="105">
        <v>187</v>
      </c>
      <c r="BF225" s="105">
        <v>2094</v>
      </c>
      <c r="BG225" s="105">
        <v>22442</v>
      </c>
      <c r="BH225" s="105"/>
      <c r="BI225" s="105">
        <v>-283</v>
      </c>
      <c r="BJ225" s="105">
        <v>-991</v>
      </c>
      <c r="BK225" s="105">
        <v>-3848</v>
      </c>
      <c r="BL225" s="105">
        <v>-2220</v>
      </c>
      <c r="BM225" s="105">
        <v>2001</v>
      </c>
      <c r="BN225" s="106">
        <v>11004</v>
      </c>
      <c r="BP225" s="135"/>
      <c r="BQ225" s="104"/>
      <c r="BR225" s="105"/>
      <c r="BS225" s="105"/>
      <c r="BT225" s="105"/>
      <c r="BU225" s="106"/>
      <c r="BV225" s="104"/>
      <c r="BW225" s="105"/>
      <c r="BX225" s="105"/>
      <c r="BY225" s="105"/>
      <c r="BZ225" s="106"/>
      <c r="CA225" s="96"/>
      <c r="CB225" s="97"/>
      <c r="CC225" s="105"/>
      <c r="CD225" s="105"/>
      <c r="CE225" s="105"/>
      <c r="CF225" s="105"/>
      <c r="CG225" s="105"/>
      <c r="CH225" s="105"/>
      <c r="CI225" s="105"/>
      <c r="CJ225" s="105"/>
      <c r="CK225" s="105"/>
      <c r="CL225" s="105"/>
      <c r="CM225" s="105"/>
      <c r="CN225" s="106"/>
      <c r="CO225" s="96"/>
      <c r="CP225" s="97"/>
      <c r="CQ225" s="97"/>
      <c r="CR225" s="97"/>
      <c r="CS225" s="102"/>
      <c r="CT225" s="105"/>
      <c r="CU225" s="105"/>
      <c r="CV225" s="105"/>
      <c r="CW225" s="105"/>
      <c r="CX225" s="105"/>
      <c r="CY225" s="105"/>
      <c r="CZ225" s="105"/>
      <c r="DA225" s="105"/>
      <c r="DB225" s="105"/>
      <c r="DC225" s="105"/>
      <c r="DD225" s="105"/>
      <c r="DE225" s="105"/>
      <c r="DF225" s="105"/>
      <c r="DG225" s="105"/>
      <c r="DH225" s="105"/>
      <c r="DI225" s="105"/>
      <c r="DJ225" s="105"/>
      <c r="DK225" s="105"/>
      <c r="DL225" s="105"/>
      <c r="DM225" s="105"/>
      <c r="DN225" s="105"/>
      <c r="DO225" s="105"/>
      <c r="DP225" s="105"/>
      <c r="DQ225" s="105"/>
      <c r="DR225" s="105"/>
      <c r="DS225" s="105"/>
      <c r="DT225" s="105"/>
      <c r="DU225" s="105"/>
      <c r="DV225" s="105"/>
      <c r="DW225" s="105"/>
      <c r="DX225" s="106"/>
    </row>
    <row r="226" spans="1:128" s="109" customFormat="1" x14ac:dyDescent="0.25">
      <c r="A226" s="104">
        <v>42193</v>
      </c>
      <c r="B226" s="105">
        <v>20164</v>
      </c>
      <c r="C226" s="105">
        <v>165551</v>
      </c>
      <c r="D226" s="105">
        <v>3541</v>
      </c>
      <c r="E226" s="106">
        <v>6140</v>
      </c>
      <c r="F226" s="135">
        <v>191.83430000000001</v>
      </c>
      <c r="G226" s="104">
        <v>20164</v>
      </c>
      <c r="H226" s="105">
        <v>165551</v>
      </c>
      <c r="I226" s="105">
        <v>3541</v>
      </c>
      <c r="J226" s="105">
        <v>25837</v>
      </c>
      <c r="K226" s="106">
        <v>6140</v>
      </c>
      <c r="L226" s="104">
        <v>21103</v>
      </c>
      <c r="M226" s="105">
        <v>167011</v>
      </c>
      <c r="N226" s="105">
        <v>3932</v>
      </c>
      <c r="O226" s="105">
        <v>25107</v>
      </c>
      <c r="P226" s="106">
        <v>7067</v>
      </c>
      <c r="Q226" s="96">
        <v>0.21179999999999999</v>
      </c>
      <c r="R226" s="97">
        <v>191.6225</v>
      </c>
      <c r="S226" s="105">
        <v>11822</v>
      </c>
      <c r="T226" s="105"/>
      <c r="U226" s="105">
        <v>-2847</v>
      </c>
      <c r="V226" s="105">
        <v>23950</v>
      </c>
      <c r="W226" s="105">
        <v>16014</v>
      </c>
      <c r="X226" s="105">
        <v>150997</v>
      </c>
      <c r="Y226" s="105">
        <v>-62</v>
      </c>
      <c r="Z226" s="105">
        <v>3994</v>
      </c>
      <c r="AA226" s="105">
        <v>2661</v>
      </c>
      <c r="AB226" s="105">
        <v>22446</v>
      </c>
      <c r="AC226" s="105">
        <v>-3944</v>
      </c>
      <c r="AD226" s="106">
        <v>11011</v>
      </c>
      <c r="AE226" s="96">
        <v>2.3868</v>
      </c>
      <c r="AF226" s="97">
        <v>2.1288999999999998</v>
      </c>
      <c r="AG226" s="97">
        <v>-4.3038999999999996</v>
      </c>
      <c r="AH226" s="97">
        <v>191.6225</v>
      </c>
      <c r="AI226" s="102"/>
      <c r="AJ226" s="105">
        <v>47</v>
      </c>
      <c r="AK226" s="105">
        <v>-3299</v>
      </c>
      <c r="AL226" s="105">
        <v>-253</v>
      </c>
      <c r="AM226" s="105">
        <v>-1017</v>
      </c>
      <c r="AN226" s="105">
        <v>1675</v>
      </c>
      <c r="AO226" s="105">
        <v>23950</v>
      </c>
      <c r="AP226" s="105">
        <v>7657</v>
      </c>
      <c r="AQ226" s="105">
        <v>-8518</v>
      </c>
      <c r="AR226" s="105">
        <v>10088</v>
      </c>
      <c r="AS226" s="105">
        <v>6786</v>
      </c>
      <c r="AT226" s="105">
        <v>150997</v>
      </c>
      <c r="AU226" s="105"/>
      <c r="AV226" s="105">
        <v>71</v>
      </c>
      <c r="AW226" s="105">
        <v>-177</v>
      </c>
      <c r="AX226" s="105">
        <v>248</v>
      </c>
      <c r="AY226" s="105">
        <v>1</v>
      </c>
      <c r="AZ226" s="105">
        <v>-206</v>
      </c>
      <c r="BA226" s="105">
        <v>3994</v>
      </c>
      <c r="BB226" s="105">
        <v>-278</v>
      </c>
      <c r="BC226" s="105">
        <v>684</v>
      </c>
      <c r="BD226" s="105">
        <v>-85</v>
      </c>
      <c r="BE226" s="105">
        <v>270</v>
      </c>
      <c r="BF226" s="105">
        <v>2070</v>
      </c>
      <c r="BG226" s="105">
        <v>22446</v>
      </c>
      <c r="BH226" s="105"/>
      <c r="BI226" s="105">
        <v>503</v>
      </c>
      <c r="BJ226" s="105">
        <v>-586</v>
      </c>
      <c r="BK226" s="105">
        <v>-3620</v>
      </c>
      <c r="BL226" s="105">
        <v>-2118</v>
      </c>
      <c r="BM226" s="105">
        <v>1877</v>
      </c>
      <c r="BN226" s="106">
        <v>11011</v>
      </c>
      <c r="BP226" s="135"/>
      <c r="BQ226" s="104"/>
      <c r="BR226" s="105"/>
      <c r="BS226" s="105"/>
      <c r="BT226" s="105"/>
      <c r="BU226" s="106"/>
      <c r="BV226" s="104"/>
      <c r="BW226" s="105"/>
      <c r="BX226" s="105"/>
      <c r="BY226" s="105"/>
      <c r="BZ226" s="106"/>
      <c r="CA226" s="96"/>
      <c r="CB226" s="97"/>
      <c r="CC226" s="105"/>
      <c r="CD226" s="105"/>
      <c r="CE226" s="105"/>
      <c r="CF226" s="105"/>
      <c r="CG226" s="105"/>
      <c r="CH226" s="105"/>
      <c r="CI226" s="105"/>
      <c r="CJ226" s="105"/>
      <c r="CK226" s="105"/>
      <c r="CL226" s="105"/>
      <c r="CM226" s="105"/>
      <c r="CN226" s="106"/>
      <c r="CO226" s="96"/>
      <c r="CP226" s="97"/>
      <c r="CQ226" s="97"/>
      <c r="CR226" s="97"/>
      <c r="CS226" s="102"/>
      <c r="CT226" s="105"/>
      <c r="CU226" s="105"/>
      <c r="CV226" s="105"/>
      <c r="CW226" s="105"/>
      <c r="CX226" s="105"/>
      <c r="CY226" s="105"/>
      <c r="CZ226" s="105"/>
      <c r="DA226" s="105"/>
      <c r="DB226" s="105"/>
      <c r="DC226" s="105"/>
      <c r="DD226" s="105"/>
      <c r="DE226" s="105"/>
      <c r="DF226" s="105"/>
      <c r="DG226" s="105"/>
      <c r="DH226" s="105"/>
      <c r="DI226" s="105"/>
      <c r="DJ226" s="105"/>
      <c r="DK226" s="105"/>
      <c r="DL226" s="105"/>
      <c r="DM226" s="105"/>
      <c r="DN226" s="105"/>
      <c r="DO226" s="105"/>
      <c r="DP226" s="105"/>
      <c r="DQ226" s="105"/>
      <c r="DR226" s="105"/>
      <c r="DS226" s="105"/>
      <c r="DT226" s="105"/>
      <c r="DU226" s="105"/>
      <c r="DV226" s="105"/>
      <c r="DW226" s="105"/>
      <c r="DX226" s="106"/>
    </row>
    <row r="227" spans="1:128" s="109" customFormat="1" x14ac:dyDescent="0.25">
      <c r="A227" s="104">
        <v>48306</v>
      </c>
      <c r="B227" s="105">
        <v>25816</v>
      </c>
      <c r="C227" s="105">
        <v>193347</v>
      </c>
      <c r="D227" s="105">
        <v>4286</v>
      </c>
      <c r="E227" s="106">
        <v>9664</v>
      </c>
      <c r="F227" s="135">
        <v>192.56280000000001</v>
      </c>
      <c r="G227" s="104">
        <v>25816</v>
      </c>
      <c r="H227" s="105">
        <v>193347</v>
      </c>
      <c r="I227" s="105">
        <v>4286</v>
      </c>
      <c r="J227" s="105">
        <v>27555</v>
      </c>
      <c r="K227" s="106">
        <v>9664</v>
      </c>
      <c r="L227" s="104">
        <v>24733</v>
      </c>
      <c r="M227" s="105">
        <v>184668</v>
      </c>
      <c r="N227" s="105">
        <v>4142</v>
      </c>
      <c r="O227" s="105">
        <v>25659</v>
      </c>
      <c r="P227" s="106">
        <v>8032</v>
      </c>
      <c r="Q227" s="96">
        <v>0.62339999999999995</v>
      </c>
      <c r="R227" s="97">
        <v>191.93940000000001</v>
      </c>
      <c r="S227" s="105">
        <v>35047</v>
      </c>
      <c r="T227" s="105"/>
      <c r="U227" s="105">
        <v>775</v>
      </c>
      <c r="V227" s="105">
        <v>23958</v>
      </c>
      <c r="W227" s="105">
        <v>33908</v>
      </c>
      <c r="X227" s="105">
        <v>150760</v>
      </c>
      <c r="Y227" s="105">
        <v>141</v>
      </c>
      <c r="Z227" s="105">
        <v>4001</v>
      </c>
      <c r="AA227" s="105">
        <v>3210</v>
      </c>
      <c r="AB227" s="105">
        <v>22450</v>
      </c>
      <c r="AC227" s="105">
        <v>-2987</v>
      </c>
      <c r="AD227" s="106">
        <v>11019</v>
      </c>
      <c r="AE227" s="96">
        <v>2.3818000000000001</v>
      </c>
      <c r="AF227" s="97">
        <v>2.2692000000000001</v>
      </c>
      <c r="AG227" s="97">
        <v>-4.0275999999999996</v>
      </c>
      <c r="AH227" s="97">
        <v>191.93940000000001</v>
      </c>
      <c r="AI227" s="102"/>
      <c r="AJ227" s="105">
        <v>3426</v>
      </c>
      <c r="AK227" s="105">
        <v>-3906</v>
      </c>
      <c r="AL227" s="105">
        <v>590</v>
      </c>
      <c r="AM227" s="105">
        <v>-956</v>
      </c>
      <c r="AN227" s="105">
        <v>1622</v>
      </c>
      <c r="AO227" s="105">
        <v>23958</v>
      </c>
      <c r="AP227" s="105">
        <v>19389</v>
      </c>
      <c r="AQ227" s="105">
        <v>-3865</v>
      </c>
      <c r="AR227" s="105">
        <v>11996</v>
      </c>
      <c r="AS227" s="105">
        <v>6389</v>
      </c>
      <c r="AT227" s="105">
        <v>150760</v>
      </c>
      <c r="AU227" s="105"/>
      <c r="AV227" s="105">
        <v>182</v>
      </c>
      <c r="AW227" s="105">
        <v>-95</v>
      </c>
      <c r="AX227" s="105">
        <v>192</v>
      </c>
      <c r="AY227" s="105">
        <v>54</v>
      </c>
      <c r="AZ227" s="105">
        <v>-192</v>
      </c>
      <c r="BA227" s="105">
        <v>4001</v>
      </c>
      <c r="BB227" s="105">
        <v>-265</v>
      </c>
      <c r="BC227" s="105">
        <v>898</v>
      </c>
      <c r="BD227" s="105">
        <v>180</v>
      </c>
      <c r="BE227" s="105">
        <v>351</v>
      </c>
      <c r="BF227" s="105">
        <v>2045</v>
      </c>
      <c r="BG227" s="105">
        <v>22450</v>
      </c>
      <c r="BH227" s="105"/>
      <c r="BI227" s="105">
        <v>566</v>
      </c>
      <c r="BJ227" s="105">
        <v>29</v>
      </c>
      <c r="BK227" s="105">
        <v>-3318</v>
      </c>
      <c r="BL227" s="105">
        <v>-2016</v>
      </c>
      <c r="BM227" s="105">
        <v>1753</v>
      </c>
      <c r="BN227" s="106">
        <v>11019</v>
      </c>
      <c r="BP227" s="135"/>
      <c r="BQ227" s="104"/>
      <c r="BR227" s="105"/>
      <c r="BS227" s="105"/>
      <c r="BT227" s="105"/>
      <c r="BU227" s="106"/>
      <c r="BV227" s="104"/>
      <c r="BW227" s="105"/>
      <c r="BX227" s="105"/>
      <c r="BY227" s="105"/>
      <c r="BZ227" s="106"/>
      <c r="CA227" s="96"/>
      <c r="CB227" s="97"/>
      <c r="CC227" s="105"/>
      <c r="CD227" s="105"/>
      <c r="CE227" s="105"/>
      <c r="CF227" s="105"/>
      <c r="CG227" s="105"/>
      <c r="CH227" s="105"/>
      <c r="CI227" s="105"/>
      <c r="CJ227" s="105"/>
      <c r="CK227" s="105"/>
      <c r="CL227" s="105"/>
      <c r="CM227" s="105"/>
      <c r="CN227" s="106"/>
      <c r="CO227" s="96"/>
      <c r="CP227" s="97"/>
      <c r="CQ227" s="97"/>
      <c r="CR227" s="97"/>
      <c r="CS227" s="102"/>
      <c r="CT227" s="105"/>
      <c r="CU227" s="105"/>
      <c r="CV227" s="105"/>
      <c r="CW227" s="105"/>
      <c r="CX227" s="105"/>
      <c r="CY227" s="105"/>
      <c r="CZ227" s="105"/>
      <c r="DA227" s="105"/>
      <c r="DB227" s="105"/>
      <c r="DC227" s="105"/>
      <c r="DD227" s="105"/>
      <c r="DE227" s="105"/>
      <c r="DF227" s="105"/>
      <c r="DG227" s="105"/>
      <c r="DH227" s="105"/>
      <c r="DI227" s="105"/>
      <c r="DJ227" s="105"/>
      <c r="DK227" s="105"/>
      <c r="DL227" s="105"/>
      <c r="DM227" s="105"/>
      <c r="DN227" s="105"/>
      <c r="DO227" s="105"/>
      <c r="DP227" s="105"/>
      <c r="DQ227" s="105"/>
      <c r="DR227" s="105"/>
      <c r="DS227" s="105"/>
      <c r="DT227" s="105"/>
      <c r="DU227" s="105"/>
      <c r="DV227" s="105"/>
      <c r="DW227" s="105"/>
      <c r="DX227" s="106"/>
    </row>
    <row r="228" spans="1:128" s="109" customFormat="1" x14ac:dyDescent="0.25">
      <c r="A228" s="104">
        <v>50956</v>
      </c>
      <c r="B228" s="105">
        <v>23154</v>
      </c>
      <c r="C228" s="105">
        <v>169464</v>
      </c>
      <c r="D228" s="105">
        <v>5072</v>
      </c>
      <c r="E228" s="106">
        <v>8518</v>
      </c>
      <c r="F228" s="135">
        <v>189.69470000000001</v>
      </c>
      <c r="G228" s="104">
        <v>23154</v>
      </c>
      <c r="H228" s="105">
        <v>169464</v>
      </c>
      <c r="I228" s="105">
        <v>5072</v>
      </c>
      <c r="J228" s="105">
        <v>24901</v>
      </c>
      <c r="K228" s="106">
        <v>8518</v>
      </c>
      <c r="L228" s="104">
        <v>25053</v>
      </c>
      <c r="M228" s="105">
        <v>184736</v>
      </c>
      <c r="N228" s="105">
        <v>4583</v>
      </c>
      <c r="O228" s="105">
        <v>26401</v>
      </c>
      <c r="P228" s="106">
        <v>9358</v>
      </c>
      <c r="Q228" s="96">
        <v>-2.5604</v>
      </c>
      <c r="R228" s="97">
        <v>192.2551</v>
      </c>
      <c r="S228" s="105">
        <v>38167</v>
      </c>
      <c r="T228" s="105"/>
      <c r="U228" s="105">
        <v>1087</v>
      </c>
      <c r="V228" s="105">
        <v>23967</v>
      </c>
      <c r="W228" s="105">
        <v>34226</v>
      </c>
      <c r="X228" s="105">
        <v>150510</v>
      </c>
      <c r="Y228" s="105">
        <v>575</v>
      </c>
      <c r="Z228" s="105">
        <v>4008</v>
      </c>
      <c r="AA228" s="105">
        <v>3947</v>
      </c>
      <c r="AB228" s="105">
        <v>22454</v>
      </c>
      <c r="AC228" s="105">
        <v>-1668</v>
      </c>
      <c r="AD228" s="106">
        <v>11026</v>
      </c>
      <c r="AE228" s="96">
        <v>-1.0136000000000001</v>
      </c>
      <c r="AF228" s="97">
        <v>2.1103999999999998</v>
      </c>
      <c r="AG228" s="97">
        <v>-3.6572</v>
      </c>
      <c r="AH228" s="97">
        <v>192.2551</v>
      </c>
      <c r="AI228" s="102"/>
      <c r="AJ228" s="105">
        <v>3073</v>
      </c>
      <c r="AK228" s="105">
        <v>-4063</v>
      </c>
      <c r="AL228" s="105">
        <v>1408</v>
      </c>
      <c r="AM228" s="105">
        <v>-898</v>
      </c>
      <c r="AN228" s="105">
        <v>1567</v>
      </c>
      <c r="AO228" s="105">
        <v>23967</v>
      </c>
      <c r="AP228" s="105">
        <v>15307</v>
      </c>
      <c r="AQ228" s="105">
        <v>-801</v>
      </c>
      <c r="AR228" s="105">
        <v>13767</v>
      </c>
      <c r="AS228" s="105">
        <v>5953</v>
      </c>
      <c r="AT228" s="105">
        <v>150510</v>
      </c>
      <c r="AU228" s="105"/>
      <c r="AV228" s="105">
        <v>539</v>
      </c>
      <c r="AW228" s="105">
        <v>0</v>
      </c>
      <c r="AX228" s="105">
        <v>107</v>
      </c>
      <c r="AY228" s="105">
        <v>107</v>
      </c>
      <c r="AZ228" s="105">
        <v>-178</v>
      </c>
      <c r="BA228" s="105">
        <v>4008</v>
      </c>
      <c r="BB228" s="105">
        <v>144</v>
      </c>
      <c r="BC228" s="105">
        <v>911</v>
      </c>
      <c r="BD228" s="105">
        <v>444</v>
      </c>
      <c r="BE228" s="105">
        <v>429</v>
      </c>
      <c r="BF228" s="105">
        <v>2019</v>
      </c>
      <c r="BG228" s="105">
        <v>22454</v>
      </c>
      <c r="BH228" s="105"/>
      <c r="BI228" s="105">
        <v>857</v>
      </c>
      <c r="BJ228" s="105">
        <v>693</v>
      </c>
      <c r="BK228" s="105">
        <v>-2930</v>
      </c>
      <c r="BL228" s="105">
        <v>-1916</v>
      </c>
      <c r="BM228" s="105">
        <v>1628</v>
      </c>
      <c r="BN228" s="106">
        <v>11026</v>
      </c>
      <c r="BP228" s="135"/>
      <c r="BQ228" s="104"/>
      <c r="BR228" s="105"/>
      <c r="BS228" s="105"/>
      <c r="BT228" s="105"/>
      <c r="BU228" s="106"/>
      <c r="BV228" s="104"/>
      <c r="BW228" s="105"/>
      <c r="BX228" s="105"/>
      <c r="BY228" s="105"/>
      <c r="BZ228" s="106"/>
      <c r="CA228" s="96"/>
      <c r="CB228" s="97"/>
      <c r="CC228" s="105"/>
      <c r="CD228" s="105"/>
      <c r="CE228" s="105"/>
      <c r="CF228" s="105"/>
      <c r="CG228" s="105"/>
      <c r="CH228" s="105"/>
      <c r="CI228" s="105"/>
      <c r="CJ228" s="105"/>
      <c r="CK228" s="105"/>
      <c r="CL228" s="105"/>
      <c r="CM228" s="105"/>
      <c r="CN228" s="106"/>
      <c r="CO228" s="96"/>
      <c r="CP228" s="97"/>
      <c r="CQ228" s="97"/>
      <c r="CR228" s="97"/>
      <c r="CS228" s="102"/>
      <c r="CT228" s="105"/>
      <c r="CU228" s="105"/>
      <c r="CV228" s="105"/>
      <c r="CW228" s="105"/>
      <c r="CX228" s="105"/>
      <c r="CY228" s="105"/>
      <c r="CZ228" s="105"/>
      <c r="DA228" s="105"/>
      <c r="DB228" s="105"/>
      <c r="DC228" s="105"/>
      <c r="DD228" s="105"/>
      <c r="DE228" s="105"/>
      <c r="DF228" s="105"/>
      <c r="DG228" s="105"/>
      <c r="DH228" s="105"/>
      <c r="DI228" s="105"/>
      <c r="DJ228" s="105"/>
      <c r="DK228" s="105"/>
      <c r="DL228" s="105"/>
      <c r="DM228" s="105"/>
      <c r="DN228" s="105"/>
      <c r="DO228" s="105"/>
      <c r="DP228" s="105"/>
      <c r="DQ228" s="105"/>
      <c r="DR228" s="105"/>
      <c r="DS228" s="105"/>
      <c r="DT228" s="105"/>
      <c r="DU228" s="105"/>
      <c r="DV228" s="105"/>
      <c r="DW228" s="105"/>
      <c r="DX228" s="106"/>
    </row>
    <row r="229" spans="1:128" s="109" customFormat="1" x14ac:dyDescent="0.25">
      <c r="A229" s="104">
        <v>43690</v>
      </c>
      <c r="B229" s="105">
        <v>21103</v>
      </c>
      <c r="C229" s="105">
        <v>179331</v>
      </c>
      <c r="D229" s="105">
        <v>4208</v>
      </c>
      <c r="E229" s="106">
        <v>9146</v>
      </c>
      <c r="F229" s="135">
        <v>189.67509999999999</v>
      </c>
      <c r="G229" s="104">
        <v>21103</v>
      </c>
      <c r="H229" s="105">
        <v>179331</v>
      </c>
      <c r="I229" s="105">
        <v>4208</v>
      </c>
      <c r="J229" s="105">
        <v>25735</v>
      </c>
      <c r="K229" s="106">
        <v>9146</v>
      </c>
      <c r="L229" s="104">
        <v>23531</v>
      </c>
      <c r="M229" s="105">
        <v>173479</v>
      </c>
      <c r="N229" s="105">
        <v>5215</v>
      </c>
      <c r="O229" s="105">
        <v>26843</v>
      </c>
      <c r="P229" s="106">
        <v>10423</v>
      </c>
      <c r="Q229" s="96">
        <v>-2.8946000000000001</v>
      </c>
      <c r="R229" s="97">
        <v>192.56970000000001</v>
      </c>
      <c r="S229" s="105">
        <v>27762</v>
      </c>
      <c r="T229" s="105"/>
      <c r="U229" s="105">
        <v>-444</v>
      </c>
      <c r="V229" s="105">
        <v>23975</v>
      </c>
      <c r="W229" s="105">
        <v>23232</v>
      </c>
      <c r="X229" s="105">
        <v>150247</v>
      </c>
      <c r="Y229" s="105">
        <v>1199</v>
      </c>
      <c r="Z229" s="105">
        <v>4015</v>
      </c>
      <c r="AA229" s="105">
        <v>4386</v>
      </c>
      <c r="AB229" s="105">
        <v>22458</v>
      </c>
      <c r="AC229" s="105">
        <v>-611</v>
      </c>
      <c r="AD229" s="106">
        <v>11034</v>
      </c>
      <c r="AE229" s="96">
        <v>-1.1917</v>
      </c>
      <c r="AF229" s="97">
        <v>1.4905999999999999</v>
      </c>
      <c r="AG229" s="97">
        <v>-3.1934999999999998</v>
      </c>
      <c r="AH229" s="97">
        <v>192.56970000000001</v>
      </c>
      <c r="AI229" s="102"/>
      <c r="AJ229" s="105">
        <v>568</v>
      </c>
      <c r="AK229" s="105">
        <v>-3869</v>
      </c>
      <c r="AL229" s="105">
        <v>2187</v>
      </c>
      <c r="AM229" s="105">
        <v>-842</v>
      </c>
      <c r="AN229" s="105">
        <v>1512</v>
      </c>
      <c r="AO229" s="105">
        <v>23975</v>
      </c>
      <c r="AP229" s="105">
        <v>1457</v>
      </c>
      <c r="AQ229" s="105">
        <v>929</v>
      </c>
      <c r="AR229" s="105">
        <v>15363</v>
      </c>
      <c r="AS229" s="105">
        <v>5483</v>
      </c>
      <c r="AT229" s="105">
        <v>150247</v>
      </c>
      <c r="AU229" s="105"/>
      <c r="AV229" s="105">
        <v>1132</v>
      </c>
      <c r="AW229" s="105">
        <v>71</v>
      </c>
      <c r="AX229" s="105">
        <v>-1</v>
      </c>
      <c r="AY229" s="105">
        <v>160</v>
      </c>
      <c r="AZ229" s="105">
        <v>-163</v>
      </c>
      <c r="BA229" s="105">
        <v>4015</v>
      </c>
      <c r="BB229" s="105">
        <v>451</v>
      </c>
      <c r="BC229" s="105">
        <v>741</v>
      </c>
      <c r="BD229" s="105">
        <v>699</v>
      </c>
      <c r="BE229" s="105">
        <v>504</v>
      </c>
      <c r="BF229" s="105">
        <v>1991</v>
      </c>
      <c r="BG229" s="105">
        <v>22458</v>
      </c>
      <c r="BH229" s="105"/>
      <c r="BI229" s="105">
        <v>903</v>
      </c>
      <c r="BJ229" s="105">
        <v>1247</v>
      </c>
      <c r="BK229" s="105">
        <v>-2446</v>
      </c>
      <c r="BL229" s="105">
        <v>-1818</v>
      </c>
      <c r="BM229" s="105">
        <v>1503</v>
      </c>
      <c r="BN229" s="106">
        <v>11034</v>
      </c>
      <c r="BP229" s="135"/>
      <c r="BQ229" s="104"/>
      <c r="BR229" s="105"/>
      <c r="BS229" s="105"/>
      <c r="BT229" s="105"/>
      <c r="BU229" s="106"/>
      <c r="BV229" s="104"/>
      <c r="BW229" s="105"/>
      <c r="BX229" s="105"/>
      <c r="BY229" s="105"/>
      <c r="BZ229" s="106"/>
      <c r="CA229" s="96"/>
      <c r="CB229" s="97"/>
      <c r="CC229" s="105"/>
      <c r="CD229" s="105"/>
      <c r="CE229" s="105"/>
      <c r="CF229" s="105"/>
      <c r="CG229" s="105"/>
      <c r="CH229" s="105"/>
      <c r="CI229" s="105"/>
      <c r="CJ229" s="105"/>
      <c r="CK229" s="105"/>
      <c r="CL229" s="105"/>
      <c r="CM229" s="105"/>
      <c r="CN229" s="106"/>
      <c r="CO229" s="96"/>
      <c r="CP229" s="97"/>
      <c r="CQ229" s="97"/>
      <c r="CR229" s="97"/>
      <c r="CS229" s="102"/>
      <c r="CT229" s="105"/>
      <c r="CU229" s="105"/>
      <c r="CV229" s="105"/>
      <c r="CW229" s="105"/>
      <c r="CX229" s="105"/>
      <c r="CY229" s="105"/>
      <c r="CZ229" s="105"/>
      <c r="DA229" s="105"/>
      <c r="DB229" s="105"/>
      <c r="DC229" s="105"/>
      <c r="DD229" s="105"/>
      <c r="DE229" s="105"/>
      <c r="DF229" s="105"/>
      <c r="DG229" s="105"/>
      <c r="DH229" s="105"/>
      <c r="DI229" s="105"/>
      <c r="DJ229" s="105"/>
      <c r="DK229" s="105"/>
      <c r="DL229" s="105"/>
      <c r="DM229" s="105"/>
      <c r="DN229" s="105"/>
      <c r="DO229" s="105"/>
      <c r="DP229" s="105"/>
      <c r="DQ229" s="105"/>
      <c r="DR229" s="105"/>
      <c r="DS229" s="105"/>
      <c r="DT229" s="105"/>
      <c r="DU229" s="105"/>
      <c r="DV229" s="105"/>
      <c r="DW229" s="105"/>
      <c r="DX229" s="106"/>
    </row>
    <row r="230" spans="1:128" s="109" customFormat="1" x14ac:dyDescent="0.25">
      <c r="A230" s="104">
        <v>62794</v>
      </c>
      <c r="B230" s="105">
        <v>26246</v>
      </c>
      <c r="C230" s="105">
        <v>172560</v>
      </c>
      <c r="D230" s="105">
        <v>6110</v>
      </c>
      <c r="E230" s="106">
        <v>12696</v>
      </c>
      <c r="F230" s="135">
        <v>190.1602</v>
      </c>
      <c r="G230" s="104">
        <v>30400</v>
      </c>
      <c r="H230" s="105">
        <v>172560</v>
      </c>
      <c r="I230" s="105">
        <v>6110</v>
      </c>
      <c r="J230" s="105">
        <v>28136</v>
      </c>
      <c r="K230" s="106">
        <v>12696</v>
      </c>
      <c r="L230" s="104">
        <v>22996</v>
      </c>
      <c r="M230" s="105">
        <v>165506</v>
      </c>
      <c r="N230" s="105">
        <v>5140</v>
      </c>
      <c r="O230" s="105">
        <v>26620</v>
      </c>
      <c r="P230" s="106">
        <v>10165</v>
      </c>
      <c r="Q230" s="96">
        <v>-2.7229999999999999</v>
      </c>
      <c r="R230" s="97">
        <v>192.88329999999999</v>
      </c>
      <c r="S230" s="105">
        <v>18947</v>
      </c>
      <c r="T230" s="105"/>
      <c r="U230" s="105">
        <v>-987</v>
      </c>
      <c r="V230" s="105">
        <v>23983</v>
      </c>
      <c r="W230" s="105">
        <v>15535</v>
      </c>
      <c r="X230" s="105">
        <v>149971</v>
      </c>
      <c r="Y230" s="105">
        <v>1117</v>
      </c>
      <c r="Z230" s="105">
        <v>4023</v>
      </c>
      <c r="AA230" s="105">
        <v>4159</v>
      </c>
      <c r="AB230" s="105">
        <v>22462</v>
      </c>
      <c r="AC230" s="105">
        <v>-876</v>
      </c>
      <c r="AD230" s="106">
        <v>11041</v>
      </c>
      <c r="AE230" s="96">
        <v>-0.51859999999999995</v>
      </c>
      <c r="AF230" s="97">
        <v>0.44340000000000002</v>
      </c>
      <c r="AG230" s="97">
        <v>-2.6478999999999999</v>
      </c>
      <c r="AH230" s="97">
        <v>192.88329999999999</v>
      </c>
      <c r="AI230" s="102"/>
      <c r="AJ230" s="105">
        <v>-980</v>
      </c>
      <c r="AK230" s="105">
        <v>-3592</v>
      </c>
      <c r="AL230" s="105">
        <v>2916</v>
      </c>
      <c r="AM230" s="105">
        <v>-788</v>
      </c>
      <c r="AN230" s="105">
        <v>1457</v>
      </c>
      <c r="AO230" s="105">
        <v>23983</v>
      </c>
      <c r="AP230" s="105">
        <v>-8066</v>
      </c>
      <c r="AQ230" s="105">
        <v>1876</v>
      </c>
      <c r="AR230" s="105">
        <v>16744</v>
      </c>
      <c r="AS230" s="105">
        <v>4981</v>
      </c>
      <c r="AT230" s="105">
        <v>149971</v>
      </c>
      <c r="AU230" s="105"/>
      <c r="AV230" s="105">
        <v>1088</v>
      </c>
      <c r="AW230" s="105">
        <v>91</v>
      </c>
      <c r="AX230" s="105">
        <v>-124</v>
      </c>
      <c r="AY230" s="105">
        <v>210</v>
      </c>
      <c r="AZ230" s="105">
        <v>-148</v>
      </c>
      <c r="BA230" s="105">
        <v>4023</v>
      </c>
      <c r="BB230" s="105">
        <v>263</v>
      </c>
      <c r="BC230" s="105">
        <v>421</v>
      </c>
      <c r="BD230" s="105">
        <v>937</v>
      </c>
      <c r="BE230" s="105">
        <v>575</v>
      </c>
      <c r="BF230" s="105">
        <v>1962</v>
      </c>
      <c r="BG230" s="105">
        <v>22462</v>
      </c>
      <c r="BH230" s="105"/>
      <c r="BI230" s="105">
        <v>-202</v>
      </c>
      <c r="BJ230" s="105">
        <v>1523</v>
      </c>
      <c r="BK230" s="105">
        <v>-1854</v>
      </c>
      <c r="BL230" s="105">
        <v>-1721</v>
      </c>
      <c r="BM230" s="105">
        <v>1377</v>
      </c>
      <c r="BN230" s="106">
        <v>11041</v>
      </c>
      <c r="BP230" s="135"/>
      <c r="BQ230" s="104"/>
      <c r="BR230" s="105"/>
      <c r="BS230" s="105"/>
      <c r="BT230" s="105"/>
      <c r="BU230" s="106"/>
      <c r="BV230" s="104"/>
      <c r="BW230" s="105"/>
      <c r="BX230" s="105"/>
      <c r="BY230" s="105"/>
      <c r="BZ230" s="106"/>
      <c r="CA230" s="96"/>
      <c r="CB230" s="97"/>
      <c r="CC230" s="105"/>
      <c r="CD230" s="105"/>
      <c r="CE230" s="105"/>
      <c r="CF230" s="105"/>
      <c r="CG230" s="105"/>
      <c r="CH230" s="105"/>
      <c r="CI230" s="105"/>
      <c r="CJ230" s="105"/>
      <c r="CK230" s="105"/>
      <c r="CL230" s="105"/>
      <c r="CM230" s="105"/>
      <c r="CN230" s="106"/>
      <c r="CO230" s="96"/>
      <c r="CP230" s="97"/>
      <c r="CQ230" s="97"/>
      <c r="CR230" s="97"/>
      <c r="CS230" s="102"/>
      <c r="CT230" s="105"/>
      <c r="CU230" s="105"/>
      <c r="CV230" s="105"/>
      <c r="CW230" s="105"/>
      <c r="CX230" s="105"/>
      <c r="CY230" s="105"/>
      <c r="CZ230" s="105"/>
      <c r="DA230" s="105"/>
      <c r="DB230" s="105"/>
      <c r="DC230" s="105"/>
      <c r="DD230" s="105"/>
      <c r="DE230" s="105"/>
      <c r="DF230" s="105"/>
      <c r="DG230" s="105"/>
      <c r="DH230" s="105"/>
      <c r="DI230" s="105"/>
      <c r="DJ230" s="105"/>
      <c r="DK230" s="105"/>
      <c r="DL230" s="105"/>
      <c r="DM230" s="105"/>
      <c r="DN230" s="105"/>
      <c r="DO230" s="105"/>
      <c r="DP230" s="105"/>
      <c r="DQ230" s="105"/>
      <c r="DR230" s="105"/>
      <c r="DS230" s="105"/>
      <c r="DT230" s="105"/>
      <c r="DU230" s="105"/>
      <c r="DV230" s="105"/>
      <c r="DW230" s="105"/>
      <c r="DX230" s="106"/>
    </row>
    <row r="231" spans="1:128" s="109" customFormat="1" x14ac:dyDescent="0.25">
      <c r="A231" s="104">
        <v>47809</v>
      </c>
      <c r="B231" s="105">
        <v>20701</v>
      </c>
      <c r="C231" s="105">
        <v>158460</v>
      </c>
      <c r="D231" s="105">
        <v>4039</v>
      </c>
      <c r="E231" s="106">
        <v>8569</v>
      </c>
      <c r="F231" s="135">
        <v>192.88159999999999</v>
      </c>
      <c r="G231" s="104">
        <v>20701</v>
      </c>
      <c r="H231" s="105">
        <v>158460</v>
      </c>
      <c r="I231" s="105">
        <v>4039</v>
      </c>
      <c r="J231" s="105">
        <v>25010</v>
      </c>
      <c r="K231" s="106">
        <v>8569</v>
      </c>
      <c r="L231" s="104">
        <v>24241</v>
      </c>
      <c r="M231" s="105">
        <v>164495</v>
      </c>
      <c r="N231" s="105">
        <v>4476</v>
      </c>
      <c r="O231" s="105">
        <v>25978</v>
      </c>
      <c r="P231" s="106">
        <v>9737</v>
      </c>
      <c r="Q231" s="96">
        <v>-0.31430000000000002</v>
      </c>
      <c r="R231" s="97">
        <v>193.19589999999999</v>
      </c>
      <c r="S231" s="105">
        <v>17708</v>
      </c>
      <c r="T231" s="105"/>
      <c r="U231" s="105">
        <v>249</v>
      </c>
      <c r="V231" s="105">
        <v>23991</v>
      </c>
      <c r="W231" s="105">
        <v>14811</v>
      </c>
      <c r="X231" s="105">
        <v>149684</v>
      </c>
      <c r="Y231" s="105">
        <v>447</v>
      </c>
      <c r="Z231" s="105">
        <v>4030</v>
      </c>
      <c r="AA231" s="105">
        <v>3512</v>
      </c>
      <c r="AB231" s="105">
        <v>22465</v>
      </c>
      <c r="AC231" s="105">
        <v>-1311</v>
      </c>
      <c r="AD231" s="106">
        <v>11049</v>
      </c>
      <c r="AE231" s="96">
        <v>2.4565999999999999</v>
      </c>
      <c r="AF231" s="97">
        <v>-0.72360000000000002</v>
      </c>
      <c r="AG231" s="97">
        <v>-2.0474000000000001</v>
      </c>
      <c r="AH231" s="97">
        <v>193.19589999999999</v>
      </c>
      <c r="AI231" s="102"/>
      <c r="AJ231" s="105">
        <v>-555</v>
      </c>
      <c r="AK231" s="105">
        <v>-3443</v>
      </c>
      <c r="AL231" s="105">
        <v>3584</v>
      </c>
      <c r="AM231" s="105">
        <v>-737</v>
      </c>
      <c r="AN231" s="105">
        <v>1401</v>
      </c>
      <c r="AO231" s="105">
        <v>23991</v>
      </c>
      <c r="AP231" s="105">
        <v>-10132</v>
      </c>
      <c r="AQ231" s="105">
        <v>2621</v>
      </c>
      <c r="AR231" s="105">
        <v>17871</v>
      </c>
      <c r="AS231" s="105">
        <v>4451</v>
      </c>
      <c r="AT231" s="105">
        <v>149684</v>
      </c>
      <c r="AU231" s="105"/>
      <c r="AV231" s="105">
        <v>501</v>
      </c>
      <c r="AW231" s="105">
        <v>72</v>
      </c>
      <c r="AX231" s="105">
        <v>-250</v>
      </c>
      <c r="AY231" s="105">
        <v>257</v>
      </c>
      <c r="AZ231" s="105">
        <v>-133</v>
      </c>
      <c r="BA231" s="105">
        <v>4030</v>
      </c>
      <c r="BB231" s="105">
        <v>-256</v>
      </c>
      <c r="BC231" s="105">
        <v>45</v>
      </c>
      <c r="BD231" s="105">
        <v>1150</v>
      </c>
      <c r="BE231" s="105">
        <v>641</v>
      </c>
      <c r="BF231" s="105">
        <v>1932</v>
      </c>
      <c r="BG231" s="105">
        <v>22465</v>
      </c>
      <c r="BH231" s="105"/>
      <c r="BI231" s="105">
        <v>-1117</v>
      </c>
      <c r="BJ231" s="105">
        <v>1327</v>
      </c>
      <c r="BK231" s="105">
        <v>-1147</v>
      </c>
      <c r="BL231" s="105">
        <v>-1626</v>
      </c>
      <c r="BM231" s="105">
        <v>1251</v>
      </c>
      <c r="BN231" s="106">
        <v>11049</v>
      </c>
      <c r="BP231" s="135"/>
      <c r="BQ231" s="104"/>
      <c r="BR231" s="105"/>
      <c r="BS231" s="105"/>
      <c r="BT231" s="105"/>
      <c r="BU231" s="106"/>
      <c r="BV231" s="104"/>
      <c r="BW231" s="105"/>
      <c r="BX231" s="105"/>
      <c r="BY231" s="105"/>
      <c r="BZ231" s="106"/>
      <c r="CA231" s="96"/>
      <c r="CB231" s="97"/>
      <c r="CC231" s="105"/>
      <c r="CD231" s="105"/>
      <c r="CE231" s="105"/>
      <c r="CF231" s="105"/>
      <c r="CG231" s="105"/>
      <c r="CH231" s="105"/>
      <c r="CI231" s="105"/>
      <c r="CJ231" s="105"/>
      <c r="CK231" s="105"/>
      <c r="CL231" s="105"/>
      <c r="CM231" s="105"/>
      <c r="CN231" s="106"/>
      <c r="CO231" s="96"/>
      <c r="CP231" s="97"/>
      <c r="CQ231" s="97"/>
      <c r="CR231" s="97"/>
      <c r="CS231" s="102"/>
      <c r="CT231" s="105"/>
      <c r="CU231" s="105"/>
      <c r="CV231" s="105"/>
      <c r="CW231" s="105"/>
      <c r="CX231" s="105"/>
      <c r="CY231" s="105"/>
      <c r="CZ231" s="105"/>
      <c r="DA231" s="105"/>
      <c r="DB231" s="105"/>
      <c r="DC231" s="105"/>
      <c r="DD231" s="105"/>
      <c r="DE231" s="105"/>
      <c r="DF231" s="105"/>
      <c r="DG231" s="105"/>
      <c r="DH231" s="105"/>
      <c r="DI231" s="105"/>
      <c r="DJ231" s="105"/>
      <c r="DK231" s="105"/>
      <c r="DL231" s="105"/>
      <c r="DM231" s="105"/>
      <c r="DN231" s="105"/>
      <c r="DO231" s="105"/>
      <c r="DP231" s="105"/>
      <c r="DQ231" s="105"/>
      <c r="DR231" s="105"/>
      <c r="DS231" s="105"/>
      <c r="DT231" s="105"/>
      <c r="DU231" s="105"/>
      <c r="DV231" s="105"/>
      <c r="DW231" s="105"/>
      <c r="DX231" s="106"/>
    </row>
    <row r="232" spans="1:128" s="109" customFormat="1" x14ac:dyDescent="0.25">
      <c r="A232" s="104">
        <v>46581</v>
      </c>
      <c r="B232" s="105">
        <v>21048</v>
      </c>
      <c r="C232" s="105">
        <v>156213</v>
      </c>
      <c r="D232" s="105">
        <v>3878</v>
      </c>
      <c r="E232" s="106">
        <v>9160</v>
      </c>
      <c r="F232" s="135">
        <v>193.0779</v>
      </c>
      <c r="G232" s="104">
        <v>21048</v>
      </c>
      <c r="H232" s="105">
        <v>156213</v>
      </c>
      <c r="I232" s="105">
        <v>3878</v>
      </c>
      <c r="J232" s="105">
        <v>25810</v>
      </c>
      <c r="K232" s="106">
        <v>9160</v>
      </c>
      <c r="L232" s="104">
        <v>25859</v>
      </c>
      <c r="M232" s="105">
        <v>162835</v>
      </c>
      <c r="N232" s="105">
        <v>3995</v>
      </c>
      <c r="O232" s="105">
        <v>25578</v>
      </c>
      <c r="P232" s="106">
        <v>10880</v>
      </c>
      <c r="Q232" s="96">
        <v>-0.4299</v>
      </c>
      <c r="R232" s="97">
        <v>193.5078</v>
      </c>
      <c r="S232" s="105">
        <v>18201</v>
      </c>
      <c r="T232" s="105"/>
      <c r="U232" s="105">
        <v>1860</v>
      </c>
      <c r="V232" s="105">
        <v>24000</v>
      </c>
      <c r="W232" s="105">
        <v>13452</v>
      </c>
      <c r="X232" s="105">
        <v>149383</v>
      </c>
      <c r="Y232" s="105">
        <v>-43</v>
      </c>
      <c r="Z232" s="105">
        <v>4037</v>
      </c>
      <c r="AA232" s="105">
        <v>3108</v>
      </c>
      <c r="AB232" s="105">
        <v>22469</v>
      </c>
      <c r="AC232" s="105">
        <v>-177</v>
      </c>
      <c r="AD232" s="106">
        <v>11056</v>
      </c>
      <c r="AE232" s="96">
        <v>2.6368</v>
      </c>
      <c r="AF232" s="97">
        <v>-1.6455</v>
      </c>
      <c r="AG232" s="97">
        <v>-1.4212</v>
      </c>
      <c r="AH232" s="97">
        <v>193.5078</v>
      </c>
      <c r="AI232" s="102"/>
      <c r="AJ232" s="105">
        <v>292</v>
      </c>
      <c r="AK232" s="105">
        <v>-3267</v>
      </c>
      <c r="AL232" s="105">
        <v>4178</v>
      </c>
      <c r="AM232" s="105">
        <v>-688</v>
      </c>
      <c r="AN232" s="105">
        <v>1344</v>
      </c>
      <c r="AO232" s="105">
        <v>24000</v>
      </c>
      <c r="AP232" s="105">
        <v>-12894</v>
      </c>
      <c r="AQ232" s="105">
        <v>3746</v>
      </c>
      <c r="AR232" s="105">
        <v>18704</v>
      </c>
      <c r="AS232" s="105">
        <v>3896</v>
      </c>
      <c r="AT232" s="105">
        <v>149383</v>
      </c>
      <c r="AU232" s="105"/>
      <c r="AV232" s="105">
        <v>111</v>
      </c>
      <c r="AW232" s="105">
        <v>31</v>
      </c>
      <c r="AX232" s="105">
        <v>-363</v>
      </c>
      <c r="AY232" s="105">
        <v>297</v>
      </c>
      <c r="AZ232" s="105">
        <v>-118</v>
      </c>
      <c r="BA232" s="105">
        <v>4037</v>
      </c>
      <c r="BB232" s="105">
        <v>-548</v>
      </c>
      <c r="BC232" s="105">
        <v>-276</v>
      </c>
      <c r="BD232" s="105">
        <v>1329</v>
      </c>
      <c r="BE232" s="105">
        <v>703</v>
      </c>
      <c r="BF232" s="105">
        <v>1900</v>
      </c>
      <c r="BG232" s="105">
        <v>22469</v>
      </c>
      <c r="BH232" s="105"/>
      <c r="BI232" s="105">
        <v>-5</v>
      </c>
      <c r="BJ232" s="105">
        <v>573</v>
      </c>
      <c r="BK232" s="105">
        <v>-336</v>
      </c>
      <c r="BL232" s="105">
        <v>-1533</v>
      </c>
      <c r="BM232" s="105">
        <v>1125</v>
      </c>
      <c r="BN232" s="106">
        <v>11056</v>
      </c>
      <c r="BP232" s="135"/>
      <c r="BQ232" s="104"/>
      <c r="BR232" s="105"/>
      <c r="BS232" s="105"/>
      <c r="BT232" s="105"/>
      <c r="BU232" s="106"/>
      <c r="BV232" s="104"/>
      <c r="BW232" s="105"/>
      <c r="BX232" s="105"/>
      <c r="BY232" s="105"/>
      <c r="BZ232" s="106"/>
      <c r="CA232" s="96"/>
      <c r="CB232" s="97"/>
      <c r="CC232" s="105"/>
      <c r="CD232" s="105"/>
      <c r="CE232" s="105"/>
      <c r="CF232" s="105"/>
      <c r="CG232" s="105"/>
      <c r="CH232" s="105"/>
      <c r="CI232" s="105"/>
      <c r="CJ232" s="105"/>
      <c r="CK232" s="105"/>
      <c r="CL232" s="105"/>
      <c r="CM232" s="105"/>
      <c r="CN232" s="106"/>
      <c r="CO232" s="96"/>
      <c r="CP232" s="97"/>
      <c r="CQ232" s="97"/>
      <c r="CR232" s="97"/>
      <c r="CS232" s="102"/>
      <c r="CT232" s="105"/>
      <c r="CU232" s="105"/>
      <c r="CV232" s="105"/>
      <c r="CW232" s="105"/>
      <c r="CX232" s="105"/>
      <c r="CY232" s="105"/>
      <c r="CZ232" s="105"/>
      <c r="DA232" s="105"/>
      <c r="DB232" s="105"/>
      <c r="DC232" s="105"/>
      <c r="DD232" s="105"/>
      <c r="DE232" s="105"/>
      <c r="DF232" s="105"/>
      <c r="DG232" s="105"/>
      <c r="DH232" s="105"/>
      <c r="DI232" s="105"/>
      <c r="DJ232" s="105"/>
      <c r="DK232" s="105"/>
      <c r="DL232" s="105"/>
      <c r="DM232" s="105"/>
      <c r="DN232" s="105"/>
      <c r="DO232" s="105"/>
      <c r="DP232" s="105"/>
      <c r="DQ232" s="105"/>
      <c r="DR232" s="105"/>
      <c r="DS232" s="105"/>
      <c r="DT232" s="105"/>
      <c r="DU232" s="105"/>
      <c r="DV232" s="105"/>
      <c r="DW232" s="105"/>
      <c r="DX232" s="106"/>
    </row>
    <row r="233" spans="1:128" s="109" customFormat="1" x14ac:dyDescent="0.25">
      <c r="A233" s="104">
        <v>59020</v>
      </c>
      <c r="B233" s="105">
        <v>26119</v>
      </c>
      <c r="C233" s="105">
        <v>173783</v>
      </c>
      <c r="D233" s="105">
        <v>5332</v>
      </c>
      <c r="E233" s="106">
        <v>13531</v>
      </c>
      <c r="F233" s="135">
        <v>192.48050000000001</v>
      </c>
      <c r="G233" s="104">
        <v>33250</v>
      </c>
      <c r="H233" s="105">
        <v>173783</v>
      </c>
      <c r="I233" s="105">
        <v>4095</v>
      </c>
      <c r="J233" s="105">
        <v>27146</v>
      </c>
      <c r="K233" s="106">
        <v>15632</v>
      </c>
      <c r="L233" s="104">
        <v>26694</v>
      </c>
      <c r="M233" s="105">
        <v>158400</v>
      </c>
      <c r="N233" s="105">
        <v>3804</v>
      </c>
      <c r="O233" s="105">
        <v>25816</v>
      </c>
      <c r="P233" s="106">
        <v>12360</v>
      </c>
      <c r="Q233" s="96">
        <v>-1.3383</v>
      </c>
      <c r="R233" s="97">
        <v>193.81880000000001</v>
      </c>
      <c r="S233" s="105">
        <v>16413</v>
      </c>
      <c r="T233" s="105"/>
      <c r="U233" s="105">
        <v>2686</v>
      </c>
      <c r="V233" s="105">
        <v>24008</v>
      </c>
      <c r="W233" s="105">
        <v>9329</v>
      </c>
      <c r="X233" s="105">
        <v>149070</v>
      </c>
      <c r="Y233" s="105">
        <v>-241</v>
      </c>
      <c r="Z233" s="105">
        <v>4044</v>
      </c>
      <c r="AA233" s="105">
        <v>3342</v>
      </c>
      <c r="AB233" s="105">
        <v>22473</v>
      </c>
      <c r="AC233" s="105">
        <v>1296</v>
      </c>
      <c r="AD233" s="106">
        <v>11064</v>
      </c>
      <c r="AE233" s="96">
        <v>1.4725999999999999</v>
      </c>
      <c r="AF233" s="97">
        <v>-2.0190999999999999</v>
      </c>
      <c r="AG233" s="97">
        <v>-0.79190000000000005</v>
      </c>
      <c r="AH233" s="97">
        <v>193.81880000000001</v>
      </c>
      <c r="AI233" s="102"/>
      <c r="AJ233" s="105">
        <v>179</v>
      </c>
      <c r="AK233" s="105">
        <v>-2826</v>
      </c>
      <c r="AL233" s="105">
        <v>4688</v>
      </c>
      <c r="AM233" s="105">
        <v>-642</v>
      </c>
      <c r="AN233" s="105">
        <v>1287</v>
      </c>
      <c r="AO233" s="105">
        <v>24008</v>
      </c>
      <c r="AP233" s="105">
        <v>-19026</v>
      </c>
      <c r="AQ233" s="105">
        <v>5831</v>
      </c>
      <c r="AR233" s="105">
        <v>19203</v>
      </c>
      <c r="AS233" s="105">
        <v>3322</v>
      </c>
      <c r="AT233" s="105">
        <v>149070</v>
      </c>
      <c r="AU233" s="105"/>
      <c r="AV233" s="105">
        <v>-6</v>
      </c>
      <c r="AW233" s="105">
        <v>-15</v>
      </c>
      <c r="AX233" s="105">
        <v>-445</v>
      </c>
      <c r="AY233" s="105">
        <v>330</v>
      </c>
      <c r="AZ233" s="105">
        <v>-103</v>
      </c>
      <c r="BA233" s="105">
        <v>4044</v>
      </c>
      <c r="BB233" s="105">
        <v>-296</v>
      </c>
      <c r="BC233" s="105">
        <v>-452</v>
      </c>
      <c r="BD233" s="105">
        <v>1465</v>
      </c>
      <c r="BE233" s="105">
        <v>759</v>
      </c>
      <c r="BF233" s="105">
        <v>1867</v>
      </c>
      <c r="BG233" s="105">
        <v>22473</v>
      </c>
      <c r="BH233" s="105"/>
      <c r="BI233" s="105">
        <v>1614</v>
      </c>
      <c r="BJ233" s="105">
        <v>-432</v>
      </c>
      <c r="BK233" s="105">
        <v>558</v>
      </c>
      <c r="BL233" s="105">
        <v>-1444</v>
      </c>
      <c r="BM233" s="105">
        <v>999</v>
      </c>
      <c r="BN233" s="106">
        <v>11064</v>
      </c>
      <c r="BP233" s="135"/>
      <c r="BQ233" s="104"/>
      <c r="BR233" s="105"/>
      <c r="BS233" s="105"/>
      <c r="BT233" s="105"/>
      <c r="BU233" s="106"/>
      <c r="BV233" s="104"/>
      <c r="BW233" s="105"/>
      <c r="BX233" s="105"/>
      <c r="BY233" s="105"/>
      <c r="BZ233" s="106"/>
      <c r="CA233" s="96"/>
      <c r="CB233" s="97"/>
      <c r="CC233" s="105"/>
      <c r="CD233" s="105"/>
      <c r="CE233" s="105"/>
      <c r="CF233" s="105"/>
      <c r="CG233" s="105"/>
      <c r="CH233" s="105"/>
      <c r="CI233" s="105"/>
      <c r="CJ233" s="105"/>
      <c r="CK233" s="105"/>
      <c r="CL233" s="105"/>
      <c r="CM233" s="105"/>
      <c r="CN233" s="106"/>
      <c r="CO233" s="96"/>
      <c r="CP233" s="97"/>
      <c r="CQ233" s="97"/>
      <c r="CR233" s="97"/>
      <c r="CS233" s="102"/>
      <c r="CT233" s="105"/>
      <c r="CU233" s="105"/>
      <c r="CV233" s="105"/>
      <c r="CW233" s="105"/>
      <c r="CX233" s="105"/>
      <c r="CY233" s="105"/>
      <c r="CZ233" s="105"/>
      <c r="DA233" s="105"/>
      <c r="DB233" s="105"/>
      <c r="DC233" s="105"/>
      <c r="DD233" s="105"/>
      <c r="DE233" s="105"/>
      <c r="DF233" s="105"/>
      <c r="DG233" s="105"/>
      <c r="DH233" s="105"/>
      <c r="DI233" s="105"/>
      <c r="DJ233" s="105"/>
      <c r="DK233" s="105"/>
      <c r="DL233" s="105"/>
      <c r="DM233" s="105"/>
      <c r="DN233" s="105"/>
      <c r="DO233" s="105"/>
      <c r="DP233" s="105"/>
      <c r="DQ233" s="105"/>
      <c r="DR233" s="105"/>
      <c r="DS233" s="105"/>
      <c r="DT233" s="105"/>
      <c r="DU233" s="105"/>
      <c r="DV233" s="105"/>
      <c r="DW233" s="105"/>
      <c r="DX233" s="106"/>
    </row>
    <row r="234" spans="1:128" s="109" customFormat="1" x14ac:dyDescent="0.25">
      <c r="A234" s="104">
        <v>48810</v>
      </c>
      <c r="B234" s="105">
        <v>24336</v>
      </c>
      <c r="C234" s="105">
        <v>153703</v>
      </c>
      <c r="D234" s="105">
        <v>3615</v>
      </c>
      <c r="E234" s="106">
        <v>9451</v>
      </c>
      <c r="F234" s="135">
        <v>186.41040000000001</v>
      </c>
      <c r="G234" s="104">
        <v>24336</v>
      </c>
      <c r="H234" s="105">
        <v>153703</v>
      </c>
      <c r="I234" s="105">
        <v>3615</v>
      </c>
      <c r="J234" s="105">
        <v>25598</v>
      </c>
      <c r="K234" s="106">
        <v>9451</v>
      </c>
      <c r="L234" s="104">
        <v>27310</v>
      </c>
      <c r="M234" s="105">
        <v>160750</v>
      </c>
      <c r="N234" s="105">
        <v>3735</v>
      </c>
      <c r="O234" s="105">
        <v>26421</v>
      </c>
      <c r="P234" s="106">
        <v>11680</v>
      </c>
      <c r="Q234" s="96">
        <v>-7.7188999999999997</v>
      </c>
      <c r="R234" s="97">
        <v>194.1293</v>
      </c>
      <c r="S234" s="105">
        <v>19535</v>
      </c>
      <c r="T234" s="105"/>
      <c r="U234" s="105">
        <v>3294</v>
      </c>
      <c r="V234" s="105">
        <v>24016</v>
      </c>
      <c r="W234" s="105">
        <v>12005</v>
      </c>
      <c r="X234" s="105">
        <v>148745</v>
      </c>
      <c r="Y234" s="105">
        <v>-316</v>
      </c>
      <c r="Z234" s="105">
        <v>4052</v>
      </c>
      <c r="AA234" s="105">
        <v>3944</v>
      </c>
      <c r="AB234" s="105">
        <v>22477</v>
      </c>
      <c r="AC234" s="105">
        <v>609</v>
      </c>
      <c r="AD234" s="106">
        <v>11071</v>
      </c>
      <c r="AE234" s="96">
        <v>-5.7739000000000003</v>
      </c>
      <c r="AF234" s="97">
        <v>-1.7662</v>
      </c>
      <c r="AG234" s="97">
        <v>-0.17879999999999999</v>
      </c>
      <c r="AH234" s="97">
        <v>194.1293</v>
      </c>
      <c r="AI234" s="102"/>
      <c r="AJ234" s="105">
        <v>-488</v>
      </c>
      <c r="AK234" s="105">
        <v>-1951</v>
      </c>
      <c r="AL234" s="105">
        <v>5102</v>
      </c>
      <c r="AM234" s="105">
        <v>-599</v>
      </c>
      <c r="AN234" s="105">
        <v>1230</v>
      </c>
      <c r="AO234" s="105">
        <v>24016</v>
      </c>
      <c r="AP234" s="105">
        <v>-19424</v>
      </c>
      <c r="AQ234" s="105">
        <v>9370</v>
      </c>
      <c r="AR234" s="105">
        <v>19326</v>
      </c>
      <c r="AS234" s="105">
        <v>2733</v>
      </c>
      <c r="AT234" s="105">
        <v>148745</v>
      </c>
      <c r="AU234" s="105"/>
      <c r="AV234" s="105">
        <v>-51</v>
      </c>
      <c r="AW234" s="105">
        <v>-49</v>
      </c>
      <c r="AX234" s="105">
        <v>-480</v>
      </c>
      <c r="AY234" s="105">
        <v>353</v>
      </c>
      <c r="AZ234" s="105">
        <v>-88</v>
      </c>
      <c r="BA234" s="105">
        <v>4052</v>
      </c>
      <c r="BB234" s="105">
        <v>219</v>
      </c>
      <c r="BC234" s="105">
        <v>-465</v>
      </c>
      <c r="BD234" s="105">
        <v>1548</v>
      </c>
      <c r="BE234" s="105">
        <v>809</v>
      </c>
      <c r="BF234" s="105">
        <v>1832</v>
      </c>
      <c r="BG234" s="105">
        <v>22477</v>
      </c>
      <c r="BH234" s="105"/>
      <c r="BI234" s="105">
        <v>876</v>
      </c>
      <c r="BJ234" s="105">
        <v>-1279</v>
      </c>
      <c r="BK234" s="105">
        <v>1497</v>
      </c>
      <c r="BL234" s="105">
        <v>-1357</v>
      </c>
      <c r="BM234" s="105">
        <v>872</v>
      </c>
      <c r="BN234" s="106">
        <v>11071</v>
      </c>
      <c r="BP234" s="135"/>
      <c r="BQ234" s="104"/>
      <c r="BR234" s="105"/>
      <c r="BS234" s="105"/>
      <c r="BT234" s="105"/>
      <c r="BU234" s="106"/>
      <c r="BV234" s="104"/>
      <c r="BW234" s="105"/>
      <c r="BX234" s="105"/>
      <c r="BY234" s="105"/>
      <c r="BZ234" s="106"/>
      <c r="CA234" s="96"/>
      <c r="CB234" s="97"/>
      <c r="CC234" s="105"/>
      <c r="CD234" s="105"/>
      <c r="CE234" s="105"/>
      <c r="CF234" s="105"/>
      <c r="CG234" s="105"/>
      <c r="CH234" s="105"/>
      <c r="CI234" s="105"/>
      <c r="CJ234" s="105"/>
      <c r="CK234" s="105"/>
      <c r="CL234" s="105"/>
      <c r="CM234" s="105"/>
      <c r="CN234" s="106"/>
      <c r="CO234" s="96"/>
      <c r="CP234" s="97"/>
      <c r="CQ234" s="97"/>
      <c r="CR234" s="97"/>
      <c r="CS234" s="102"/>
      <c r="CT234" s="105"/>
      <c r="CU234" s="105"/>
      <c r="CV234" s="105"/>
      <c r="CW234" s="105"/>
      <c r="CX234" s="105"/>
      <c r="CY234" s="105"/>
      <c r="CZ234" s="105"/>
      <c r="DA234" s="105"/>
      <c r="DB234" s="105"/>
      <c r="DC234" s="105"/>
      <c r="DD234" s="105"/>
      <c r="DE234" s="105"/>
      <c r="DF234" s="105"/>
      <c r="DG234" s="105"/>
      <c r="DH234" s="105"/>
      <c r="DI234" s="105"/>
      <c r="DJ234" s="105"/>
      <c r="DK234" s="105"/>
      <c r="DL234" s="105"/>
      <c r="DM234" s="105"/>
      <c r="DN234" s="105"/>
      <c r="DO234" s="105"/>
      <c r="DP234" s="105"/>
      <c r="DQ234" s="105"/>
      <c r="DR234" s="105"/>
      <c r="DS234" s="105"/>
      <c r="DT234" s="105"/>
      <c r="DU234" s="105"/>
      <c r="DV234" s="105"/>
      <c r="DW234" s="105"/>
      <c r="DX234" s="106"/>
    </row>
    <row r="235" spans="1:128" s="109" customFormat="1" x14ac:dyDescent="0.25">
      <c r="A235" s="104">
        <v>57679</v>
      </c>
      <c r="B235" s="105">
        <v>30110</v>
      </c>
      <c r="C235" s="105">
        <v>159905</v>
      </c>
      <c r="D235" s="105">
        <v>3739</v>
      </c>
      <c r="E235" s="106">
        <v>10197</v>
      </c>
      <c r="F235" s="135">
        <v>187.73480000000001</v>
      </c>
      <c r="G235" s="104">
        <v>30110</v>
      </c>
      <c r="H235" s="105">
        <v>159905</v>
      </c>
      <c r="I235" s="105">
        <v>3739</v>
      </c>
      <c r="J235" s="105">
        <v>25264</v>
      </c>
      <c r="K235" s="106">
        <v>10197</v>
      </c>
      <c r="L235" s="104">
        <v>28898</v>
      </c>
      <c r="M235" s="105">
        <v>176193</v>
      </c>
      <c r="N235" s="105">
        <v>3790</v>
      </c>
      <c r="O235" s="105">
        <v>26784</v>
      </c>
      <c r="P235" s="106">
        <v>9973</v>
      </c>
      <c r="Q235" s="96">
        <v>-6.7042999999999999</v>
      </c>
      <c r="R235" s="97">
        <v>194.4391</v>
      </c>
      <c r="S235" s="105">
        <v>35589</v>
      </c>
      <c r="T235" s="105"/>
      <c r="U235" s="105">
        <v>4874</v>
      </c>
      <c r="V235" s="105">
        <v>24024</v>
      </c>
      <c r="W235" s="105">
        <v>27785</v>
      </c>
      <c r="X235" s="105">
        <v>148408</v>
      </c>
      <c r="Y235" s="105">
        <v>-269</v>
      </c>
      <c r="Z235" s="105">
        <v>4059</v>
      </c>
      <c r="AA235" s="105">
        <v>4303</v>
      </c>
      <c r="AB235" s="105">
        <v>22481</v>
      </c>
      <c r="AC235" s="105">
        <v>-1105</v>
      </c>
      <c r="AD235" s="106">
        <v>11079</v>
      </c>
      <c r="AE235" s="96">
        <v>-6.2114000000000003</v>
      </c>
      <c r="AF235" s="97">
        <v>-0.89870000000000005</v>
      </c>
      <c r="AG235" s="97">
        <v>0.40579999999999999</v>
      </c>
      <c r="AH235" s="97">
        <v>194.4391</v>
      </c>
      <c r="AI235" s="102"/>
      <c r="AJ235" s="105">
        <v>-547</v>
      </c>
      <c r="AK235" s="105">
        <v>-601</v>
      </c>
      <c r="AL235" s="105">
        <v>5408</v>
      </c>
      <c r="AM235" s="105">
        <v>-559</v>
      </c>
      <c r="AN235" s="105">
        <v>1172</v>
      </c>
      <c r="AO235" s="105">
        <v>24024</v>
      </c>
      <c r="AP235" s="105">
        <v>-7703</v>
      </c>
      <c r="AQ235" s="105">
        <v>14321</v>
      </c>
      <c r="AR235" s="105">
        <v>19033</v>
      </c>
      <c r="AS235" s="105">
        <v>2133</v>
      </c>
      <c r="AT235" s="105">
        <v>148408</v>
      </c>
      <c r="AU235" s="105"/>
      <c r="AV235" s="105">
        <v>-54</v>
      </c>
      <c r="AW235" s="105">
        <v>-54</v>
      </c>
      <c r="AX235" s="105">
        <v>-454</v>
      </c>
      <c r="AY235" s="105">
        <v>367</v>
      </c>
      <c r="AZ235" s="105">
        <v>-73</v>
      </c>
      <c r="BA235" s="105">
        <v>4059</v>
      </c>
      <c r="BB235" s="105">
        <v>399</v>
      </c>
      <c r="BC235" s="105">
        <v>-322</v>
      </c>
      <c r="BD235" s="105">
        <v>1579</v>
      </c>
      <c r="BE235" s="105">
        <v>852</v>
      </c>
      <c r="BF235" s="105">
        <v>1796</v>
      </c>
      <c r="BG235" s="105">
        <v>22481</v>
      </c>
      <c r="BH235" s="105"/>
      <c r="BI235" s="105">
        <v>-1389</v>
      </c>
      <c r="BJ235" s="105">
        <v>-1644</v>
      </c>
      <c r="BK235" s="105">
        <v>2455</v>
      </c>
      <c r="BL235" s="105">
        <v>-1273</v>
      </c>
      <c r="BM235" s="105">
        <v>746</v>
      </c>
      <c r="BN235" s="106">
        <v>11079</v>
      </c>
      <c r="BP235" s="135"/>
      <c r="BQ235" s="104"/>
      <c r="BR235" s="105"/>
      <c r="BS235" s="105"/>
      <c r="BT235" s="105"/>
      <c r="BU235" s="106"/>
      <c r="BV235" s="104"/>
      <c r="BW235" s="105"/>
      <c r="BX235" s="105"/>
      <c r="BY235" s="105"/>
      <c r="BZ235" s="106"/>
      <c r="CA235" s="96"/>
      <c r="CB235" s="97"/>
      <c r="CC235" s="105"/>
      <c r="CD235" s="105"/>
      <c r="CE235" s="105"/>
      <c r="CF235" s="105"/>
      <c r="CG235" s="105"/>
      <c r="CH235" s="105"/>
      <c r="CI235" s="105"/>
      <c r="CJ235" s="105"/>
      <c r="CK235" s="105"/>
      <c r="CL235" s="105"/>
      <c r="CM235" s="105"/>
      <c r="CN235" s="106"/>
      <c r="CO235" s="96"/>
      <c r="CP235" s="97"/>
      <c r="CQ235" s="97"/>
      <c r="CR235" s="97"/>
      <c r="CS235" s="102"/>
      <c r="CT235" s="105"/>
      <c r="CU235" s="105"/>
      <c r="CV235" s="105"/>
      <c r="CW235" s="105"/>
      <c r="CX235" s="105"/>
      <c r="CY235" s="105"/>
      <c r="CZ235" s="105"/>
      <c r="DA235" s="105"/>
      <c r="DB235" s="105"/>
      <c r="DC235" s="105"/>
      <c r="DD235" s="105"/>
      <c r="DE235" s="105"/>
      <c r="DF235" s="105"/>
      <c r="DG235" s="105"/>
      <c r="DH235" s="105"/>
      <c r="DI235" s="105"/>
      <c r="DJ235" s="105"/>
      <c r="DK235" s="105"/>
      <c r="DL235" s="105"/>
      <c r="DM235" s="105"/>
      <c r="DN235" s="105"/>
      <c r="DO235" s="105"/>
      <c r="DP235" s="105"/>
      <c r="DQ235" s="105"/>
      <c r="DR235" s="105"/>
      <c r="DS235" s="105"/>
      <c r="DT235" s="105"/>
      <c r="DU235" s="105"/>
      <c r="DV235" s="105"/>
      <c r="DW235" s="105"/>
      <c r="DX235" s="106"/>
    </row>
    <row r="236" spans="1:128" s="109" customFormat="1" x14ac:dyDescent="0.25">
      <c r="A236" s="104">
        <v>63080</v>
      </c>
      <c r="B236" s="105">
        <v>30558</v>
      </c>
      <c r="C236" s="105">
        <v>226373</v>
      </c>
      <c r="D236" s="105">
        <v>3930</v>
      </c>
      <c r="E236" s="106">
        <v>11416</v>
      </c>
      <c r="F236" s="135">
        <v>191.7748</v>
      </c>
      <c r="G236" s="104">
        <v>30558</v>
      </c>
      <c r="H236" s="105">
        <v>226373</v>
      </c>
      <c r="I236" s="105">
        <v>3940</v>
      </c>
      <c r="J236" s="105">
        <v>27913</v>
      </c>
      <c r="K236" s="106">
        <v>11416</v>
      </c>
      <c r="L236" s="104">
        <v>31569</v>
      </c>
      <c r="M236" s="105">
        <v>194852</v>
      </c>
      <c r="N236" s="105">
        <v>3945</v>
      </c>
      <c r="O236" s="105">
        <v>26662</v>
      </c>
      <c r="P236" s="106">
        <v>10927</v>
      </c>
      <c r="Q236" s="96">
        <v>-2.9737</v>
      </c>
      <c r="R236" s="97">
        <v>194.74850000000001</v>
      </c>
      <c r="S236" s="105">
        <v>58227</v>
      </c>
      <c r="T236" s="105"/>
      <c r="U236" s="105">
        <v>7537</v>
      </c>
      <c r="V236" s="105">
        <v>24032</v>
      </c>
      <c r="W236" s="105">
        <v>46793</v>
      </c>
      <c r="X236" s="105">
        <v>148059</v>
      </c>
      <c r="Y236" s="105">
        <v>-121</v>
      </c>
      <c r="Z236" s="105">
        <v>4066</v>
      </c>
      <c r="AA236" s="105">
        <v>4177</v>
      </c>
      <c r="AB236" s="105">
        <v>22485</v>
      </c>
      <c r="AC236" s="105">
        <v>-159</v>
      </c>
      <c r="AD236" s="106">
        <v>11086</v>
      </c>
      <c r="AE236" s="96">
        <v>-4.3601000000000001</v>
      </c>
      <c r="AF236" s="97">
        <v>0.435</v>
      </c>
      <c r="AG236" s="97">
        <v>0.95140000000000002</v>
      </c>
      <c r="AH236" s="97">
        <v>194.74850000000001</v>
      </c>
      <c r="AI236" s="102"/>
      <c r="AJ236" s="105">
        <v>236</v>
      </c>
      <c r="AK236" s="105">
        <v>1113</v>
      </c>
      <c r="AL236" s="105">
        <v>5595</v>
      </c>
      <c r="AM236" s="105">
        <v>-522</v>
      </c>
      <c r="AN236" s="105">
        <v>1115</v>
      </c>
      <c r="AO236" s="105">
        <v>24032</v>
      </c>
      <c r="AP236" s="105">
        <v>7177</v>
      </c>
      <c r="AQ236" s="105">
        <v>19804</v>
      </c>
      <c r="AR236" s="105">
        <v>18283</v>
      </c>
      <c r="AS236" s="105">
        <v>1529</v>
      </c>
      <c r="AT236" s="105">
        <v>148059</v>
      </c>
      <c r="AU236" s="105"/>
      <c r="AV236" s="105">
        <v>-56</v>
      </c>
      <c r="AW236" s="105">
        <v>-12</v>
      </c>
      <c r="AX236" s="105">
        <v>-365</v>
      </c>
      <c r="AY236" s="105">
        <v>371</v>
      </c>
      <c r="AZ236" s="105">
        <v>-58</v>
      </c>
      <c r="BA236" s="105">
        <v>4066</v>
      </c>
      <c r="BB236" s="105">
        <v>25</v>
      </c>
      <c r="BC236" s="105">
        <v>-56</v>
      </c>
      <c r="BD236" s="105">
        <v>1561</v>
      </c>
      <c r="BE236" s="105">
        <v>888</v>
      </c>
      <c r="BF236" s="105">
        <v>1758</v>
      </c>
      <c r="BG236" s="105">
        <v>22485</v>
      </c>
      <c r="BH236" s="105"/>
      <c r="BI236" s="105">
        <v>-1693</v>
      </c>
      <c r="BJ236" s="105">
        <v>-1294</v>
      </c>
      <c r="BK236" s="105">
        <v>3401</v>
      </c>
      <c r="BL236" s="105">
        <v>-1193</v>
      </c>
      <c r="BM236" s="105">
        <v>619</v>
      </c>
      <c r="BN236" s="106">
        <v>11086</v>
      </c>
      <c r="BP236" s="135"/>
      <c r="BQ236" s="104"/>
      <c r="BR236" s="105"/>
      <c r="BS236" s="105"/>
      <c r="BT236" s="105"/>
      <c r="BU236" s="106"/>
      <c r="BV236" s="104"/>
      <c r="BW236" s="105"/>
      <c r="BX236" s="105"/>
      <c r="BY236" s="105"/>
      <c r="BZ236" s="106"/>
      <c r="CA236" s="96"/>
      <c r="CB236" s="97"/>
      <c r="CC236" s="105"/>
      <c r="CD236" s="105"/>
      <c r="CE236" s="105"/>
      <c r="CF236" s="105"/>
      <c r="CG236" s="105"/>
      <c r="CH236" s="105"/>
      <c r="CI236" s="105"/>
      <c r="CJ236" s="105"/>
      <c r="CK236" s="105"/>
      <c r="CL236" s="105"/>
      <c r="CM236" s="105"/>
      <c r="CN236" s="106"/>
      <c r="CO236" s="96"/>
      <c r="CP236" s="97"/>
      <c r="CQ236" s="97"/>
      <c r="CR236" s="97"/>
      <c r="CS236" s="102"/>
      <c r="CT236" s="105"/>
      <c r="CU236" s="105"/>
      <c r="CV236" s="105"/>
      <c r="CW236" s="105"/>
      <c r="CX236" s="105"/>
      <c r="CY236" s="105"/>
      <c r="CZ236" s="105"/>
      <c r="DA236" s="105"/>
      <c r="DB236" s="105"/>
      <c r="DC236" s="105"/>
      <c r="DD236" s="105"/>
      <c r="DE236" s="105"/>
      <c r="DF236" s="105"/>
      <c r="DG236" s="105"/>
      <c r="DH236" s="105"/>
      <c r="DI236" s="105"/>
      <c r="DJ236" s="105"/>
      <c r="DK236" s="105"/>
      <c r="DL236" s="105"/>
      <c r="DM236" s="105"/>
      <c r="DN236" s="105"/>
      <c r="DO236" s="105"/>
      <c r="DP236" s="105"/>
      <c r="DQ236" s="105"/>
      <c r="DR236" s="105"/>
      <c r="DS236" s="105"/>
      <c r="DT236" s="105"/>
      <c r="DU236" s="105"/>
      <c r="DV236" s="105"/>
      <c r="DW236" s="105"/>
      <c r="DX236" s="106"/>
    </row>
    <row r="237" spans="1:128" s="109" customFormat="1" x14ac:dyDescent="0.25">
      <c r="A237" s="104">
        <v>78061</v>
      </c>
      <c r="B237" s="105">
        <v>34926</v>
      </c>
      <c r="C237" s="105">
        <v>184281</v>
      </c>
      <c r="D237" s="105">
        <v>4430</v>
      </c>
      <c r="E237" s="106">
        <v>14873</v>
      </c>
      <c r="F237" s="135">
        <v>205.05279999999999</v>
      </c>
      <c r="G237" s="104">
        <v>34926</v>
      </c>
      <c r="H237" s="105">
        <v>184281</v>
      </c>
      <c r="I237" s="105">
        <v>4430</v>
      </c>
      <c r="J237" s="105">
        <v>26838</v>
      </c>
      <c r="K237" s="106">
        <v>14873</v>
      </c>
      <c r="L237" s="104">
        <v>34335</v>
      </c>
      <c r="M237" s="105">
        <v>201051</v>
      </c>
      <c r="N237" s="105">
        <v>4260</v>
      </c>
      <c r="O237" s="105">
        <v>26441</v>
      </c>
      <c r="P237" s="106">
        <v>14569</v>
      </c>
      <c r="Q237" s="96">
        <v>9.9953000000000003</v>
      </c>
      <c r="R237" s="97">
        <v>195.0575</v>
      </c>
      <c r="S237" s="105">
        <v>71264</v>
      </c>
      <c r="T237" s="105"/>
      <c r="U237" s="105">
        <v>10294</v>
      </c>
      <c r="V237" s="105">
        <v>24040</v>
      </c>
      <c r="W237" s="105">
        <v>53354</v>
      </c>
      <c r="X237" s="105">
        <v>147697</v>
      </c>
      <c r="Y237" s="105">
        <v>187</v>
      </c>
      <c r="Z237" s="105">
        <v>4073</v>
      </c>
      <c r="AA237" s="105">
        <v>3953</v>
      </c>
      <c r="AB237" s="105">
        <v>22489</v>
      </c>
      <c r="AC237" s="105">
        <v>3475</v>
      </c>
      <c r="AD237" s="106">
        <v>11093</v>
      </c>
      <c r="AE237" s="96">
        <v>6.5873999999999997</v>
      </c>
      <c r="AF237" s="97">
        <v>1.9603999999999999</v>
      </c>
      <c r="AG237" s="97">
        <v>1.4476</v>
      </c>
      <c r="AH237" s="97">
        <v>195.0575</v>
      </c>
      <c r="AI237" s="102"/>
      <c r="AJ237" s="105">
        <v>1090</v>
      </c>
      <c r="AK237" s="105">
        <v>2985</v>
      </c>
      <c r="AL237" s="105">
        <v>5651</v>
      </c>
      <c r="AM237" s="105">
        <v>-488</v>
      </c>
      <c r="AN237" s="105">
        <v>1056</v>
      </c>
      <c r="AO237" s="105">
        <v>24040</v>
      </c>
      <c r="AP237" s="105">
        <v>10644</v>
      </c>
      <c r="AQ237" s="105">
        <v>24751</v>
      </c>
      <c r="AR237" s="105">
        <v>17034</v>
      </c>
      <c r="AS237" s="105">
        <v>925</v>
      </c>
      <c r="AT237" s="105">
        <v>147697</v>
      </c>
      <c r="AU237" s="105"/>
      <c r="AV237" s="105">
        <v>21</v>
      </c>
      <c r="AW237" s="105">
        <v>68</v>
      </c>
      <c r="AX237" s="105">
        <v>-224</v>
      </c>
      <c r="AY237" s="105">
        <v>366</v>
      </c>
      <c r="AZ237" s="105">
        <v>-43</v>
      </c>
      <c r="BA237" s="105">
        <v>4073</v>
      </c>
      <c r="BB237" s="105">
        <v>-424</v>
      </c>
      <c r="BC237" s="105">
        <v>240</v>
      </c>
      <c r="BD237" s="105">
        <v>1501</v>
      </c>
      <c r="BE237" s="105">
        <v>917</v>
      </c>
      <c r="BF237" s="105">
        <v>1719</v>
      </c>
      <c r="BG237" s="105">
        <v>22489</v>
      </c>
      <c r="BH237" s="105"/>
      <c r="BI237" s="105">
        <v>206</v>
      </c>
      <c r="BJ237" s="105">
        <v>-357</v>
      </c>
      <c r="BK237" s="105">
        <v>4251</v>
      </c>
      <c r="BL237" s="105">
        <v>-1117</v>
      </c>
      <c r="BM237" s="105">
        <v>493</v>
      </c>
      <c r="BN237" s="106">
        <v>11093</v>
      </c>
      <c r="BP237" s="135"/>
      <c r="BQ237" s="104"/>
      <c r="BR237" s="105"/>
      <c r="BS237" s="105"/>
      <c r="BT237" s="105"/>
      <c r="BU237" s="106"/>
      <c r="BV237" s="104"/>
      <c r="BW237" s="105"/>
      <c r="BX237" s="105"/>
      <c r="BY237" s="105"/>
      <c r="BZ237" s="106"/>
      <c r="CA237" s="96"/>
      <c r="CB237" s="97"/>
      <c r="CC237" s="105"/>
      <c r="CD237" s="105"/>
      <c r="CE237" s="105"/>
      <c r="CF237" s="105"/>
      <c r="CG237" s="105"/>
      <c r="CH237" s="105"/>
      <c r="CI237" s="105"/>
      <c r="CJ237" s="105"/>
      <c r="CK237" s="105"/>
      <c r="CL237" s="105"/>
      <c r="CM237" s="105"/>
      <c r="CN237" s="106"/>
      <c r="CO237" s="96"/>
      <c r="CP237" s="97"/>
      <c r="CQ237" s="97"/>
      <c r="CR237" s="97"/>
      <c r="CS237" s="102"/>
      <c r="CT237" s="105"/>
      <c r="CU237" s="105"/>
      <c r="CV237" s="105"/>
      <c r="CW237" s="105"/>
      <c r="CX237" s="105"/>
      <c r="CY237" s="105"/>
      <c r="CZ237" s="105"/>
      <c r="DA237" s="105"/>
      <c r="DB237" s="105"/>
      <c r="DC237" s="105"/>
      <c r="DD237" s="105"/>
      <c r="DE237" s="105"/>
      <c r="DF237" s="105"/>
      <c r="DG237" s="105"/>
      <c r="DH237" s="105"/>
      <c r="DI237" s="105"/>
      <c r="DJ237" s="105"/>
      <c r="DK237" s="105"/>
      <c r="DL237" s="105"/>
      <c r="DM237" s="105"/>
      <c r="DN237" s="105"/>
      <c r="DO237" s="105"/>
      <c r="DP237" s="105"/>
      <c r="DQ237" s="105"/>
      <c r="DR237" s="105"/>
      <c r="DS237" s="105"/>
      <c r="DT237" s="105"/>
      <c r="DU237" s="105"/>
      <c r="DV237" s="105"/>
      <c r="DW237" s="105"/>
      <c r="DX237" s="106"/>
    </row>
    <row r="238" spans="1:128" s="109" customFormat="1" x14ac:dyDescent="0.25">
      <c r="A238" s="104">
        <v>72106</v>
      </c>
      <c r="B238" s="105">
        <v>35487</v>
      </c>
      <c r="C238" s="105">
        <v>177082</v>
      </c>
      <c r="D238" s="105">
        <v>4054</v>
      </c>
      <c r="E238" s="106">
        <v>15957</v>
      </c>
      <c r="F238" s="135">
        <v>209.63210000000001</v>
      </c>
      <c r="G238" s="104">
        <v>35487</v>
      </c>
      <c r="H238" s="105">
        <v>177082</v>
      </c>
      <c r="I238" s="105">
        <v>4380</v>
      </c>
      <c r="J238" s="105">
        <v>25959</v>
      </c>
      <c r="K238" s="106">
        <v>15957</v>
      </c>
      <c r="L238" s="104">
        <v>36398</v>
      </c>
      <c r="M238" s="105">
        <v>193051</v>
      </c>
      <c r="N238" s="105">
        <v>4560</v>
      </c>
      <c r="O238" s="105">
        <v>26666</v>
      </c>
      <c r="P238" s="106">
        <v>16924</v>
      </c>
      <c r="Q238" s="96">
        <v>14.2659</v>
      </c>
      <c r="R238" s="97">
        <v>195.36619999999999</v>
      </c>
      <c r="S238" s="105">
        <v>68553</v>
      </c>
      <c r="T238" s="105"/>
      <c r="U238" s="105">
        <v>12350</v>
      </c>
      <c r="V238" s="105">
        <v>24048</v>
      </c>
      <c r="W238" s="105">
        <v>45728</v>
      </c>
      <c r="X238" s="105">
        <v>147323</v>
      </c>
      <c r="Y238" s="105">
        <v>480</v>
      </c>
      <c r="Z238" s="105">
        <v>4080</v>
      </c>
      <c r="AA238" s="105">
        <v>4173</v>
      </c>
      <c r="AB238" s="105">
        <v>22493</v>
      </c>
      <c r="AC238" s="105">
        <v>5823</v>
      </c>
      <c r="AD238" s="106">
        <v>11101</v>
      </c>
      <c r="AE238" s="96">
        <v>9.0038999999999998</v>
      </c>
      <c r="AF238" s="97">
        <v>3.3782999999999999</v>
      </c>
      <c r="AG238" s="97">
        <v>1.8837999999999999</v>
      </c>
      <c r="AH238" s="97">
        <v>195.36619999999999</v>
      </c>
      <c r="AI238" s="102"/>
      <c r="AJ238" s="105">
        <v>1456</v>
      </c>
      <c r="AK238" s="105">
        <v>4789</v>
      </c>
      <c r="AL238" s="105">
        <v>5564</v>
      </c>
      <c r="AM238" s="105">
        <v>-456</v>
      </c>
      <c r="AN238" s="105">
        <v>998</v>
      </c>
      <c r="AO238" s="105">
        <v>24048</v>
      </c>
      <c r="AP238" s="105">
        <v>2000</v>
      </c>
      <c r="AQ238" s="105">
        <v>28156</v>
      </c>
      <c r="AR238" s="105">
        <v>15246</v>
      </c>
      <c r="AS238" s="105">
        <v>325</v>
      </c>
      <c r="AT238" s="105">
        <v>147323</v>
      </c>
      <c r="AU238" s="105"/>
      <c r="AV238" s="105">
        <v>52</v>
      </c>
      <c r="AW238" s="105">
        <v>148</v>
      </c>
      <c r="AX238" s="105">
        <v>-44</v>
      </c>
      <c r="AY238" s="105">
        <v>352</v>
      </c>
      <c r="AZ238" s="105">
        <v>-29</v>
      </c>
      <c r="BA238" s="105">
        <v>4080</v>
      </c>
      <c r="BB238" s="105">
        <v>-319</v>
      </c>
      <c r="BC238" s="105">
        <v>471</v>
      </c>
      <c r="BD238" s="105">
        <v>1403</v>
      </c>
      <c r="BE238" s="105">
        <v>939</v>
      </c>
      <c r="BF238" s="105">
        <v>1679</v>
      </c>
      <c r="BG238" s="105">
        <v>22493</v>
      </c>
      <c r="BH238" s="105"/>
      <c r="BI238" s="105">
        <v>935</v>
      </c>
      <c r="BJ238" s="105">
        <v>657</v>
      </c>
      <c r="BK238" s="105">
        <v>4910</v>
      </c>
      <c r="BL238" s="105">
        <v>-1045</v>
      </c>
      <c r="BM238" s="105">
        <v>366</v>
      </c>
      <c r="BN238" s="106">
        <v>11101</v>
      </c>
      <c r="BP238" s="135"/>
      <c r="BQ238" s="104"/>
      <c r="BR238" s="105"/>
      <c r="BS238" s="105"/>
      <c r="BT238" s="105"/>
      <c r="BU238" s="106"/>
      <c r="BV238" s="104"/>
      <c r="BW238" s="105"/>
      <c r="BX238" s="105"/>
      <c r="BY238" s="105"/>
      <c r="BZ238" s="106"/>
      <c r="CA238" s="96"/>
      <c r="CB238" s="97"/>
      <c r="CC238" s="105"/>
      <c r="CD238" s="105"/>
      <c r="CE238" s="105"/>
      <c r="CF238" s="105"/>
      <c r="CG238" s="105"/>
      <c r="CH238" s="105"/>
      <c r="CI238" s="105"/>
      <c r="CJ238" s="105"/>
      <c r="CK238" s="105"/>
      <c r="CL238" s="105"/>
      <c r="CM238" s="105"/>
      <c r="CN238" s="106"/>
      <c r="CO238" s="96"/>
      <c r="CP238" s="97"/>
      <c r="CQ238" s="97"/>
      <c r="CR238" s="97"/>
      <c r="CS238" s="102"/>
      <c r="CT238" s="105"/>
      <c r="CU238" s="105"/>
      <c r="CV238" s="105"/>
      <c r="CW238" s="105"/>
      <c r="CX238" s="105"/>
      <c r="CY238" s="105"/>
      <c r="CZ238" s="105"/>
      <c r="DA238" s="105"/>
      <c r="DB238" s="105"/>
      <c r="DC238" s="105"/>
      <c r="DD238" s="105"/>
      <c r="DE238" s="105"/>
      <c r="DF238" s="105"/>
      <c r="DG238" s="105"/>
      <c r="DH238" s="105"/>
      <c r="DI238" s="105"/>
      <c r="DJ238" s="105"/>
      <c r="DK238" s="105"/>
      <c r="DL238" s="105"/>
      <c r="DM238" s="105"/>
      <c r="DN238" s="105"/>
      <c r="DO238" s="105"/>
      <c r="DP238" s="105"/>
      <c r="DQ238" s="105"/>
      <c r="DR238" s="105"/>
      <c r="DS238" s="105"/>
      <c r="DT238" s="105"/>
      <c r="DU238" s="105"/>
      <c r="DV238" s="105"/>
      <c r="DW238" s="105"/>
      <c r="DX238" s="106"/>
    </row>
    <row r="239" spans="1:128" s="109" customFormat="1" x14ac:dyDescent="0.25">
      <c r="A239" s="104">
        <v>72869</v>
      </c>
      <c r="B239" s="105">
        <v>38305</v>
      </c>
      <c r="C239" s="105">
        <v>215433</v>
      </c>
      <c r="D239" s="105">
        <v>4525</v>
      </c>
      <c r="E239" s="106">
        <v>16917</v>
      </c>
      <c r="F239" s="135">
        <v>212.0351</v>
      </c>
      <c r="G239" s="104">
        <v>38305</v>
      </c>
      <c r="H239" s="105">
        <v>215433</v>
      </c>
      <c r="I239" s="105">
        <v>4525</v>
      </c>
      <c r="J239" s="105">
        <v>29607</v>
      </c>
      <c r="K239" s="106">
        <v>16917</v>
      </c>
      <c r="L239" s="104">
        <v>37710</v>
      </c>
      <c r="M239" s="105">
        <v>183552</v>
      </c>
      <c r="N239" s="105">
        <v>4541</v>
      </c>
      <c r="O239" s="105">
        <v>27321</v>
      </c>
      <c r="P239" s="106">
        <v>16620</v>
      </c>
      <c r="Q239" s="96">
        <v>16.360399999999998</v>
      </c>
      <c r="R239" s="97">
        <v>195.6747</v>
      </c>
      <c r="S239" s="105">
        <v>61059</v>
      </c>
      <c r="T239" s="105"/>
      <c r="U239" s="105">
        <v>13653</v>
      </c>
      <c r="V239" s="105">
        <v>24056</v>
      </c>
      <c r="W239" s="105">
        <v>36614</v>
      </c>
      <c r="X239" s="105">
        <v>146938</v>
      </c>
      <c r="Y239" s="105">
        <v>454</v>
      </c>
      <c r="Z239" s="105">
        <v>4087</v>
      </c>
      <c r="AA239" s="105">
        <v>4824</v>
      </c>
      <c r="AB239" s="105">
        <v>22496</v>
      </c>
      <c r="AC239" s="105">
        <v>5513</v>
      </c>
      <c r="AD239" s="106">
        <v>11108</v>
      </c>
      <c r="AE239" s="96">
        <v>9.7213999999999992</v>
      </c>
      <c r="AF239" s="97">
        <v>4.3895</v>
      </c>
      <c r="AG239" s="97">
        <v>2.2494999999999998</v>
      </c>
      <c r="AH239" s="97">
        <v>195.6747</v>
      </c>
      <c r="AI239" s="102"/>
      <c r="AJ239" s="105">
        <v>1519</v>
      </c>
      <c r="AK239" s="105">
        <v>6301</v>
      </c>
      <c r="AL239" s="105">
        <v>5323</v>
      </c>
      <c r="AM239" s="105">
        <v>-428</v>
      </c>
      <c r="AN239" s="105">
        <v>939</v>
      </c>
      <c r="AO239" s="105">
        <v>24056</v>
      </c>
      <c r="AP239" s="105">
        <v>-5267</v>
      </c>
      <c r="AQ239" s="105">
        <v>29250</v>
      </c>
      <c r="AR239" s="105">
        <v>12894</v>
      </c>
      <c r="AS239" s="105">
        <v>-264</v>
      </c>
      <c r="AT239" s="105">
        <v>146938</v>
      </c>
      <c r="AU239" s="105"/>
      <c r="AV239" s="105">
        <v>-183</v>
      </c>
      <c r="AW239" s="105">
        <v>157</v>
      </c>
      <c r="AX239" s="105">
        <v>164</v>
      </c>
      <c r="AY239" s="105">
        <v>330</v>
      </c>
      <c r="AZ239" s="105">
        <v>-14</v>
      </c>
      <c r="BA239" s="105">
        <v>4087</v>
      </c>
      <c r="BB239" s="105">
        <v>347</v>
      </c>
      <c r="BC239" s="105">
        <v>611</v>
      </c>
      <c r="BD239" s="105">
        <v>1274</v>
      </c>
      <c r="BE239" s="105">
        <v>956</v>
      </c>
      <c r="BF239" s="105">
        <v>1637</v>
      </c>
      <c r="BG239" s="105">
        <v>22496</v>
      </c>
      <c r="BH239" s="105"/>
      <c r="BI239" s="105">
        <v>-268</v>
      </c>
      <c r="BJ239" s="105">
        <v>1237</v>
      </c>
      <c r="BK239" s="105">
        <v>5281</v>
      </c>
      <c r="BL239" s="105">
        <v>-977</v>
      </c>
      <c r="BM239" s="105">
        <v>240</v>
      </c>
      <c r="BN239" s="106">
        <v>11108</v>
      </c>
      <c r="BP239" s="135"/>
      <c r="BQ239" s="104"/>
      <c r="BR239" s="105"/>
      <c r="BS239" s="105"/>
      <c r="BT239" s="105"/>
      <c r="BU239" s="106"/>
      <c r="BV239" s="104"/>
      <c r="BW239" s="105"/>
      <c r="BX239" s="105"/>
      <c r="BY239" s="105"/>
      <c r="BZ239" s="106"/>
      <c r="CA239" s="96"/>
      <c r="CB239" s="97"/>
      <c r="CC239" s="105"/>
      <c r="CD239" s="105"/>
      <c r="CE239" s="105"/>
      <c r="CF239" s="105"/>
      <c r="CG239" s="105"/>
      <c r="CH239" s="105"/>
      <c r="CI239" s="105"/>
      <c r="CJ239" s="105"/>
      <c r="CK239" s="105"/>
      <c r="CL239" s="105"/>
      <c r="CM239" s="105"/>
      <c r="CN239" s="106"/>
      <c r="CO239" s="96"/>
      <c r="CP239" s="97"/>
      <c r="CQ239" s="97"/>
      <c r="CR239" s="97"/>
      <c r="CS239" s="102"/>
      <c r="CT239" s="105"/>
      <c r="CU239" s="105"/>
      <c r="CV239" s="105"/>
      <c r="CW239" s="105"/>
      <c r="CX239" s="105"/>
      <c r="CY239" s="105"/>
      <c r="CZ239" s="105"/>
      <c r="DA239" s="105"/>
      <c r="DB239" s="105"/>
      <c r="DC239" s="105"/>
      <c r="DD239" s="105"/>
      <c r="DE239" s="105"/>
      <c r="DF239" s="105"/>
      <c r="DG239" s="105"/>
      <c r="DH239" s="105"/>
      <c r="DI239" s="105"/>
      <c r="DJ239" s="105"/>
      <c r="DK239" s="105"/>
      <c r="DL239" s="105"/>
      <c r="DM239" s="105"/>
      <c r="DN239" s="105"/>
      <c r="DO239" s="105"/>
      <c r="DP239" s="105"/>
      <c r="DQ239" s="105"/>
      <c r="DR239" s="105"/>
      <c r="DS239" s="105"/>
      <c r="DT239" s="105"/>
      <c r="DU239" s="105"/>
      <c r="DV239" s="105"/>
      <c r="DW239" s="105"/>
      <c r="DX239" s="106"/>
    </row>
    <row r="240" spans="1:128" s="109" customFormat="1" x14ac:dyDescent="0.25">
      <c r="A240" s="104">
        <v>71793</v>
      </c>
      <c r="B240" s="105">
        <v>38820</v>
      </c>
      <c r="C240" s="105">
        <v>162251</v>
      </c>
      <c r="D240" s="105">
        <v>4941</v>
      </c>
      <c r="E240" s="106">
        <v>17426</v>
      </c>
      <c r="F240" s="135">
        <v>211.8657</v>
      </c>
      <c r="G240" s="104">
        <v>38820</v>
      </c>
      <c r="H240" s="105">
        <v>162251</v>
      </c>
      <c r="I240" s="105">
        <v>4941</v>
      </c>
      <c r="J240" s="105">
        <v>24155</v>
      </c>
      <c r="K240" s="106">
        <v>17426</v>
      </c>
      <c r="L240" s="104">
        <v>38212</v>
      </c>
      <c r="M240" s="105">
        <v>180934</v>
      </c>
      <c r="N240" s="105">
        <v>4755</v>
      </c>
      <c r="O240" s="105">
        <v>27715</v>
      </c>
      <c r="P240" s="106">
        <v>16280</v>
      </c>
      <c r="Q240" s="96">
        <v>15.8826</v>
      </c>
      <c r="R240" s="97">
        <v>195.98310000000001</v>
      </c>
      <c r="S240" s="105">
        <v>59582</v>
      </c>
      <c r="T240" s="105"/>
      <c r="U240" s="105">
        <v>14147</v>
      </c>
      <c r="V240" s="105">
        <v>24064</v>
      </c>
      <c r="W240" s="105">
        <v>34394</v>
      </c>
      <c r="X240" s="105">
        <v>146540</v>
      </c>
      <c r="Y240" s="105">
        <v>661</v>
      </c>
      <c r="Z240" s="105">
        <v>4094</v>
      </c>
      <c r="AA240" s="105">
        <v>5215</v>
      </c>
      <c r="AB240" s="105">
        <v>22500</v>
      </c>
      <c r="AC240" s="105">
        <v>5165</v>
      </c>
      <c r="AD240" s="106">
        <v>11115</v>
      </c>
      <c r="AE240" s="96">
        <v>8.5861999999999998</v>
      </c>
      <c r="AF240" s="97">
        <v>4.7621000000000002</v>
      </c>
      <c r="AG240" s="97">
        <v>2.5343</v>
      </c>
      <c r="AH240" s="97">
        <v>195.98310000000001</v>
      </c>
      <c r="AI240" s="102"/>
      <c r="AJ240" s="105">
        <v>1452</v>
      </c>
      <c r="AK240" s="105">
        <v>7302</v>
      </c>
      <c r="AL240" s="105">
        <v>4915</v>
      </c>
      <c r="AM240" s="105">
        <v>-402</v>
      </c>
      <c r="AN240" s="105">
        <v>880</v>
      </c>
      <c r="AO240" s="105">
        <v>24064</v>
      </c>
      <c r="AP240" s="105">
        <v>-2439</v>
      </c>
      <c r="AQ240" s="105">
        <v>27645</v>
      </c>
      <c r="AR240" s="105">
        <v>10026</v>
      </c>
      <c r="AS240" s="105">
        <v>-838</v>
      </c>
      <c r="AT240" s="105">
        <v>146540</v>
      </c>
      <c r="AU240" s="105"/>
      <c r="AV240" s="105">
        <v>-19</v>
      </c>
      <c r="AW240" s="105">
        <v>-2</v>
      </c>
      <c r="AX240" s="105">
        <v>384</v>
      </c>
      <c r="AY240" s="105">
        <v>299</v>
      </c>
      <c r="AZ240" s="105">
        <v>0</v>
      </c>
      <c r="BA240" s="105">
        <v>4094</v>
      </c>
      <c r="BB240" s="105">
        <v>883</v>
      </c>
      <c r="BC240" s="105">
        <v>652</v>
      </c>
      <c r="BD240" s="105">
        <v>1120</v>
      </c>
      <c r="BE240" s="105">
        <v>966</v>
      </c>
      <c r="BF240" s="105">
        <v>1594</v>
      </c>
      <c r="BG240" s="105">
        <v>22500</v>
      </c>
      <c r="BH240" s="105"/>
      <c r="BI240" s="105">
        <v>-459</v>
      </c>
      <c r="BJ240" s="105">
        <v>1144</v>
      </c>
      <c r="BK240" s="105">
        <v>5281</v>
      </c>
      <c r="BL240" s="105">
        <v>-914</v>
      </c>
      <c r="BM240" s="105">
        <v>113</v>
      </c>
      <c r="BN240" s="106">
        <v>11115</v>
      </c>
      <c r="BP240" s="135"/>
      <c r="BQ240" s="104"/>
      <c r="BR240" s="105"/>
      <c r="BS240" s="105"/>
      <c r="BT240" s="105"/>
      <c r="BU240" s="106"/>
      <c r="BV240" s="104"/>
      <c r="BW240" s="105"/>
      <c r="BX240" s="105"/>
      <c r="BY240" s="105"/>
      <c r="BZ240" s="106"/>
      <c r="CA240" s="96"/>
      <c r="CB240" s="97"/>
      <c r="CC240" s="105"/>
      <c r="CD240" s="105"/>
      <c r="CE240" s="105"/>
      <c r="CF240" s="105"/>
      <c r="CG240" s="105"/>
      <c r="CH240" s="105"/>
      <c r="CI240" s="105"/>
      <c r="CJ240" s="105"/>
      <c r="CK240" s="105"/>
      <c r="CL240" s="105"/>
      <c r="CM240" s="105"/>
      <c r="CN240" s="106"/>
      <c r="CO240" s="96"/>
      <c r="CP240" s="97"/>
      <c r="CQ240" s="97"/>
      <c r="CR240" s="97"/>
      <c r="CS240" s="102"/>
      <c r="CT240" s="105"/>
      <c r="CU240" s="105"/>
      <c r="CV240" s="105"/>
      <c r="CW240" s="105"/>
      <c r="CX240" s="105"/>
      <c r="CY240" s="105"/>
      <c r="CZ240" s="105"/>
      <c r="DA240" s="105"/>
      <c r="DB240" s="105"/>
      <c r="DC240" s="105"/>
      <c r="DD240" s="105"/>
      <c r="DE240" s="105"/>
      <c r="DF240" s="105"/>
      <c r="DG240" s="105"/>
      <c r="DH240" s="105"/>
      <c r="DI240" s="105"/>
      <c r="DJ240" s="105"/>
      <c r="DK240" s="105"/>
      <c r="DL240" s="105"/>
      <c r="DM240" s="105"/>
      <c r="DN240" s="105"/>
      <c r="DO240" s="105"/>
      <c r="DP240" s="105"/>
      <c r="DQ240" s="105"/>
      <c r="DR240" s="105"/>
      <c r="DS240" s="105"/>
      <c r="DT240" s="105"/>
      <c r="DU240" s="105"/>
      <c r="DV240" s="105"/>
      <c r="DW240" s="105"/>
      <c r="DX240" s="106"/>
    </row>
    <row r="241" spans="1:128" s="109" customFormat="1" x14ac:dyDescent="0.25">
      <c r="A241" s="104">
        <v>74518</v>
      </c>
      <c r="B241" s="105">
        <v>41407</v>
      </c>
      <c r="C241" s="105">
        <v>175962</v>
      </c>
      <c r="D241" s="105">
        <v>5300</v>
      </c>
      <c r="E241" s="106">
        <v>17135</v>
      </c>
      <c r="F241" s="135">
        <v>210.2131</v>
      </c>
      <c r="G241" s="104">
        <v>37104</v>
      </c>
      <c r="H241" s="105">
        <v>175962</v>
      </c>
      <c r="I241" s="105">
        <v>5300</v>
      </c>
      <c r="J241" s="105">
        <v>26998</v>
      </c>
      <c r="K241" s="106">
        <v>14307</v>
      </c>
      <c r="L241" s="104">
        <v>37302</v>
      </c>
      <c r="M241" s="105">
        <v>179145</v>
      </c>
      <c r="N241" s="105">
        <v>5403</v>
      </c>
      <c r="O241" s="105">
        <v>27140</v>
      </c>
      <c r="P241" s="106">
        <v>16254</v>
      </c>
      <c r="Q241" s="96">
        <v>13.9217</v>
      </c>
      <c r="R241" s="97">
        <v>196.29140000000001</v>
      </c>
      <c r="S241" s="105">
        <v>57314</v>
      </c>
      <c r="T241" s="105"/>
      <c r="U241" s="105">
        <v>13230</v>
      </c>
      <c r="V241" s="105">
        <v>24072</v>
      </c>
      <c r="W241" s="105">
        <v>33014</v>
      </c>
      <c r="X241" s="105">
        <v>146131</v>
      </c>
      <c r="Y241" s="105">
        <v>1302</v>
      </c>
      <c r="Z241" s="105">
        <v>4101</v>
      </c>
      <c r="AA241" s="105">
        <v>4636</v>
      </c>
      <c r="AB241" s="105">
        <v>22504</v>
      </c>
      <c r="AC241" s="105">
        <v>5132</v>
      </c>
      <c r="AD241" s="106">
        <v>11122</v>
      </c>
      <c r="AE241" s="96">
        <v>6.6607000000000003</v>
      </c>
      <c r="AF241" s="97">
        <v>4.5320999999999998</v>
      </c>
      <c r="AG241" s="97">
        <v>2.7288999999999999</v>
      </c>
      <c r="AH241" s="97">
        <v>196.29140000000001</v>
      </c>
      <c r="AI241" s="102"/>
      <c r="AJ241" s="105">
        <v>822</v>
      </c>
      <c r="AK241" s="105">
        <v>7631</v>
      </c>
      <c r="AL241" s="105">
        <v>4334</v>
      </c>
      <c r="AM241" s="105">
        <v>-377</v>
      </c>
      <c r="AN241" s="105">
        <v>820</v>
      </c>
      <c r="AO241" s="105">
        <v>24072</v>
      </c>
      <c r="AP241" s="105">
        <v>3209</v>
      </c>
      <c r="AQ241" s="105">
        <v>24458</v>
      </c>
      <c r="AR241" s="105">
        <v>6739</v>
      </c>
      <c r="AS241" s="105">
        <v>-1392</v>
      </c>
      <c r="AT241" s="105">
        <v>146131</v>
      </c>
      <c r="AU241" s="105"/>
      <c r="AV241" s="105">
        <v>657</v>
      </c>
      <c r="AW241" s="105">
        <v>-213</v>
      </c>
      <c r="AX241" s="105">
        <v>582</v>
      </c>
      <c r="AY241" s="105">
        <v>262</v>
      </c>
      <c r="AZ241" s="105">
        <v>14</v>
      </c>
      <c r="BA241" s="105">
        <v>4101</v>
      </c>
      <c r="BB241" s="105">
        <v>579</v>
      </c>
      <c r="BC241" s="105">
        <v>594</v>
      </c>
      <c r="BD241" s="105">
        <v>945</v>
      </c>
      <c r="BE241" s="105">
        <v>970</v>
      </c>
      <c r="BF241" s="105">
        <v>1549</v>
      </c>
      <c r="BG241" s="105">
        <v>22504</v>
      </c>
      <c r="BH241" s="105"/>
      <c r="BI241" s="105">
        <v>748</v>
      </c>
      <c r="BJ241" s="105">
        <v>371</v>
      </c>
      <c r="BK241" s="105">
        <v>4882</v>
      </c>
      <c r="BL241" s="105">
        <v>-856</v>
      </c>
      <c r="BM241" s="105">
        <v>-13</v>
      </c>
      <c r="BN241" s="106">
        <v>11122</v>
      </c>
      <c r="BP241" s="135"/>
      <c r="BQ241" s="104"/>
      <c r="BR241" s="105"/>
      <c r="BS241" s="105"/>
      <c r="BT241" s="105"/>
      <c r="BU241" s="106"/>
      <c r="BV241" s="104"/>
      <c r="BW241" s="105"/>
      <c r="BX241" s="105"/>
      <c r="BY241" s="105"/>
      <c r="BZ241" s="106"/>
      <c r="CA241" s="96"/>
      <c r="CB241" s="97"/>
      <c r="CC241" s="105"/>
      <c r="CD241" s="105"/>
      <c r="CE241" s="105"/>
      <c r="CF241" s="105"/>
      <c r="CG241" s="105"/>
      <c r="CH241" s="105"/>
      <c r="CI241" s="105"/>
      <c r="CJ241" s="105"/>
      <c r="CK241" s="105"/>
      <c r="CL241" s="105"/>
      <c r="CM241" s="105"/>
      <c r="CN241" s="106"/>
      <c r="CO241" s="96"/>
      <c r="CP241" s="97"/>
      <c r="CQ241" s="97"/>
      <c r="CR241" s="97"/>
      <c r="CS241" s="102"/>
      <c r="CT241" s="105"/>
      <c r="CU241" s="105"/>
      <c r="CV241" s="105"/>
      <c r="CW241" s="105"/>
      <c r="CX241" s="105"/>
      <c r="CY241" s="105"/>
      <c r="CZ241" s="105"/>
      <c r="DA241" s="105"/>
      <c r="DB241" s="105"/>
      <c r="DC241" s="105"/>
      <c r="DD241" s="105"/>
      <c r="DE241" s="105"/>
      <c r="DF241" s="105"/>
      <c r="DG241" s="105"/>
      <c r="DH241" s="105"/>
      <c r="DI241" s="105"/>
      <c r="DJ241" s="105"/>
      <c r="DK241" s="105"/>
      <c r="DL241" s="105"/>
      <c r="DM241" s="105"/>
      <c r="DN241" s="105"/>
      <c r="DO241" s="105"/>
      <c r="DP241" s="105"/>
      <c r="DQ241" s="105"/>
      <c r="DR241" s="105"/>
      <c r="DS241" s="105"/>
      <c r="DT241" s="105"/>
      <c r="DU241" s="105"/>
      <c r="DV241" s="105"/>
      <c r="DW241" s="105"/>
      <c r="DX241" s="106"/>
    </row>
    <row r="242" spans="1:128" s="109" customFormat="1" x14ac:dyDescent="0.25">
      <c r="A242" s="104">
        <v>59397</v>
      </c>
      <c r="B242" s="105">
        <v>34808</v>
      </c>
      <c r="C242" s="105">
        <v>183298</v>
      </c>
      <c r="D242" s="105">
        <v>4692</v>
      </c>
      <c r="E242" s="106">
        <v>15348</v>
      </c>
      <c r="F242" s="135">
        <v>206.68119999999999</v>
      </c>
      <c r="G242" s="104">
        <v>34808</v>
      </c>
      <c r="H242" s="105">
        <v>183298</v>
      </c>
      <c r="I242" s="105">
        <v>4924</v>
      </c>
      <c r="J242" s="105">
        <v>29239</v>
      </c>
      <c r="K242" s="106">
        <v>15348</v>
      </c>
      <c r="L242" s="104">
        <v>34663</v>
      </c>
      <c r="M242" s="105">
        <v>169615</v>
      </c>
      <c r="N242" s="105">
        <v>5062</v>
      </c>
      <c r="O242" s="105">
        <v>25662</v>
      </c>
      <c r="P242" s="106">
        <v>13839</v>
      </c>
      <c r="Q242" s="96">
        <v>10.0814</v>
      </c>
      <c r="R242" s="97">
        <v>196.59979999999999</v>
      </c>
      <c r="S242" s="105">
        <v>41305</v>
      </c>
      <c r="T242" s="105"/>
      <c r="U242" s="105">
        <v>10583</v>
      </c>
      <c r="V242" s="105">
        <v>24080</v>
      </c>
      <c r="W242" s="105">
        <v>23905</v>
      </c>
      <c r="X242" s="105">
        <v>145710</v>
      </c>
      <c r="Y242" s="105">
        <v>954</v>
      </c>
      <c r="Z242" s="105">
        <v>4108</v>
      </c>
      <c r="AA242" s="105">
        <v>3154</v>
      </c>
      <c r="AB242" s="105">
        <v>22508</v>
      </c>
      <c r="AC242" s="105">
        <v>2709</v>
      </c>
      <c r="AD242" s="106">
        <v>11130</v>
      </c>
      <c r="AE242" s="96">
        <v>3.4548999999999999</v>
      </c>
      <c r="AF242" s="97">
        <v>3.7961</v>
      </c>
      <c r="AG242" s="97">
        <v>2.8304999999999998</v>
      </c>
      <c r="AH242" s="97">
        <v>196.59979999999999</v>
      </c>
      <c r="AI242" s="102"/>
      <c r="AJ242" s="105">
        <v>-718</v>
      </c>
      <c r="AK242" s="105">
        <v>7303</v>
      </c>
      <c r="AL242" s="105">
        <v>3593</v>
      </c>
      <c r="AM242" s="105">
        <v>-355</v>
      </c>
      <c r="AN242" s="105">
        <v>761</v>
      </c>
      <c r="AO242" s="105">
        <v>24080</v>
      </c>
      <c r="AP242" s="105">
        <v>1716</v>
      </c>
      <c r="AQ242" s="105">
        <v>20971</v>
      </c>
      <c r="AR242" s="105">
        <v>3140</v>
      </c>
      <c r="AS242" s="105">
        <v>-1921</v>
      </c>
      <c r="AT242" s="105">
        <v>145710</v>
      </c>
      <c r="AU242" s="105"/>
      <c r="AV242" s="105">
        <v>298</v>
      </c>
      <c r="AW242" s="105">
        <v>-314</v>
      </c>
      <c r="AX242" s="105">
        <v>726</v>
      </c>
      <c r="AY242" s="105">
        <v>217</v>
      </c>
      <c r="AZ242" s="105">
        <v>27</v>
      </c>
      <c r="BA242" s="105">
        <v>4108</v>
      </c>
      <c r="BB242" s="105">
        <v>-534</v>
      </c>
      <c r="BC242" s="105">
        <v>463</v>
      </c>
      <c r="BD242" s="105">
        <v>754</v>
      </c>
      <c r="BE242" s="105">
        <v>968</v>
      </c>
      <c r="BF242" s="105">
        <v>1503</v>
      </c>
      <c r="BG242" s="105">
        <v>22508</v>
      </c>
      <c r="BH242" s="105"/>
      <c r="BI242" s="105">
        <v>-69</v>
      </c>
      <c r="BJ242" s="105">
        <v>-400</v>
      </c>
      <c r="BK242" s="105">
        <v>4117</v>
      </c>
      <c r="BL242" s="105">
        <v>-801</v>
      </c>
      <c r="BM242" s="105">
        <v>-139</v>
      </c>
      <c r="BN242" s="106">
        <v>11130</v>
      </c>
      <c r="BP242" s="135"/>
      <c r="BQ242" s="104"/>
      <c r="BR242" s="105"/>
      <c r="BS242" s="105"/>
      <c r="BT242" s="105"/>
      <c r="BU242" s="106"/>
      <c r="BV242" s="104"/>
      <c r="BW242" s="105"/>
      <c r="BX242" s="105"/>
      <c r="BY242" s="105"/>
      <c r="BZ242" s="106"/>
      <c r="CA242" s="96"/>
      <c r="CB242" s="97"/>
      <c r="CC242" s="105"/>
      <c r="CD242" s="105"/>
      <c r="CE242" s="105"/>
      <c r="CF242" s="105"/>
      <c r="CG242" s="105"/>
      <c r="CH242" s="105"/>
      <c r="CI242" s="105"/>
      <c r="CJ242" s="105"/>
      <c r="CK242" s="105"/>
      <c r="CL242" s="105"/>
      <c r="CM242" s="105"/>
      <c r="CN242" s="106"/>
      <c r="CO242" s="96"/>
      <c r="CP242" s="97"/>
      <c r="CQ242" s="97"/>
      <c r="CR242" s="97"/>
      <c r="CS242" s="102"/>
      <c r="CT242" s="105"/>
      <c r="CU242" s="105"/>
      <c r="CV242" s="105"/>
      <c r="CW242" s="105"/>
      <c r="CX242" s="105"/>
      <c r="CY242" s="105"/>
      <c r="CZ242" s="105"/>
      <c r="DA242" s="105"/>
      <c r="DB242" s="105"/>
      <c r="DC242" s="105"/>
      <c r="DD242" s="105"/>
      <c r="DE242" s="105"/>
      <c r="DF242" s="105"/>
      <c r="DG242" s="105"/>
      <c r="DH242" s="105"/>
      <c r="DI242" s="105"/>
      <c r="DJ242" s="105"/>
      <c r="DK242" s="105"/>
      <c r="DL242" s="105"/>
      <c r="DM242" s="105"/>
      <c r="DN242" s="105"/>
      <c r="DO242" s="105"/>
      <c r="DP242" s="105"/>
      <c r="DQ242" s="105"/>
      <c r="DR242" s="105"/>
      <c r="DS242" s="105"/>
      <c r="DT242" s="105"/>
      <c r="DU242" s="105"/>
      <c r="DV242" s="105"/>
      <c r="DW242" s="105"/>
      <c r="DX242" s="106"/>
    </row>
    <row r="243" spans="1:128" s="109" customFormat="1" x14ac:dyDescent="0.25">
      <c r="A243" s="104">
        <v>47247</v>
      </c>
      <c r="B243" s="105">
        <v>29328</v>
      </c>
      <c r="C243" s="105">
        <v>143756</v>
      </c>
      <c r="D243" s="105">
        <v>3969</v>
      </c>
      <c r="E243" s="106">
        <v>9789</v>
      </c>
      <c r="F243" s="135">
        <v>195.17330000000001</v>
      </c>
      <c r="G243" s="104">
        <v>29328</v>
      </c>
      <c r="H243" s="105">
        <v>143756</v>
      </c>
      <c r="I243" s="105">
        <v>3969</v>
      </c>
      <c r="J243" s="105">
        <v>23099</v>
      </c>
      <c r="K243" s="106">
        <v>9789</v>
      </c>
      <c r="L243" s="104">
        <v>31307</v>
      </c>
      <c r="M243" s="105">
        <v>155427</v>
      </c>
      <c r="N243" s="105">
        <v>3785</v>
      </c>
      <c r="O243" s="105">
        <v>24191</v>
      </c>
      <c r="P243" s="106">
        <v>10348</v>
      </c>
      <c r="Q243" s="96">
        <v>-1.7350000000000001</v>
      </c>
      <c r="R243" s="97">
        <v>196.9084</v>
      </c>
      <c r="S243" s="105">
        <v>17930</v>
      </c>
      <c r="T243" s="105"/>
      <c r="U243" s="105">
        <v>7219</v>
      </c>
      <c r="V243" s="105">
        <v>24088</v>
      </c>
      <c r="W243" s="105">
        <v>10150</v>
      </c>
      <c r="X243" s="105">
        <v>145277</v>
      </c>
      <c r="Y243" s="105">
        <v>-330</v>
      </c>
      <c r="Z243" s="105">
        <v>4115</v>
      </c>
      <c r="AA243" s="105">
        <v>1679</v>
      </c>
      <c r="AB243" s="105">
        <v>22512</v>
      </c>
      <c r="AC243" s="105">
        <v>-789</v>
      </c>
      <c r="AD243" s="106">
        <v>11137</v>
      </c>
      <c r="AE243" s="96">
        <v>-7.2221000000000002</v>
      </c>
      <c r="AF243" s="97">
        <v>2.6404999999999998</v>
      </c>
      <c r="AG243" s="97">
        <v>2.8466</v>
      </c>
      <c r="AH243" s="97">
        <v>196.9084</v>
      </c>
      <c r="AI243" s="102"/>
      <c r="AJ243" s="105">
        <v>-2233</v>
      </c>
      <c r="AK243" s="105">
        <v>6365</v>
      </c>
      <c r="AL243" s="105">
        <v>2720</v>
      </c>
      <c r="AM243" s="105">
        <v>-333</v>
      </c>
      <c r="AN243" s="105">
        <v>701</v>
      </c>
      <c r="AO243" s="105">
        <v>24088</v>
      </c>
      <c r="AP243" s="105">
        <v>-4359</v>
      </c>
      <c r="AQ243" s="105">
        <v>17593</v>
      </c>
      <c r="AR243" s="105">
        <v>-664</v>
      </c>
      <c r="AS243" s="105">
        <v>-2420</v>
      </c>
      <c r="AT243" s="105">
        <v>145277</v>
      </c>
      <c r="AU243" s="105"/>
      <c r="AV243" s="105">
        <v>-1114</v>
      </c>
      <c r="AW243" s="105">
        <v>-217</v>
      </c>
      <c r="AX243" s="105">
        <v>795</v>
      </c>
      <c r="AY243" s="105">
        <v>165</v>
      </c>
      <c r="AZ243" s="105">
        <v>41</v>
      </c>
      <c r="BA243" s="105">
        <v>4115</v>
      </c>
      <c r="BB243" s="105">
        <v>-1581</v>
      </c>
      <c r="BC243" s="105">
        <v>292</v>
      </c>
      <c r="BD243" s="105">
        <v>551</v>
      </c>
      <c r="BE243" s="105">
        <v>962</v>
      </c>
      <c r="BF243" s="105">
        <v>1455</v>
      </c>
      <c r="BG243" s="105">
        <v>22512</v>
      </c>
      <c r="BH243" s="105"/>
      <c r="BI243" s="105">
        <v>-2094</v>
      </c>
      <c r="BJ243" s="105">
        <v>-717</v>
      </c>
      <c r="BK243" s="105">
        <v>3036</v>
      </c>
      <c r="BL243" s="105">
        <v>-749</v>
      </c>
      <c r="BM243" s="105">
        <v>-265</v>
      </c>
      <c r="BN243" s="106">
        <v>11137</v>
      </c>
      <c r="BP243" s="135"/>
      <c r="BQ243" s="104"/>
      <c r="BR243" s="105"/>
      <c r="BS243" s="105"/>
      <c r="BT243" s="105"/>
      <c r="BU243" s="106"/>
      <c r="BV243" s="104"/>
      <c r="BW243" s="105"/>
      <c r="BX243" s="105"/>
      <c r="BY243" s="105"/>
      <c r="BZ243" s="106"/>
      <c r="CA243" s="96"/>
      <c r="CB243" s="97"/>
      <c r="CC243" s="105"/>
      <c r="CD243" s="105"/>
      <c r="CE243" s="105"/>
      <c r="CF243" s="105"/>
      <c r="CG243" s="105"/>
      <c r="CH243" s="105"/>
      <c r="CI243" s="105"/>
      <c r="CJ243" s="105"/>
      <c r="CK243" s="105"/>
      <c r="CL243" s="105"/>
      <c r="CM243" s="105"/>
      <c r="CN243" s="106"/>
      <c r="CO243" s="96"/>
      <c r="CP243" s="97"/>
      <c r="CQ243" s="97"/>
      <c r="CR243" s="97"/>
      <c r="CS243" s="102"/>
      <c r="CT243" s="105"/>
      <c r="CU243" s="105"/>
      <c r="CV243" s="105"/>
      <c r="CW243" s="105"/>
      <c r="CX243" s="105"/>
      <c r="CY243" s="105"/>
      <c r="CZ243" s="105"/>
      <c r="DA243" s="105"/>
      <c r="DB243" s="105"/>
      <c r="DC243" s="105"/>
      <c r="DD243" s="105"/>
      <c r="DE243" s="105"/>
      <c r="DF243" s="105"/>
      <c r="DG243" s="105"/>
      <c r="DH243" s="105"/>
      <c r="DI243" s="105"/>
      <c r="DJ243" s="105"/>
      <c r="DK243" s="105"/>
      <c r="DL243" s="105"/>
      <c r="DM243" s="105"/>
      <c r="DN243" s="105"/>
      <c r="DO243" s="105"/>
      <c r="DP243" s="105"/>
      <c r="DQ243" s="105"/>
      <c r="DR243" s="105"/>
      <c r="DS243" s="105"/>
      <c r="DT243" s="105"/>
      <c r="DU243" s="105"/>
      <c r="DV243" s="105"/>
      <c r="DW243" s="105"/>
      <c r="DX243" s="106"/>
    </row>
    <row r="244" spans="1:128" s="109" customFormat="1" x14ac:dyDescent="0.25">
      <c r="A244" s="104">
        <v>53948</v>
      </c>
      <c r="B244" s="105">
        <v>30418</v>
      </c>
      <c r="C244" s="105">
        <v>150700</v>
      </c>
      <c r="D244" s="105">
        <v>4367</v>
      </c>
      <c r="E244" s="106">
        <v>10889</v>
      </c>
      <c r="F244" s="135">
        <v>192.4556</v>
      </c>
      <c r="G244" s="104">
        <v>30418</v>
      </c>
      <c r="H244" s="105">
        <v>150700</v>
      </c>
      <c r="I244" s="105">
        <v>4367</v>
      </c>
      <c r="J244" s="105">
        <v>22687</v>
      </c>
      <c r="K244" s="106">
        <v>10889</v>
      </c>
      <c r="L244" s="104">
        <v>28997</v>
      </c>
      <c r="M244" s="105">
        <v>146605</v>
      </c>
      <c r="N244" s="105">
        <v>4171</v>
      </c>
      <c r="O244" s="105">
        <v>23709</v>
      </c>
      <c r="P244" s="106">
        <v>10648</v>
      </c>
      <c r="Q244" s="96">
        <v>-4.7614999999999998</v>
      </c>
      <c r="R244" s="97">
        <v>197.21709999999999</v>
      </c>
      <c r="S244" s="105">
        <v>7421</v>
      </c>
      <c r="T244" s="105"/>
      <c r="U244" s="105">
        <v>4901</v>
      </c>
      <c r="V244" s="105">
        <v>24096</v>
      </c>
      <c r="W244" s="105">
        <v>1773</v>
      </c>
      <c r="X244" s="105">
        <v>144832</v>
      </c>
      <c r="Y244" s="105">
        <v>50</v>
      </c>
      <c r="Z244" s="105">
        <v>4122</v>
      </c>
      <c r="AA244" s="105">
        <v>1194</v>
      </c>
      <c r="AB244" s="105">
        <v>22515</v>
      </c>
      <c r="AC244" s="105">
        <v>-496</v>
      </c>
      <c r="AD244" s="106">
        <v>11144</v>
      </c>
      <c r="AE244" s="96">
        <v>-8.6981000000000002</v>
      </c>
      <c r="AF244" s="97">
        <v>1.1495</v>
      </c>
      <c r="AG244" s="97">
        <v>2.7869999999999999</v>
      </c>
      <c r="AH244" s="97">
        <v>197.21709999999999</v>
      </c>
      <c r="AI244" s="102"/>
      <c r="AJ244" s="105">
        <v>-2038</v>
      </c>
      <c r="AK244" s="105">
        <v>4864</v>
      </c>
      <c r="AL244" s="105">
        <v>1746</v>
      </c>
      <c r="AM244" s="105">
        <v>-313</v>
      </c>
      <c r="AN244" s="105">
        <v>641</v>
      </c>
      <c r="AO244" s="105">
        <v>24096</v>
      </c>
      <c r="AP244" s="105">
        <v>-5295</v>
      </c>
      <c r="AQ244" s="105">
        <v>14518</v>
      </c>
      <c r="AR244" s="105">
        <v>-4567</v>
      </c>
      <c r="AS244" s="105">
        <v>-2883</v>
      </c>
      <c r="AT244" s="105">
        <v>144832</v>
      </c>
      <c r="AU244" s="105"/>
      <c r="AV244" s="105">
        <v>-987</v>
      </c>
      <c r="AW244" s="105">
        <v>88</v>
      </c>
      <c r="AX244" s="105">
        <v>788</v>
      </c>
      <c r="AY244" s="105">
        <v>108</v>
      </c>
      <c r="AZ244" s="105">
        <v>53</v>
      </c>
      <c r="BA244" s="105">
        <v>4122</v>
      </c>
      <c r="BB244" s="105">
        <v>-1619</v>
      </c>
      <c r="BC244" s="105">
        <v>115</v>
      </c>
      <c r="BD244" s="105">
        <v>341</v>
      </c>
      <c r="BE244" s="105">
        <v>950</v>
      </c>
      <c r="BF244" s="105">
        <v>1407</v>
      </c>
      <c r="BG244" s="105">
        <v>22515</v>
      </c>
      <c r="BH244" s="105"/>
      <c r="BI244" s="105">
        <v>-719</v>
      </c>
      <c r="BJ244" s="105">
        <v>-383</v>
      </c>
      <c r="BK244" s="105">
        <v>1696</v>
      </c>
      <c r="BL244" s="105">
        <v>-701</v>
      </c>
      <c r="BM244" s="105">
        <v>-390</v>
      </c>
      <c r="BN244" s="106">
        <v>11144</v>
      </c>
      <c r="BP244" s="135"/>
      <c r="BQ244" s="104"/>
      <c r="BR244" s="105"/>
      <c r="BS244" s="105"/>
      <c r="BT244" s="105"/>
      <c r="BU244" s="106"/>
      <c r="BV244" s="104"/>
      <c r="BW244" s="105"/>
      <c r="BX244" s="105"/>
      <c r="BY244" s="105"/>
      <c r="BZ244" s="106"/>
      <c r="CA244" s="96"/>
      <c r="CB244" s="97"/>
      <c r="CC244" s="105"/>
      <c r="CD244" s="105"/>
      <c r="CE244" s="105"/>
      <c r="CF244" s="105"/>
      <c r="CG244" s="105"/>
      <c r="CH244" s="105"/>
      <c r="CI244" s="105"/>
      <c r="CJ244" s="105"/>
      <c r="CK244" s="105"/>
      <c r="CL244" s="105"/>
      <c r="CM244" s="105"/>
      <c r="CN244" s="106"/>
      <c r="CO244" s="96"/>
      <c r="CP244" s="97"/>
      <c r="CQ244" s="97"/>
      <c r="CR244" s="97"/>
      <c r="CS244" s="102"/>
      <c r="CT244" s="105"/>
      <c r="CU244" s="105"/>
      <c r="CV244" s="105"/>
      <c r="CW244" s="105"/>
      <c r="CX244" s="105"/>
      <c r="CY244" s="105"/>
      <c r="CZ244" s="105"/>
      <c r="DA244" s="105"/>
      <c r="DB244" s="105"/>
      <c r="DC244" s="105"/>
      <c r="DD244" s="105"/>
      <c r="DE244" s="105"/>
      <c r="DF244" s="105"/>
      <c r="DG244" s="105"/>
      <c r="DH244" s="105"/>
      <c r="DI244" s="105"/>
      <c r="DJ244" s="105"/>
      <c r="DK244" s="105"/>
      <c r="DL244" s="105"/>
      <c r="DM244" s="105"/>
      <c r="DN244" s="105"/>
      <c r="DO244" s="105"/>
      <c r="DP244" s="105"/>
      <c r="DQ244" s="105"/>
      <c r="DR244" s="105"/>
      <c r="DS244" s="105"/>
      <c r="DT244" s="105"/>
      <c r="DU244" s="105"/>
      <c r="DV244" s="105"/>
      <c r="DW244" s="105"/>
      <c r="DX244" s="106"/>
    </row>
    <row r="245" spans="1:128" s="109" customFormat="1" x14ac:dyDescent="0.25">
      <c r="A245" s="104">
        <v>64194</v>
      </c>
      <c r="B245" s="105">
        <v>31140</v>
      </c>
      <c r="C245" s="105">
        <v>146806</v>
      </c>
      <c r="D245" s="105">
        <v>5351</v>
      </c>
      <c r="E245" s="106">
        <v>12630</v>
      </c>
      <c r="F245" s="135">
        <v>192.43109999999999</v>
      </c>
      <c r="G245" s="104">
        <v>27678</v>
      </c>
      <c r="H245" s="105">
        <v>146806</v>
      </c>
      <c r="I245" s="105">
        <v>5351</v>
      </c>
      <c r="J245" s="105">
        <v>23476</v>
      </c>
      <c r="K245" s="106">
        <v>12630</v>
      </c>
      <c r="L245" s="104">
        <v>28254</v>
      </c>
      <c r="M245" s="105">
        <v>145188</v>
      </c>
      <c r="N245" s="105">
        <v>6172</v>
      </c>
      <c r="O245" s="105">
        <v>24380</v>
      </c>
      <c r="P245" s="106">
        <v>13559</v>
      </c>
      <c r="Q245" s="96">
        <v>-5.0949999999999998</v>
      </c>
      <c r="R245" s="97">
        <v>197.52610000000001</v>
      </c>
      <c r="S245" s="105">
        <v>11273</v>
      </c>
      <c r="T245" s="105"/>
      <c r="U245" s="105">
        <v>4149</v>
      </c>
      <c r="V245" s="105">
        <v>24104</v>
      </c>
      <c r="W245" s="105">
        <v>812</v>
      </c>
      <c r="X245" s="105">
        <v>144376</v>
      </c>
      <c r="Y245" s="105">
        <v>2043</v>
      </c>
      <c r="Z245" s="105">
        <v>4128</v>
      </c>
      <c r="AA245" s="105">
        <v>1861</v>
      </c>
      <c r="AB245" s="105">
        <v>22519</v>
      </c>
      <c r="AC245" s="105">
        <v>2408</v>
      </c>
      <c r="AD245" s="106">
        <v>11151</v>
      </c>
      <c r="AE245" s="96">
        <v>-7.1577999999999999</v>
      </c>
      <c r="AF245" s="97">
        <v>-0.59860000000000002</v>
      </c>
      <c r="AG245" s="97">
        <v>2.6614</v>
      </c>
      <c r="AH245" s="97">
        <v>197.52610000000001</v>
      </c>
      <c r="AI245" s="102"/>
      <c r="AJ245" s="105">
        <v>268</v>
      </c>
      <c r="AK245" s="105">
        <v>2889</v>
      </c>
      <c r="AL245" s="105">
        <v>704</v>
      </c>
      <c r="AM245" s="105">
        <v>-293</v>
      </c>
      <c r="AN245" s="105">
        <v>581</v>
      </c>
      <c r="AO245" s="105">
        <v>24104</v>
      </c>
      <c r="AP245" s="105">
        <v>806</v>
      </c>
      <c r="AQ245" s="105">
        <v>11775</v>
      </c>
      <c r="AR245" s="105">
        <v>-8462</v>
      </c>
      <c r="AS245" s="105">
        <v>-3307</v>
      </c>
      <c r="AT245" s="105">
        <v>144376</v>
      </c>
      <c r="AU245" s="105"/>
      <c r="AV245" s="105">
        <v>814</v>
      </c>
      <c r="AW245" s="105">
        <v>409</v>
      </c>
      <c r="AX245" s="105">
        <v>708</v>
      </c>
      <c r="AY245" s="105">
        <v>46</v>
      </c>
      <c r="AZ245" s="105">
        <v>66</v>
      </c>
      <c r="BA245" s="105">
        <v>4128</v>
      </c>
      <c r="BB245" s="105">
        <v>-512</v>
      </c>
      <c r="BC245" s="105">
        <v>-45</v>
      </c>
      <c r="BD245" s="105">
        <v>129</v>
      </c>
      <c r="BE245" s="105">
        <v>933</v>
      </c>
      <c r="BF245" s="105">
        <v>1357</v>
      </c>
      <c r="BG245" s="105">
        <v>22519</v>
      </c>
      <c r="BH245" s="105"/>
      <c r="BI245" s="105">
        <v>3147</v>
      </c>
      <c r="BJ245" s="105">
        <v>226</v>
      </c>
      <c r="BK245" s="105">
        <v>205</v>
      </c>
      <c r="BL245" s="105">
        <v>-655</v>
      </c>
      <c r="BM245" s="105">
        <v>-515</v>
      </c>
      <c r="BN245" s="106">
        <v>11151</v>
      </c>
      <c r="BP245" s="135"/>
      <c r="BQ245" s="104"/>
      <c r="BR245" s="105"/>
      <c r="BS245" s="105"/>
      <c r="BT245" s="105"/>
      <c r="BU245" s="106"/>
      <c r="BV245" s="104"/>
      <c r="BW245" s="105"/>
      <c r="BX245" s="105"/>
      <c r="BY245" s="105"/>
      <c r="BZ245" s="106"/>
      <c r="CA245" s="96"/>
      <c r="CB245" s="97"/>
      <c r="CC245" s="105"/>
      <c r="CD245" s="105"/>
      <c r="CE245" s="105"/>
      <c r="CF245" s="105"/>
      <c r="CG245" s="105"/>
      <c r="CH245" s="105"/>
      <c r="CI245" s="105"/>
      <c r="CJ245" s="105"/>
      <c r="CK245" s="105"/>
      <c r="CL245" s="105"/>
      <c r="CM245" s="105"/>
      <c r="CN245" s="106"/>
      <c r="CO245" s="96"/>
      <c r="CP245" s="97"/>
      <c r="CQ245" s="97"/>
      <c r="CR245" s="97"/>
      <c r="CS245" s="102"/>
      <c r="CT245" s="105"/>
      <c r="CU245" s="105"/>
      <c r="CV245" s="105"/>
      <c r="CW245" s="105"/>
      <c r="CX245" s="105"/>
      <c r="CY245" s="105"/>
      <c r="CZ245" s="105"/>
      <c r="DA245" s="105"/>
      <c r="DB245" s="105"/>
      <c r="DC245" s="105"/>
      <c r="DD245" s="105"/>
      <c r="DE245" s="105"/>
      <c r="DF245" s="105"/>
      <c r="DG245" s="105"/>
      <c r="DH245" s="105"/>
      <c r="DI245" s="105"/>
      <c r="DJ245" s="105"/>
      <c r="DK245" s="105"/>
      <c r="DL245" s="105"/>
      <c r="DM245" s="105"/>
      <c r="DN245" s="105"/>
      <c r="DO245" s="105"/>
      <c r="DP245" s="105"/>
      <c r="DQ245" s="105"/>
      <c r="DR245" s="105"/>
      <c r="DS245" s="105"/>
      <c r="DT245" s="105"/>
      <c r="DU245" s="105"/>
      <c r="DV245" s="105"/>
      <c r="DW245" s="105"/>
      <c r="DX245" s="106"/>
    </row>
    <row r="246" spans="1:128" s="109" customFormat="1" x14ac:dyDescent="0.25">
      <c r="A246" s="104">
        <v>86408</v>
      </c>
      <c r="B246" s="105">
        <v>33408</v>
      </c>
      <c r="C246" s="105">
        <v>143163</v>
      </c>
      <c r="D246" s="105">
        <v>7650</v>
      </c>
      <c r="E246" s="106">
        <v>9761</v>
      </c>
      <c r="F246" s="135">
        <v>201.86250000000001</v>
      </c>
      <c r="G246" s="104">
        <v>32199</v>
      </c>
      <c r="H246" s="105">
        <v>143163</v>
      </c>
      <c r="I246" s="105">
        <v>7650</v>
      </c>
      <c r="J246" s="105">
        <v>26587</v>
      </c>
      <c r="K246" s="106">
        <v>14256</v>
      </c>
      <c r="L246" s="104">
        <v>27374</v>
      </c>
      <c r="M246" s="105">
        <v>142759</v>
      </c>
      <c r="N246" s="105">
        <v>6414</v>
      </c>
      <c r="O246" s="105">
        <v>25394</v>
      </c>
      <c r="P246" s="106">
        <v>12344</v>
      </c>
      <c r="Q246" s="96">
        <v>4.0271999999999997</v>
      </c>
      <c r="R246" s="97">
        <v>197.83529999999999</v>
      </c>
      <c r="S246" s="105">
        <v>8449</v>
      </c>
      <c r="T246" s="105"/>
      <c r="U246" s="105">
        <v>3262</v>
      </c>
      <c r="V246" s="105">
        <v>24112</v>
      </c>
      <c r="W246" s="105">
        <v>-1150</v>
      </c>
      <c r="X246" s="105">
        <v>143909</v>
      </c>
      <c r="Y246" s="105">
        <v>2279</v>
      </c>
      <c r="Z246" s="105">
        <v>4135</v>
      </c>
      <c r="AA246" s="105">
        <v>2872</v>
      </c>
      <c r="AB246" s="105">
        <v>22523</v>
      </c>
      <c r="AC246" s="105">
        <v>1186</v>
      </c>
      <c r="AD246" s="106">
        <v>11159</v>
      </c>
      <c r="AE246" s="96">
        <v>4.0751999999999997</v>
      </c>
      <c r="AF246" s="97">
        <v>-2.5274999999999999</v>
      </c>
      <c r="AG246" s="97">
        <v>2.4796</v>
      </c>
      <c r="AH246" s="97">
        <v>197.83529999999999</v>
      </c>
      <c r="AI246" s="102"/>
      <c r="AJ246" s="105">
        <v>2705</v>
      </c>
      <c r="AK246" s="105">
        <v>685</v>
      </c>
      <c r="AL246" s="105">
        <v>-375</v>
      </c>
      <c r="AM246" s="105">
        <v>-273</v>
      </c>
      <c r="AN246" s="105">
        <v>521</v>
      </c>
      <c r="AO246" s="105">
        <v>24112</v>
      </c>
      <c r="AP246" s="105">
        <v>6053</v>
      </c>
      <c r="AQ246" s="105">
        <v>8725</v>
      </c>
      <c r="AR246" s="105">
        <v>-12243</v>
      </c>
      <c r="AS246" s="105">
        <v>-3685</v>
      </c>
      <c r="AT246" s="105">
        <v>143909</v>
      </c>
      <c r="AU246" s="105"/>
      <c r="AV246" s="105">
        <v>1152</v>
      </c>
      <c r="AW246" s="105">
        <v>511</v>
      </c>
      <c r="AX246" s="105">
        <v>557</v>
      </c>
      <c r="AY246" s="105">
        <v>-18</v>
      </c>
      <c r="AZ246" s="105">
        <v>77</v>
      </c>
      <c r="BA246" s="105">
        <v>4135</v>
      </c>
      <c r="BB246" s="105">
        <v>944</v>
      </c>
      <c r="BC246" s="105">
        <v>-207</v>
      </c>
      <c r="BD246" s="105">
        <v>-83</v>
      </c>
      <c r="BE246" s="105">
        <v>912</v>
      </c>
      <c r="BF246" s="105">
        <v>1306</v>
      </c>
      <c r="BG246" s="105">
        <v>22523</v>
      </c>
      <c r="BH246" s="105"/>
      <c r="BI246" s="105">
        <v>3143</v>
      </c>
      <c r="BJ246" s="105">
        <v>584</v>
      </c>
      <c r="BK246" s="105">
        <v>-1290</v>
      </c>
      <c r="BL246" s="105">
        <v>-611</v>
      </c>
      <c r="BM246" s="105">
        <v>-640</v>
      </c>
      <c r="BN246" s="106">
        <v>11159</v>
      </c>
      <c r="BP246" s="135"/>
      <c r="BQ246" s="104"/>
      <c r="BR246" s="105"/>
      <c r="BS246" s="105"/>
      <c r="BT246" s="105"/>
      <c r="BU246" s="106"/>
      <c r="BV246" s="104"/>
      <c r="BW246" s="105"/>
      <c r="BX246" s="105"/>
      <c r="BY246" s="105"/>
      <c r="BZ246" s="106"/>
      <c r="CA246" s="96"/>
      <c r="CB246" s="97"/>
      <c r="CC246" s="105"/>
      <c r="CD246" s="105"/>
      <c r="CE246" s="105"/>
      <c r="CF246" s="105"/>
      <c r="CG246" s="105"/>
      <c r="CH246" s="105"/>
      <c r="CI246" s="105"/>
      <c r="CJ246" s="105"/>
      <c r="CK246" s="105"/>
      <c r="CL246" s="105"/>
      <c r="CM246" s="105"/>
      <c r="CN246" s="106"/>
      <c r="CO246" s="96"/>
      <c r="CP246" s="97"/>
      <c r="CQ246" s="97"/>
      <c r="CR246" s="97"/>
      <c r="CS246" s="102"/>
      <c r="CT246" s="105"/>
      <c r="CU246" s="105"/>
      <c r="CV246" s="105"/>
      <c r="CW246" s="105"/>
      <c r="CX246" s="105"/>
      <c r="CY246" s="105"/>
      <c r="CZ246" s="105"/>
      <c r="DA246" s="105"/>
      <c r="DB246" s="105"/>
      <c r="DC246" s="105"/>
      <c r="DD246" s="105"/>
      <c r="DE246" s="105"/>
      <c r="DF246" s="105"/>
      <c r="DG246" s="105"/>
      <c r="DH246" s="105"/>
      <c r="DI246" s="105"/>
      <c r="DJ246" s="105"/>
      <c r="DK246" s="105"/>
      <c r="DL246" s="105"/>
      <c r="DM246" s="105"/>
      <c r="DN246" s="105"/>
      <c r="DO246" s="105"/>
      <c r="DP246" s="105"/>
      <c r="DQ246" s="105"/>
      <c r="DR246" s="105"/>
      <c r="DS246" s="105"/>
      <c r="DT246" s="105"/>
      <c r="DU246" s="105"/>
      <c r="DV246" s="105"/>
      <c r="DW246" s="105"/>
      <c r="DX246" s="106"/>
    </row>
    <row r="247" spans="1:128" s="109" customFormat="1" x14ac:dyDescent="0.25">
      <c r="A247" s="104">
        <v>40572</v>
      </c>
      <c r="B247" s="105">
        <v>17901</v>
      </c>
      <c r="C247" s="105">
        <v>126474</v>
      </c>
      <c r="D247" s="105">
        <v>3374</v>
      </c>
      <c r="E247" s="106">
        <v>4540</v>
      </c>
      <c r="F247" s="135">
        <v>202.15280000000001</v>
      </c>
      <c r="G247" s="104">
        <v>17901</v>
      </c>
      <c r="H247" s="105">
        <v>126474</v>
      </c>
      <c r="I247" s="105">
        <v>3374</v>
      </c>
      <c r="J247" s="105">
        <v>25846</v>
      </c>
      <c r="K247" s="106">
        <v>4540</v>
      </c>
      <c r="L247" s="104">
        <v>24084</v>
      </c>
      <c r="M247" s="105">
        <v>132810</v>
      </c>
      <c r="N247" s="105">
        <v>4503</v>
      </c>
      <c r="O247" s="105">
        <v>25673</v>
      </c>
      <c r="P247" s="106">
        <v>6683</v>
      </c>
      <c r="Q247" s="96">
        <v>4.0080999999999998</v>
      </c>
      <c r="R247" s="97">
        <v>198.1447</v>
      </c>
      <c r="S247" s="105">
        <v>-11630</v>
      </c>
      <c r="T247" s="105"/>
      <c r="U247" s="105">
        <v>-36</v>
      </c>
      <c r="V247" s="105">
        <v>24120</v>
      </c>
      <c r="W247" s="105">
        <v>-10620</v>
      </c>
      <c r="X247" s="105">
        <v>143430</v>
      </c>
      <c r="Y247" s="105">
        <v>361</v>
      </c>
      <c r="Z247" s="105">
        <v>4142</v>
      </c>
      <c r="AA247" s="105">
        <v>3147</v>
      </c>
      <c r="AB247" s="105">
        <v>22527</v>
      </c>
      <c r="AC247" s="105">
        <v>-4483</v>
      </c>
      <c r="AD247" s="106">
        <v>11166</v>
      </c>
      <c r="AE247" s="96">
        <v>6.2344999999999997</v>
      </c>
      <c r="AF247" s="97">
        <v>-4.4776999999999996</v>
      </c>
      <c r="AG247" s="97">
        <v>2.2513000000000001</v>
      </c>
      <c r="AH247" s="97">
        <v>198.1447</v>
      </c>
      <c r="AI247" s="102"/>
      <c r="AJ247" s="105">
        <v>2697</v>
      </c>
      <c r="AK247" s="105">
        <v>-1479</v>
      </c>
      <c r="AL247" s="105">
        <v>-1461</v>
      </c>
      <c r="AM247" s="105">
        <v>-253</v>
      </c>
      <c r="AN247" s="105">
        <v>460</v>
      </c>
      <c r="AO247" s="105">
        <v>24120</v>
      </c>
      <c r="AP247" s="105">
        <v>4329</v>
      </c>
      <c r="AQ247" s="105">
        <v>4868</v>
      </c>
      <c r="AR247" s="105">
        <v>-15803</v>
      </c>
      <c r="AS247" s="105">
        <v>-4013</v>
      </c>
      <c r="AT247" s="105">
        <v>143430</v>
      </c>
      <c r="AU247" s="105"/>
      <c r="AV247" s="105">
        <v>-230</v>
      </c>
      <c r="AW247" s="105">
        <v>243</v>
      </c>
      <c r="AX247" s="105">
        <v>343</v>
      </c>
      <c r="AY247" s="105">
        <v>-83</v>
      </c>
      <c r="AZ247" s="105">
        <v>89</v>
      </c>
      <c r="BA247" s="105">
        <v>4142</v>
      </c>
      <c r="BB247" s="105">
        <v>1693</v>
      </c>
      <c r="BC247" s="105">
        <v>-398</v>
      </c>
      <c r="BD247" s="105">
        <v>-288</v>
      </c>
      <c r="BE247" s="105">
        <v>887</v>
      </c>
      <c r="BF247" s="105">
        <v>1253</v>
      </c>
      <c r="BG247" s="105">
        <v>22527</v>
      </c>
      <c r="BH247" s="105"/>
      <c r="BI247" s="105">
        <v>-872</v>
      </c>
      <c r="BJ247" s="105">
        <v>399</v>
      </c>
      <c r="BK247" s="105">
        <v>-2676</v>
      </c>
      <c r="BL247" s="105">
        <v>-569</v>
      </c>
      <c r="BM247" s="105">
        <v>-764</v>
      </c>
      <c r="BN247" s="106">
        <v>11166</v>
      </c>
      <c r="BP247" s="135"/>
      <c r="BQ247" s="104"/>
      <c r="BR247" s="105"/>
      <c r="BS247" s="105"/>
      <c r="BT247" s="105"/>
      <c r="BU247" s="106"/>
      <c r="BV247" s="104"/>
      <c r="BW247" s="105"/>
      <c r="BX247" s="105"/>
      <c r="BY247" s="105"/>
      <c r="BZ247" s="106"/>
      <c r="CA247" s="96"/>
      <c r="CB247" s="97"/>
      <c r="CC247" s="105"/>
      <c r="CD247" s="105"/>
      <c r="CE247" s="105"/>
      <c r="CF247" s="105"/>
      <c r="CG247" s="105"/>
      <c r="CH247" s="105"/>
      <c r="CI247" s="105"/>
      <c r="CJ247" s="105"/>
      <c r="CK247" s="105"/>
      <c r="CL247" s="105"/>
      <c r="CM247" s="105"/>
      <c r="CN247" s="106"/>
      <c r="CO247" s="96"/>
      <c r="CP247" s="97"/>
      <c r="CQ247" s="97"/>
      <c r="CR247" s="97"/>
      <c r="CS247" s="102"/>
      <c r="CT247" s="105"/>
      <c r="CU247" s="105"/>
      <c r="CV247" s="105"/>
      <c r="CW247" s="105"/>
      <c r="CX247" s="105"/>
      <c r="CY247" s="105"/>
      <c r="CZ247" s="105"/>
      <c r="DA247" s="105"/>
      <c r="DB247" s="105"/>
      <c r="DC247" s="105"/>
      <c r="DD247" s="105"/>
      <c r="DE247" s="105"/>
      <c r="DF247" s="105"/>
      <c r="DG247" s="105"/>
      <c r="DH247" s="105"/>
      <c r="DI247" s="105"/>
      <c r="DJ247" s="105"/>
      <c r="DK247" s="105"/>
      <c r="DL247" s="105"/>
      <c r="DM247" s="105"/>
      <c r="DN247" s="105"/>
      <c r="DO247" s="105"/>
      <c r="DP247" s="105"/>
      <c r="DQ247" s="105"/>
      <c r="DR247" s="105"/>
      <c r="DS247" s="105"/>
      <c r="DT247" s="105"/>
      <c r="DU247" s="105"/>
      <c r="DV247" s="105"/>
      <c r="DW247" s="105"/>
      <c r="DX247" s="106"/>
    </row>
    <row r="248" spans="1:128" s="109" customFormat="1" x14ac:dyDescent="0.25">
      <c r="A248" s="104">
        <v>46165</v>
      </c>
      <c r="B248" s="105">
        <v>17985</v>
      </c>
      <c r="C248" s="105">
        <v>125412</v>
      </c>
      <c r="D248" s="105">
        <v>3915</v>
      </c>
      <c r="E248" s="106">
        <v>4677</v>
      </c>
      <c r="F248" s="135">
        <v>200.06469999999999</v>
      </c>
      <c r="G248" s="104">
        <v>17985</v>
      </c>
      <c r="H248" s="105">
        <v>125412</v>
      </c>
      <c r="I248" s="105">
        <v>3915</v>
      </c>
      <c r="J248" s="105">
        <v>25790</v>
      </c>
      <c r="K248" s="106">
        <v>4677</v>
      </c>
      <c r="L248" s="104">
        <v>18313</v>
      </c>
      <c r="M248" s="105">
        <v>119269</v>
      </c>
      <c r="N248" s="105">
        <v>3309</v>
      </c>
      <c r="O248" s="105">
        <v>24746</v>
      </c>
      <c r="P248" s="106">
        <v>3404</v>
      </c>
      <c r="Q248" s="96">
        <v>1.6103000000000001</v>
      </c>
      <c r="R248" s="97">
        <v>198.45439999999999</v>
      </c>
      <c r="S248" s="105">
        <v>-35877</v>
      </c>
      <c r="T248" s="105"/>
      <c r="U248" s="105">
        <v>-5814</v>
      </c>
      <c r="V248" s="105">
        <v>24128</v>
      </c>
      <c r="W248" s="105">
        <v>-23670</v>
      </c>
      <c r="X248" s="105">
        <v>142939</v>
      </c>
      <c r="Y248" s="105">
        <v>-840</v>
      </c>
      <c r="Z248" s="105">
        <v>4149</v>
      </c>
      <c r="AA248" s="105">
        <v>2216</v>
      </c>
      <c r="AB248" s="105">
        <v>22530</v>
      </c>
      <c r="AC248" s="105">
        <v>-7769</v>
      </c>
      <c r="AD248" s="106">
        <v>11173</v>
      </c>
      <c r="AE248" s="96">
        <v>5.9108999999999998</v>
      </c>
      <c r="AF248" s="97">
        <v>-6.2868000000000004</v>
      </c>
      <c r="AG248" s="97">
        <v>1.9863</v>
      </c>
      <c r="AH248" s="97">
        <v>198.45439999999999</v>
      </c>
      <c r="AI248" s="102"/>
      <c r="AJ248" s="105">
        <v>-87</v>
      </c>
      <c r="AK248" s="105">
        <v>-3373</v>
      </c>
      <c r="AL248" s="105">
        <v>-2522</v>
      </c>
      <c r="AM248" s="105">
        <v>-232</v>
      </c>
      <c r="AN248" s="105">
        <v>400</v>
      </c>
      <c r="AO248" s="105">
        <v>24128</v>
      </c>
      <c r="AP248" s="105">
        <v>-1255</v>
      </c>
      <c r="AQ248" s="105">
        <v>906</v>
      </c>
      <c r="AR248" s="105">
        <v>-19035</v>
      </c>
      <c r="AS248" s="105">
        <v>-4286</v>
      </c>
      <c r="AT248" s="105">
        <v>142939</v>
      </c>
      <c r="AU248" s="105"/>
      <c r="AV248" s="105">
        <v>-695</v>
      </c>
      <c r="AW248" s="105">
        <v>-191</v>
      </c>
      <c r="AX248" s="105">
        <v>92</v>
      </c>
      <c r="AY248" s="105">
        <v>-145</v>
      </c>
      <c r="AZ248" s="105">
        <v>99</v>
      </c>
      <c r="BA248" s="105">
        <v>4149</v>
      </c>
      <c r="BB248" s="105">
        <v>1281</v>
      </c>
      <c r="BC248" s="105">
        <v>-638</v>
      </c>
      <c r="BD248" s="105">
        <v>-484</v>
      </c>
      <c r="BE248" s="105">
        <v>857</v>
      </c>
      <c r="BF248" s="105">
        <v>1200</v>
      </c>
      <c r="BG248" s="105">
        <v>22530</v>
      </c>
      <c r="BH248" s="105"/>
      <c r="BI248" s="105">
        <v>-2377</v>
      </c>
      <c r="BJ248" s="105">
        <v>-92</v>
      </c>
      <c r="BK248" s="105">
        <v>-3885</v>
      </c>
      <c r="BL248" s="105">
        <v>-527</v>
      </c>
      <c r="BM248" s="105">
        <v>-888</v>
      </c>
      <c r="BN248" s="106">
        <v>11173</v>
      </c>
      <c r="BP248" s="135"/>
      <c r="BQ248" s="104"/>
      <c r="BR248" s="105"/>
      <c r="BS248" s="105"/>
      <c r="BT248" s="105"/>
      <c r="BU248" s="106"/>
      <c r="BV248" s="104"/>
      <c r="BW248" s="105"/>
      <c r="BX248" s="105"/>
      <c r="BY248" s="105"/>
      <c r="BZ248" s="106"/>
      <c r="CA248" s="96"/>
      <c r="CB248" s="97"/>
      <c r="CC248" s="105"/>
      <c r="CD248" s="105"/>
      <c r="CE248" s="105"/>
      <c r="CF248" s="105"/>
      <c r="CG248" s="105"/>
      <c r="CH248" s="105"/>
      <c r="CI248" s="105"/>
      <c r="CJ248" s="105"/>
      <c r="CK248" s="105"/>
      <c r="CL248" s="105"/>
      <c r="CM248" s="105"/>
      <c r="CN248" s="106"/>
      <c r="CO248" s="96"/>
      <c r="CP248" s="97"/>
      <c r="CQ248" s="97"/>
      <c r="CR248" s="97"/>
      <c r="CS248" s="102"/>
      <c r="CT248" s="105"/>
      <c r="CU248" s="105"/>
      <c r="CV248" s="105"/>
      <c r="CW248" s="105"/>
      <c r="CX248" s="105"/>
      <c r="CY248" s="105"/>
      <c r="CZ248" s="105"/>
      <c r="DA248" s="105"/>
      <c r="DB248" s="105"/>
      <c r="DC248" s="105"/>
      <c r="DD248" s="105"/>
      <c r="DE248" s="105"/>
      <c r="DF248" s="105"/>
      <c r="DG248" s="105"/>
      <c r="DH248" s="105"/>
      <c r="DI248" s="105"/>
      <c r="DJ248" s="105"/>
      <c r="DK248" s="105"/>
      <c r="DL248" s="105"/>
      <c r="DM248" s="105"/>
      <c r="DN248" s="105"/>
      <c r="DO248" s="105"/>
      <c r="DP248" s="105"/>
      <c r="DQ248" s="105"/>
      <c r="DR248" s="105"/>
      <c r="DS248" s="105"/>
      <c r="DT248" s="105"/>
      <c r="DU248" s="105"/>
      <c r="DV248" s="105"/>
      <c r="DW248" s="105"/>
      <c r="DX248" s="106"/>
    </row>
    <row r="249" spans="1:128" s="109" customFormat="1" x14ac:dyDescent="0.25">
      <c r="A249" s="104">
        <v>43185</v>
      </c>
      <c r="B249" s="105">
        <v>14979</v>
      </c>
      <c r="C249" s="105">
        <v>109916</v>
      </c>
      <c r="D249" s="105">
        <v>3325</v>
      </c>
      <c r="E249" s="106">
        <v>4312</v>
      </c>
      <c r="F249" s="135">
        <v>189.9881</v>
      </c>
      <c r="G249" s="104">
        <v>14979</v>
      </c>
      <c r="H249" s="105">
        <v>109916</v>
      </c>
      <c r="I249" s="105">
        <v>3325</v>
      </c>
      <c r="J249" s="105">
        <v>21129</v>
      </c>
      <c r="K249" s="106">
        <v>4312</v>
      </c>
      <c r="L249" s="104">
        <v>12909</v>
      </c>
      <c r="M249" s="105">
        <v>110511</v>
      </c>
      <c r="N249" s="105">
        <v>3381</v>
      </c>
      <c r="O249" s="105">
        <v>23036</v>
      </c>
      <c r="P249" s="106">
        <v>4287</v>
      </c>
      <c r="Q249" s="96">
        <v>-8.7761999999999993</v>
      </c>
      <c r="R249" s="97">
        <v>198.76429999999999</v>
      </c>
      <c r="S249" s="105">
        <v>-50319</v>
      </c>
      <c r="T249" s="105"/>
      <c r="U249" s="105">
        <v>-11227</v>
      </c>
      <c r="V249" s="105">
        <v>24136</v>
      </c>
      <c r="W249" s="105">
        <v>-31927</v>
      </c>
      <c r="X249" s="105">
        <v>142438</v>
      </c>
      <c r="Y249" s="105">
        <v>-774</v>
      </c>
      <c r="Z249" s="105">
        <v>4155</v>
      </c>
      <c r="AA249" s="105">
        <v>502</v>
      </c>
      <c r="AB249" s="105">
        <v>22534</v>
      </c>
      <c r="AC249" s="105">
        <v>-6893</v>
      </c>
      <c r="AD249" s="106">
        <v>11180</v>
      </c>
      <c r="AE249" s="96">
        <v>-2.5981999999999998</v>
      </c>
      <c r="AF249" s="97">
        <v>-7.8723000000000001</v>
      </c>
      <c r="AG249" s="97">
        <v>1.6942999999999999</v>
      </c>
      <c r="AH249" s="97">
        <v>198.76429999999999</v>
      </c>
      <c r="AI249" s="102"/>
      <c r="AJ249" s="105">
        <v>-3050</v>
      </c>
      <c r="AK249" s="105">
        <v>-4780</v>
      </c>
      <c r="AL249" s="105">
        <v>-3526</v>
      </c>
      <c r="AM249" s="105">
        <v>-211</v>
      </c>
      <c r="AN249" s="105">
        <v>340</v>
      </c>
      <c r="AO249" s="105">
        <v>24136</v>
      </c>
      <c r="AP249" s="105">
        <v>-3438</v>
      </c>
      <c r="AQ249" s="105">
        <v>-2157</v>
      </c>
      <c r="AR249" s="105">
        <v>-21833</v>
      </c>
      <c r="AS249" s="105">
        <v>-4499</v>
      </c>
      <c r="AT249" s="105">
        <v>142438</v>
      </c>
      <c r="AU249" s="105"/>
      <c r="AV249" s="105">
        <v>3</v>
      </c>
      <c r="AW249" s="105">
        <v>-515</v>
      </c>
      <c r="AX249" s="105">
        <v>-168</v>
      </c>
      <c r="AY249" s="105">
        <v>-204</v>
      </c>
      <c r="AZ249" s="105">
        <v>109</v>
      </c>
      <c r="BA249" s="105">
        <v>4155</v>
      </c>
      <c r="BB249" s="105">
        <v>117</v>
      </c>
      <c r="BC249" s="105">
        <v>-920</v>
      </c>
      <c r="BD249" s="105">
        <v>-664</v>
      </c>
      <c r="BE249" s="105">
        <v>824</v>
      </c>
      <c r="BF249" s="105">
        <v>1146</v>
      </c>
      <c r="BG249" s="105">
        <v>22534</v>
      </c>
      <c r="BH249" s="105"/>
      <c r="BI249" s="105">
        <v>-1</v>
      </c>
      <c r="BJ249" s="105">
        <v>-539</v>
      </c>
      <c r="BK249" s="105">
        <v>-4855</v>
      </c>
      <c r="BL249" s="105">
        <v>-487</v>
      </c>
      <c r="BM249" s="105">
        <v>-1012</v>
      </c>
      <c r="BN249" s="106">
        <v>11180</v>
      </c>
      <c r="BP249" s="135"/>
      <c r="BQ249" s="104"/>
      <c r="BR249" s="105"/>
      <c r="BS249" s="105"/>
      <c r="BT249" s="105"/>
      <c r="BU249" s="106"/>
      <c r="BV249" s="104"/>
      <c r="BW249" s="105"/>
      <c r="BX249" s="105"/>
      <c r="BY249" s="105"/>
      <c r="BZ249" s="106"/>
      <c r="CA249" s="96"/>
      <c r="CB249" s="97"/>
      <c r="CC249" s="105"/>
      <c r="CD249" s="105"/>
      <c r="CE249" s="105"/>
      <c r="CF249" s="105"/>
      <c r="CG249" s="105"/>
      <c r="CH249" s="105"/>
      <c r="CI249" s="105"/>
      <c r="CJ249" s="105"/>
      <c r="CK249" s="105"/>
      <c r="CL249" s="105"/>
      <c r="CM249" s="105"/>
      <c r="CN249" s="106"/>
      <c r="CO249" s="96"/>
      <c r="CP249" s="97"/>
      <c r="CQ249" s="97"/>
      <c r="CR249" s="97"/>
      <c r="CS249" s="102"/>
      <c r="CT249" s="105"/>
      <c r="CU249" s="105"/>
      <c r="CV249" s="105"/>
      <c r="CW249" s="105"/>
      <c r="CX249" s="105"/>
      <c r="CY249" s="105"/>
      <c r="CZ249" s="105"/>
      <c r="DA249" s="105"/>
      <c r="DB249" s="105"/>
      <c r="DC249" s="105"/>
      <c r="DD249" s="105"/>
      <c r="DE249" s="105"/>
      <c r="DF249" s="105"/>
      <c r="DG249" s="105"/>
      <c r="DH249" s="105"/>
      <c r="DI249" s="105"/>
      <c r="DJ249" s="105"/>
      <c r="DK249" s="105"/>
      <c r="DL249" s="105"/>
      <c r="DM249" s="105"/>
      <c r="DN249" s="105"/>
      <c r="DO249" s="105"/>
      <c r="DP249" s="105"/>
      <c r="DQ249" s="105"/>
      <c r="DR249" s="105"/>
      <c r="DS249" s="105"/>
      <c r="DT249" s="105"/>
      <c r="DU249" s="105"/>
      <c r="DV249" s="105"/>
      <c r="DW249" s="105"/>
      <c r="DX249" s="106"/>
    </row>
    <row r="250" spans="1:128" s="109" customFormat="1" x14ac:dyDescent="0.25">
      <c r="A250" s="104">
        <v>38162</v>
      </c>
      <c r="B250" s="105">
        <v>13569</v>
      </c>
      <c r="C250" s="105">
        <v>108025</v>
      </c>
      <c r="D250" s="105">
        <v>3042</v>
      </c>
      <c r="E250" s="106">
        <v>3889</v>
      </c>
      <c r="F250" s="135">
        <v>187.35040000000001</v>
      </c>
      <c r="G250" s="104">
        <v>13569</v>
      </c>
      <c r="H250" s="105">
        <v>108025</v>
      </c>
      <c r="I250" s="105">
        <v>3042</v>
      </c>
      <c r="J250" s="105">
        <v>21430</v>
      </c>
      <c r="K250" s="106">
        <v>3889</v>
      </c>
      <c r="L250" s="104">
        <v>11125</v>
      </c>
      <c r="M250" s="105">
        <v>108995</v>
      </c>
      <c r="N250" s="105">
        <v>3244</v>
      </c>
      <c r="O250" s="105">
        <v>21400</v>
      </c>
      <c r="P250" s="106">
        <v>4620</v>
      </c>
      <c r="Q250" s="96">
        <v>-11.7241</v>
      </c>
      <c r="R250" s="97">
        <v>199.0745</v>
      </c>
      <c r="S250" s="105">
        <v>-54571</v>
      </c>
      <c r="T250" s="105"/>
      <c r="U250" s="105">
        <v>-13018</v>
      </c>
      <c r="V250" s="105">
        <v>24143</v>
      </c>
      <c r="W250" s="105">
        <v>-32930</v>
      </c>
      <c r="X250" s="105">
        <v>141925</v>
      </c>
      <c r="Y250" s="105">
        <v>-918</v>
      </c>
      <c r="Z250" s="105">
        <v>4162</v>
      </c>
      <c r="AA250" s="105">
        <v>-1138</v>
      </c>
      <c r="AB250" s="105">
        <v>22538</v>
      </c>
      <c r="AC250" s="105">
        <v>-6567</v>
      </c>
      <c r="AD250" s="106">
        <v>11187</v>
      </c>
      <c r="AE250" s="96">
        <v>-3.9378000000000002</v>
      </c>
      <c r="AF250" s="97">
        <v>-9.1714000000000002</v>
      </c>
      <c r="AG250" s="97">
        <v>1.3851</v>
      </c>
      <c r="AH250" s="97">
        <v>199.0745</v>
      </c>
      <c r="AI250" s="102"/>
      <c r="AJ250" s="105">
        <v>-3187</v>
      </c>
      <c r="AK250" s="105">
        <v>-5479</v>
      </c>
      <c r="AL250" s="105">
        <v>-4443</v>
      </c>
      <c r="AM250" s="105">
        <v>-188</v>
      </c>
      <c r="AN250" s="105">
        <v>279</v>
      </c>
      <c r="AO250" s="105">
        <v>24143</v>
      </c>
      <c r="AP250" s="105">
        <v>-712</v>
      </c>
      <c r="AQ250" s="105">
        <v>-3481</v>
      </c>
      <c r="AR250" s="105">
        <v>-24091</v>
      </c>
      <c r="AS250" s="105">
        <v>-4647</v>
      </c>
      <c r="AT250" s="105">
        <v>141925</v>
      </c>
      <c r="AU250" s="105"/>
      <c r="AV250" s="105">
        <v>182</v>
      </c>
      <c r="AW250" s="105">
        <v>-556</v>
      </c>
      <c r="AX250" s="105">
        <v>-405</v>
      </c>
      <c r="AY250" s="105">
        <v>-257</v>
      </c>
      <c r="AZ250" s="105">
        <v>119</v>
      </c>
      <c r="BA250" s="105">
        <v>4162</v>
      </c>
      <c r="BB250" s="105">
        <v>-962</v>
      </c>
      <c r="BC250" s="105">
        <v>-1227</v>
      </c>
      <c r="BD250" s="105">
        <v>-826</v>
      </c>
      <c r="BE250" s="105">
        <v>787</v>
      </c>
      <c r="BF250" s="105">
        <v>1091</v>
      </c>
      <c r="BG250" s="105">
        <v>22538</v>
      </c>
      <c r="BH250" s="105"/>
      <c r="BI250" s="105">
        <v>1189</v>
      </c>
      <c r="BJ250" s="105">
        <v>-646</v>
      </c>
      <c r="BK250" s="105">
        <v>-5530</v>
      </c>
      <c r="BL250" s="105">
        <v>-446</v>
      </c>
      <c r="BM250" s="105">
        <v>-1134</v>
      </c>
      <c r="BN250" s="106">
        <v>11187</v>
      </c>
      <c r="BP250" s="135"/>
      <c r="BQ250" s="104"/>
      <c r="BR250" s="105"/>
      <c r="BS250" s="105"/>
      <c r="BT250" s="105"/>
      <c r="BU250" s="106"/>
      <c r="BV250" s="104"/>
      <c r="BW250" s="105"/>
      <c r="BX250" s="105"/>
      <c r="BY250" s="105"/>
      <c r="BZ250" s="106"/>
      <c r="CA250" s="96"/>
      <c r="CB250" s="97"/>
      <c r="CC250" s="105"/>
      <c r="CD250" s="105"/>
      <c r="CE250" s="105"/>
      <c r="CF250" s="105"/>
      <c r="CG250" s="105"/>
      <c r="CH250" s="105"/>
      <c r="CI250" s="105"/>
      <c r="CJ250" s="105"/>
      <c r="CK250" s="105"/>
      <c r="CL250" s="105"/>
      <c r="CM250" s="105"/>
      <c r="CN250" s="106"/>
      <c r="CO250" s="96"/>
      <c r="CP250" s="97"/>
      <c r="CQ250" s="97"/>
      <c r="CR250" s="97"/>
      <c r="CS250" s="102"/>
      <c r="CT250" s="105"/>
      <c r="CU250" s="105"/>
      <c r="CV250" s="105"/>
      <c r="CW250" s="105"/>
      <c r="CX250" s="105"/>
      <c r="CY250" s="105"/>
      <c r="CZ250" s="105"/>
      <c r="DA250" s="105"/>
      <c r="DB250" s="105"/>
      <c r="DC250" s="105"/>
      <c r="DD250" s="105"/>
      <c r="DE250" s="105"/>
      <c r="DF250" s="105"/>
      <c r="DG250" s="105"/>
      <c r="DH250" s="105"/>
      <c r="DI250" s="105"/>
      <c r="DJ250" s="105"/>
      <c r="DK250" s="105"/>
      <c r="DL250" s="105"/>
      <c r="DM250" s="105"/>
      <c r="DN250" s="105"/>
      <c r="DO250" s="105"/>
      <c r="DP250" s="105"/>
      <c r="DQ250" s="105"/>
      <c r="DR250" s="105"/>
      <c r="DS250" s="105"/>
      <c r="DT250" s="105"/>
      <c r="DU250" s="105"/>
      <c r="DV250" s="105"/>
      <c r="DW250" s="105"/>
      <c r="DX250" s="106"/>
    </row>
    <row r="251" spans="1:128" s="109" customFormat="1" x14ac:dyDescent="0.25">
      <c r="A251" s="104">
        <v>37638</v>
      </c>
      <c r="B251" s="105">
        <v>13312</v>
      </c>
      <c r="C251" s="105">
        <v>109037</v>
      </c>
      <c r="D251" s="105">
        <v>2999</v>
      </c>
      <c r="E251" s="106">
        <v>3763</v>
      </c>
      <c r="F251" s="135">
        <v>186.54150000000001</v>
      </c>
      <c r="G251" s="104">
        <v>13312</v>
      </c>
      <c r="H251" s="105">
        <v>109037</v>
      </c>
      <c r="I251" s="105">
        <v>3101</v>
      </c>
      <c r="J251" s="105">
        <v>21515</v>
      </c>
      <c r="K251" s="106">
        <v>3763</v>
      </c>
      <c r="L251" s="104">
        <v>13368</v>
      </c>
      <c r="M251" s="105">
        <v>110004</v>
      </c>
      <c r="N251" s="105">
        <v>2972</v>
      </c>
      <c r="O251" s="105">
        <v>20467</v>
      </c>
      <c r="P251" s="106">
        <v>3319</v>
      </c>
      <c r="Q251" s="96">
        <v>-12.843500000000001</v>
      </c>
      <c r="R251" s="97">
        <v>199.38489999999999</v>
      </c>
      <c r="S251" s="105">
        <v>-53326</v>
      </c>
      <c r="T251" s="105"/>
      <c r="U251" s="105">
        <v>-10783</v>
      </c>
      <c r="V251" s="105">
        <v>24151</v>
      </c>
      <c r="W251" s="105">
        <v>-31397</v>
      </c>
      <c r="X251" s="105">
        <v>141401</v>
      </c>
      <c r="Y251" s="105">
        <v>-1196</v>
      </c>
      <c r="Z251" s="105">
        <v>4168</v>
      </c>
      <c r="AA251" s="105">
        <v>-2075</v>
      </c>
      <c r="AB251" s="105">
        <v>22541</v>
      </c>
      <c r="AC251" s="105">
        <v>-7875</v>
      </c>
      <c r="AD251" s="106">
        <v>11194</v>
      </c>
      <c r="AE251" s="96">
        <v>-3.7970000000000002</v>
      </c>
      <c r="AF251" s="97">
        <v>-10.1149</v>
      </c>
      <c r="AG251" s="97">
        <v>1.0685</v>
      </c>
      <c r="AH251" s="97">
        <v>199.38489999999999</v>
      </c>
      <c r="AI251" s="102"/>
      <c r="AJ251" s="105">
        <v>-273</v>
      </c>
      <c r="AK251" s="105">
        <v>-5325</v>
      </c>
      <c r="AL251" s="105">
        <v>-5240</v>
      </c>
      <c r="AM251" s="105">
        <v>-164</v>
      </c>
      <c r="AN251" s="105">
        <v>219</v>
      </c>
      <c r="AO251" s="105">
        <v>24151</v>
      </c>
      <c r="AP251" s="105">
        <v>1957</v>
      </c>
      <c r="AQ251" s="105">
        <v>-2928</v>
      </c>
      <c r="AR251" s="105">
        <v>-25701</v>
      </c>
      <c r="AS251" s="105">
        <v>-4724</v>
      </c>
      <c r="AT251" s="105">
        <v>141401</v>
      </c>
      <c r="AU251" s="105"/>
      <c r="AV251" s="105">
        <v>-65</v>
      </c>
      <c r="AW251" s="105">
        <v>-360</v>
      </c>
      <c r="AX251" s="105">
        <v>-597</v>
      </c>
      <c r="AY251" s="105">
        <v>-302</v>
      </c>
      <c r="AZ251" s="105">
        <v>127</v>
      </c>
      <c r="BA251" s="105">
        <v>4168</v>
      </c>
      <c r="BB251" s="105">
        <v>-1347</v>
      </c>
      <c r="BC251" s="105">
        <v>-1544</v>
      </c>
      <c r="BD251" s="105">
        <v>-964</v>
      </c>
      <c r="BE251" s="105">
        <v>746</v>
      </c>
      <c r="BF251" s="105">
        <v>1035</v>
      </c>
      <c r="BG251" s="105">
        <v>22541</v>
      </c>
      <c r="BH251" s="105"/>
      <c r="BI251" s="105">
        <v>-80</v>
      </c>
      <c r="BJ251" s="105">
        <v>-259</v>
      </c>
      <c r="BK251" s="105">
        <v>-5873</v>
      </c>
      <c r="BL251" s="105">
        <v>-405</v>
      </c>
      <c r="BM251" s="105">
        <v>-1257</v>
      </c>
      <c r="BN251" s="106">
        <v>11194</v>
      </c>
      <c r="BP251" s="135"/>
      <c r="BQ251" s="104"/>
      <c r="BR251" s="105"/>
      <c r="BS251" s="105"/>
      <c r="BT251" s="105"/>
      <c r="BU251" s="106"/>
      <c r="BV251" s="104"/>
      <c r="BW251" s="105"/>
      <c r="BX251" s="105"/>
      <c r="BY251" s="105"/>
      <c r="BZ251" s="106"/>
      <c r="CA251" s="96"/>
      <c r="CB251" s="97"/>
      <c r="CC251" s="105"/>
      <c r="CD251" s="105"/>
      <c r="CE251" s="105"/>
      <c r="CF251" s="105"/>
      <c r="CG251" s="105"/>
      <c r="CH251" s="105"/>
      <c r="CI251" s="105"/>
      <c r="CJ251" s="105"/>
      <c r="CK251" s="105"/>
      <c r="CL251" s="105"/>
      <c r="CM251" s="105"/>
      <c r="CN251" s="106"/>
      <c r="CO251" s="96"/>
      <c r="CP251" s="97"/>
      <c r="CQ251" s="97"/>
      <c r="CR251" s="97"/>
      <c r="CS251" s="102"/>
      <c r="CT251" s="105"/>
      <c r="CU251" s="105"/>
      <c r="CV251" s="105"/>
      <c r="CW251" s="105"/>
      <c r="CX251" s="105"/>
      <c r="CY251" s="105"/>
      <c r="CZ251" s="105"/>
      <c r="DA251" s="105"/>
      <c r="DB251" s="105"/>
      <c r="DC251" s="105"/>
      <c r="DD251" s="105"/>
      <c r="DE251" s="105"/>
      <c r="DF251" s="105"/>
      <c r="DG251" s="105"/>
      <c r="DH251" s="105"/>
      <c r="DI251" s="105"/>
      <c r="DJ251" s="105"/>
      <c r="DK251" s="105"/>
      <c r="DL251" s="105"/>
      <c r="DM251" s="105"/>
      <c r="DN251" s="105"/>
      <c r="DO251" s="105"/>
      <c r="DP251" s="105"/>
      <c r="DQ251" s="105"/>
      <c r="DR251" s="105"/>
      <c r="DS251" s="105"/>
      <c r="DT251" s="105"/>
      <c r="DU251" s="105"/>
      <c r="DV251" s="105"/>
      <c r="DW251" s="105"/>
      <c r="DX251" s="106"/>
    </row>
    <row r="252" spans="1:128" s="109" customFormat="1" x14ac:dyDescent="0.25">
      <c r="A252" s="104">
        <v>35645</v>
      </c>
      <c r="B252" s="105">
        <v>13725</v>
      </c>
      <c r="C252" s="105">
        <v>109208</v>
      </c>
      <c r="D252" s="105">
        <v>3287</v>
      </c>
      <c r="E252" s="106">
        <v>3637</v>
      </c>
      <c r="F252" s="135">
        <v>190.00049999999999</v>
      </c>
      <c r="G252" s="104">
        <v>13725</v>
      </c>
      <c r="H252" s="105">
        <v>109208</v>
      </c>
      <c r="I252" s="105">
        <v>3287</v>
      </c>
      <c r="J252" s="105">
        <v>19528</v>
      </c>
      <c r="K252" s="106">
        <v>3637</v>
      </c>
      <c r="L252" s="104">
        <v>16706</v>
      </c>
      <c r="M252" s="105">
        <v>108890</v>
      </c>
      <c r="N252" s="105">
        <v>3165</v>
      </c>
      <c r="O252" s="105">
        <v>20344</v>
      </c>
      <c r="P252" s="106">
        <v>3315</v>
      </c>
      <c r="Q252" s="96">
        <v>-9.6949000000000005</v>
      </c>
      <c r="R252" s="97">
        <v>199.6953</v>
      </c>
      <c r="S252" s="105">
        <v>-50526</v>
      </c>
      <c r="T252" s="105"/>
      <c r="U252" s="105">
        <v>-7453</v>
      </c>
      <c r="V252" s="105">
        <v>24159</v>
      </c>
      <c r="W252" s="105">
        <v>-31976</v>
      </c>
      <c r="X252" s="105">
        <v>140866</v>
      </c>
      <c r="Y252" s="105">
        <v>-1010</v>
      </c>
      <c r="Z252" s="105">
        <v>4175</v>
      </c>
      <c r="AA252" s="105">
        <v>-2201</v>
      </c>
      <c r="AB252" s="105">
        <v>22545</v>
      </c>
      <c r="AC252" s="105">
        <v>-7886</v>
      </c>
      <c r="AD252" s="106">
        <v>11201</v>
      </c>
      <c r="AE252" s="96">
        <v>0.17780000000000001</v>
      </c>
      <c r="AF252" s="97">
        <v>-10.6273</v>
      </c>
      <c r="AG252" s="97">
        <v>0.75460000000000005</v>
      </c>
      <c r="AH252" s="97">
        <v>199.6953</v>
      </c>
      <c r="AI252" s="102"/>
      <c r="AJ252" s="105">
        <v>2863</v>
      </c>
      <c r="AK252" s="105">
        <v>-4445</v>
      </c>
      <c r="AL252" s="105">
        <v>-5892</v>
      </c>
      <c r="AM252" s="105">
        <v>-137</v>
      </c>
      <c r="AN252" s="105">
        <v>158</v>
      </c>
      <c r="AO252" s="105">
        <v>24159</v>
      </c>
      <c r="AP252" s="105">
        <v>228</v>
      </c>
      <c r="AQ252" s="105">
        <v>-917</v>
      </c>
      <c r="AR252" s="105">
        <v>-26560</v>
      </c>
      <c r="AS252" s="105">
        <v>-4726</v>
      </c>
      <c r="AT252" s="105">
        <v>140866</v>
      </c>
      <c r="AU252" s="105"/>
      <c r="AV252" s="105">
        <v>69</v>
      </c>
      <c r="AW252" s="105">
        <v>-142</v>
      </c>
      <c r="AX252" s="105">
        <v>-734</v>
      </c>
      <c r="AY252" s="105">
        <v>-337</v>
      </c>
      <c r="AZ252" s="105">
        <v>135</v>
      </c>
      <c r="BA252" s="105">
        <v>4175</v>
      </c>
      <c r="BB252" s="105">
        <v>-958</v>
      </c>
      <c r="BC252" s="105">
        <v>-1849</v>
      </c>
      <c r="BD252" s="105">
        <v>-1075</v>
      </c>
      <c r="BE252" s="105">
        <v>703</v>
      </c>
      <c r="BF252" s="105">
        <v>978</v>
      </c>
      <c r="BG252" s="105">
        <v>22545</v>
      </c>
      <c r="BH252" s="105"/>
      <c r="BI252" s="105">
        <v>-455</v>
      </c>
      <c r="BJ252" s="105">
        <v>264</v>
      </c>
      <c r="BK252" s="105">
        <v>-5954</v>
      </c>
      <c r="BL252" s="105">
        <v>-364</v>
      </c>
      <c r="BM252" s="105">
        <v>-1378</v>
      </c>
      <c r="BN252" s="106">
        <v>11201</v>
      </c>
      <c r="BP252" s="135"/>
      <c r="BQ252" s="104"/>
      <c r="BR252" s="105"/>
      <c r="BS252" s="105"/>
      <c r="BT252" s="105"/>
      <c r="BU252" s="106"/>
      <c r="BV252" s="104"/>
      <c r="BW252" s="105"/>
      <c r="BX252" s="105"/>
      <c r="BY252" s="105"/>
      <c r="BZ252" s="106"/>
      <c r="CA252" s="96"/>
      <c r="CB252" s="97"/>
      <c r="CC252" s="105"/>
      <c r="CD252" s="105"/>
      <c r="CE252" s="105"/>
      <c r="CF252" s="105"/>
      <c r="CG252" s="105"/>
      <c r="CH252" s="105"/>
      <c r="CI252" s="105"/>
      <c r="CJ252" s="105"/>
      <c r="CK252" s="105"/>
      <c r="CL252" s="105"/>
      <c r="CM252" s="105"/>
      <c r="CN252" s="106"/>
      <c r="CO252" s="96"/>
      <c r="CP252" s="97"/>
      <c r="CQ252" s="97"/>
      <c r="CR252" s="97"/>
      <c r="CS252" s="102"/>
      <c r="CT252" s="105"/>
      <c r="CU252" s="105"/>
      <c r="CV252" s="105"/>
      <c r="CW252" s="105"/>
      <c r="CX252" s="105"/>
      <c r="CY252" s="105"/>
      <c r="CZ252" s="105"/>
      <c r="DA252" s="105"/>
      <c r="DB252" s="105"/>
      <c r="DC252" s="105"/>
      <c r="DD252" s="105"/>
      <c r="DE252" s="105"/>
      <c r="DF252" s="105"/>
      <c r="DG252" s="105"/>
      <c r="DH252" s="105"/>
      <c r="DI252" s="105"/>
      <c r="DJ252" s="105"/>
      <c r="DK252" s="105"/>
      <c r="DL252" s="105"/>
      <c r="DM252" s="105"/>
      <c r="DN252" s="105"/>
      <c r="DO252" s="105"/>
      <c r="DP252" s="105"/>
      <c r="DQ252" s="105"/>
      <c r="DR252" s="105"/>
      <c r="DS252" s="105"/>
      <c r="DT252" s="105"/>
      <c r="DU252" s="105"/>
      <c r="DV252" s="105"/>
      <c r="DW252" s="105"/>
      <c r="DX252" s="106"/>
    </row>
    <row r="253" spans="1:128" s="109" customFormat="1" x14ac:dyDescent="0.25">
      <c r="A253" s="104">
        <v>34885</v>
      </c>
      <c r="B253" s="105">
        <v>13854</v>
      </c>
      <c r="C253" s="105">
        <v>105274</v>
      </c>
      <c r="D253" s="105">
        <v>3011</v>
      </c>
      <c r="E253" s="106">
        <v>3491</v>
      </c>
      <c r="F253" s="135">
        <v>191.02010000000001</v>
      </c>
      <c r="G253" s="104">
        <v>13854</v>
      </c>
      <c r="H253" s="105">
        <v>105274</v>
      </c>
      <c r="I253" s="105">
        <v>3011</v>
      </c>
      <c r="J253" s="105">
        <v>21393</v>
      </c>
      <c r="K253" s="106">
        <v>3491</v>
      </c>
      <c r="L253" s="104">
        <v>17817</v>
      </c>
      <c r="M253" s="105">
        <v>106718</v>
      </c>
      <c r="N253" s="105">
        <v>3399</v>
      </c>
      <c r="O253" s="105">
        <v>20769</v>
      </c>
      <c r="P253" s="106">
        <v>4262</v>
      </c>
      <c r="Q253" s="96">
        <v>-8.9853000000000005</v>
      </c>
      <c r="R253" s="97">
        <v>200.00540000000001</v>
      </c>
      <c r="S253" s="105">
        <v>-49459</v>
      </c>
      <c r="T253" s="105"/>
      <c r="U253" s="105">
        <v>-6350</v>
      </c>
      <c r="V253" s="105">
        <v>24167</v>
      </c>
      <c r="W253" s="105">
        <v>-33602</v>
      </c>
      <c r="X253" s="105">
        <v>140320</v>
      </c>
      <c r="Y253" s="105">
        <v>-782</v>
      </c>
      <c r="Z253" s="105">
        <v>4181</v>
      </c>
      <c r="AA253" s="105">
        <v>-1779</v>
      </c>
      <c r="AB253" s="105">
        <v>22549</v>
      </c>
      <c r="AC253" s="105">
        <v>-6946</v>
      </c>
      <c r="AD253" s="106">
        <v>11208</v>
      </c>
      <c r="AE253" s="96">
        <v>1.2694000000000001</v>
      </c>
      <c r="AF253" s="97">
        <v>-10.7081</v>
      </c>
      <c r="AG253" s="97">
        <v>0.45340000000000003</v>
      </c>
      <c r="AH253" s="97">
        <v>200.00540000000001</v>
      </c>
      <c r="AI253" s="102"/>
      <c r="AJ253" s="105">
        <v>3070</v>
      </c>
      <c r="AK253" s="105">
        <v>-3022</v>
      </c>
      <c r="AL253" s="105">
        <v>-6387</v>
      </c>
      <c r="AM253" s="105">
        <v>-109</v>
      </c>
      <c r="AN253" s="105">
        <v>98</v>
      </c>
      <c r="AO253" s="105">
        <v>24167</v>
      </c>
      <c r="AP253" s="105">
        <v>-3528</v>
      </c>
      <c r="AQ253" s="105">
        <v>1132</v>
      </c>
      <c r="AR253" s="105">
        <v>-26557</v>
      </c>
      <c r="AS253" s="105">
        <v>-4649</v>
      </c>
      <c r="AT253" s="105">
        <v>140320</v>
      </c>
      <c r="AU253" s="105"/>
      <c r="AV253" s="105">
        <v>218</v>
      </c>
      <c r="AW253" s="105">
        <v>37</v>
      </c>
      <c r="AX253" s="105">
        <v>-819</v>
      </c>
      <c r="AY253" s="105">
        <v>-361</v>
      </c>
      <c r="AZ253" s="105">
        <v>142</v>
      </c>
      <c r="BA253" s="105">
        <v>4181</v>
      </c>
      <c r="BB253" s="105">
        <v>-102</v>
      </c>
      <c r="BC253" s="105">
        <v>-2101</v>
      </c>
      <c r="BD253" s="105">
        <v>-1153</v>
      </c>
      <c r="BE253" s="105">
        <v>657</v>
      </c>
      <c r="BF253" s="105">
        <v>920</v>
      </c>
      <c r="BG253" s="105">
        <v>22549</v>
      </c>
      <c r="BH253" s="105"/>
      <c r="BI253" s="105">
        <v>254</v>
      </c>
      <c r="BJ253" s="105">
        <v>497</v>
      </c>
      <c r="BK253" s="105">
        <v>-5877</v>
      </c>
      <c r="BL253" s="105">
        <v>-321</v>
      </c>
      <c r="BM253" s="105">
        <v>-1499</v>
      </c>
      <c r="BN253" s="106">
        <v>11208</v>
      </c>
      <c r="BP253" s="135"/>
      <c r="BQ253" s="104"/>
      <c r="BR253" s="105"/>
      <c r="BS253" s="105"/>
      <c r="BT253" s="105"/>
      <c r="BU253" s="106"/>
      <c r="BV253" s="104"/>
      <c r="BW253" s="105"/>
      <c r="BX253" s="105"/>
      <c r="BY253" s="105"/>
      <c r="BZ253" s="106"/>
      <c r="CA253" s="96"/>
      <c r="CB253" s="97"/>
      <c r="CC253" s="105"/>
      <c r="CD253" s="105"/>
      <c r="CE253" s="105"/>
      <c r="CF253" s="105"/>
      <c r="CG253" s="105"/>
      <c r="CH253" s="105"/>
      <c r="CI253" s="105"/>
      <c r="CJ253" s="105"/>
      <c r="CK253" s="105"/>
      <c r="CL253" s="105"/>
      <c r="CM253" s="105"/>
      <c r="CN253" s="106"/>
      <c r="CO253" s="96"/>
      <c r="CP253" s="97"/>
      <c r="CQ253" s="97"/>
      <c r="CR253" s="97"/>
      <c r="CS253" s="102"/>
      <c r="CT253" s="105"/>
      <c r="CU253" s="105"/>
      <c r="CV253" s="105"/>
      <c r="CW253" s="105"/>
      <c r="CX253" s="105"/>
      <c r="CY253" s="105"/>
      <c r="CZ253" s="105"/>
      <c r="DA253" s="105"/>
      <c r="DB253" s="105"/>
      <c r="DC253" s="105"/>
      <c r="DD253" s="105"/>
      <c r="DE253" s="105"/>
      <c r="DF253" s="105"/>
      <c r="DG253" s="105"/>
      <c r="DH253" s="105"/>
      <c r="DI253" s="105"/>
      <c r="DJ253" s="105"/>
      <c r="DK253" s="105"/>
      <c r="DL253" s="105"/>
      <c r="DM253" s="105"/>
      <c r="DN253" s="105"/>
      <c r="DO253" s="105"/>
      <c r="DP253" s="105"/>
      <c r="DQ253" s="105"/>
      <c r="DR253" s="105"/>
      <c r="DS253" s="105"/>
      <c r="DT253" s="105"/>
      <c r="DU253" s="105"/>
      <c r="DV253" s="105"/>
      <c r="DW253" s="105"/>
      <c r="DX253" s="106"/>
    </row>
    <row r="254" spans="1:128" s="109" customFormat="1" x14ac:dyDescent="0.25">
      <c r="A254" s="104">
        <v>46844</v>
      </c>
      <c r="B254" s="105">
        <v>19113</v>
      </c>
      <c r="C254" s="105">
        <v>116158</v>
      </c>
      <c r="D254" s="105">
        <v>4015</v>
      </c>
      <c r="E254" s="106">
        <v>4723</v>
      </c>
      <c r="F254" s="135">
        <v>192.0394</v>
      </c>
      <c r="G254" s="104">
        <v>23266</v>
      </c>
      <c r="H254" s="105">
        <v>116158</v>
      </c>
      <c r="I254" s="105">
        <v>4015</v>
      </c>
      <c r="J254" s="105">
        <v>22331</v>
      </c>
      <c r="K254" s="106">
        <v>4723</v>
      </c>
      <c r="L254" s="104">
        <v>16308</v>
      </c>
      <c r="M254" s="105">
        <v>108331</v>
      </c>
      <c r="N254" s="105">
        <v>3453</v>
      </c>
      <c r="O254" s="105">
        <v>21384</v>
      </c>
      <c r="P254" s="106">
        <v>4103</v>
      </c>
      <c r="Q254" s="96">
        <v>-8.2756000000000007</v>
      </c>
      <c r="R254" s="97">
        <v>200.315</v>
      </c>
      <c r="S254" s="105">
        <v>-48313</v>
      </c>
      <c r="T254" s="105"/>
      <c r="U254" s="105">
        <v>-7866</v>
      </c>
      <c r="V254" s="105">
        <v>24174</v>
      </c>
      <c r="W254" s="105">
        <v>-31432</v>
      </c>
      <c r="X254" s="105">
        <v>139763</v>
      </c>
      <c r="Y254" s="105">
        <v>-735</v>
      </c>
      <c r="Z254" s="105">
        <v>4188</v>
      </c>
      <c r="AA254" s="105">
        <v>-1168</v>
      </c>
      <c r="AB254" s="105">
        <v>22552</v>
      </c>
      <c r="AC254" s="105">
        <v>-7112</v>
      </c>
      <c r="AD254" s="106">
        <v>11215</v>
      </c>
      <c r="AE254" s="96">
        <v>1.9268000000000001</v>
      </c>
      <c r="AF254" s="97">
        <v>-10.3756</v>
      </c>
      <c r="AG254" s="97">
        <v>0.1731</v>
      </c>
      <c r="AH254" s="97">
        <v>200.315</v>
      </c>
      <c r="AI254" s="102"/>
      <c r="AJ254" s="105">
        <v>164</v>
      </c>
      <c r="AK254" s="105">
        <v>-1270</v>
      </c>
      <c r="AL254" s="105">
        <v>-6720</v>
      </c>
      <c r="AM254" s="105">
        <v>-77</v>
      </c>
      <c r="AN254" s="105">
        <v>38</v>
      </c>
      <c r="AO254" s="105">
        <v>24174</v>
      </c>
      <c r="AP254" s="105">
        <v>-3007</v>
      </c>
      <c r="AQ254" s="105">
        <v>1598</v>
      </c>
      <c r="AR254" s="105">
        <v>-25527</v>
      </c>
      <c r="AS254" s="105">
        <v>-4496</v>
      </c>
      <c r="AT254" s="105">
        <v>139763</v>
      </c>
      <c r="AU254" s="105"/>
      <c r="AV254" s="105">
        <v>171</v>
      </c>
      <c r="AW254" s="105">
        <v>170</v>
      </c>
      <c r="AX254" s="105">
        <v>-855</v>
      </c>
      <c r="AY254" s="105">
        <v>-370</v>
      </c>
      <c r="AZ254" s="105">
        <v>148</v>
      </c>
      <c r="BA254" s="105">
        <v>4188</v>
      </c>
      <c r="BB254" s="105">
        <v>814</v>
      </c>
      <c r="BC254" s="105">
        <v>-2256</v>
      </c>
      <c r="BD254" s="105">
        <v>-1195</v>
      </c>
      <c r="BE254" s="105">
        <v>608</v>
      </c>
      <c r="BF254" s="105">
        <v>861</v>
      </c>
      <c r="BG254" s="105">
        <v>22552</v>
      </c>
      <c r="BH254" s="105"/>
      <c r="BI254" s="105">
        <v>230</v>
      </c>
      <c r="BJ254" s="105">
        <v>288</v>
      </c>
      <c r="BK254" s="105">
        <v>-5734</v>
      </c>
      <c r="BL254" s="105">
        <v>-278</v>
      </c>
      <c r="BM254" s="105">
        <v>-1619</v>
      </c>
      <c r="BN254" s="106">
        <v>11215</v>
      </c>
      <c r="BP254" s="135"/>
      <c r="BQ254" s="104"/>
      <c r="BR254" s="105"/>
      <c r="BS254" s="105"/>
      <c r="BT254" s="105"/>
      <c r="BU254" s="106"/>
      <c r="BV254" s="104"/>
      <c r="BW254" s="105"/>
      <c r="BX254" s="105"/>
      <c r="BY254" s="105"/>
      <c r="BZ254" s="106"/>
      <c r="CA254" s="96"/>
      <c r="CB254" s="97"/>
      <c r="CC254" s="105"/>
      <c r="CD254" s="105"/>
      <c r="CE254" s="105"/>
      <c r="CF254" s="105"/>
      <c r="CG254" s="105"/>
      <c r="CH254" s="105"/>
      <c r="CI254" s="105"/>
      <c r="CJ254" s="105"/>
      <c r="CK254" s="105"/>
      <c r="CL254" s="105"/>
      <c r="CM254" s="105"/>
      <c r="CN254" s="106"/>
      <c r="CO254" s="96"/>
      <c r="CP254" s="97"/>
      <c r="CQ254" s="97"/>
      <c r="CR254" s="97"/>
      <c r="CS254" s="102"/>
      <c r="CT254" s="105"/>
      <c r="CU254" s="105"/>
      <c r="CV254" s="105"/>
      <c r="CW254" s="105"/>
      <c r="CX254" s="105"/>
      <c r="CY254" s="105"/>
      <c r="CZ254" s="105"/>
      <c r="DA254" s="105"/>
      <c r="DB254" s="105"/>
      <c r="DC254" s="105"/>
      <c r="DD254" s="105"/>
      <c r="DE254" s="105"/>
      <c r="DF254" s="105"/>
      <c r="DG254" s="105"/>
      <c r="DH254" s="105"/>
      <c r="DI254" s="105"/>
      <c r="DJ254" s="105"/>
      <c r="DK254" s="105"/>
      <c r="DL254" s="105"/>
      <c r="DM254" s="105"/>
      <c r="DN254" s="105"/>
      <c r="DO254" s="105"/>
      <c r="DP254" s="105"/>
      <c r="DQ254" s="105"/>
      <c r="DR254" s="105"/>
      <c r="DS254" s="105"/>
      <c r="DT254" s="105"/>
      <c r="DU254" s="105"/>
      <c r="DV254" s="105"/>
      <c r="DW254" s="105"/>
      <c r="DX254" s="106"/>
    </row>
    <row r="255" spans="1:128" s="109" customFormat="1" x14ac:dyDescent="0.25">
      <c r="A255" s="104">
        <v>35256</v>
      </c>
      <c r="B255" s="105">
        <v>14558</v>
      </c>
      <c r="C255" s="105">
        <v>108574</v>
      </c>
      <c r="D255" s="105">
        <v>2808</v>
      </c>
      <c r="E255" s="106">
        <v>3417</v>
      </c>
      <c r="F255" s="135">
        <v>193.4914</v>
      </c>
      <c r="G255" s="104">
        <v>14558</v>
      </c>
      <c r="H255" s="105">
        <v>108574</v>
      </c>
      <c r="I255" s="105">
        <v>2808</v>
      </c>
      <c r="J255" s="105">
        <v>20112</v>
      </c>
      <c r="K255" s="106">
        <v>3417</v>
      </c>
      <c r="L255" s="104">
        <v>14905</v>
      </c>
      <c r="M255" s="105">
        <v>115630</v>
      </c>
      <c r="N255" s="105">
        <v>3339</v>
      </c>
      <c r="O255" s="105">
        <v>21832</v>
      </c>
      <c r="P255" s="106">
        <v>3639</v>
      </c>
      <c r="Q255" s="96">
        <v>-7.1326000000000001</v>
      </c>
      <c r="R255" s="97">
        <v>200.624</v>
      </c>
      <c r="S255" s="105">
        <v>-42004</v>
      </c>
      <c r="T255" s="105"/>
      <c r="U255" s="105">
        <v>-9277</v>
      </c>
      <c r="V255" s="105">
        <v>24182</v>
      </c>
      <c r="W255" s="105">
        <v>-23565</v>
      </c>
      <c r="X255" s="105">
        <v>139195</v>
      </c>
      <c r="Y255" s="105">
        <v>-855</v>
      </c>
      <c r="Z255" s="105">
        <v>4194</v>
      </c>
      <c r="AA255" s="105">
        <v>-723</v>
      </c>
      <c r="AB255" s="105">
        <v>22556</v>
      </c>
      <c r="AC255" s="105">
        <v>-7583</v>
      </c>
      <c r="AD255" s="106">
        <v>11222</v>
      </c>
      <c r="AE255" s="96">
        <v>2.5935000000000001</v>
      </c>
      <c r="AF255" s="97">
        <v>-9.6412999999999993</v>
      </c>
      <c r="AG255" s="97">
        <v>-8.4900000000000003E-2</v>
      </c>
      <c r="AH255" s="97">
        <v>200.624</v>
      </c>
      <c r="AI255" s="102"/>
      <c r="AJ255" s="105">
        <v>-2780</v>
      </c>
      <c r="AK255" s="105">
        <v>452</v>
      </c>
      <c r="AL255" s="105">
        <v>-6885</v>
      </c>
      <c r="AM255" s="105">
        <v>-43</v>
      </c>
      <c r="AN255" s="105">
        <v>-22</v>
      </c>
      <c r="AO255" s="105">
        <v>24182</v>
      </c>
      <c r="AP255" s="105">
        <v>3592</v>
      </c>
      <c r="AQ255" s="105">
        <v>459</v>
      </c>
      <c r="AR255" s="105">
        <v>-23343</v>
      </c>
      <c r="AS255" s="105">
        <v>-4273</v>
      </c>
      <c r="AT255" s="105">
        <v>139195</v>
      </c>
      <c r="AU255" s="105"/>
      <c r="AV255" s="105">
        <v>-51</v>
      </c>
      <c r="AW255" s="105">
        <v>251</v>
      </c>
      <c r="AX255" s="105">
        <v>-844</v>
      </c>
      <c r="AY255" s="105">
        <v>-364</v>
      </c>
      <c r="AZ255" s="105">
        <v>153</v>
      </c>
      <c r="BA255" s="105">
        <v>4194</v>
      </c>
      <c r="BB255" s="105">
        <v>1385</v>
      </c>
      <c r="BC255" s="105">
        <v>-2270</v>
      </c>
      <c r="BD255" s="105">
        <v>-1197</v>
      </c>
      <c r="BE255" s="105">
        <v>557</v>
      </c>
      <c r="BF255" s="105">
        <v>802</v>
      </c>
      <c r="BG255" s="105">
        <v>22556</v>
      </c>
      <c r="BH255" s="105"/>
      <c r="BI255" s="105">
        <v>-14</v>
      </c>
      <c r="BJ255" s="105">
        <v>-52</v>
      </c>
      <c r="BK255" s="105">
        <v>-5546</v>
      </c>
      <c r="BL255" s="105">
        <v>-233</v>
      </c>
      <c r="BM255" s="105">
        <v>-1738</v>
      </c>
      <c r="BN255" s="106">
        <v>11222</v>
      </c>
      <c r="BP255" s="135"/>
      <c r="BQ255" s="104"/>
      <c r="BR255" s="105"/>
      <c r="BS255" s="105"/>
      <c r="BT255" s="105"/>
      <c r="BU255" s="106"/>
      <c r="BV255" s="104"/>
      <c r="BW255" s="105"/>
      <c r="BX255" s="105"/>
      <c r="BY255" s="105"/>
      <c r="BZ255" s="106"/>
      <c r="CA255" s="96"/>
      <c r="CB255" s="97"/>
      <c r="CC255" s="105"/>
      <c r="CD255" s="105"/>
      <c r="CE255" s="105"/>
      <c r="CF255" s="105"/>
      <c r="CG255" s="105"/>
      <c r="CH255" s="105"/>
      <c r="CI255" s="105"/>
      <c r="CJ255" s="105"/>
      <c r="CK255" s="105"/>
      <c r="CL255" s="105"/>
      <c r="CM255" s="105"/>
      <c r="CN255" s="106"/>
      <c r="CO255" s="96"/>
      <c r="CP255" s="97"/>
      <c r="CQ255" s="97"/>
      <c r="CR255" s="97"/>
      <c r="CS255" s="102"/>
      <c r="CT255" s="105"/>
      <c r="CU255" s="105"/>
      <c r="CV255" s="105"/>
      <c r="CW255" s="105"/>
      <c r="CX255" s="105"/>
      <c r="CY255" s="105"/>
      <c r="CZ255" s="105"/>
      <c r="DA255" s="105"/>
      <c r="DB255" s="105"/>
      <c r="DC255" s="105"/>
      <c r="DD255" s="105"/>
      <c r="DE255" s="105"/>
      <c r="DF255" s="105"/>
      <c r="DG255" s="105"/>
      <c r="DH255" s="105"/>
      <c r="DI255" s="105"/>
      <c r="DJ255" s="105"/>
      <c r="DK255" s="105"/>
      <c r="DL255" s="105"/>
      <c r="DM255" s="105"/>
      <c r="DN255" s="105"/>
      <c r="DO255" s="105"/>
      <c r="DP255" s="105"/>
      <c r="DQ255" s="105"/>
      <c r="DR255" s="105"/>
      <c r="DS255" s="105"/>
      <c r="DT255" s="105"/>
      <c r="DU255" s="105"/>
      <c r="DV255" s="105"/>
      <c r="DW255" s="105"/>
      <c r="DX255" s="106"/>
    </row>
    <row r="256" spans="1:128" s="109" customFormat="1" x14ac:dyDescent="0.25">
      <c r="A256" s="104">
        <v>40562</v>
      </c>
      <c r="B256" s="105">
        <v>16347</v>
      </c>
      <c r="C256" s="105">
        <v>115701</v>
      </c>
      <c r="D256" s="105">
        <v>3014</v>
      </c>
      <c r="E256" s="106">
        <v>3738</v>
      </c>
      <c r="F256" s="135">
        <v>194.18510000000001</v>
      </c>
      <c r="G256" s="104">
        <v>16347</v>
      </c>
      <c r="H256" s="105">
        <v>115701</v>
      </c>
      <c r="I256" s="105">
        <v>3014</v>
      </c>
      <c r="J256" s="105">
        <v>20517</v>
      </c>
      <c r="K256" s="106">
        <v>3738</v>
      </c>
      <c r="L256" s="104">
        <v>16314</v>
      </c>
      <c r="M256" s="105">
        <v>123496</v>
      </c>
      <c r="N256" s="105">
        <v>2816</v>
      </c>
      <c r="O256" s="105">
        <v>21791</v>
      </c>
      <c r="P256" s="106">
        <v>3750</v>
      </c>
      <c r="Q256" s="96">
        <v>-6.7472000000000003</v>
      </c>
      <c r="R256" s="97">
        <v>200.9323</v>
      </c>
      <c r="S256" s="105">
        <v>-32629</v>
      </c>
      <c r="T256" s="105"/>
      <c r="U256" s="105">
        <v>-7875</v>
      </c>
      <c r="V256" s="105">
        <v>24189</v>
      </c>
      <c r="W256" s="105">
        <v>-15122</v>
      </c>
      <c r="X256" s="105">
        <v>138618</v>
      </c>
      <c r="Y256" s="105">
        <v>-1384</v>
      </c>
      <c r="Z256" s="105">
        <v>4200</v>
      </c>
      <c r="AA256" s="105">
        <v>-768</v>
      </c>
      <c r="AB256" s="105">
        <v>22559</v>
      </c>
      <c r="AC256" s="105">
        <v>-7479</v>
      </c>
      <c r="AD256" s="106">
        <v>11229</v>
      </c>
      <c r="AE256" s="96">
        <v>2.0948000000000002</v>
      </c>
      <c r="AF256" s="97">
        <v>-8.5211000000000006</v>
      </c>
      <c r="AG256" s="97">
        <v>-0.32090000000000002</v>
      </c>
      <c r="AH256" s="97">
        <v>200.9323</v>
      </c>
      <c r="AI256" s="102"/>
      <c r="AJ256" s="105">
        <v>-2711</v>
      </c>
      <c r="AK256" s="105">
        <v>1798</v>
      </c>
      <c r="AL256" s="105">
        <v>-6875</v>
      </c>
      <c r="AM256" s="105">
        <v>-5</v>
      </c>
      <c r="AN256" s="105">
        <v>-82</v>
      </c>
      <c r="AO256" s="105">
        <v>24189</v>
      </c>
      <c r="AP256" s="105">
        <v>10637</v>
      </c>
      <c r="AQ256" s="105">
        <v>-1690</v>
      </c>
      <c r="AR256" s="105">
        <v>-20081</v>
      </c>
      <c r="AS256" s="105">
        <v>-3988</v>
      </c>
      <c r="AT256" s="105">
        <v>138618</v>
      </c>
      <c r="AU256" s="105"/>
      <c r="AV256" s="105">
        <v>-707</v>
      </c>
      <c r="AW256" s="105">
        <v>296</v>
      </c>
      <c r="AX256" s="105">
        <v>-787</v>
      </c>
      <c r="AY256" s="105">
        <v>-345</v>
      </c>
      <c r="AZ256" s="105">
        <v>158</v>
      </c>
      <c r="BA256" s="105">
        <v>4200</v>
      </c>
      <c r="BB256" s="105">
        <v>1254</v>
      </c>
      <c r="BC256" s="105">
        <v>-2109</v>
      </c>
      <c r="BD256" s="105">
        <v>-1160</v>
      </c>
      <c r="BE256" s="105">
        <v>504</v>
      </c>
      <c r="BF256" s="105">
        <v>742</v>
      </c>
      <c r="BG256" s="105">
        <v>22559</v>
      </c>
      <c r="BH256" s="105"/>
      <c r="BI256" s="105">
        <v>50</v>
      </c>
      <c r="BJ256" s="105">
        <v>-159</v>
      </c>
      <c r="BK256" s="105">
        <v>-5327</v>
      </c>
      <c r="BL256" s="105">
        <v>-187</v>
      </c>
      <c r="BM256" s="105">
        <v>-1857</v>
      </c>
      <c r="BN256" s="106">
        <v>11229</v>
      </c>
      <c r="BP256" s="135"/>
      <c r="BQ256" s="104"/>
      <c r="BR256" s="105"/>
      <c r="BS256" s="105"/>
      <c r="BT256" s="105"/>
      <c r="BU256" s="106"/>
      <c r="BV256" s="104"/>
      <c r="BW256" s="105"/>
      <c r="BX256" s="105"/>
      <c r="BY256" s="105"/>
      <c r="BZ256" s="106"/>
      <c r="CA256" s="96"/>
      <c r="CB256" s="97"/>
      <c r="CC256" s="105"/>
      <c r="CD256" s="105"/>
      <c r="CE256" s="105"/>
      <c r="CF256" s="105"/>
      <c r="CG256" s="105"/>
      <c r="CH256" s="105"/>
      <c r="CI256" s="105"/>
      <c r="CJ256" s="105"/>
      <c r="CK256" s="105"/>
      <c r="CL256" s="105"/>
      <c r="CM256" s="105"/>
      <c r="CN256" s="106"/>
      <c r="CO256" s="96"/>
      <c r="CP256" s="97"/>
      <c r="CQ256" s="97"/>
      <c r="CR256" s="97"/>
      <c r="CS256" s="102"/>
      <c r="CT256" s="105"/>
      <c r="CU256" s="105"/>
      <c r="CV256" s="105"/>
      <c r="CW256" s="105"/>
      <c r="CX256" s="105"/>
      <c r="CY256" s="105"/>
      <c r="CZ256" s="105"/>
      <c r="DA256" s="105"/>
      <c r="DB256" s="105"/>
      <c r="DC256" s="105"/>
      <c r="DD256" s="105"/>
      <c r="DE256" s="105"/>
      <c r="DF256" s="105"/>
      <c r="DG256" s="105"/>
      <c r="DH256" s="105"/>
      <c r="DI256" s="105"/>
      <c r="DJ256" s="105"/>
      <c r="DK256" s="105"/>
      <c r="DL256" s="105"/>
      <c r="DM256" s="105"/>
      <c r="DN256" s="105"/>
      <c r="DO256" s="105"/>
      <c r="DP256" s="105"/>
      <c r="DQ256" s="105"/>
      <c r="DR256" s="105"/>
      <c r="DS256" s="105"/>
      <c r="DT256" s="105"/>
      <c r="DU256" s="105"/>
      <c r="DV256" s="105"/>
      <c r="DW256" s="105"/>
      <c r="DX256" s="106"/>
    </row>
    <row r="257" spans="1:128" s="109" customFormat="1" x14ac:dyDescent="0.25">
      <c r="A257" s="104">
        <v>40843</v>
      </c>
      <c r="B257" s="105">
        <v>17365</v>
      </c>
      <c r="C257" s="105">
        <v>142941</v>
      </c>
      <c r="D257" s="105">
        <v>3021</v>
      </c>
      <c r="E257" s="106">
        <v>3910</v>
      </c>
      <c r="F257" s="135">
        <v>194.55359999999999</v>
      </c>
      <c r="G257" s="104">
        <v>17365</v>
      </c>
      <c r="H257" s="105">
        <v>142941</v>
      </c>
      <c r="I257" s="105">
        <v>3021</v>
      </c>
      <c r="J257" s="105">
        <v>24061</v>
      </c>
      <c r="K257" s="106">
        <v>3910</v>
      </c>
      <c r="L257" s="104">
        <v>20140</v>
      </c>
      <c r="M257" s="105">
        <v>123952</v>
      </c>
      <c r="N257" s="105">
        <v>2647</v>
      </c>
      <c r="O257" s="105">
        <v>21136</v>
      </c>
      <c r="P257" s="106">
        <v>3795</v>
      </c>
      <c r="Q257" s="96">
        <v>-6.6862000000000004</v>
      </c>
      <c r="R257" s="97">
        <v>201.2398</v>
      </c>
      <c r="S257" s="105">
        <v>-28562</v>
      </c>
      <c r="T257" s="105"/>
      <c r="U257" s="105">
        <v>-4057</v>
      </c>
      <c r="V257" s="105">
        <v>24197</v>
      </c>
      <c r="W257" s="105">
        <v>-14078</v>
      </c>
      <c r="X257" s="105">
        <v>138030</v>
      </c>
      <c r="Y257" s="105">
        <v>-1559</v>
      </c>
      <c r="Z257" s="105">
        <v>4206</v>
      </c>
      <c r="AA257" s="105">
        <v>-1427</v>
      </c>
      <c r="AB257" s="105">
        <v>22563</v>
      </c>
      <c r="AC257" s="105">
        <v>-7441</v>
      </c>
      <c r="AD257" s="106">
        <v>11236</v>
      </c>
      <c r="AE257" s="96">
        <v>0.90429999999999999</v>
      </c>
      <c r="AF257" s="97">
        <v>-7.0552999999999999</v>
      </c>
      <c r="AG257" s="97">
        <v>-0.53520000000000001</v>
      </c>
      <c r="AH257" s="97">
        <v>201.2398</v>
      </c>
      <c r="AI257" s="102"/>
      <c r="AJ257" s="105">
        <v>121</v>
      </c>
      <c r="AK257" s="105">
        <v>2612</v>
      </c>
      <c r="AL257" s="105">
        <v>-6684</v>
      </c>
      <c r="AM257" s="105">
        <v>36</v>
      </c>
      <c r="AN257" s="105">
        <v>-142</v>
      </c>
      <c r="AO257" s="105">
        <v>24197</v>
      </c>
      <c r="AP257" s="105">
        <v>9528</v>
      </c>
      <c r="AQ257" s="105">
        <v>-4071</v>
      </c>
      <c r="AR257" s="105">
        <v>-15888</v>
      </c>
      <c r="AS257" s="105">
        <v>-3647</v>
      </c>
      <c r="AT257" s="105">
        <v>138030</v>
      </c>
      <c r="AU257" s="105"/>
      <c r="AV257" s="105">
        <v>-1055</v>
      </c>
      <c r="AW257" s="105">
        <v>330</v>
      </c>
      <c r="AX257" s="105">
        <v>-682</v>
      </c>
      <c r="AY257" s="105">
        <v>-312</v>
      </c>
      <c r="AZ257" s="105">
        <v>161</v>
      </c>
      <c r="BA257" s="105">
        <v>4206</v>
      </c>
      <c r="BB257" s="105">
        <v>322</v>
      </c>
      <c r="BC257" s="105">
        <v>-1791</v>
      </c>
      <c r="BD257" s="105">
        <v>-1089</v>
      </c>
      <c r="BE257" s="105">
        <v>449</v>
      </c>
      <c r="BF257" s="105">
        <v>682</v>
      </c>
      <c r="BG257" s="105">
        <v>22563</v>
      </c>
      <c r="BH257" s="105"/>
      <c r="BI257" s="105">
        <v>-260</v>
      </c>
      <c r="BJ257" s="105">
        <v>5</v>
      </c>
      <c r="BK257" s="105">
        <v>-5072</v>
      </c>
      <c r="BL257" s="105">
        <v>-140</v>
      </c>
      <c r="BM257" s="105">
        <v>-1974</v>
      </c>
      <c r="BN257" s="106">
        <v>11236</v>
      </c>
      <c r="BP257" s="135"/>
      <c r="BQ257" s="104"/>
      <c r="BR257" s="105"/>
      <c r="BS257" s="105"/>
      <c r="BT257" s="105"/>
      <c r="BU257" s="106"/>
      <c r="BV257" s="104"/>
      <c r="BW257" s="105"/>
      <c r="BX257" s="105"/>
      <c r="BY257" s="105"/>
      <c r="BZ257" s="106"/>
      <c r="CA257" s="96"/>
      <c r="CB257" s="97"/>
      <c r="CC257" s="105"/>
      <c r="CD257" s="105"/>
      <c r="CE257" s="105"/>
      <c r="CF257" s="105"/>
      <c r="CG257" s="105"/>
      <c r="CH257" s="105"/>
      <c r="CI257" s="105"/>
      <c r="CJ257" s="105"/>
      <c r="CK257" s="105"/>
      <c r="CL257" s="105"/>
      <c r="CM257" s="105"/>
      <c r="CN257" s="106"/>
      <c r="CO257" s="96"/>
      <c r="CP257" s="97"/>
      <c r="CQ257" s="97"/>
      <c r="CR257" s="97"/>
      <c r="CS257" s="102"/>
      <c r="CT257" s="105"/>
      <c r="CU257" s="105"/>
      <c r="CV257" s="105"/>
      <c r="CW257" s="105"/>
      <c r="CX257" s="105"/>
      <c r="CY257" s="105"/>
      <c r="CZ257" s="105"/>
      <c r="DA257" s="105"/>
      <c r="DB257" s="105"/>
      <c r="DC257" s="105"/>
      <c r="DD257" s="105"/>
      <c r="DE257" s="105"/>
      <c r="DF257" s="105"/>
      <c r="DG257" s="105"/>
      <c r="DH257" s="105"/>
      <c r="DI257" s="105"/>
      <c r="DJ257" s="105"/>
      <c r="DK257" s="105"/>
      <c r="DL257" s="105"/>
      <c r="DM257" s="105"/>
      <c r="DN257" s="105"/>
      <c r="DO257" s="105"/>
      <c r="DP257" s="105"/>
      <c r="DQ257" s="105"/>
      <c r="DR257" s="105"/>
      <c r="DS257" s="105"/>
      <c r="DT257" s="105"/>
      <c r="DU257" s="105"/>
      <c r="DV257" s="105"/>
      <c r="DW257" s="105"/>
      <c r="DX257" s="106"/>
    </row>
    <row r="258" spans="1:128" s="109" customFormat="1" x14ac:dyDescent="0.25">
      <c r="A258" s="104">
        <v>37285</v>
      </c>
      <c r="B258" s="105">
        <v>18002</v>
      </c>
      <c r="C258" s="105">
        <v>104171</v>
      </c>
      <c r="D258" s="105">
        <v>2988</v>
      </c>
      <c r="E258" s="106">
        <v>3960</v>
      </c>
      <c r="F258" s="135">
        <v>191.88040000000001</v>
      </c>
      <c r="G258" s="104">
        <v>18002</v>
      </c>
      <c r="H258" s="105">
        <v>104171</v>
      </c>
      <c r="I258" s="105">
        <v>2988</v>
      </c>
      <c r="J258" s="105">
        <v>20388</v>
      </c>
      <c r="K258" s="106">
        <v>3960</v>
      </c>
      <c r="L258" s="104">
        <v>23144</v>
      </c>
      <c r="M258" s="105">
        <v>115893</v>
      </c>
      <c r="N258" s="105">
        <v>3871</v>
      </c>
      <c r="O258" s="105">
        <v>20196</v>
      </c>
      <c r="P258" s="106">
        <v>4355</v>
      </c>
      <c r="Q258" s="96">
        <v>-9.6661000000000001</v>
      </c>
      <c r="R258" s="97">
        <v>201.54640000000001</v>
      </c>
      <c r="S258" s="105">
        <v>-32201</v>
      </c>
      <c r="T258" s="105"/>
      <c r="U258" s="105">
        <v>-1061</v>
      </c>
      <c r="V258" s="105">
        <v>24205</v>
      </c>
      <c r="W258" s="105">
        <v>-21541</v>
      </c>
      <c r="X258" s="105">
        <v>137433</v>
      </c>
      <c r="Y258" s="105">
        <v>-341</v>
      </c>
      <c r="Z258" s="105">
        <v>4213</v>
      </c>
      <c r="AA258" s="105">
        <v>-2370</v>
      </c>
      <c r="AB258" s="105">
        <v>22567</v>
      </c>
      <c r="AC258" s="105">
        <v>-6888</v>
      </c>
      <c r="AD258" s="106">
        <v>11243</v>
      </c>
      <c r="AE258" s="96">
        <v>-3.6339000000000001</v>
      </c>
      <c r="AF258" s="97">
        <v>-5.3038999999999996</v>
      </c>
      <c r="AG258" s="97">
        <v>-0.72829999999999995</v>
      </c>
      <c r="AH258" s="97">
        <v>201.54640000000001</v>
      </c>
      <c r="AI258" s="102"/>
      <c r="AJ258" s="105">
        <v>2580</v>
      </c>
      <c r="AK258" s="105">
        <v>2788</v>
      </c>
      <c r="AL258" s="105">
        <v>-6305</v>
      </c>
      <c r="AM258" s="105">
        <v>80</v>
      </c>
      <c r="AN258" s="105">
        <v>-202</v>
      </c>
      <c r="AO258" s="105">
        <v>24205</v>
      </c>
      <c r="AP258" s="105">
        <v>-1813</v>
      </c>
      <c r="AQ258" s="105">
        <v>-5484</v>
      </c>
      <c r="AR258" s="105">
        <v>-10986</v>
      </c>
      <c r="AS258" s="105">
        <v>-3258</v>
      </c>
      <c r="AT258" s="105">
        <v>137433</v>
      </c>
      <c r="AU258" s="105"/>
      <c r="AV258" s="105">
        <v>-56</v>
      </c>
      <c r="AW258" s="105">
        <v>350</v>
      </c>
      <c r="AX258" s="105">
        <v>-529</v>
      </c>
      <c r="AY258" s="105">
        <v>-270</v>
      </c>
      <c r="AZ258" s="105">
        <v>164</v>
      </c>
      <c r="BA258" s="105">
        <v>4213</v>
      </c>
      <c r="BB258" s="105">
        <v>-1043</v>
      </c>
      <c r="BC258" s="105">
        <v>-1351</v>
      </c>
      <c r="BD258" s="105">
        <v>-989</v>
      </c>
      <c r="BE258" s="105">
        <v>392</v>
      </c>
      <c r="BF258" s="105">
        <v>621</v>
      </c>
      <c r="BG258" s="105">
        <v>22567</v>
      </c>
      <c r="BH258" s="105"/>
      <c r="BI258" s="105">
        <v>-43</v>
      </c>
      <c r="BJ258" s="105">
        <v>61</v>
      </c>
      <c r="BK258" s="105">
        <v>-4723</v>
      </c>
      <c r="BL258" s="105">
        <v>-92</v>
      </c>
      <c r="BM258" s="105">
        <v>-2091</v>
      </c>
      <c r="BN258" s="106">
        <v>11243</v>
      </c>
      <c r="BP258" s="135"/>
      <c r="BQ258" s="104"/>
      <c r="BR258" s="105"/>
      <c r="BS258" s="105"/>
      <c r="BT258" s="105"/>
      <c r="BU258" s="106"/>
      <c r="BV258" s="104"/>
      <c r="BW258" s="105"/>
      <c r="BX258" s="105"/>
      <c r="BY258" s="105"/>
      <c r="BZ258" s="106"/>
      <c r="CA258" s="96"/>
      <c r="CB258" s="97"/>
      <c r="CC258" s="105"/>
      <c r="CD258" s="105"/>
      <c r="CE258" s="105"/>
      <c r="CF258" s="105"/>
      <c r="CG258" s="105"/>
      <c r="CH258" s="105"/>
      <c r="CI258" s="105"/>
      <c r="CJ258" s="105"/>
      <c r="CK258" s="105"/>
      <c r="CL258" s="105"/>
      <c r="CM258" s="105"/>
      <c r="CN258" s="106"/>
      <c r="CO258" s="96"/>
      <c r="CP258" s="97"/>
      <c r="CQ258" s="97"/>
      <c r="CR258" s="97"/>
      <c r="CS258" s="102"/>
      <c r="CT258" s="105"/>
      <c r="CU258" s="105"/>
      <c r="CV258" s="105"/>
      <c r="CW258" s="105"/>
      <c r="CX258" s="105"/>
      <c r="CY258" s="105"/>
      <c r="CZ258" s="105"/>
      <c r="DA258" s="105"/>
      <c r="DB258" s="105"/>
      <c r="DC258" s="105"/>
      <c r="DD258" s="105"/>
      <c r="DE258" s="105"/>
      <c r="DF258" s="105"/>
      <c r="DG258" s="105"/>
      <c r="DH258" s="105"/>
      <c r="DI258" s="105"/>
      <c r="DJ258" s="105"/>
      <c r="DK258" s="105"/>
      <c r="DL258" s="105"/>
      <c r="DM258" s="105"/>
      <c r="DN258" s="105"/>
      <c r="DO258" s="105"/>
      <c r="DP258" s="105"/>
      <c r="DQ258" s="105"/>
      <c r="DR258" s="105"/>
      <c r="DS258" s="105"/>
      <c r="DT258" s="105"/>
      <c r="DU258" s="105"/>
      <c r="DV258" s="105"/>
      <c r="DW258" s="105"/>
      <c r="DX258" s="106"/>
    </row>
    <row r="259" spans="1:128" s="109" customFormat="1" x14ac:dyDescent="0.25">
      <c r="A259" s="104">
        <v>67216</v>
      </c>
      <c r="B259" s="105">
        <v>27005</v>
      </c>
      <c r="C259" s="105">
        <v>108943</v>
      </c>
      <c r="D259" s="105">
        <v>6181</v>
      </c>
      <c r="E259" s="106">
        <v>6394</v>
      </c>
      <c r="F259" s="135">
        <v>193.63589999999999</v>
      </c>
      <c r="G259" s="104">
        <v>34200</v>
      </c>
      <c r="H259" s="105">
        <v>108943</v>
      </c>
      <c r="I259" s="105">
        <v>6181</v>
      </c>
      <c r="J259" s="105">
        <v>18137</v>
      </c>
      <c r="K259" s="106">
        <v>6394</v>
      </c>
      <c r="L259" s="104">
        <v>22596</v>
      </c>
      <c r="M259" s="105">
        <v>109220</v>
      </c>
      <c r="N259" s="105">
        <v>5189</v>
      </c>
      <c r="O259" s="105">
        <v>19751</v>
      </c>
      <c r="P259" s="106">
        <v>5507</v>
      </c>
      <c r="Q259" s="96">
        <v>-8.2162000000000006</v>
      </c>
      <c r="R259" s="97">
        <v>201.85210000000001</v>
      </c>
      <c r="S259" s="105">
        <v>-36814</v>
      </c>
      <c r="T259" s="105"/>
      <c r="U259" s="105">
        <v>-1616</v>
      </c>
      <c r="V259" s="105">
        <v>24212</v>
      </c>
      <c r="W259" s="105">
        <v>-27607</v>
      </c>
      <c r="X259" s="105">
        <v>136827</v>
      </c>
      <c r="Y259" s="105">
        <v>971</v>
      </c>
      <c r="Z259" s="105">
        <v>4219</v>
      </c>
      <c r="AA259" s="105">
        <v>-2820</v>
      </c>
      <c r="AB259" s="105">
        <v>22570</v>
      </c>
      <c r="AC259" s="105">
        <v>-5743</v>
      </c>
      <c r="AD259" s="106">
        <v>11250</v>
      </c>
      <c r="AE259" s="96">
        <v>-3.9394999999999998</v>
      </c>
      <c r="AF259" s="97">
        <v>-3.3763000000000001</v>
      </c>
      <c r="AG259" s="97">
        <v>-0.90029999999999999</v>
      </c>
      <c r="AH259" s="97">
        <v>201.85210000000001</v>
      </c>
      <c r="AI259" s="102"/>
      <c r="AJ259" s="105">
        <v>1983</v>
      </c>
      <c r="AK259" s="105">
        <v>2272</v>
      </c>
      <c r="AL259" s="105">
        <v>-5735</v>
      </c>
      <c r="AM259" s="105">
        <v>126</v>
      </c>
      <c r="AN259" s="105">
        <v>-262</v>
      </c>
      <c r="AO259" s="105">
        <v>24212</v>
      </c>
      <c r="AP259" s="105">
        <v>-14142</v>
      </c>
      <c r="AQ259" s="105">
        <v>-5020</v>
      </c>
      <c r="AR259" s="105">
        <v>-5616</v>
      </c>
      <c r="AS259" s="105">
        <v>-2828</v>
      </c>
      <c r="AT259" s="105">
        <v>136827</v>
      </c>
      <c r="AU259" s="105"/>
      <c r="AV259" s="105">
        <v>1094</v>
      </c>
      <c r="AW259" s="105">
        <v>260</v>
      </c>
      <c r="AX259" s="105">
        <v>-331</v>
      </c>
      <c r="AY259" s="105">
        <v>-219</v>
      </c>
      <c r="AZ259" s="105">
        <v>166</v>
      </c>
      <c r="BA259" s="105">
        <v>4219</v>
      </c>
      <c r="BB259" s="105">
        <v>-2026</v>
      </c>
      <c r="BC259" s="105">
        <v>-823</v>
      </c>
      <c r="BD259" s="105">
        <v>-864</v>
      </c>
      <c r="BE259" s="105">
        <v>334</v>
      </c>
      <c r="BF259" s="105">
        <v>559</v>
      </c>
      <c r="BG259" s="105">
        <v>22570</v>
      </c>
      <c r="BH259" s="105"/>
      <c r="BI259" s="105">
        <v>866</v>
      </c>
      <c r="BJ259" s="105">
        <v>-104</v>
      </c>
      <c r="BK259" s="105">
        <v>-4256</v>
      </c>
      <c r="BL259" s="105">
        <v>-43</v>
      </c>
      <c r="BM259" s="105">
        <v>-2207</v>
      </c>
      <c r="BN259" s="106">
        <v>11250</v>
      </c>
      <c r="BP259" s="135"/>
      <c r="BQ259" s="104"/>
      <c r="BR259" s="105"/>
      <c r="BS259" s="105"/>
      <c r="BT259" s="105"/>
      <c r="BU259" s="106"/>
      <c r="BV259" s="104"/>
      <c r="BW259" s="105"/>
      <c r="BX259" s="105"/>
      <c r="BY259" s="105"/>
      <c r="BZ259" s="106"/>
      <c r="CA259" s="96"/>
      <c r="CB259" s="97"/>
      <c r="CC259" s="105"/>
      <c r="CD259" s="105"/>
      <c r="CE259" s="105"/>
      <c r="CF259" s="105"/>
      <c r="CG259" s="105"/>
      <c r="CH259" s="105"/>
      <c r="CI259" s="105"/>
      <c r="CJ259" s="105"/>
      <c r="CK259" s="105"/>
      <c r="CL259" s="105"/>
      <c r="CM259" s="105"/>
      <c r="CN259" s="106"/>
      <c r="CO259" s="96"/>
      <c r="CP259" s="97"/>
      <c r="CQ259" s="97"/>
      <c r="CR259" s="97"/>
      <c r="CS259" s="102"/>
      <c r="CT259" s="105"/>
      <c r="CU259" s="105"/>
      <c r="CV259" s="105"/>
      <c r="CW259" s="105"/>
      <c r="CX259" s="105"/>
      <c r="CY259" s="105"/>
      <c r="CZ259" s="105"/>
      <c r="DA259" s="105"/>
      <c r="DB259" s="105"/>
      <c r="DC259" s="105"/>
      <c r="DD259" s="105"/>
      <c r="DE259" s="105"/>
      <c r="DF259" s="105"/>
      <c r="DG259" s="105"/>
      <c r="DH259" s="105"/>
      <c r="DI259" s="105"/>
      <c r="DJ259" s="105"/>
      <c r="DK259" s="105"/>
      <c r="DL259" s="105"/>
      <c r="DM259" s="105"/>
      <c r="DN259" s="105"/>
      <c r="DO259" s="105"/>
      <c r="DP259" s="105"/>
      <c r="DQ259" s="105"/>
      <c r="DR259" s="105"/>
      <c r="DS259" s="105"/>
      <c r="DT259" s="105"/>
      <c r="DU259" s="105"/>
      <c r="DV259" s="105"/>
      <c r="DW259" s="105"/>
      <c r="DX259" s="106"/>
    </row>
    <row r="260" spans="1:128" s="109" customFormat="1" x14ac:dyDescent="0.25">
      <c r="A260" s="104">
        <v>36544</v>
      </c>
      <c r="B260" s="105">
        <v>13967</v>
      </c>
      <c r="C260" s="105">
        <v>116373</v>
      </c>
      <c r="D260" s="105">
        <v>3154</v>
      </c>
      <c r="E260" s="106">
        <v>4086</v>
      </c>
      <c r="F260" s="135">
        <v>197.1037</v>
      </c>
      <c r="G260" s="104">
        <v>13967</v>
      </c>
      <c r="H260" s="105">
        <v>116373</v>
      </c>
      <c r="I260" s="105">
        <v>4010</v>
      </c>
      <c r="J260" s="105">
        <v>19164</v>
      </c>
      <c r="K260" s="106">
        <v>4086</v>
      </c>
      <c r="L260" s="104">
        <v>19191</v>
      </c>
      <c r="M260" s="105">
        <v>116032</v>
      </c>
      <c r="N260" s="105">
        <v>4658</v>
      </c>
      <c r="O260" s="105">
        <v>20540</v>
      </c>
      <c r="P260" s="106">
        <v>5267</v>
      </c>
      <c r="Q260" s="96">
        <v>-5.0529000000000002</v>
      </c>
      <c r="R260" s="97">
        <v>202.1566</v>
      </c>
      <c r="S260" s="105">
        <v>-32798</v>
      </c>
      <c r="T260" s="105"/>
      <c r="U260" s="105">
        <v>-5028</v>
      </c>
      <c r="V260" s="105">
        <v>24220</v>
      </c>
      <c r="W260" s="105">
        <v>-20180</v>
      </c>
      <c r="X260" s="105">
        <v>136212</v>
      </c>
      <c r="Y260" s="105">
        <v>433</v>
      </c>
      <c r="Z260" s="105">
        <v>4225</v>
      </c>
      <c r="AA260" s="105">
        <v>-2033</v>
      </c>
      <c r="AB260" s="105">
        <v>22574</v>
      </c>
      <c r="AC260" s="105">
        <v>-5989</v>
      </c>
      <c r="AD260" s="106">
        <v>11256</v>
      </c>
      <c r="AE260" s="96">
        <v>-2.6282999999999999</v>
      </c>
      <c r="AF260" s="97">
        <v>-1.3729</v>
      </c>
      <c r="AG260" s="97">
        <v>-1.0517000000000001</v>
      </c>
      <c r="AH260" s="97">
        <v>202.1566</v>
      </c>
      <c r="AI260" s="102"/>
      <c r="AJ260" s="105">
        <v>-1127</v>
      </c>
      <c r="AK260" s="105">
        <v>1233</v>
      </c>
      <c r="AL260" s="105">
        <v>-4986</v>
      </c>
      <c r="AM260" s="105">
        <v>173</v>
      </c>
      <c r="AN260" s="105">
        <v>-321</v>
      </c>
      <c r="AO260" s="105">
        <v>24220</v>
      </c>
      <c r="AP260" s="105">
        <v>-15814</v>
      </c>
      <c r="AQ260" s="105">
        <v>-1979</v>
      </c>
      <c r="AR260" s="105">
        <v>-22</v>
      </c>
      <c r="AS260" s="105">
        <v>-2364</v>
      </c>
      <c r="AT260" s="105">
        <v>136212</v>
      </c>
      <c r="AU260" s="105"/>
      <c r="AV260" s="105">
        <v>522</v>
      </c>
      <c r="AW260" s="105">
        <v>8</v>
      </c>
      <c r="AX260" s="105">
        <v>-103</v>
      </c>
      <c r="AY260" s="105">
        <v>-161</v>
      </c>
      <c r="AZ260" s="105">
        <v>167</v>
      </c>
      <c r="BA260" s="105">
        <v>4225</v>
      </c>
      <c r="BB260" s="105">
        <v>-1844</v>
      </c>
      <c r="BC260" s="105">
        <v>-243</v>
      </c>
      <c r="BD260" s="105">
        <v>-720</v>
      </c>
      <c r="BE260" s="105">
        <v>276</v>
      </c>
      <c r="BF260" s="105">
        <v>497</v>
      </c>
      <c r="BG260" s="105">
        <v>22574</v>
      </c>
      <c r="BH260" s="105"/>
      <c r="BI260" s="105">
        <v>418</v>
      </c>
      <c r="BJ260" s="105">
        <v>-401</v>
      </c>
      <c r="BK260" s="105">
        <v>-3692</v>
      </c>
      <c r="BL260" s="105">
        <v>7</v>
      </c>
      <c r="BM260" s="105">
        <v>-2322</v>
      </c>
      <c r="BN260" s="106">
        <v>11256</v>
      </c>
      <c r="BP260" s="135"/>
      <c r="BQ260" s="104"/>
      <c r="BR260" s="105"/>
      <c r="BS260" s="105"/>
      <c r="BT260" s="105"/>
      <c r="BU260" s="106"/>
      <c r="BV260" s="104"/>
      <c r="BW260" s="105"/>
      <c r="BX260" s="105"/>
      <c r="BY260" s="105"/>
      <c r="BZ260" s="106"/>
      <c r="CA260" s="96"/>
      <c r="CB260" s="97"/>
      <c r="CC260" s="105"/>
      <c r="CD260" s="105"/>
      <c r="CE260" s="105"/>
      <c r="CF260" s="105"/>
      <c r="CG260" s="105"/>
      <c r="CH260" s="105"/>
      <c r="CI260" s="105"/>
      <c r="CJ260" s="105"/>
      <c r="CK260" s="105"/>
      <c r="CL260" s="105"/>
      <c r="CM260" s="105"/>
      <c r="CN260" s="106"/>
      <c r="CO260" s="96"/>
      <c r="CP260" s="97"/>
      <c r="CQ260" s="97"/>
      <c r="CR260" s="97"/>
      <c r="CS260" s="102"/>
      <c r="CT260" s="105"/>
      <c r="CU260" s="105"/>
      <c r="CV260" s="105"/>
      <c r="CW260" s="105"/>
      <c r="CX260" s="105"/>
      <c r="CY260" s="105"/>
      <c r="CZ260" s="105"/>
      <c r="DA260" s="105"/>
      <c r="DB260" s="105"/>
      <c r="DC260" s="105"/>
      <c r="DD260" s="105"/>
      <c r="DE260" s="105"/>
      <c r="DF260" s="105"/>
      <c r="DG260" s="105"/>
      <c r="DH260" s="105"/>
      <c r="DI260" s="105"/>
      <c r="DJ260" s="105"/>
      <c r="DK260" s="105"/>
      <c r="DL260" s="105"/>
      <c r="DM260" s="105"/>
      <c r="DN260" s="105"/>
      <c r="DO260" s="105"/>
      <c r="DP260" s="105"/>
      <c r="DQ260" s="105"/>
      <c r="DR260" s="105"/>
      <c r="DS260" s="105"/>
      <c r="DT260" s="105"/>
      <c r="DU260" s="105"/>
      <c r="DV260" s="105"/>
      <c r="DW260" s="105"/>
      <c r="DX260" s="106"/>
    </row>
    <row r="261" spans="1:128" s="109" customFormat="1" x14ac:dyDescent="0.25">
      <c r="A261" s="104">
        <v>43250</v>
      </c>
      <c r="B261" s="105">
        <v>15373</v>
      </c>
      <c r="C261" s="105">
        <v>142026</v>
      </c>
      <c r="D261" s="105">
        <v>3601</v>
      </c>
      <c r="E261" s="106">
        <v>5347</v>
      </c>
      <c r="F261" s="135">
        <v>206.54589999999999</v>
      </c>
      <c r="G261" s="104">
        <v>15373</v>
      </c>
      <c r="H261" s="105">
        <v>142026</v>
      </c>
      <c r="I261" s="105">
        <v>3601</v>
      </c>
      <c r="J261" s="105">
        <v>25184</v>
      </c>
      <c r="K261" s="106">
        <v>5347</v>
      </c>
      <c r="L261" s="104">
        <v>16474</v>
      </c>
      <c r="M261" s="105">
        <v>137287</v>
      </c>
      <c r="N261" s="105">
        <v>3437</v>
      </c>
      <c r="O261" s="105">
        <v>22610</v>
      </c>
      <c r="P261" s="106">
        <v>4462</v>
      </c>
      <c r="Q261" s="96">
        <v>4.0860000000000003</v>
      </c>
      <c r="R261" s="97">
        <v>202.4599</v>
      </c>
      <c r="S261" s="105">
        <v>-13616</v>
      </c>
      <c r="T261" s="105"/>
      <c r="U261" s="105">
        <v>-7753</v>
      </c>
      <c r="V261" s="105">
        <v>24227</v>
      </c>
      <c r="W261" s="105">
        <v>1698</v>
      </c>
      <c r="X261" s="105">
        <v>135589</v>
      </c>
      <c r="Y261" s="105">
        <v>-794</v>
      </c>
      <c r="Z261" s="105">
        <v>4231</v>
      </c>
      <c r="AA261" s="105">
        <v>33</v>
      </c>
      <c r="AB261" s="105">
        <v>22577</v>
      </c>
      <c r="AC261" s="105">
        <v>-6801</v>
      </c>
      <c r="AD261" s="106">
        <v>11263</v>
      </c>
      <c r="AE261" s="96">
        <v>4.6371000000000002</v>
      </c>
      <c r="AF261" s="97">
        <v>0.63170000000000004</v>
      </c>
      <c r="AG261" s="97">
        <v>-1.1828000000000001</v>
      </c>
      <c r="AH261" s="97">
        <v>202.4599</v>
      </c>
      <c r="AI261" s="102"/>
      <c r="AJ261" s="105">
        <v>-3411</v>
      </c>
      <c r="AK261" s="105">
        <v>-88</v>
      </c>
      <c r="AL261" s="105">
        <v>-4096</v>
      </c>
      <c r="AM261" s="105">
        <v>222</v>
      </c>
      <c r="AN261" s="105">
        <v>-380</v>
      </c>
      <c r="AO261" s="105">
        <v>24227</v>
      </c>
      <c r="AP261" s="105">
        <v>-5487</v>
      </c>
      <c r="AQ261" s="105">
        <v>3508</v>
      </c>
      <c r="AR261" s="105">
        <v>5551</v>
      </c>
      <c r="AS261" s="105">
        <v>-1875</v>
      </c>
      <c r="AT261" s="105">
        <v>135589</v>
      </c>
      <c r="AU261" s="105"/>
      <c r="AV261" s="105">
        <v>-745</v>
      </c>
      <c r="AW261" s="105">
        <v>-242</v>
      </c>
      <c r="AX261" s="105">
        <v>122</v>
      </c>
      <c r="AY261" s="105">
        <v>-97</v>
      </c>
      <c r="AZ261" s="105">
        <v>168</v>
      </c>
      <c r="BA261" s="105">
        <v>4231</v>
      </c>
      <c r="BB261" s="105">
        <v>-403</v>
      </c>
      <c r="BC261" s="105">
        <v>346</v>
      </c>
      <c r="BD261" s="105">
        <v>-560</v>
      </c>
      <c r="BE261" s="105">
        <v>217</v>
      </c>
      <c r="BF261" s="105">
        <v>435</v>
      </c>
      <c r="BG261" s="105">
        <v>22577</v>
      </c>
      <c r="BH261" s="105"/>
      <c r="BI261" s="105">
        <v>-923</v>
      </c>
      <c r="BJ261" s="105">
        <v>-443</v>
      </c>
      <c r="BK261" s="105">
        <v>-3059</v>
      </c>
      <c r="BL261" s="105">
        <v>58</v>
      </c>
      <c r="BM261" s="105">
        <v>-2435</v>
      </c>
      <c r="BN261" s="106">
        <v>11263</v>
      </c>
      <c r="BP261" s="135"/>
      <c r="BQ261" s="104"/>
      <c r="BR261" s="105"/>
      <c r="BS261" s="105"/>
      <c r="BT261" s="105"/>
      <c r="BU261" s="106"/>
      <c r="BV261" s="104"/>
      <c r="BW261" s="105"/>
      <c r="BX261" s="105"/>
      <c r="BY261" s="105"/>
      <c r="BZ261" s="106"/>
      <c r="CA261" s="96"/>
      <c r="CB261" s="97"/>
      <c r="CC261" s="105"/>
      <c r="CD261" s="105"/>
      <c r="CE261" s="105"/>
      <c r="CF261" s="105"/>
      <c r="CG261" s="105"/>
      <c r="CH261" s="105"/>
      <c r="CI261" s="105"/>
      <c r="CJ261" s="105"/>
      <c r="CK261" s="105"/>
      <c r="CL261" s="105"/>
      <c r="CM261" s="105"/>
      <c r="CN261" s="106"/>
      <c r="CO261" s="96"/>
      <c r="CP261" s="97"/>
      <c r="CQ261" s="97"/>
      <c r="CR261" s="97"/>
      <c r="CS261" s="102"/>
      <c r="CT261" s="105"/>
      <c r="CU261" s="105"/>
      <c r="CV261" s="105"/>
      <c r="CW261" s="105"/>
      <c r="CX261" s="105"/>
      <c r="CY261" s="105"/>
      <c r="CZ261" s="105"/>
      <c r="DA261" s="105"/>
      <c r="DB261" s="105"/>
      <c r="DC261" s="105"/>
      <c r="DD261" s="105"/>
      <c r="DE261" s="105"/>
      <c r="DF261" s="105"/>
      <c r="DG261" s="105"/>
      <c r="DH261" s="105"/>
      <c r="DI261" s="105"/>
      <c r="DJ261" s="105"/>
      <c r="DK261" s="105"/>
      <c r="DL261" s="105"/>
      <c r="DM261" s="105"/>
      <c r="DN261" s="105"/>
      <c r="DO261" s="105"/>
      <c r="DP261" s="105"/>
      <c r="DQ261" s="105"/>
      <c r="DR261" s="105"/>
      <c r="DS261" s="105"/>
      <c r="DT261" s="105"/>
      <c r="DU261" s="105"/>
      <c r="DV261" s="105"/>
      <c r="DW261" s="105"/>
      <c r="DX261" s="106"/>
    </row>
    <row r="262" spans="1:128" s="109" customFormat="1" x14ac:dyDescent="0.25">
      <c r="A262" s="104">
        <v>46010</v>
      </c>
      <c r="B262" s="105">
        <v>17493</v>
      </c>
      <c r="C262" s="105">
        <v>156503</v>
      </c>
      <c r="D262" s="105">
        <v>3918</v>
      </c>
      <c r="E262" s="106">
        <v>5960</v>
      </c>
      <c r="F262" s="135">
        <v>210.2415</v>
      </c>
      <c r="G262" s="104">
        <v>17493</v>
      </c>
      <c r="H262" s="105">
        <v>156503</v>
      </c>
      <c r="I262" s="105">
        <v>3918</v>
      </c>
      <c r="J262" s="105">
        <v>24615</v>
      </c>
      <c r="K262" s="106">
        <v>5960</v>
      </c>
      <c r="L262" s="104">
        <v>17367</v>
      </c>
      <c r="M262" s="105">
        <v>160950</v>
      </c>
      <c r="N262" s="105">
        <v>3814</v>
      </c>
      <c r="O262" s="105">
        <v>25101</v>
      </c>
      <c r="P262" s="106">
        <v>6095</v>
      </c>
      <c r="Q262" s="96">
        <v>7.4794999999999998</v>
      </c>
      <c r="R262" s="97">
        <v>202.762</v>
      </c>
      <c r="S262" s="105">
        <v>16048</v>
      </c>
      <c r="T262" s="105"/>
      <c r="U262" s="105">
        <v>-6867</v>
      </c>
      <c r="V262" s="105">
        <v>24235</v>
      </c>
      <c r="W262" s="105">
        <v>25992</v>
      </c>
      <c r="X262" s="105">
        <v>134958</v>
      </c>
      <c r="Y262" s="105">
        <v>-422</v>
      </c>
      <c r="Z262" s="105">
        <v>4236</v>
      </c>
      <c r="AA262" s="105">
        <v>2521</v>
      </c>
      <c r="AB262" s="105">
        <v>22581</v>
      </c>
      <c r="AC262" s="105">
        <v>-5175</v>
      </c>
      <c r="AD262" s="106">
        <v>11270</v>
      </c>
      <c r="AE262" s="96">
        <v>6.2053000000000003</v>
      </c>
      <c r="AF262" s="97">
        <v>2.5680999999999998</v>
      </c>
      <c r="AG262" s="97">
        <v>-1.2939000000000001</v>
      </c>
      <c r="AH262" s="97">
        <v>202.762</v>
      </c>
      <c r="AI262" s="102"/>
      <c r="AJ262" s="105">
        <v>-2147</v>
      </c>
      <c r="AK262" s="105">
        <v>-1444</v>
      </c>
      <c r="AL262" s="105">
        <v>-3109</v>
      </c>
      <c r="AM262" s="105">
        <v>272</v>
      </c>
      <c r="AN262" s="105">
        <v>-439</v>
      </c>
      <c r="AO262" s="105">
        <v>24235</v>
      </c>
      <c r="AP262" s="105">
        <v>6915</v>
      </c>
      <c r="AQ262" s="105">
        <v>9582</v>
      </c>
      <c r="AR262" s="105">
        <v>10861</v>
      </c>
      <c r="AS262" s="105">
        <v>-1367</v>
      </c>
      <c r="AT262" s="105">
        <v>134958</v>
      </c>
      <c r="AU262" s="105"/>
      <c r="AV262" s="105">
        <v>-565</v>
      </c>
      <c r="AW262" s="105">
        <v>-308</v>
      </c>
      <c r="AX262" s="105">
        <v>313</v>
      </c>
      <c r="AY262" s="105">
        <v>-31</v>
      </c>
      <c r="AZ262" s="105">
        <v>168</v>
      </c>
      <c r="BA262" s="105">
        <v>4236</v>
      </c>
      <c r="BB262" s="105">
        <v>1487</v>
      </c>
      <c r="BC262" s="105">
        <v>895</v>
      </c>
      <c r="BD262" s="105">
        <v>-391</v>
      </c>
      <c r="BE262" s="105">
        <v>158</v>
      </c>
      <c r="BF262" s="105">
        <v>372</v>
      </c>
      <c r="BG262" s="105">
        <v>22581</v>
      </c>
      <c r="BH262" s="105"/>
      <c r="BI262" s="105">
        <v>-434</v>
      </c>
      <c r="BJ262" s="105">
        <v>75</v>
      </c>
      <c r="BK262" s="105">
        <v>-2378</v>
      </c>
      <c r="BL262" s="105">
        <v>110</v>
      </c>
      <c r="BM262" s="105">
        <v>-2548</v>
      </c>
      <c r="BN262" s="106">
        <v>11270</v>
      </c>
      <c r="BP262" s="135"/>
      <c r="BQ262" s="104"/>
      <c r="BR262" s="105"/>
      <c r="BS262" s="105"/>
      <c r="BT262" s="105"/>
      <c r="BU262" s="106"/>
      <c r="BV262" s="104"/>
      <c r="BW262" s="105"/>
      <c r="BX262" s="105"/>
      <c r="BY262" s="105"/>
      <c r="BZ262" s="106"/>
      <c r="CA262" s="96"/>
      <c r="CB262" s="97"/>
      <c r="CC262" s="105"/>
      <c r="CD262" s="105"/>
      <c r="CE262" s="105"/>
      <c r="CF262" s="105"/>
      <c r="CG262" s="105"/>
      <c r="CH262" s="105"/>
      <c r="CI262" s="105"/>
      <c r="CJ262" s="105"/>
      <c r="CK262" s="105"/>
      <c r="CL262" s="105"/>
      <c r="CM262" s="105"/>
      <c r="CN262" s="106"/>
      <c r="CO262" s="96"/>
      <c r="CP262" s="97"/>
      <c r="CQ262" s="97"/>
      <c r="CR262" s="97"/>
      <c r="CS262" s="102"/>
      <c r="CT262" s="105"/>
      <c r="CU262" s="105"/>
      <c r="CV262" s="105"/>
      <c r="CW262" s="105"/>
      <c r="CX262" s="105"/>
      <c r="CY262" s="105"/>
      <c r="CZ262" s="105"/>
      <c r="DA262" s="105"/>
      <c r="DB262" s="105"/>
      <c r="DC262" s="105"/>
      <c r="DD262" s="105"/>
      <c r="DE262" s="105"/>
      <c r="DF262" s="105"/>
      <c r="DG262" s="105"/>
      <c r="DH262" s="105"/>
      <c r="DI262" s="105"/>
      <c r="DJ262" s="105"/>
      <c r="DK262" s="105"/>
      <c r="DL262" s="105"/>
      <c r="DM262" s="105"/>
      <c r="DN262" s="105"/>
      <c r="DO262" s="105"/>
      <c r="DP262" s="105"/>
      <c r="DQ262" s="105"/>
      <c r="DR262" s="105"/>
      <c r="DS262" s="105"/>
      <c r="DT262" s="105"/>
      <c r="DU262" s="105"/>
      <c r="DV262" s="105"/>
      <c r="DW262" s="105"/>
      <c r="DX262" s="106"/>
    </row>
    <row r="263" spans="1:128" s="109" customFormat="1" x14ac:dyDescent="0.25">
      <c r="A263" s="104">
        <v>56802</v>
      </c>
      <c r="B263" s="105">
        <v>22561</v>
      </c>
      <c r="C263" s="105">
        <v>176962</v>
      </c>
      <c r="D263" s="105">
        <v>4901</v>
      </c>
      <c r="E263" s="106">
        <v>7939</v>
      </c>
      <c r="F263" s="135">
        <v>212.45259999999999</v>
      </c>
      <c r="G263" s="104">
        <v>22561</v>
      </c>
      <c r="H263" s="105">
        <v>176962</v>
      </c>
      <c r="I263" s="105">
        <v>4901</v>
      </c>
      <c r="J263" s="105">
        <v>26691</v>
      </c>
      <c r="K263" s="106">
        <v>7939</v>
      </c>
      <c r="L263" s="104">
        <v>21352</v>
      </c>
      <c r="M263" s="105">
        <v>173935</v>
      </c>
      <c r="N263" s="105">
        <v>5044</v>
      </c>
      <c r="O263" s="105">
        <v>26805</v>
      </c>
      <c r="P263" s="106">
        <v>8463</v>
      </c>
      <c r="Q263" s="96">
        <v>9.39</v>
      </c>
      <c r="R263" s="97">
        <v>203.0626</v>
      </c>
      <c r="S263" s="105">
        <v>38934</v>
      </c>
      <c r="T263" s="105"/>
      <c r="U263" s="105">
        <v>-2890</v>
      </c>
      <c r="V263" s="105">
        <v>24242</v>
      </c>
      <c r="W263" s="105">
        <v>39615</v>
      </c>
      <c r="X263" s="105">
        <v>134320</v>
      </c>
      <c r="Y263" s="105">
        <v>802</v>
      </c>
      <c r="Z263" s="105">
        <v>4242</v>
      </c>
      <c r="AA263" s="105">
        <v>4220</v>
      </c>
      <c r="AB263" s="105">
        <v>22584</v>
      </c>
      <c r="AC263" s="105">
        <v>-2813</v>
      </c>
      <c r="AD263" s="106">
        <v>11277</v>
      </c>
      <c r="AE263" s="96">
        <v>6.4082999999999997</v>
      </c>
      <c r="AF263" s="97">
        <v>4.3669000000000002</v>
      </c>
      <c r="AG263" s="97">
        <v>-1.3853</v>
      </c>
      <c r="AH263" s="97">
        <v>203.0626</v>
      </c>
      <c r="AI263" s="102"/>
      <c r="AJ263" s="105">
        <v>1955</v>
      </c>
      <c r="AK263" s="105">
        <v>-2603</v>
      </c>
      <c r="AL263" s="105">
        <v>-2067</v>
      </c>
      <c r="AM263" s="105">
        <v>321</v>
      </c>
      <c r="AN263" s="105">
        <v>-498</v>
      </c>
      <c r="AO263" s="105">
        <v>24242</v>
      </c>
      <c r="AP263" s="105">
        <v>10823</v>
      </c>
      <c r="AQ263" s="105">
        <v>13976</v>
      </c>
      <c r="AR263" s="105">
        <v>15664</v>
      </c>
      <c r="AS263" s="105">
        <v>-848</v>
      </c>
      <c r="AT263" s="105">
        <v>134320</v>
      </c>
      <c r="AU263" s="105"/>
      <c r="AV263" s="105">
        <v>326</v>
      </c>
      <c r="AW263" s="105">
        <v>-172</v>
      </c>
      <c r="AX263" s="105">
        <v>443</v>
      </c>
      <c r="AY263" s="105">
        <v>37</v>
      </c>
      <c r="AZ263" s="105">
        <v>167</v>
      </c>
      <c r="BA263" s="105">
        <v>4242</v>
      </c>
      <c r="BB263" s="105">
        <v>2670</v>
      </c>
      <c r="BC263" s="105">
        <v>1359</v>
      </c>
      <c r="BD263" s="105">
        <v>-217</v>
      </c>
      <c r="BE263" s="105">
        <v>100</v>
      </c>
      <c r="BF263" s="105">
        <v>309</v>
      </c>
      <c r="BG263" s="105">
        <v>22584</v>
      </c>
      <c r="BH263" s="105"/>
      <c r="BI263" s="105">
        <v>499</v>
      </c>
      <c r="BJ263" s="105">
        <v>849</v>
      </c>
      <c r="BK263" s="105">
        <v>-1665</v>
      </c>
      <c r="BL263" s="105">
        <v>163</v>
      </c>
      <c r="BM263" s="105">
        <v>-2659</v>
      </c>
      <c r="BN263" s="106">
        <v>11277</v>
      </c>
      <c r="BP263" s="135"/>
      <c r="BQ263" s="104"/>
      <c r="BR263" s="105"/>
      <c r="BS263" s="105"/>
      <c r="BT263" s="105"/>
      <c r="BU263" s="106"/>
      <c r="BV263" s="104"/>
      <c r="BW263" s="105"/>
      <c r="BX263" s="105"/>
      <c r="BY263" s="105"/>
      <c r="BZ263" s="106"/>
      <c r="CA263" s="96"/>
      <c r="CB263" s="97"/>
      <c r="CC263" s="105"/>
      <c r="CD263" s="105"/>
      <c r="CE263" s="105"/>
      <c r="CF263" s="105"/>
      <c r="CG263" s="105"/>
      <c r="CH263" s="105"/>
      <c r="CI263" s="105"/>
      <c r="CJ263" s="105"/>
      <c r="CK263" s="105"/>
      <c r="CL263" s="105"/>
      <c r="CM263" s="105"/>
      <c r="CN263" s="106"/>
      <c r="CO263" s="96"/>
      <c r="CP263" s="97"/>
      <c r="CQ263" s="97"/>
      <c r="CR263" s="97"/>
      <c r="CS263" s="102"/>
      <c r="CT263" s="105"/>
      <c r="CU263" s="105"/>
      <c r="CV263" s="105"/>
      <c r="CW263" s="105"/>
      <c r="CX263" s="105"/>
      <c r="CY263" s="105"/>
      <c r="CZ263" s="105"/>
      <c r="DA263" s="105"/>
      <c r="DB263" s="105"/>
      <c r="DC263" s="105"/>
      <c r="DD263" s="105"/>
      <c r="DE263" s="105"/>
      <c r="DF263" s="105"/>
      <c r="DG263" s="105"/>
      <c r="DH263" s="105"/>
      <c r="DI263" s="105"/>
      <c r="DJ263" s="105"/>
      <c r="DK263" s="105"/>
      <c r="DL263" s="105"/>
      <c r="DM263" s="105"/>
      <c r="DN263" s="105"/>
      <c r="DO263" s="105"/>
      <c r="DP263" s="105"/>
      <c r="DQ263" s="105"/>
      <c r="DR263" s="105"/>
      <c r="DS263" s="105"/>
      <c r="DT263" s="105"/>
      <c r="DU263" s="105"/>
      <c r="DV263" s="105"/>
      <c r="DW263" s="105"/>
      <c r="DX263" s="106"/>
    </row>
    <row r="264" spans="1:128" s="109" customFormat="1" x14ac:dyDescent="0.25">
      <c r="A264" s="104">
        <v>60443</v>
      </c>
      <c r="B264" s="105">
        <v>24646</v>
      </c>
      <c r="C264" s="105">
        <v>170849</v>
      </c>
      <c r="D264" s="105">
        <v>5520</v>
      </c>
      <c r="E264" s="106">
        <v>9497</v>
      </c>
      <c r="F264" s="135">
        <v>212.53139999999999</v>
      </c>
      <c r="G264" s="104">
        <v>24646</v>
      </c>
      <c r="H264" s="105">
        <v>170849</v>
      </c>
      <c r="I264" s="105">
        <v>5520</v>
      </c>
      <c r="J264" s="105">
        <v>25950</v>
      </c>
      <c r="K264" s="106">
        <v>9497</v>
      </c>
      <c r="L264" s="104">
        <v>25078</v>
      </c>
      <c r="M264" s="105">
        <v>173277</v>
      </c>
      <c r="N264" s="105">
        <v>5266</v>
      </c>
      <c r="O264" s="105">
        <v>27072</v>
      </c>
      <c r="P264" s="106">
        <v>8703</v>
      </c>
      <c r="Q264" s="96">
        <v>9.1697000000000006</v>
      </c>
      <c r="R264" s="97">
        <v>203.36170000000001</v>
      </c>
      <c r="S264" s="105">
        <v>43352</v>
      </c>
      <c r="T264" s="105"/>
      <c r="U264" s="105">
        <v>828</v>
      </c>
      <c r="V264" s="105">
        <v>24249</v>
      </c>
      <c r="W264" s="105">
        <v>39602</v>
      </c>
      <c r="X264" s="105">
        <v>133675</v>
      </c>
      <c r="Y264" s="105">
        <v>1018</v>
      </c>
      <c r="Z264" s="105">
        <v>4248</v>
      </c>
      <c r="AA264" s="105">
        <v>4484</v>
      </c>
      <c r="AB264" s="105">
        <v>22588</v>
      </c>
      <c r="AC264" s="105">
        <v>-2581</v>
      </c>
      <c r="AD264" s="106">
        <v>11283</v>
      </c>
      <c r="AE264" s="96">
        <v>4.6624999999999996</v>
      </c>
      <c r="AF264" s="97">
        <v>5.9645000000000001</v>
      </c>
      <c r="AG264" s="97">
        <v>-1.4573</v>
      </c>
      <c r="AH264" s="97">
        <v>203.36170000000001</v>
      </c>
      <c r="AI264" s="102"/>
      <c r="AJ264" s="105">
        <v>5361</v>
      </c>
      <c r="AK264" s="105">
        <v>-3338</v>
      </c>
      <c r="AL264" s="105">
        <v>-1011</v>
      </c>
      <c r="AM264" s="105">
        <v>371</v>
      </c>
      <c r="AN264" s="105">
        <v>-556</v>
      </c>
      <c r="AO264" s="105">
        <v>24249</v>
      </c>
      <c r="AP264" s="105">
        <v>5336</v>
      </c>
      <c r="AQ264" s="105">
        <v>14876</v>
      </c>
      <c r="AR264" s="105">
        <v>19716</v>
      </c>
      <c r="AS264" s="105">
        <v>-325</v>
      </c>
      <c r="AT264" s="105">
        <v>133675</v>
      </c>
      <c r="AU264" s="105"/>
      <c r="AV264" s="105">
        <v>152</v>
      </c>
      <c r="AW264" s="105">
        <v>101</v>
      </c>
      <c r="AX264" s="105">
        <v>495</v>
      </c>
      <c r="AY264" s="105">
        <v>105</v>
      </c>
      <c r="AZ264" s="105">
        <v>166</v>
      </c>
      <c r="BA264" s="105">
        <v>4248</v>
      </c>
      <c r="BB264" s="105">
        <v>2543</v>
      </c>
      <c r="BC264" s="105">
        <v>1696</v>
      </c>
      <c r="BD264" s="105">
        <v>-43</v>
      </c>
      <c r="BE264" s="105">
        <v>42</v>
      </c>
      <c r="BF264" s="105">
        <v>245</v>
      </c>
      <c r="BG264" s="105">
        <v>22588</v>
      </c>
      <c r="BH264" s="105"/>
      <c r="BI264" s="105">
        <v>-478</v>
      </c>
      <c r="BJ264" s="105">
        <v>1384</v>
      </c>
      <c r="BK264" s="105">
        <v>-935</v>
      </c>
      <c r="BL264" s="105">
        <v>217</v>
      </c>
      <c r="BM264" s="105">
        <v>-2769</v>
      </c>
      <c r="BN264" s="106">
        <v>11283</v>
      </c>
      <c r="BP264" s="135"/>
      <c r="BQ264" s="104"/>
      <c r="BR264" s="105"/>
      <c r="BS264" s="105"/>
      <c r="BT264" s="105"/>
      <c r="BU264" s="106"/>
      <c r="BV264" s="104"/>
      <c r="BW264" s="105"/>
      <c r="BX264" s="105"/>
      <c r="BY264" s="105"/>
      <c r="BZ264" s="106"/>
      <c r="CA264" s="96"/>
      <c r="CB264" s="97"/>
      <c r="CC264" s="105"/>
      <c r="CD264" s="105"/>
      <c r="CE264" s="105"/>
      <c r="CF264" s="105"/>
      <c r="CG264" s="105"/>
      <c r="CH264" s="105"/>
      <c r="CI264" s="105"/>
      <c r="CJ264" s="105"/>
      <c r="CK264" s="105"/>
      <c r="CL264" s="105"/>
      <c r="CM264" s="105"/>
      <c r="CN264" s="106"/>
      <c r="CO264" s="96"/>
      <c r="CP264" s="97"/>
      <c r="CQ264" s="97"/>
      <c r="CR264" s="97"/>
      <c r="CS264" s="102"/>
      <c r="CT264" s="105"/>
      <c r="CU264" s="105"/>
      <c r="CV264" s="105"/>
      <c r="CW264" s="105"/>
      <c r="CX264" s="105"/>
      <c r="CY264" s="105"/>
      <c r="CZ264" s="105"/>
      <c r="DA264" s="105"/>
      <c r="DB264" s="105"/>
      <c r="DC264" s="105"/>
      <c r="DD264" s="105"/>
      <c r="DE264" s="105"/>
      <c r="DF264" s="105"/>
      <c r="DG264" s="105"/>
      <c r="DH264" s="105"/>
      <c r="DI264" s="105"/>
      <c r="DJ264" s="105"/>
      <c r="DK264" s="105"/>
      <c r="DL264" s="105"/>
      <c r="DM264" s="105"/>
      <c r="DN264" s="105"/>
      <c r="DO264" s="105"/>
      <c r="DP264" s="105"/>
      <c r="DQ264" s="105"/>
      <c r="DR264" s="105"/>
      <c r="DS264" s="105"/>
      <c r="DT264" s="105"/>
      <c r="DU264" s="105"/>
      <c r="DV264" s="105"/>
      <c r="DW264" s="105"/>
      <c r="DX264" s="106"/>
    </row>
    <row r="265" spans="1:128" s="109" customFormat="1" x14ac:dyDescent="0.25">
      <c r="A265" s="104">
        <v>31836</v>
      </c>
      <c r="B265" s="105">
        <v>23917</v>
      </c>
      <c r="C265" s="105">
        <v>161846</v>
      </c>
      <c r="D265" s="105">
        <v>4497</v>
      </c>
      <c r="E265" s="106">
        <v>8308</v>
      </c>
      <c r="F265" s="135">
        <v>212.2595</v>
      </c>
      <c r="G265" s="104">
        <v>23917</v>
      </c>
      <c r="H265" s="105">
        <v>161846</v>
      </c>
      <c r="I265" s="105">
        <v>4497</v>
      </c>
      <c r="J265" s="105">
        <v>27287</v>
      </c>
      <c r="K265" s="106">
        <v>8308</v>
      </c>
      <c r="L265" s="104">
        <v>25633</v>
      </c>
      <c r="M265" s="105">
        <v>165354</v>
      </c>
      <c r="N265" s="105">
        <v>5108</v>
      </c>
      <c r="O265" s="105">
        <v>26266</v>
      </c>
      <c r="P265" s="106">
        <v>9251</v>
      </c>
      <c r="Q265" s="96">
        <v>8.6004000000000005</v>
      </c>
      <c r="R265" s="97">
        <v>203.6591</v>
      </c>
      <c r="S265" s="105">
        <v>36194</v>
      </c>
      <c r="T265" s="105"/>
      <c r="U265" s="105">
        <v>1376</v>
      </c>
      <c r="V265" s="105">
        <v>24257</v>
      </c>
      <c r="W265" s="105">
        <v>32329</v>
      </c>
      <c r="X265" s="105">
        <v>133025</v>
      </c>
      <c r="Y265" s="105">
        <v>854</v>
      </c>
      <c r="Z265" s="105">
        <v>4254</v>
      </c>
      <c r="AA265" s="105">
        <v>3675</v>
      </c>
      <c r="AB265" s="105">
        <v>22591</v>
      </c>
      <c r="AC265" s="105">
        <v>-2039</v>
      </c>
      <c r="AD265" s="106">
        <v>11290</v>
      </c>
      <c r="AE265" s="96">
        <v>2.7824</v>
      </c>
      <c r="AF265" s="97">
        <v>7.3281999999999998</v>
      </c>
      <c r="AG265" s="97">
        <v>-1.5103</v>
      </c>
      <c r="AH265" s="97">
        <v>203.6591</v>
      </c>
      <c r="AI265" s="102"/>
      <c r="AJ265" s="105">
        <v>5003</v>
      </c>
      <c r="AK265" s="105">
        <v>-3464</v>
      </c>
      <c r="AL265" s="105">
        <v>31</v>
      </c>
      <c r="AM265" s="105">
        <v>420</v>
      </c>
      <c r="AN265" s="105">
        <v>-614</v>
      </c>
      <c r="AO265" s="105">
        <v>24257</v>
      </c>
      <c r="AP265" s="105">
        <v>-2918</v>
      </c>
      <c r="AQ265" s="105">
        <v>12264</v>
      </c>
      <c r="AR265" s="105">
        <v>22789</v>
      </c>
      <c r="AS265" s="105">
        <v>194</v>
      </c>
      <c r="AT265" s="105">
        <v>133025</v>
      </c>
      <c r="AU265" s="105"/>
      <c r="AV265" s="105">
        <v>-218</v>
      </c>
      <c r="AW265" s="105">
        <v>287</v>
      </c>
      <c r="AX265" s="105">
        <v>451</v>
      </c>
      <c r="AY265" s="105">
        <v>171</v>
      </c>
      <c r="AZ265" s="105">
        <v>164</v>
      </c>
      <c r="BA265" s="105">
        <v>4254</v>
      </c>
      <c r="BB265" s="105">
        <v>1490</v>
      </c>
      <c r="BC265" s="105">
        <v>1889</v>
      </c>
      <c r="BD265" s="105">
        <v>127</v>
      </c>
      <c r="BE265" s="105">
        <v>-13</v>
      </c>
      <c r="BF265" s="105">
        <v>182</v>
      </c>
      <c r="BG265" s="105">
        <v>22591</v>
      </c>
      <c r="BH265" s="105"/>
      <c r="BI265" s="105">
        <v>-400</v>
      </c>
      <c r="BJ265" s="105">
        <v>1167</v>
      </c>
      <c r="BK265" s="105">
        <v>-199</v>
      </c>
      <c r="BL265" s="105">
        <v>271</v>
      </c>
      <c r="BM265" s="105">
        <v>-2878</v>
      </c>
      <c r="BN265" s="106">
        <v>11290</v>
      </c>
      <c r="BP265" s="135"/>
      <c r="BQ265" s="104"/>
      <c r="BR265" s="105"/>
      <c r="BS265" s="105"/>
      <c r="BT265" s="105"/>
      <c r="BU265" s="106"/>
      <c r="BV265" s="104"/>
      <c r="BW265" s="105"/>
      <c r="BX265" s="105"/>
      <c r="BY265" s="105"/>
      <c r="BZ265" s="106"/>
      <c r="CA265" s="96"/>
      <c r="CB265" s="97"/>
      <c r="CC265" s="105"/>
      <c r="CD265" s="105"/>
      <c r="CE265" s="105"/>
      <c r="CF265" s="105"/>
      <c r="CG265" s="105"/>
      <c r="CH265" s="105"/>
      <c r="CI265" s="105"/>
      <c r="CJ265" s="105"/>
      <c r="CK265" s="105"/>
      <c r="CL265" s="105"/>
      <c r="CM265" s="105"/>
      <c r="CN265" s="106"/>
      <c r="CO265" s="96"/>
      <c r="CP265" s="97"/>
      <c r="CQ265" s="97"/>
      <c r="CR265" s="97"/>
      <c r="CS265" s="102"/>
      <c r="CT265" s="105"/>
      <c r="CU265" s="105"/>
      <c r="CV265" s="105"/>
      <c r="CW265" s="105"/>
      <c r="CX265" s="105"/>
      <c r="CY265" s="105"/>
      <c r="CZ265" s="105"/>
      <c r="DA265" s="105"/>
      <c r="DB265" s="105"/>
      <c r="DC265" s="105"/>
      <c r="DD265" s="105"/>
      <c r="DE265" s="105"/>
      <c r="DF265" s="105"/>
      <c r="DG265" s="105"/>
      <c r="DH265" s="105"/>
      <c r="DI265" s="105"/>
      <c r="DJ265" s="105"/>
      <c r="DK265" s="105"/>
      <c r="DL265" s="105"/>
      <c r="DM265" s="105"/>
      <c r="DN265" s="105"/>
      <c r="DO265" s="105"/>
      <c r="DP265" s="105"/>
      <c r="DQ265" s="105"/>
      <c r="DR265" s="105"/>
      <c r="DS265" s="105"/>
      <c r="DT265" s="105"/>
      <c r="DU265" s="105"/>
      <c r="DV265" s="105"/>
      <c r="DW265" s="105"/>
      <c r="DX265" s="106"/>
    </row>
    <row r="266" spans="1:128" s="109" customFormat="1" x14ac:dyDescent="0.25">
      <c r="A266" s="104">
        <v>28410</v>
      </c>
      <c r="B266" s="105">
        <v>27144</v>
      </c>
      <c r="C266" s="105">
        <v>166742</v>
      </c>
      <c r="D266" s="105">
        <v>6418</v>
      </c>
      <c r="E266" s="106">
        <v>12052</v>
      </c>
      <c r="F266" s="135">
        <v>210.98910000000001</v>
      </c>
      <c r="G266" s="104">
        <v>26530</v>
      </c>
      <c r="H266" s="105">
        <v>166742</v>
      </c>
      <c r="I266" s="105">
        <v>6418</v>
      </c>
      <c r="J266" s="105">
        <v>25659</v>
      </c>
      <c r="K266" s="106">
        <v>12052</v>
      </c>
      <c r="L266" s="104">
        <v>23109</v>
      </c>
      <c r="M266" s="105">
        <v>158142</v>
      </c>
      <c r="N266" s="105">
        <v>5467</v>
      </c>
      <c r="O266" s="105">
        <v>25325</v>
      </c>
      <c r="P266" s="106">
        <v>10721</v>
      </c>
      <c r="Q266" s="96">
        <v>7.0342000000000002</v>
      </c>
      <c r="R266" s="97">
        <v>203.95490000000001</v>
      </c>
      <c r="S266" s="105">
        <v>27981</v>
      </c>
      <c r="T266" s="105"/>
      <c r="U266" s="105">
        <v>-1155</v>
      </c>
      <c r="V266" s="105">
        <v>24264</v>
      </c>
      <c r="W266" s="105">
        <v>25773</v>
      </c>
      <c r="X266" s="105">
        <v>132369</v>
      </c>
      <c r="Y266" s="105">
        <v>1207</v>
      </c>
      <c r="Z266" s="105">
        <v>4259</v>
      </c>
      <c r="AA266" s="105">
        <v>2730</v>
      </c>
      <c r="AB266" s="105">
        <v>22595</v>
      </c>
      <c r="AC266" s="105">
        <v>-575</v>
      </c>
      <c r="AD266" s="106">
        <v>11297</v>
      </c>
      <c r="AE266" s="96">
        <v>0.1137</v>
      </c>
      <c r="AF266" s="97">
        <v>8.4650999999999996</v>
      </c>
      <c r="AG266" s="97">
        <v>-1.5445</v>
      </c>
      <c r="AH266" s="97">
        <v>203.95490000000001</v>
      </c>
      <c r="AI266" s="102"/>
      <c r="AJ266" s="105">
        <v>969</v>
      </c>
      <c r="AK266" s="105">
        <v>-2958</v>
      </c>
      <c r="AL266" s="105">
        <v>1039</v>
      </c>
      <c r="AM266" s="105">
        <v>467</v>
      </c>
      <c r="AN266" s="105">
        <v>-671</v>
      </c>
      <c r="AO266" s="105">
        <v>24264</v>
      </c>
      <c r="AP266" s="105">
        <v>-6159</v>
      </c>
      <c r="AQ266" s="105">
        <v>6471</v>
      </c>
      <c r="AR266" s="105">
        <v>24761</v>
      </c>
      <c r="AS266" s="105">
        <v>701</v>
      </c>
      <c r="AT266" s="105">
        <v>132369</v>
      </c>
      <c r="AU266" s="105"/>
      <c r="AV266" s="105">
        <v>324</v>
      </c>
      <c r="AW266" s="105">
        <v>184</v>
      </c>
      <c r="AX266" s="105">
        <v>305</v>
      </c>
      <c r="AY266" s="105">
        <v>233</v>
      </c>
      <c r="AZ266" s="105">
        <v>161</v>
      </c>
      <c r="BA266" s="105">
        <v>4259</v>
      </c>
      <c r="BB266" s="105">
        <v>439</v>
      </c>
      <c r="BC266" s="105">
        <v>1954</v>
      </c>
      <c r="BD266" s="105">
        <v>286</v>
      </c>
      <c r="BE266" s="105">
        <v>-67</v>
      </c>
      <c r="BF266" s="105">
        <v>118</v>
      </c>
      <c r="BG266" s="105">
        <v>22595</v>
      </c>
      <c r="BH266" s="105"/>
      <c r="BI266" s="105">
        <v>1252</v>
      </c>
      <c r="BJ266" s="105">
        <v>296</v>
      </c>
      <c r="BK266" s="105">
        <v>536</v>
      </c>
      <c r="BL266" s="105">
        <v>326</v>
      </c>
      <c r="BM266" s="105">
        <v>-2986</v>
      </c>
      <c r="BN266" s="106">
        <v>11297</v>
      </c>
      <c r="BP266" s="135"/>
      <c r="BQ266" s="104"/>
      <c r="BR266" s="105"/>
      <c r="BS266" s="105"/>
      <c r="BT266" s="105"/>
      <c r="BU266" s="106"/>
      <c r="BV266" s="104"/>
      <c r="BW266" s="105"/>
      <c r="BX266" s="105"/>
      <c r="BY266" s="105"/>
      <c r="BZ266" s="106"/>
      <c r="CA266" s="96"/>
      <c r="CB266" s="97"/>
      <c r="CC266" s="105"/>
      <c r="CD266" s="105"/>
      <c r="CE266" s="105"/>
      <c r="CF266" s="105"/>
      <c r="CG266" s="105"/>
      <c r="CH266" s="105"/>
      <c r="CI266" s="105"/>
      <c r="CJ266" s="105"/>
      <c r="CK266" s="105"/>
      <c r="CL266" s="105"/>
      <c r="CM266" s="105"/>
      <c r="CN266" s="106"/>
      <c r="CO266" s="96"/>
      <c r="CP266" s="97"/>
      <c r="CQ266" s="97"/>
      <c r="CR266" s="97"/>
      <c r="CS266" s="102"/>
      <c r="CT266" s="105"/>
      <c r="CU266" s="105"/>
      <c r="CV266" s="105"/>
      <c r="CW266" s="105"/>
      <c r="CX266" s="105"/>
      <c r="CY266" s="105"/>
      <c r="CZ266" s="105"/>
      <c r="DA266" s="105"/>
      <c r="DB266" s="105"/>
      <c r="DC266" s="105"/>
      <c r="DD266" s="105"/>
      <c r="DE266" s="105"/>
      <c r="DF266" s="105"/>
      <c r="DG266" s="105"/>
      <c r="DH266" s="105"/>
      <c r="DI266" s="105"/>
      <c r="DJ266" s="105"/>
      <c r="DK266" s="105"/>
      <c r="DL266" s="105"/>
      <c r="DM266" s="105"/>
      <c r="DN266" s="105"/>
      <c r="DO266" s="105"/>
      <c r="DP266" s="105"/>
      <c r="DQ266" s="105"/>
      <c r="DR266" s="105"/>
      <c r="DS266" s="105"/>
      <c r="DT266" s="105"/>
      <c r="DU266" s="105"/>
      <c r="DV266" s="105"/>
      <c r="DW266" s="105"/>
      <c r="DX266" s="106"/>
    </row>
    <row r="267" spans="1:128" s="109" customFormat="1" x14ac:dyDescent="0.25">
      <c r="A267" s="104">
        <v>19153</v>
      </c>
      <c r="B267" s="105">
        <v>18980</v>
      </c>
      <c r="C267" s="105">
        <v>155508</v>
      </c>
      <c r="D267" s="105">
        <v>4227</v>
      </c>
      <c r="E267" s="106">
        <v>7172</v>
      </c>
      <c r="F267" s="135">
        <v>205.95089999999999</v>
      </c>
      <c r="G267" s="104">
        <v>18980</v>
      </c>
      <c r="H267" s="105">
        <v>155508</v>
      </c>
      <c r="I267" s="105">
        <v>4227</v>
      </c>
      <c r="J267" s="105">
        <v>24123</v>
      </c>
      <c r="K267" s="106">
        <v>7172</v>
      </c>
      <c r="L267" s="104">
        <v>20097</v>
      </c>
      <c r="M267" s="105">
        <v>155749</v>
      </c>
      <c r="N267" s="105">
        <v>5052</v>
      </c>
      <c r="O267" s="105">
        <v>24856</v>
      </c>
      <c r="P267" s="106">
        <v>8873</v>
      </c>
      <c r="Q267" s="96">
        <v>1.7020999999999999</v>
      </c>
      <c r="R267" s="97">
        <v>204.24879999999999</v>
      </c>
      <c r="S267" s="105">
        <v>20481</v>
      </c>
      <c r="T267" s="105"/>
      <c r="U267" s="105">
        <v>-4174</v>
      </c>
      <c r="V267" s="105">
        <v>24271</v>
      </c>
      <c r="W267" s="105">
        <v>24041</v>
      </c>
      <c r="X267" s="105">
        <v>131708</v>
      </c>
      <c r="Y267" s="105">
        <v>787</v>
      </c>
      <c r="Z267" s="105">
        <v>4265</v>
      </c>
      <c r="AA267" s="105">
        <v>2258</v>
      </c>
      <c r="AB267" s="105">
        <v>22598</v>
      </c>
      <c r="AC267" s="105">
        <v>-2430</v>
      </c>
      <c r="AD267" s="106">
        <v>11303</v>
      </c>
      <c r="AE267" s="96">
        <v>-6.1281999999999996</v>
      </c>
      <c r="AF267" s="97">
        <v>9.3907000000000007</v>
      </c>
      <c r="AG267" s="97">
        <v>-1.5604</v>
      </c>
      <c r="AH267" s="97">
        <v>204.24879999999999</v>
      </c>
      <c r="AI267" s="102"/>
      <c r="AJ267" s="105">
        <v>-4033</v>
      </c>
      <c r="AK267" s="105">
        <v>-1922</v>
      </c>
      <c r="AL267" s="105">
        <v>1997</v>
      </c>
      <c r="AM267" s="105">
        <v>513</v>
      </c>
      <c r="AN267" s="105">
        <v>-728</v>
      </c>
      <c r="AO267" s="105">
        <v>24271</v>
      </c>
      <c r="AP267" s="105">
        <v>-832</v>
      </c>
      <c r="AQ267" s="105">
        <v>-1967</v>
      </c>
      <c r="AR267" s="105">
        <v>25650</v>
      </c>
      <c r="AS267" s="105">
        <v>1189</v>
      </c>
      <c r="AT267" s="105">
        <v>131708</v>
      </c>
      <c r="AU267" s="105"/>
      <c r="AV267" s="105">
        <v>286</v>
      </c>
      <c r="AW267" s="105">
        <v>-49</v>
      </c>
      <c r="AX267" s="105">
        <v>103</v>
      </c>
      <c r="AY267" s="105">
        <v>289</v>
      </c>
      <c r="AZ267" s="105">
        <v>158</v>
      </c>
      <c r="BA267" s="105">
        <v>4265</v>
      </c>
      <c r="BB267" s="105">
        <v>-17</v>
      </c>
      <c r="BC267" s="105">
        <v>1907</v>
      </c>
      <c r="BD267" s="105">
        <v>431</v>
      </c>
      <c r="BE267" s="105">
        <v>-118</v>
      </c>
      <c r="BF267" s="105">
        <v>54</v>
      </c>
      <c r="BG267" s="105">
        <v>22598</v>
      </c>
      <c r="BH267" s="105"/>
      <c r="BI267" s="105">
        <v>-41</v>
      </c>
      <c r="BJ267" s="105">
        <v>-943</v>
      </c>
      <c r="BK267" s="105">
        <v>1265</v>
      </c>
      <c r="BL267" s="105">
        <v>382</v>
      </c>
      <c r="BM267" s="105">
        <v>-3093</v>
      </c>
      <c r="BN267" s="106">
        <v>11303</v>
      </c>
      <c r="BP267" s="135"/>
      <c r="BQ267" s="104"/>
      <c r="BR267" s="105"/>
      <c r="BS267" s="105"/>
      <c r="BT267" s="105"/>
      <c r="BU267" s="106"/>
      <c r="BV267" s="104"/>
      <c r="BW267" s="105"/>
      <c r="BX267" s="105"/>
      <c r="BY267" s="105"/>
      <c r="BZ267" s="106"/>
      <c r="CA267" s="96"/>
      <c r="CB267" s="97"/>
      <c r="CC267" s="105"/>
      <c r="CD267" s="105"/>
      <c r="CE267" s="105"/>
      <c r="CF267" s="105"/>
      <c r="CG267" s="105"/>
      <c r="CH267" s="105"/>
      <c r="CI267" s="105"/>
      <c r="CJ267" s="105"/>
      <c r="CK267" s="105"/>
      <c r="CL267" s="105"/>
      <c r="CM267" s="105"/>
      <c r="CN267" s="106"/>
      <c r="CO267" s="96"/>
      <c r="CP267" s="97"/>
      <c r="CQ267" s="97"/>
      <c r="CR267" s="97"/>
      <c r="CS267" s="102"/>
      <c r="CT267" s="105"/>
      <c r="CU267" s="105"/>
      <c r="CV267" s="105"/>
      <c r="CW267" s="105"/>
      <c r="CX267" s="105"/>
      <c r="CY267" s="105"/>
      <c r="CZ267" s="105"/>
      <c r="DA267" s="105"/>
      <c r="DB267" s="105"/>
      <c r="DC267" s="105"/>
      <c r="DD267" s="105"/>
      <c r="DE267" s="105"/>
      <c r="DF267" s="105"/>
      <c r="DG267" s="105"/>
      <c r="DH267" s="105"/>
      <c r="DI267" s="105"/>
      <c r="DJ267" s="105"/>
      <c r="DK267" s="105"/>
      <c r="DL267" s="105"/>
      <c r="DM267" s="105"/>
      <c r="DN267" s="105"/>
      <c r="DO267" s="105"/>
      <c r="DP267" s="105"/>
      <c r="DQ267" s="105"/>
      <c r="DR267" s="105"/>
      <c r="DS267" s="105"/>
      <c r="DT267" s="105"/>
      <c r="DU267" s="105"/>
      <c r="DV267" s="105"/>
      <c r="DW267" s="105"/>
      <c r="DX267" s="106"/>
    </row>
    <row r="268" spans="1:128" s="109" customFormat="1" x14ac:dyDescent="0.25">
      <c r="A268" s="104">
        <v>17088</v>
      </c>
      <c r="B268" s="105">
        <v>17611</v>
      </c>
      <c r="C268" s="105">
        <v>144045</v>
      </c>
      <c r="D268" s="105">
        <v>3784</v>
      </c>
      <c r="E268" s="106">
        <v>7050</v>
      </c>
      <c r="F268" s="135">
        <v>204.76050000000001</v>
      </c>
      <c r="G268" s="104">
        <v>17611</v>
      </c>
      <c r="H268" s="105">
        <v>144045</v>
      </c>
      <c r="I268" s="105">
        <v>3784</v>
      </c>
      <c r="J268" s="105">
        <v>24235</v>
      </c>
      <c r="K268" s="106">
        <v>7050</v>
      </c>
      <c r="L268" s="104">
        <v>19019</v>
      </c>
      <c r="M268" s="105">
        <v>156214</v>
      </c>
      <c r="N268" s="105">
        <v>3640</v>
      </c>
      <c r="O268" s="105">
        <v>24633</v>
      </c>
      <c r="P268" s="106">
        <v>5808</v>
      </c>
      <c r="Q268" s="96">
        <v>0.21990000000000001</v>
      </c>
      <c r="R268" s="97">
        <v>204.54060000000001</v>
      </c>
      <c r="S268" s="105">
        <v>15810</v>
      </c>
      <c r="T268" s="105"/>
      <c r="U268" s="105">
        <v>-5260</v>
      </c>
      <c r="V268" s="105">
        <v>24279</v>
      </c>
      <c r="W268" s="105">
        <v>25171</v>
      </c>
      <c r="X268" s="105">
        <v>131044</v>
      </c>
      <c r="Y268" s="105">
        <v>-630</v>
      </c>
      <c r="Z268" s="105">
        <v>4270</v>
      </c>
      <c r="AA268" s="105">
        <v>2031</v>
      </c>
      <c r="AB268" s="105">
        <v>22602</v>
      </c>
      <c r="AC268" s="105">
        <v>-5502</v>
      </c>
      <c r="AD268" s="106">
        <v>11310</v>
      </c>
      <c r="AE268" s="96">
        <v>-8.3427000000000007</v>
      </c>
      <c r="AF268" s="97">
        <v>10.120699999999999</v>
      </c>
      <c r="AG268" s="97">
        <v>-1.5582</v>
      </c>
      <c r="AH268" s="97">
        <v>204.54060000000001</v>
      </c>
      <c r="AI268" s="102"/>
      <c r="AJ268" s="105">
        <v>-7438</v>
      </c>
      <c r="AK268" s="105">
        <v>-482</v>
      </c>
      <c r="AL268" s="105">
        <v>2889</v>
      </c>
      <c r="AM268" s="105">
        <v>556</v>
      </c>
      <c r="AN268" s="105">
        <v>-785</v>
      </c>
      <c r="AO268" s="105">
        <v>24279</v>
      </c>
      <c r="AP268" s="105">
        <v>8870</v>
      </c>
      <c r="AQ268" s="105">
        <v>-10860</v>
      </c>
      <c r="AR268" s="105">
        <v>25509</v>
      </c>
      <c r="AS268" s="105">
        <v>1652</v>
      </c>
      <c r="AT268" s="105">
        <v>131044</v>
      </c>
      <c r="AU268" s="105"/>
      <c r="AV268" s="105">
        <v>-816</v>
      </c>
      <c r="AW268" s="105">
        <v>-208</v>
      </c>
      <c r="AX268" s="105">
        <v>-98</v>
      </c>
      <c r="AY268" s="105">
        <v>338</v>
      </c>
      <c r="AZ268" s="105">
        <v>155</v>
      </c>
      <c r="BA268" s="105">
        <v>4270</v>
      </c>
      <c r="BB268" s="105">
        <v>-120</v>
      </c>
      <c r="BC268" s="105">
        <v>1770</v>
      </c>
      <c r="BD268" s="105">
        <v>557</v>
      </c>
      <c r="BE268" s="105">
        <v>-167</v>
      </c>
      <c r="BF268" s="105">
        <v>-9</v>
      </c>
      <c r="BG268" s="105">
        <v>22602</v>
      </c>
      <c r="BH268" s="105"/>
      <c r="BI268" s="105">
        <v>-2547</v>
      </c>
      <c r="BJ268" s="105">
        <v>-2177</v>
      </c>
      <c r="BK268" s="105">
        <v>1980</v>
      </c>
      <c r="BL268" s="105">
        <v>439</v>
      </c>
      <c r="BM268" s="105">
        <v>-3198</v>
      </c>
      <c r="BN268" s="106">
        <v>11310</v>
      </c>
      <c r="BP268" s="135"/>
      <c r="BQ268" s="104"/>
      <c r="BR268" s="105"/>
      <c r="BS268" s="105"/>
      <c r="BT268" s="105"/>
      <c r="BU268" s="106"/>
      <c r="BV268" s="104"/>
      <c r="BW268" s="105"/>
      <c r="BX268" s="105"/>
      <c r="BY268" s="105"/>
      <c r="BZ268" s="106"/>
      <c r="CA268" s="96"/>
      <c r="CB268" s="97"/>
      <c r="CC268" s="105"/>
      <c r="CD268" s="105"/>
      <c r="CE268" s="105"/>
      <c r="CF268" s="105"/>
      <c r="CG268" s="105"/>
      <c r="CH268" s="105"/>
      <c r="CI268" s="105"/>
      <c r="CJ268" s="105"/>
      <c r="CK268" s="105"/>
      <c r="CL268" s="105"/>
      <c r="CM268" s="105"/>
      <c r="CN268" s="106"/>
      <c r="CO268" s="96"/>
      <c r="CP268" s="97"/>
      <c r="CQ268" s="97"/>
      <c r="CR268" s="97"/>
      <c r="CS268" s="102"/>
      <c r="CT268" s="105"/>
      <c r="CU268" s="105"/>
      <c r="CV268" s="105"/>
      <c r="CW268" s="105"/>
      <c r="CX268" s="105"/>
      <c r="CY268" s="105"/>
      <c r="CZ268" s="105"/>
      <c r="DA268" s="105"/>
      <c r="DB268" s="105"/>
      <c r="DC268" s="105"/>
      <c r="DD268" s="105"/>
      <c r="DE268" s="105"/>
      <c r="DF268" s="105"/>
      <c r="DG268" s="105"/>
      <c r="DH268" s="105"/>
      <c r="DI268" s="105"/>
      <c r="DJ268" s="105"/>
      <c r="DK268" s="105"/>
      <c r="DL268" s="105"/>
      <c r="DM268" s="105"/>
      <c r="DN268" s="105"/>
      <c r="DO268" s="105"/>
      <c r="DP268" s="105"/>
      <c r="DQ268" s="105"/>
      <c r="DR268" s="105"/>
      <c r="DS268" s="105"/>
      <c r="DT268" s="105"/>
      <c r="DU268" s="105"/>
      <c r="DV268" s="105"/>
      <c r="DW268" s="105"/>
      <c r="DX268" s="106"/>
    </row>
    <row r="269" spans="1:128" s="109" customFormat="1" x14ac:dyDescent="0.25">
      <c r="A269" s="104">
        <v>19491</v>
      </c>
      <c r="B269" s="105">
        <v>20677</v>
      </c>
      <c r="C269" s="105">
        <v>161261</v>
      </c>
      <c r="D269" s="105">
        <v>4204</v>
      </c>
      <c r="E269" s="106">
        <v>8385</v>
      </c>
      <c r="F269" s="135">
        <v>204.64859999999999</v>
      </c>
      <c r="G269" s="104">
        <v>20677</v>
      </c>
      <c r="H269" s="105">
        <v>161261</v>
      </c>
      <c r="I269" s="105">
        <v>4204</v>
      </c>
      <c r="J269" s="105">
        <v>25298</v>
      </c>
      <c r="K269" s="106">
        <v>8385</v>
      </c>
      <c r="L269" s="104">
        <v>20249</v>
      </c>
      <c r="M269" s="105">
        <v>152110</v>
      </c>
      <c r="N269" s="105">
        <v>3568</v>
      </c>
      <c r="O269" s="105">
        <v>23981</v>
      </c>
      <c r="P269" s="106">
        <v>7925</v>
      </c>
      <c r="Q269" s="96">
        <v>-0.18160000000000001</v>
      </c>
      <c r="R269" s="97">
        <v>204.83019999999999</v>
      </c>
      <c r="S269" s="105">
        <v>14976</v>
      </c>
      <c r="T269" s="105"/>
      <c r="U269" s="105">
        <v>-4036</v>
      </c>
      <c r="V269" s="105">
        <v>24286</v>
      </c>
      <c r="W269" s="105">
        <v>21735</v>
      </c>
      <c r="X269" s="105">
        <v>130375</v>
      </c>
      <c r="Y269" s="105">
        <v>-707</v>
      </c>
      <c r="Z269" s="105">
        <v>4275</v>
      </c>
      <c r="AA269" s="105">
        <v>1376</v>
      </c>
      <c r="AB269" s="105">
        <v>22605</v>
      </c>
      <c r="AC269" s="105">
        <v>-3391</v>
      </c>
      <c r="AD269" s="106">
        <v>11317</v>
      </c>
      <c r="AE269" s="96">
        <v>-9.3142999999999994</v>
      </c>
      <c r="AF269" s="97">
        <v>10.6706</v>
      </c>
      <c r="AG269" s="97">
        <v>-1.5379</v>
      </c>
      <c r="AH269" s="97">
        <v>204.83019999999999</v>
      </c>
      <c r="AI269" s="102"/>
      <c r="AJ269" s="105">
        <v>-8729</v>
      </c>
      <c r="AK269" s="105">
        <v>1239</v>
      </c>
      <c r="AL269" s="105">
        <v>3699</v>
      </c>
      <c r="AM269" s="105">
        <v>597</v>
      </c>
      <c r="AN269" s="105">
        <v>-842</v>
      </c>
      <c r="AO269" s="105">
        <v>24286</v>
      </c>
      <c r="AP269" s="105">
        <v>12094</v>
      </c>
      <c r="AQ269" s="105">
        <v>-16829</v>
      </c>
      <c r="AR269" s="105">
        <v>24385</v>
      </c>
      <c r="AS269" s="105">
        <v>2084</v>
      </c>
      <c r="AT269" s="105">
        <v>130375</v>
      </c>
      <c r="AU269" s="105"/>
      <c r="AV269" s="105">
        <v>-839</v>
      </c>
      <c r="AW269" s="105">
        <v>-151</v>
      </c>
      <c r="AX269" s="105">
        <v>-244</v>
      </c>
      <c r="AY269" s="105">
        <v>376</v>
      </c>
      <c r="AZ269" s="105">
        <v>150</v>
      </c>
      <c r="BA269" s="105">
        <v>4275</v>
      </c>
      <c r="BB269" s="105">
        <v>-560</v>
      </c>
      <c r="BC269" s="105">
        <v>1560</v>
      </c>
      <c r="BD269" s="105">
        <v>662</v>
      </c>
      <c r="BE269" s="105">
        <v>-212</v>
      </c>
      <c r="BF269" s="105">
        <v>-73</v>
      </c>
      <c r="BG269" s="105">
        <v>22605</v>
      </c>
      <c r="BH269" s="105"/>
      <c r="BI269" s="105">
        <v>-189</v>
      </c>
      <c r="BJ269" s="105">
        <v>-3072</v>
      </c>
      <c r="BK269" s="105">
        <v>2675</v>
      </c>
      <c r="BL269" s="105">
        <v>496</v>
      </c>
      <c r="BM269" s="105">
        <v>-3301</v>
      </c>
      <c r="BN269" s="106">
        <v>11317</v>
      </c>
      <c r="BP269" s="135"/>
      <c r="BQ269" s="104"/>
      <c r="BR269" s="105"/>
      <c r="BS269" s="105"/>
      <c r="BT269" s="105"/>
      <c r="BU269" s="106"/>
      <c r="BV269" s="104"/>
      <c r="BW269" s="105"/>
      <c r="BX269" s="105"/>
      <c r="BY269" s="105"/>
      <c r="BZ269" s="106"/>
      <c r="CA269" s="96"/>
      <c r="CB269" s="97"/>
      <c r="CC269" s="105"/>
      <c r="CD269" s="105"/>
      <c r="CE269" s="105"/>
      <c r="CF269" s="105"/>
      <c r="CG269" s="105"/>
      <c r="CH269" s="105"/>
      <c r="CI269" s="105"/>
      <c r="CJ269" s="105"/>
      <c r="CK269" s="105"/>
      <c r="CL269" s="105"/>
      <c r="CM269" s="105"/>
      <c r="CN269" s="106"/>
      <c r="CO269" s="96"/>
      <c r="CP269" s="97"/>
      <c r="CQ269" s="97"/>
      <c r="CR269" s="97"/>
      <c r="CS269" s="102"/>
      <c r="CT269" s="105"/>
      <c r="CU269" s="105"/>
      <c r="CV269" s="105"/>
      <c r="CW269" s="105"/>
      <c r="CX269" s="105"/>
      <c r="CY269" s="105"/>
      <c r="CZ269" s="105"/>
      <c r="DA269" s="105"/>
      <c r="DB269" s="105"/>
      <c r="DC269" s="105"/>
      <c r="DD269" s="105"/>
      <c r="DE269" s="105"/>
      <c r="DF269" s="105"/>
      <c r="DG269" s="105"/>
      <c r="DH269" s="105"/>
      <c r="DI269" s="105"/>
      <c r="DJ269" s="105"/>
      <c r="DK269" s="105"/>
      <c r="DL269" s="105"/>
      <c r="DM269" s="105"/>
      <c r="DN269" s="105"/>
      <c r="DO269" s="105"/>
      <c r="DP269" s="105"/>
      <c r="DQ269" s="105"/>
      <c r="DR269" s="105"/>
      <c r="DS269" s="105"/>
      <c r="DT269" s="105"/>
      <c r="DU269" s="105"/>
      <c r="DV269" s="105"/>
      <c r="DW269" s="105"/>
      <c r="DX269" s="106"/>
    </row>
    <row r="270" spans="1:128" s="109" customFormat="1" x14ac:dyDescent="0.25">
      <c r="A270" s="104">
        <v>18924</v>
      </c>
      <c r="B270" s="105">
        <v>21400</v>
      </c>
      <c r="C270" s="105">
        <v>140858</v>
      </c>
      <c r="D270" s="105">
        <v>4156</v>
      </c>
      <c r="E270" s="106">
        <v>8880</v>
      </c>
      <c r="F270" s="135">
        <v>206.07210000000001</v>
      </c>
      <c r="G270" s="104">
        <v>21400</v>
      </c>
      <c r="H270" s="105">
        <v>140858</v>
      </c>
      <c r="I270" s="105">
        <v>4156</v>
      </c>
      <c r="J270" s="105">
        <v>22146</v>
      </c>
      <c r="K270" s="106">
        <v>8880</v>
      </c>
      <c r="L270" s="104">
        <v>22740</v>
      </c>
      <c r="M270" s="105">
        <v>137981</v>
      </c>
      <c r="N270" s="105">
        <v>5122</v>
      </c>
      <c r="O270" s="105">
        <v>22651</v>
      </c>
      <c r="P270" s="106">
        <v>11546</v>
      </c>
      <c r="Q270" s="96">
        <v>0.95489999999999997</v>
      </c>
      <c r="R270" s="97">
        <v>205.1172</v>
      </c>
      <c r="S270" s="105">
        <v>7831</v>
      </c>
      <c r="T270" s="105"/>
      <c r="U270" s="105">
        <v>-1553</v>
      </c>
      <c r="V270" s="105">
        <v>24293</v>
      </c>
      <c r="W270" s="105">
        <v>8278</v>
      </c>
      <c r="X270" s="105">
        <v>129703</v>
      </c>
      <c r="Y270" s="105">
        <v>842</v>
      </c>
      <c r="Z270" s="105">
        <v>4281</v>
      </c>
      <c r="AA270" s="105">
        <v>42</v>
      </c>
      <c r="AB270" s="105">
        <v>22608</v>
      </c>
      <c r="AC270" s="105">
        <v>222</v>
      </c>
      <c r="AD270" s="106">
        <v>11323</v>
      </c>
      <c r="AE270" s="96">
        <v>-8.5944000000000003</v>
      </c>
      <c r="AF270" s="97">
        <v>11.049099999999999</v>
      </c>
      <c r="AG270" s="97">
        <v>-1.4999</v>
      </c>
      <c r="AH270" s="97">
        <v>205.1172</v>
      </c>
      <c r="AI270" s="102"/>
      <c r="AJ270" s="105">
        <v>-8816</v>
      </c>
      <c r="AK270" s="105">
        <v>3117</v>
      </c>
      <c r="AL270" s="105">
        <v>4409</v>
      </c>
      <c r="AM270" s="105">
        <v>634</v>
      </c>
      <c r="AN270" s="105">
        <v>-898</v>
      </c>
      <c r="AO270" s="105">
        <v>24293</v>
      </c>
      <c r="AP270" s="105">
        <v>1353</v>
      </c>
      <c r="AQ270" s="105">
        <v>-17886</v>
      </c>
      <c r="AR270" s="105">
        <v>22325</v>
      </c>
      <c r="AS270" s="105">
        <v>2485</v>
      </c>
      <c r="AT270" s="105">
        <v>129703</v>
      </c>
      <c r="AU270" s="105"/>
      <c r="AV270" s="105">
        <v>557</v>
      </c>
      <c r="AW270" s="105">
        <v>38</v>
      </c>
      <c r="AX270" s="105">
        <v>-300</v>
      </c>
      <c r="AY270" s="105">
        <v>402</v>
      </c>
      <c r="AZ270" s="105">
        <v>146</v>
      </c>
      <c r="BA270" s="105">
        <v>4281</v>
      </c>
      <c r="BB270" s="105">
        <v>-1602</v>
      </c>
      <c r="BC270" s="105">
        <v>1291</v>
      </c>
      <c r="BD270" s="105">
        <v>743</v>
      </c>
      <c r="BE270" s="105">
        <v>-254</v>
      </c>
      <c r="BF270" s="105">
        <v>-137</v>
      </c>
      <c r="BG270" s="105">
        <v>22608</v>
      </c>
      <c r="BH270" s="105"/>
      <c r="BI270" s="105">
        <v>3275</v>
      </c>
      <c r="BJ270" s="105">
        <v>-3548</v>
      </c>
      <c r="BK270" s="105">
        <v>3345</v>
      </c>
      <c r="BL270" s="105">
        <v>554</v>
      </c>
      <c r="BM270" s="105">
        <v>-3403</v>
      </c>
      <c r="BN270" s="106">
        <v>11323</v>
      </c>
      <c r="BP270" s="135"/>
      <c r="BQ270" s="104"/>
      <c r="BR270" s="105"/>
      <c r="BS270" s="105"/>
      <c r="BT270" s="105"/>
      <c r="BU270" s="106"/>
      <c r="BV270" s="104"/>
      <c r="BW270" s="105"/>
      <c r="BX270" s="105"/>
      <c r="BY270" s="105"/>
      <c r="BZ270" s="106"/>
      <c r="CA270" s="96"/>
      <c r="CB270" s="97"/>
      <c r="CC270" s="105"/>
      <c r="CD270" s="105"/>
      <c r="CE270" s="105"/>
      <c r="CF270" s="105"/>
      <c r="CG270" s="105"/>
      <c r="CH270" s="105"/>
      <c r="CI270" s="105"/>
      <c r="CJ270" s="105"/>
      <c r="CK270" s="105"/>
      <c r="CL270" s="105"/>
      <c r="CM270" s="105"/>
      <c r="CN270" s="106"/>
      <c r="CO270" s="96"/>
      <c r="CP270" s="97"/>
      <c r="CQ270" s="97"/>
      <c r="CR270" s="97"/>
      <c r="CS270" s="102"/>
      <c r="CT270" s="105"/>
      <c r="CU270" s="105"/>
      <c r="CV270" s="105"/>
      <c r="CW270" s="105"/>
      <c r="CX270" s="105"/>
      <c r="CY270" s="105"/>
      <c r="CZ270" s="105"/>
      <c r="DA270" s="105"/>
      <c r="DB270" s="105"/>
      <c r="DC270" s="105"/>
      <c r="DD270" s="105"/>
      <c r="DE270" s="105"/>
      <c r="DF270" s="105"/>
      <c r="DG270" s="105"/>
      <c r="DH270" s="105"/>
      <c r="DI270" s="105"/>
      <c r="DJ270" s="105"/>
      <c r="DK270" s="105"/>
      <c r="DL270" s="105"/>
      <c r="DM270" s="105"/>
      <c r="DN270" s="105"/>
      <c r="DO270" s="105"/>
      <c r="DP270" s="105"/>
      <c r="DQ270" s="105"/>
      <c r="DR270" s="105"/>
      <c r="DS270" s="105"/>
      <c r="DT270" s="105"/>
      <c r="DU270" s="105"/>
      <c r="DV270" s="105"/>
      <c r="DW270" s="105"/>
      <c r="DX270" s="106"/>
    </row>
    <row r="271" spans="1:128" s="109" customFormat="1" x14ac:dyDescent="0.25">
      <c r="A271" s="104">
        <v>19517</v>
      </c>
      <c r="B271" s="105">
        <v>29583</v>
      </c>
      <c r="C271" s="105">
        <v>118152</v>
      </c>
      <c r="D271" s="105">
        <v>6318</v>
      </c>
      <c r="E271" s="106">
        <v>12037</v>
      </c>
      <c r="F271" s="135">
        <v>207.7747</v>
      </c>
      <c r="G271" s="104">
        <v>29583</v>
      </c>
      <c r="H271" s="105">
        <v>118152</v>
      </c>
      <c r="I271" s="105">
        <v>6318</v>
      </c>
      <c r="J271" s="105">
        <v>20843</v>
      </c>
      <c r="K271" s="106">
        <v>13653</v>
      </c>
      <c r="L271" s="104">
        <v>25928</v>
      </c>
      <c r="M271" s="105">
        <v>121108</v>
      </c>
      <c r="N271" s="105">
        <v>5552</v>
      </c>
      <c r="O271" s="105">
        <v>21268</v>
      </c>
      <c r="P271" s="106">
        <v>9670</v>
      </c>
      <c r="Q271" s="96">
        <v>2.3733</v>
      </c>
      <c r="R271" s="97">
        <v>205.4014</v>
      </c>
      <c r="S271" s="105">
        <v>-8031</v>
      </c>
      <c r="T271" s="105"/>
      <c r="U271" s="105">
        <v>1628</v>
      </c>
      <c r="V271" s="105">
        <v>24300</v>
      </c>
      <c r="W271" s="105">
        <v>-7921</v>
      </c>
      <c r="X271" s="105">
        <v>129029</v>
      </c>
      <c r="Y271" s="105">
        <v>1266</v>
      </c>
      <c r="Z271" s="105">
        <v>4286</v>
      </c>
      <c r="AA271" s="105">
        <v>-1344</v>
      </c>
      <c r="AB271" s="105">
        <v>22612</v>
      </c>
      <c r="AC271" s="105">
        <v>-1660</v>
      </c>
      <c r="AD271" s="106">
        <v>11330</v>
      </c>
      <c r="AE271" s="96">
        <v>-7.4196999999999997</v>
      </c>
      <c r="AF271" s="97">
        <v>11.2371</v>
      </c>
      <c r="AG271" s="97">
        <v>-1.4441999999999999</v>
      </c>
      <c r="AH271" s="97">
        <v>205.4014</v>
      </c>
      <c r="AI271" s="102"/>
      <c r="AJ271" s="105">
        <v>-8067</v>
      </c>
      <c r="AK271" s="105">
        <v>4976</v>
      </c>
      <c r="AL271" s="105">
        <v>5005</v>
      </c>
      <c r="AM271" s="105">
        <v>667</v>
      </c>
      <c r="AN271" s="105">
        <v>-953</v>
      </c>
      <c r="AO271" s="105">
        <v>24300</v>
      </c>
      <c r="AP271" s="105">
        <v>-16040</v>
      </c>
      <c r="AQ271" s="105">
        <v>-14137</v>
      </c>
      <c r="AR271" s="105">
        <v>19403</v>
      </c>
      <c r="AS271" s="105">
        <v>2853</v>
      </c>
      <c r="AT271" s="105">
        <v>129029</v>
      </c>
      <c r="AU271" s="105"/>
      <c r="AV271" s="105">
        <v>830</v>
      </c>
      <c r="AW271" s="105">
        <v>133</v>
      </c>
      <c r="AX271" s="105">
        <v>-252</v>
      </c>
      <c r="AY271" s="105">
        <v>414</v>
      </c>
      <c r="AZ271" s="105">
        <v>141</v>
      </c>
      <c r="BA271" s="105">
        <v>4286</v>
      </c>
      <c r="BB271" s="105">
        <v>-2635</v>
      </c>
      <c r="BC271" s="105">
        <v>980</v>
      </c>
      <c r="BD271" s="105">
        <v>803</v>
      </c>
      <c r="BE271" s="105">
        <v>-292</v>
      </c>
      <c r="BF271" s="105">
        <v>-201</v>
      </c>
      <c r="BG271" s="105">
        <v>22612</v>
      </c>
      <c r="BH271" s="105"/>
      <c r="BI271" s="105">
        <v>829</v>
      </c>
      <c r="BJ271" s="105">
        <v>-3588</v>
      </c>
      <c r="BK271" s="105">
        <v>3991</v>
      </c>
      <c r="BL271" s="105">
        <v>613</v>
      </c>
      <c r="BM271" s="105">
        <v>-3504</v>
      </c>
      <c r="BN271" s="106">
        <v>11330</v>
      </c>
      <c r="BP271" s="135"/>
      <c r="BQ271" s="104"/>
      <c r="BR271" s="105"/>
      <c r="BS271" s="105"/>
      <c r="BT271" s="105"/>
      <c r="BU271" s="106"/>
      <c r="BV271" s="104"/>
      <c r="BW271" s="105"/>
      <c r="BX271" s="105"/>
      <c r="BY271" s="105"/>
      <c r="BZ271" s="106"/>
      <c r="CA271" s="96"/>
      <c r="CB271" s="97"/>
      <c r="CC271" s="105"/>
      <c r="CD271" s="105"/>
      <c r="CE271" s="105"/>
      <c r="CF271" s="105"/>
      <c r="CG271" s="105"/>
      <c r="CH271" s="105"/>
      <c r="CI271" s="105"/>
      <c r="CJ271" s="105"/>
      <c r="CK271" s="105"/>
      <c r="CL271" s="105"/>
      <c r="CM271" s="105"/>
      <c r="CN271" s="106"/>
      <c r="CO271" s="96"/>
      <c r="CP271" s="97"/>
      <c r="CQ271" s="97"/>
      <c r="CR271" s="97"/>
      <c r="CS271" s="102"/>
      <c r="CT271" s="105"/>
      <c r="CU271" s="105"/>
      <c r="CV271" s="105"/>
      <c r="CW271" s="105"/>
      <c r="CX271" s="105"/>
      <c r="CY271" s="105"/>
      <c r="CZ271" s="105"/>
      <c r="DA271" s="105"/>
      <c r="DB271" s="105"/>
      <c r="DC271" s="105"/>
      <c r="DD271" s="105"/>
      <c r="DE271" s="105"/>
      <c r="DF271" s="105"/>
      <c r="DG271" s="105"/>
      <c r="DH271" s="105"/>
      <c r="DI271" s="105"/>
      <c r="DJ271" s="105"/>
      <c r="DK271" s="105"/>
      <c r="DL271" s="105"/>
      <c r="DM271" s="105"/>
      <c r="DN271" s="105"/>
      <c r="DO271" s="105"/>
      <c r="DP271" s="105"/>
      <c r="DQ271" s="105"/>
      <c r="DR271" s="105"/>
      <c r="DS271" s="105"/>
      <c r="DT271" s="105"/>
      <c r="DU271" s="105"/>
      <c r="DV271" s="105"/>
      <c r="DW271" s="105"/>
      <c r="DX271" s="106"/>
    </row>
    <row r="272" spans="1:128" s="109" customFormat="1" x14ac:dyDescent="0.25">
      <c r="A272" s="104">
        <v>17832</v>
      </c>
      <c r="B272" s="105">
        <v>28883</v>
      </c>
      <c r="C272" s="105">
        <v>112234</v>
      </c>
      <c r="D272" s="105">
        <v>4039</v>
      </c>
      <c r="E272" s="106">
        <v>9458</v>
      </c>
      <c r="F272" s="135">
        <v>210.2132</v>
      </c>
      <c r="G272" s="104">
        <v>28883</v>
      </c>
      <c r="H272" s="105">
        <v>112234</v>
      </c>
      <c r="I272" s="105">
        <v>4039</v>
      </c>
      <c r="J272" s="105">
        <v>20701</v>
      </c>
      <c r="K272" s="106">
        <v>3328</v>
      </c>
      <c r="L272" s="104">
        <v>30425</v>
      </c>
      <c r="M272" s="105">
        <v>119200</v>
      </c>
      <c r="N272" s="105">
        <v>4463</v>
      </c>
      <c r="O272" s="105">
        <v>20859</v>
      </c>
      <c r="P272" s="106">
        <v>7025</v>
      </c>
      <c r="Q272" s="96">
        <v>4.5307000000000004</v>
      </c>
      <c r="R272" s="97">
        <v>205.6825</v>
      </c>
      <c r="S272" s="105">
        <v>-8929</v>
      </c>
      <c r="T272" s="105"/>
      <c r="U272" s="105">
        <v>6118</v>
      </c>
      <c r="V272" s="105">
        <v>24307</v>
      </c>
      <c r="W272" s="105">
        <v>-9152</v>
      </c>
      <c r="X272" s="105">
        <v>128351</v>
      </c>
      <c r="Y272" s="105">
        <v>173</v>
      </c>
      <c r="Z272" s="105">
        <v>4291</v>
      </c>
      <c r="AA272" s="105">
        <v>-1757</v>
      </c>
      <c r="AB272" s="105">
        <v>22615</v>
      </c>
      <c r="AC272" s="105">
        <v>-4311</v>
      </c>
      <c r="AD272" s="106">
        <v>11336</v>
      </c>
      <c r="AE272" s="96">
        <v>-5.3070000000000004</v>
      </c>
      <c r="AF272" s="97">
        <v>11.2088</v>
      </c>
      <c r="AG272" s="97">
        <v>-1.371</v>
      </c>
      <c r="AH272" s="97">
        <v>205.6825</v>
      </c>
      <c r="AI272" s="102"/>
      <c r="AJ272" s="105">
        <v>-5666</v>
      </c>
      <c r="AK272" s="105">
        <v>6628</v>
      </c>
      <c r="AL272" s="105">
        <v>5468</v>
      </c>
      <c r="AM272" s="105">
        <v>696</v>
      </c>
      <c r="AN272" s="105">
        <v>-1008</v>
      </c>
      <c r="AO272" s="105">
        <v>24307</v>
      </c>
      <c r="AP272" s="105">
        <v>-21781</v>
      </c>
      <c r="AQ272" s="105">
        <v>-6364</v>
      </c>
      <c r="AR272" s="105">
        <v>15806</v>
      </c>
      <c r="AS272" s="105">
        <v>3188</v>
      </c>
      <c r="AT272" s="105">
        <v>128351</v>
      </c>
      <c r="AU272" s="105"/>
      <c r="AV272" s="105">
        <v>-254</v>
      </c>
      <c r="AW272" s="105">
        <v>-17</v>
      </c>
      <c r="AX272" s="105">
        <v>-106</v>
      </c>
      <c r="AY272" s="105">
        <v>414</v>
      </c>
      <c r="AZ272" s="105">
        <v>135</v>
      </c>
      <c r="BA272" s="105">
        <v>4291</v>
      </c>
      <c r="BB272" s="105">
        <v>-2647</v>
      </c>
      <c r="BC272" s="105">
        <v>641</v>
      </c>
      <c r="BD272" s="105">
        <v>840</v>
      </c>
      <c r="BE272" s="105">
        <v>-326</v>
      </c>
      <c r="BF272" s="105">
        <v>-264</v>
      </c>
      <c r="BG272" s="105">
        <v>22615</v>
      </c>
      <c r="BH272" s="105"/>
      <c r="BI272" s="105">
        <v>-2836</v>
      </c>
      <c r="BJ272" s="105">
        <v>-3141</v>
      </c>
      <c r="BK272" s="105">
        <v>4597</v>
      </c>
      <c r="BL272" s="105">
        <v>672</v>
      </c>
      <c r="BM272" s="105">
        <v>-3603</v>
      </c>
      <c r="BN272" s="106">
        <v>11336</v>
      </c>
      <c r="BP272" s="135"/>
      <c r="BQ272" s="104"/>
      <c r="BR272" s="105"/>
      <c r="BS272" s="105"/>
      <c r="BT272" s="105"/>
      <c r="BU272" s="106"/>
      <c r="BV272" s="104"/>
      <c r="BW272" s="105"/>
      <c r="BX272" s="105"/>
      <c r="BY272" s="105"/>
      <c r="BZ272" s="106"/>
      <c r="CA272" s="96"/>
      <c r="CB272" s="97"/>
      <c r="CC272" s="105"/>
      <c r="CD272" s="105"/>
      <c r="CE272" s="105"/>
      <c r="CF272" s="105"/>
      <c r="CG272" s="105"/>
      <c r="CH272" s="105"/>
      <c r="CI272" s="105"/>
      <c r="CJ272" s="105"/>
      <c r="CK272" s="105"/>
      <c r="CL272" s="105"/>
      <c r="CM272" s="105"/>
      <c r="CN272" s="106"/>
      <c r="CO272" s="96"/>
      <c r="CP272" s="97"/>
      <c r="CQ272" s="97"/>
      <c r="CR272" s="97"/>
      <c r="CS272" s="102"/>
      <c r="CT272" s="105"/>
      <c r="CU272" s="105"/>
      <c r="CV272" s="105"/>
      <c r="CW272" s="105"/>
      <c r="CX272" s="105"/>
      <c r="CY272" s="105"/>
      <c r="CZ272" s="105"/>
      <c r="DA272" s="105"/>
      <c r="DB272" s="105"/>
      <c r="DC272" s="105"/>
      <c r="DD272" s="105"/>
      <c r="DE272" s="105"/>
      <c r="DF272" s="105"/>
      <c r="DG272" s="105"/>
      <c r="DH272" s="105"/>
      <c r="DI272" s="105"/>
      <c r="DJ272" s="105"/>
      <c r="DK272" s="105"/>
      <c r="DL272" s="105"/>
      <c r="DM272" s="105"/>
      <c r="DN272" s="105"/>
      <c r="DO272" s="105"/>
      <c r="DP272" s="105"/>
      <c r="DQ272" s="105"/>
      <c r="DR272" s="105"/>
      <c r="DS272" s="105"/>
      <c r="DT272" s="105"/>
      <c r="DU272" s="105"/>
      <c r="DV272" s="105"/>
      <c r="DW272" s="105"/>
      <c r="DX272" s="106"/>
    </row>
    <row r="273" spans="1:128" s="109" customFormat="1" x14ac:dyDescent="0.25">
      <c r="A273" s="104">
        <v>19725</v>
      </c>
      <c r="B273" s="105">
        <v>36053</v>
      </c>
      <c r="C273" s="105">
        <v>149584</v>
      </c>
      <c r="D273" s="105">
        <v>4586</v>
      </c>
      <c r="E273" s="106">
        <v>12598</v>
      </c>
      <c r="F273" s="135">
        <v>215.19159999999999</v>
      </c>
      <c r="G273" s="104">
        <v>36053</v>
      </c>
      <c r="H273" s="105">
        <v>149584</v>
      </c>
      <c r="I273" s="105">
        <v>4586</v>
      </c>
      <c r="J273" s="105">
        <v>22150</v>
      </c>
      <c r="K273" s="106">
        <v>12598</v>
      </c>
      <c r="L273" s="104">
        <v>36627</v>
      </c>
      <c r="M273" s="105">
        <v>139691</v>
      </c>
      <c r="N273" s="105">
        <v>4298</v>
      </c>
      <c r="O273" s="105">
        <v>21868</v>
      </c>
      <c r="P273" s="106">
        <v>10199</v>
      </c>
      <c r="Q273" s="96">
        <v>9.2315000000000005</v>
      </c>
      <c r="R273" s="97">
        <v>205.96010000000001</v>
      </c>
      <c r="S273" s="105">
        <v>22440</v>
      </c>
      <c r="T273" s="105"/>
      <c r="U273" s="105">
        <v>12312</v>
      </c>
      <c r="V273" s="105">
        <v>24314</v>
      </c>
      <c r="W273" s="105">
        <v>12019</v>
      </c>
      <c r="X273" s="105">
        <v>127672</v>
      </c>
      <c r="Y273" s="105">
        <v>2</v>
      </c>
      <c r="Z273" s="105">
        <v>4296</v>
      </c>
      <c r="AA273" s="105">
        <v>-751</v>
      </c>
      <c r="AB273" s="105">
        <v>22619</v>
      </c>
      <c r="AC273" s="105">
        <v>-1143</v>
      </c>
      <c r="AD273" s="106">
        <v>11343</v>
      </c>
      <c r="AE273" s="96">
        <v>-0.42599999999999999</v>
      </c>
      <c r="AF273" s="97">
        <v>10.9381</v>
      </c>
      <c r="AG273" s="97">
        <v>-1.2806</v>
      </c>
      <c r="AH273" s="97">
        <v>205.96010000000001</v>
      </c>
      <c r="AI273" s="102"/>
      <c r="AJ273" s="105">
        <v>-1013</v>
      </c>
      <c r="AK273" s="105">
        <v>7883</v>
      </c>
      <c r="AL273" s="105">
        <v>5784</v>
      </c>
      <c r="AM273" s="105">
        <v>720</v>
      </c>
      <c r="AN273" s="105">
        <v>-1062</v>
      </c>
      <c r="AO273" s="105">
        <v>24314</v>
      </c>
      <c r="AP273" s="105">
        <v>-6971</v>
      </c>
      <c r="AQ273" s="105">
        <v>3752</v>
      </c>
      <c r="AR273" s="105">
        <v>11750</v>
      </c>
      <c r="AS273" s="105">
        <v>3487</v>
      </c>
      <c r="AT273" s="105">
        <v>127672</v>
      </c>
      <c r="AU273" s="105"/>
      <c r="AV273" s="105">
        <v>-427</v>
      </c>
      <c r="AW273" s="105">
        <v>-170</v>
      </c>
      <c r="AX273" s="105">
        <v>68</v>
      </c>
      <c r="AY273" s="105">
        <v>402</v>
      </c>
      <c r="AZ273" s="105">
        <v>130</v>
      </c>
      <c r="BA273" s="105">
        <v>4296</v>
      </c>
      <c r="BB273" s="105">
        <v>-1214</v>
      </c>
      <c r="BC273" s="105">
        <v>294</v>
      </c>
      <c r="BD273" s="105">
        <v>854</v>
      </c>
      <c r="BE273" s="105">
        <v>-357</v>
      </c>
      <c r="BF273" s="105">
        <v>-328</v>
      </c>
      <c r="BG273" s="105">
        <v>22619</v>
      </c>
      <c r="BH273" s="105"/>
      <c r="BI273" s="105">
        <v>-1119</v>
      </c>
      <c r="BJ273" s="105">
        <v>-2187</v>
      </c>
      <c r="BK273" s="105">
        <v>5132</v>
      </c>
      <c r="BL273" s="105">
        <v>732</v>
      </c>
      <c r="BM273" s="105">
        <v>-3701</v>
      </c>
      <c r="BN273" s="106">
        <v>11343</v>
      </c>
      <c r="BP273" s="135"/>
      <c r="BQ273" s="104"/>
      <c r="BR273" s="105"/>
      <c r="BS273" s="105"/>
      <c r="BT273" s="105"/>
      <c r="BU273" s="106"/>
      <c r="BV273" s="104"/>
      <c r="BW273" s="105"/>
      <c r="BX273" s="105"/>
      <c r="BY273" s="105"/>
      <c r="BZ273" s="106"/>
      <c r="CA273" s="96"/>
      <c r="CB273" s="97"/>
      <c r="CC273" s="105"/>
      <c r="CD273" s="105"/>
      <c r="CE273" s="105"/>
      <c r="CF273" s="105"/>
      <c r="CG273" s="105"/>
      <c r="CH273" s="105"/>
      <c r="CI273" s="105"/>
      <c r="CJ273" s="105"/>
      <c r="CK273" s="105"/>
      <c r="CL273" s="105"/>
      <c r="CM273" s="105"/>
      <c r="CN273" s="106"/>
      <c r="CO273" s="96"/>
      <c r="CP273" s="97"/>
      <c r="CQ273" s="97"/>
      <c r="CR273" s="97"/>
      <c r="CS273" s="102"/>
      <c r="CT273" s="105"/>
      <c r="CU273" s="105"/>
      <c r="CV273" s="105"/>
      <c r="CW273" s="105"/>
      <c r="CX273" s="105"/>
      <c r="CY273" s="105"/>
      <c r="CZ273" s="105"/>
      <c r="DA273" s="105"/>
      <c r="DB273" s="105"/>
      <c r="DC273" s="105"/>
      <c r="DD273" s="105"/>
      <c r="DE273" s="105"/>
      <c r="DF273" s="105"/>
      <c r="DG273" s="105"/>
      <c r="DH273" s="105"/>
      <c r="DI273" s="105"/>
      <c r="DJ273" s="105"/>
      <c r="DK273" s="105"/>
      <c r="DL273" s="105"/>
      <c r="DM273" s="105"/>
      <c r="DN273" s="105"/>
      <c r="DO273" s="105"/>
      <c r="DP273" s="105"/>
      <c r="DQ273" s="105"/>
      <c r="DR273" s="105"/>
      <c r="DS273" s="105"/>
      <c r="DT273" s="105"/>
      <c r="DU273" s="105"/>
      <c r="DV273" s="105"/>
      <c r="DW273" s="105"/>
      <c r="DX273" s="106"/>
    </row>
    <row r="274" spans="1:128" s="109" customFormat="1" x14ac:dyDescent="0.25">
      <c r="A274" s="104">
        <v>18912</v>
      </c>
      <c r="B274" s="105">
        <v>42144</v>
      </c>
      <c r="C274" s="105">
        <v>160515</v>
      </c>
      <c r="D274" s="105">
        <v>4870</v>
      </c>
      <c r="E274" s="106">
        <v>13506</v>
      </c>
      <c r="F274" s="135">
        <v>217.749</v>
      </c>
      <c r="G274" s="104">
        <v>42144</v>
      </c>
      <c r="H274" s="105">
        <v>160515</v>
      </c>
      <c r="I274" s="105">
        <v>4870</v>
      </c>
      <c r="J274" s="105">
        <v>24208</v>
      </c>
      <c r="K274" s="106">
        <v>13506</v>
      </c>
      <c r="L274" s="104">
        <v>43013</v>
      </c>
      <c r="M274" s="105">
        <v>164973</v>
      </c>
      <c r="N274" s="105">
        <v>5159</v>
      </c>
      <c r="O274" s="105">
        <v>23601</v>
      </c>
      <c r="P274" s="106">
        <v>14608</v>
      </c>
      <c r="Q274" s="96">
        <v>11.514900000000001</v>
      </c>
      <c r="R274" s="97">
        <v>206.23419999999999</v>
      </c>
      <c r="S274" s="105">
        <v>61770</v>
      </c>
      <c r="T274" s="105"/>
      <c r="U274" s="105">
        <v>18692</v>
      </c>
      <c r="V274" s="105">
        <v>24322</v>
      </c>
      <c r="W274" s="105">
        <v>37982</v>
      </c>
      <c r="X274" s="105">
        <v>126991</v>
      </c>
      <c r="Y274" s="105">
        <v>858</v>
      </c>
      <c r="Z274" s="105">
        <v>4301</v>
      </c>
      <c r="AA274" s="105">
        <v>979</v>
      </c>
      <c r="AB274" s="105">
        <v>22622</v>
      </c>
      <c r="AC274" s="105">
        <v>3258</v>
      </c>
      <c r="AD274" s="106">
        <v>11349</v>
      </c>
      <c r="AE274" s="96">
        <v>2.2888000000000002</v>
      </c>
      <c r="AF274" s="97">
        <v>10.4</v>
      </c>
      <c r="AG274" s="97">
        <v>-1.1738999999999999</v>
      </c>
      <c r="AH274" s="97">
        <v>206.23419999999999</v>
      </c>
      <c r="AI274" s="102"/>
      <c r="AJ274" s="105">
        <v>4579</v>
      </c>
      <c r="AK274" s="105">
        <v>8555</v>
      </c>
      <c r="AL274" s="105">
        <v>5935</v>
      </c>
      <c r="AM274" s="105">
        <v>739</v>
      </c>
      <c r="AN274" s="105">
        <v>-1116</v>
      </c>
      <c r="AO274" s="105">
        <v>24322</v>
      </c>
      <c r="AP274" s="105">
        <v>13863</v>
      </c>
      <c r="AQ274" s="105">
        <v>12918</v>
      </c>
      <c r="AR274" s="105">
        <v>7450</v>
      </c>
      <c r="AS274" s="105">
        <v>3751</v>
      </c>
      <c r="AT274" s="105">
        <v>126991</v>
      </c>
      <c r="AU274" s="105"/>
      <c r="AV274" s="105">
        <v>216</v>
      </c>
      <c r="AW274" s="105">
        <v>-64</v>
      </c>
      <c r="AX274" s="105">
        <v>202</v>
      </c>
      <c r="AY274" s="105">
        <v>381</v>
      </c>
      <c r="AZ274" s="105">
        <v>123</v>
      </c>
      <c r="BA274" s="105">
        <v>4301</v>
      </c>
      <c r="BB274" s="105">
        <v>940</v>
      </c>
      <c r="BC274" s="105">
        <v>-32</v>
      </c>
      <c r="BD274" s="105">
        <v>846</v>
      </c>
      <c r="BE274" s="105">
        <v>-385</v>
      </c>
      <c r="BF274" s="105">
        <v>-391</v>
      </c>
      <c r="BG274" s="105">
        <v>22622</v>
      </c>
      <c r="BH274" s="105"/>
      <c r="BI274" s="105">
        <v>1600</v>
      </c>
      <c r="BJ274" s="105">
        <v>-892</v>
      </c>
      <c r="BK274" s="105">
        <v>5555</v>
      </c>
      <c r="BL274" s="105">
        <v>792</v>
      </c>
      <c r="BM274" s="105">
        <v>-3797</v>
      </c>
      <c r="BN274" s="106">
        <v>11349</v>
      </c>
      <c r="BP274" s="135"/>
      <c r="BQ274" s="104"/>
      <c r="BR274" s="105"/>
      <c r="BS274" s="105"/>
      <c r="BT274" s="105"/>
      <c r="BU274" s="106"/>
      <c r="BV274" s="104"/>
      <c r="BW274" s="105"/>
      <c r="BX274" s="105"/>
      <c r="BY274" s="105"/>
      <c r="BZ274" s="106"/>
      <c r="CA274" s="96"/>
      <c r="CB274" s="97"/>
      <c r="CC274" s="105"/>
      <c r="CD274" s="105"/>
      <c r="CE274" s="105"/>
      <c r="CF274" s="105"/>
      <c r="CG274" s="105"/>
      <c r="CH274" s="105"/>
      <c r="CI274" s="105"/>
      <c r="CJ274" s="105"/>
      <c r="CK274" s="105"/>
      <c r="CL274" s="105"/>
      <c r="CM274" s="105"/>
      <c r="CN274" s="106"/>
      <c r="CO274" s="96"/>
      <c r="CP274" s="97"/>
      <c r="CQ274" s="97"/>
      <c r="CR274" s="97"/>
      <c r="CS274" s="102"/>
      <c r="CT274" s="105"/>
      <c r="CU274" s="105"/>
      <c r="CV274" s="105"/>
      <c r="CW274" s="105"/>
      <c r="CX274" s="105"/>
      <c r="CY274" s="105"/>
      <c r="CZ274" s="105"/>
      <c r="DA274" s="105"/>
      <c r="DB274" s="105"/>
      <c r="DC274" s="105"/>
      <c r="DD274" s="105"/>
      <c r="DE274" s="105"/>
      <c r="DF274" s="105"/>
      <c r="DG274" s="105"/>
      <c r="DH274" s="105"/>
      <c r="DI274" s="105"/>
      <c r="DJ274" s="105"/>
      <c r="DK274" s="105"/>
      <c r="DL274" s="105"/>
      <c r="DM274" s="105"/>
      <c r="DN274" s="105"/>
      <c r="DO274" s="105"/>
      <c r="DP274" s="105"/>
      <c r="DQ274" s="105"/>
      <c r="DR274" s="105"/>
      <c r="DS274" s="105"/>
      <c r="DT274" s="105"/>
      <c r="DU274" s="105"/>
      <c r="DV274" s="105"/>
      <c r="DW274" s="105"/>
      <c r="DX274" s="106"/>
    </row>
    <row r="275" spans="1:128" s="109" customFormat="1" x14ac:dyDescent="0.25">
      <c r="A275" s="104">
        <v>22268</v>
      </c>
      <c r="B275" s="105">
        <v>47315</v>
      </c>
      <c r="C275" s="105">
        <v>180341</v>
      </c>
      <c r="D275" s="105">
        <v>5489</v>
      </c>
      <c r="E275" s="106">
        <v>15209</v>
      </c>
      <c r="F275" s="135">
        <v>219.68940000000001</v>
      </c>
      <c r="G275" s="104">
        <v>47315</v>
      </c>
      <c r="H275" s="105">
        <v>167520</v>
      </c>
      <c r="I275" s="105">
        <v>5489</v>
      </c>
      <c r="J275" s="105">
        <v>24855</v>
      </c>
      <c r="K275" s="106">
        <v>15209</v>
      </c>
      <c r="L275" s="104">
        <v>46439</v>
      </c>
      <c r="M275" s="105">
        <v>168734</v>
      </c>
      <c r="N275" s="105">
        <v>5341</v>
      </c>
      <c r="O275" s="105">
        <v>24672</v>
      </c>
      <c r="P275" s="106">
        <v>15190</v>
      </c>
      <c r="Q275" s="96">
        <v>13.1852</v>
      </c>
      <c r="R275" s="97">
        <v>206.5042</v>
      </c>
      <c r="S275" s="105">
        <v>71453</v>
      </c>
      <c r="T275" s="105"/>
      <c r="U275" s="105">
        <v>22111</v>
      </c>
      <c r="V275" s="105">
        <v>24329</v>
      </c>
      <c r="W275" s="105">
        <v>42426</v>
      </c>
      <c r="X275" s="105">
        <v>126308</v>
      </c>
      <c r="Y275" s="105">
        <v>1036</v>
      </c>
      <c r="Z275" s="105">
        <v>4305</v>
      </c>
      <c r="AA275" s="105">
        <v>2046</v>
      </c>
      <c r="AB275" s="105">
        <v>22625</v>
      </c>
      <c r="AC275" s="105">
        <v>3834</v>
      </c>
      <c r="AD275" s="106">
        <v>11356</v>
      </c>
      <c r="AE275" s="96">
        <v>4.6677999999999997</v>
      </c>
      <c r="AF275" s="97">
        <v>9.5708000000000002</v>
      </c>
      <c r="AG275" s="97">
        <v>-1.0533999999999999</v>
      </c>
      <c r="AH275" s="97">
        <v>206.5042</v>
      </c>
      <c r="AI275" s="102"/>
      <c r="AJ275" s="105">
        <v>8171</v>
      </c>
      <c r="AK275" s="105">
        <v>8447</v>
      </c>
      <c r="AL275" s="105">
        <v>5911</v>
      </c>
      <c r="AM275" s="105">
        <v>752</v>
      </c>
      <c r="AN275" s="105">
        <v>-1170</v>
      </c>
      <c r="AO275" s="105">
        <v>24329</v>
      </c>
      <c r="AP275" s="105">
        <v>17860</v>
      </c>
      <c r="AQ275" s="105">
        <v>17464</v>
      </c>
      <c r="AR275" s="105">
        <v>3124</v>
      </c>
      <c r="AS275" s="105">
        <v>3978</v>
      </c>
      <c r="AT275" s="105">
        <v>126308</v>
      </c>
      <c r="AU275" s="105"/>
      <c r="AV275" s="105">
        <v>51</v>
      </c>
      <c r="AW275" s="105">
        <v>245</v>
      </c>
      <c r="AX275" s="105">
        <v>272</v>
      </c>
      <c r="AY275" s="105">
        <v>351</v>
      </c>
      <c r="AZ275" s="105">
        <v>117</v>
      </c>
      <c r="BA275" s="105">
        <v>4305</v>
      </c>
      <c r="BB275" s="105">
        <v>2393</v>
      </c>
      <c r="BC275" s="105">
        <v>-301</v>
      </c>
      <c r="BD275" s="105">
        <v>816</v>
      </c>
      <c r="BE275" s="105">
        <v>-408</v>
      </c>
      <c r="BF275" s="105">
        <v>-453</v>
      </c>
      <c r="BG275" s="105">
        <v>22625</v>
      </c>
      <c r="BH275" s="105"/>
      <c r="BI275" s="105">
        <v>525</v>
      </c>
      <c r="BJ275" s="105">
        <v>517</v>
      </c>
      <c r="BK275" s="105">
        <v>5829</v>
      </c>
      <c r="BL275" s="105">
        <v>853</v>
      </c>
      <c r="BM275" s="105">
        <v>-3891</v>
      </c>
      <c r="BN275" s="106">
        <v>11356</v>
      </c>
      <c r="BP275" s="135"/>
      <c r="BQ275" s="104"/>
      <c r="BR275" s="105"/>
      <c r="BS275" s="105"/>
      <c r="BT275" s="105"/>
      <c r="BU275" s="106"/>
      <c r="BV275" s="104"/>
      <c r="BW275" s="105"/>
      <c r="BX275" s="105"/>
      <c r="BY275" s="105"/>
      <c r="BZ275" s="106"/>
      <c r="CA275" s="96"/>
      <c r="CB275" s="97"/>
      <c r="CC275" s="105"/>
      <c r="CD275" s="105"/>
      <c r="CE275" s="105"/>
      <c r="CF275" s="105"/>
      <c r="CG275" s="105"/>
      <c r="CH275" s="105"/>
      <c r="CI275" s="105"/>
      <c r="CJ275" s="105"/>
      <c r="CK275" s="105"/>
      <c r="CL275" s="105"/>
      <c r="CM275" s="105"/>
      <c r="CN275" s="106"/>
      <c r="CO275" s="96"/>
      <c r="CP275" s="97"/>
      <c r="CQ275" s="97"/>
      <c r="CR275" s="97"/>
      <c r="CS275" s="102"/>
      <c r="CT275" s="105"/>
      <c r="CU275" s="105"/>
      <c r="CV275" s="105"/>
      <c r="CW275" s="105"/>
      <c r="CX275" s="105"/>
      <c r="CY275" s="105"/>
      <c r="CZ275" s="105"/>
      <c r="DA275" s="105"/>
      <c r="DB275" s="105"/>
      <c r="DC275" s="105"/>
      <c r="DD275" s="105"/>
      <c r="DE275" s="105"/>
      <c r="DF275" s="105"/>
      <c r="DG275" s="105"/>
      <c r="DH275" s="105"/>
      <c r="DI275" s="105"/>
      <c r="DJ275" s="105"/>
      <c r="DK275" s="105"/>
      <c r="DL275" s="105"/>
      <c r="DM275" s="105"/>
      <c r="DN275" s="105"/>
      <c r="DO275" s="105"/>
      <c r="DP275" s="105"/>
      <c r="DQ275" s="105"/>
      <c r="DR275" s="105"/>
      <c r="DS275" s="105"/>
      <c r="DT275" s="105"/>
      <c r="DU275" s="105"/>
      <c r="DV275" s="105"/>
      <c r="DW275" s="105"/>
      <c r="DX275" s="106"/>
    </row>
    <row r="276" spans="1:128" s="109" customFormat="1" x14ac:dyDescent="0.25">
      <c r="A276" s="104">
        <v>22029</v>
      </c>
      <c r="B276" s="105">
        <v>44470</v>
      </c>
      <c r="C276" s="105">
        <v>153529</v>
      </c>
      <c r="D276" s="105">
        <v>5391</v>
      </c>
      <c r="E276" s="106">
        <v>16291</v>
      </c>
      <c r="F276" s="135">
        <v>223.90799999999999</v>
      </c>
      <c r="G276" s="104">
        <v>44470</v>
      </c>
      <c r="H276" s="105">
        <v>153529</v>
      </c>
      <c r="I276" s="105">
        <v>5391</v>
      </c>
      <c r="J276" s="105">
        <v>22691</v>
      </c>
      <c r="K276" s="106">
        <v>16722</v>
      </c>
      <c r="L276" s="104">
        <v>44544</v>
      </c>
      <c r="M276" s="105">
        <v>147063</v>
      </c>
      <c r="N276" s="105">
        <v>5227</v>
      </c>
      <c r="O276" s="105">
        <v>24115</v>
      </c>
      <c r="P276" s="106">
        <v>15386</v>
      </c>
      <c r="Q276" s="96">
        <v>17.138100000000001</v>
      </c>
      <c r="R276" s="97">
        <v>206.77</v>
      </c>
      <c r="S276" s="105">
        <v>48076</v>
      </c>
      <c r="T276" s="105"/>
      <c r="U276" s="105">
        <v>20208</v>
      </c>
      <c r="V276" s="105">
        <v>24336</v>
      </c>
      <c r="W276" s="105">
        <v>21439</v>
      </c>
      <c r="X276" s="105">
        <v>125624</v>
      </c>
      <c r="Y276" s="105">
        <v>917</v>
      </c>
      <c r="Z276" s="105">
        <v>4310</v>
      </c>
      <c r="AA276" s="105">
        <v>1487</v>
      </c>
      <c r="AB276" s="105">
        <v>22629</v>
      </c>
      <c r="AC276" s="105">
        <v>4024</v>
      </c>
      <c r="AD276" s="106">
        <v>11362</v>
      </c>
      <c r="AE276" s="96">
        <v>9.6326999999999998</v>
      </c>
      <c r="AF276" s="97">
        <v>8.4268000000000001</v>
      </c>
      <c r="AG276" s="97">
        <v>-0.92149999999999999</v>
      </c>
      <c r="AH276" s="97">
        <v>206.77</v>
      </c>
      <c r="AI276" s="102"/>
      <c r="AJ276" s="105">
        <v>7530</v>
      </c>
      <c r="AK276" s="105">
        <v>7414</v>
      </c>
      <c r="AL276" s="105">
        <v>5728</v>
      </c>
      <c r="AM276" s="105">
        <v>759</v>
      </c>
      <c r="AN276" s="105">
        <v>-1222</v>
      </c>
      <c r="AO276" s="105">
        <v>24336</v>
      </c>
      <c r="AP276" s="105">
        <v>3514</v>
      </c>
      <c r="AQ276" s="105">
        <v>14786</v>
      </c>
      <c r="AR276" s="105">
        <v>-1028</v>
      </c>
      <c r="AS276" s="105">
        <v>4167</v>
      </c>
      <c r="AT276" s="105">
        <v>125624</v>
      </c>
      <c r="AU276" s="105"/>
      <c r="AV276" s="105">
        <v>-148</v>
      </c>
      <c r="AW276" s="105">
        <v>380</v>
      </c>
      <c r="AX276" s="105">
        <v>262</v>
      </c>
      <c r="AY276" s="105">
        <v>314</v>
      </c>
      <c r="AZ276" s="105">
        <v>110</v>
      </c>
      <c r="BA276" s="105">
        <v>4310</v>
      </c>
      <c r="BB276" s="105">
        <v>2152</v>
      </c>
      <c r="BC276" s="105">
        <v>-484</v>
      </c>
      <c r="BD276" s="105">
        <v>762</v>
      </c>
      <c r="BE276" s="105">
        <v>-428</v>
      </c>
      <c r="BF276" s="105">
        <v>-516</v>
      </c>
      <c r="BG276" s="105">
        <v>22629</v>
      </c>
      <c r="BH276" s="105"/>
      <c r="BI276" s="105">
        <v>-597</v>
      </c>
      <c r="BJ276" s="105">
        <v>1774</v>
      </c>
      <c r="BK276" s="105">
        <v>5916</v>
      </c>
      <c r="BL276" s="105">
        <v>914</v>
      </c>
      <c r="BM276" s="105">
        <v>-3983</v>
      </c>
      <c r="BN276" s="106">
        <v>11362</v>
      </c>
      <c r="BP276" s="135"/>
      <c r="BQ276" s="104"/>
      <c r="BR276" s="105"/>
      <c r="BS276" s="105"/>
      <c r="BT276" s="105"/>
      <c r="BU276" s="106"/>
      <c r="BV276" s="104"/>
      <c r="BW276" s="105"/>
      <c r="BX276" s="105"/>
      <c r="BY276" s="105"/>
      <c r="BZ276" s="106"/>
      <c r="CA276" s="96"/>
      <c r="CB276" s="97"/>
      <c r="CC276" s="105"/>
      <c r="CD276" s="105"/>
      <c r="CE276" s="105"/>
      <c r="CF276" s="105"/>
      <c r="CG276" s="105"/>
      <c r="CH276" s="105"/>
      <c r="CI276" s="105"/>
      <c r="CJ276" s="105"/>
      <c r="CK276" s="105"/>
      <c r="CL276" s="105"/>
      <c r="CM276" s="105"/>
      <c r="CN276" s="106"/>
      <c r="CO276" s="96"/>
      <c r="CP276" s="97"/>
      <c r="CQ276" s="97"/>
      <c r="CR276" s="97"/>
      <c r="CS276" s="102"/>
      <c r="CT276" s="105"/>
      <c r="CU276" s="105"/>
      <c r="CV276" s="105"/>
      <c r="CW276" s="105"/>
      <c r="CX276" s="105"/>
      <c r="CY276" s="105"/>
      <c r="CZ276" s="105"/>
      <c r="DA276" s="105"/>
      <c r="DB276" s="105"/>
      <c r="DC276" s="105"/>
      <c r="DD276" s="105"/>
      <c r="DE276" s="105"/>
      <c r="DF276" s="105"/>
      <c r="DG276" s="105"/>
      <c r="DH276" s="105"/>
      <c r="DI276" s="105"/>
      <c r="DJ276" s="105"/>
      <c r="DK276" s="105"/>
      <c r="DL276" s="105"/>
      <c r="DM276" s="105"/>
      <c r="DN276" s="105"/>
      <c r="DO276" s="105"/>
      <c r="DP276" s="105"/>
      <c r="DQ276" s="105"/>
      <c r="DR276" s="105"/>
      <c r="DS276" s="105"/>
      <c r="DT276" s="105"/>
      <c r="DU276" s="105"/>
      <c r="DV276" s="105"/>
      <c r="DW276" s="105"/>
      <c r="DX276" s="106"/>
    </row>
    <row r="277" spans="1:128" s="109" customFormat="1" x14ac:dyDescent="0.25">
      <c r="A277" s="104">
        <v>19997</v>
      </c>
      <c r="B277" s="105">
        <v>38516</v>
      </c>
      <c r="C277" s="105">
        <v>113606</v>
      </c>
      <c r="D277" s="105">
        <v>4915</v>
      </c>
      <c r="E277" s="106">
        <v>14381</v>
      </c>
      <c r="F277" s="135">
        <v>222.44280000000001</v>
      </c>
      <c r="G277" s="104">
        <v>38516</v>
      </c>
      <c r="H277" s="105">
        <v>113606</v>
      </c>
      <c r="I277" s="105">
        <v>4915</v>
      </c>
      <c r="J277" s="105">
        <v>21885</v>
      </c>
      <c r="K277" s="106">
        <v>14381</v>
      </c>
      <c r="L277" s="104">
        <v>37943</v>
      </c>
      <c r="M277" s="105">
        <v>122100</v>
      </c>
      <c r="N277" s="105">
        <v>5255</v>
      </c>
      <c r="O277" s="105">
        <v>22194</v>
      </c>
      <c r="P277" s="106">
        <v>17198</v>
      </c>
      <c r="Q277" s="96">
        <v>15.4116</v>
      </c>
      <c r="R277" s="97">
        <v>207.03120000000001</v>
      </c>
      <c r="S277" s="105">
        <v>17095</v>
      </c>
      <c r="T277" s="105"/>
      <c r="U277" s="105">
        <v>13601</v>
      </c>
      <c r="V277" s="105">
        <v>24343</v>
      </c>
      <c r="W277" s="105">
        <v>-2839</v>
      </c>
      <c r="X277" s="105">
        <v>124939</v>
      </c>
      <c r="Y277" s="105">
        <v>940</v>
      </c>
      <c r="Z277" s="105">
        <v>4315</v>
      </c>
      <c r="AA277" s="105">
        <v>-437</v>
      </c>
      <c r="AB277" s="105">
        <v>22632</v>
      </c>
      <c r="AC277" s="105">
        <v>5829</v>
      </c>
      <c r="AD277" s="106">
        <v>11368</v>
      </c>
      <c r="AE277" s="96">
        <v>9.2356999999999996</v>
      </c>
      <c r="AF277" s="97">
        <v>6.9568000000000003</v>
      </c>
      <c r="AG277" s="97">
        <v>-0.78080000000000005</v>
      </c>
      <c r="AH277" s="97">
        <v>207.03120000000001</v>
      </c>
      <c r="AI277" s="102"/>
      <c r="AJ277" s="105">
        <v>3106</v>
      </c>
      <c r="AK277" s="105">
        <v>5603</v>
      </c>
      <c r="AL277" s="105">
        <v>5405</v>
      </c>
      <c r="AM277" s="105">
        <v>761</v>
      </c>
      <c r="AN277" s="105">
        <v>-1274</v>
      </c>
      <c r="AO277" s="105">
        <v>24343</v>
      </c>
      <c r="AP277" s="105">
        <v>-8825</v>
      </c>
      <c r="AQ277" s="105">
        <v>6560</v>
      </c>
      <c r="AR277" s="105">
        <v>-4891</v>
      </c>
      <c r="AS277" s="105">
        <v>4318</v>
      </c>
      <c r="AT277" s="105">
        <v>124939</v>
      </c>
      <c r="AU277" s="105"/>
      <c r="AV277" s="105">
        <v>353</v>
      </c>
      <c r="AW277" s="105">
        <v>49</v>
      </c>
      <c r="AX277" s="105">
        <v>165</v>
      </c>
      <c r="AY277" s="105">
        <v>271</v>
      </c>
      <c r="AZ277" s="105">
        <v>103</v>
      </c>
      <c r="BA277" s="105">
        <v>4315</v>
      </c>
      <c r="BB277" s="105">
        <v>476</v>
      </c>
      <c r="BC277" s="105">
        <v>-577</v>
      </c>
      <c r="BD277" s="105">
        <v>687</v>
      </c>
      <c r="BE277" s="105">
        <v>-445</v>
      </c>
      <c r="BF277" s="105">
        <v>-578</v>
      </c>
      <c r="BG277" s="105">
        <v>22632</v>
      </c>
      <c r="BH277" s="105"/>
      <c r="BI277" s="105">
        <v>495</v>
      </c>
      <c r="BJ277" s="105">
        <v>2654</v>
      </c>
      <c r="BK277" s="105">
        <v>5778</v>
      </c>
      <c r="BL277" s="105">
        <v>976</v>
      </c>
      <c r="BM277" s="105">
        <v>-4074</v>
      </c>
      <c r="BN277" s="106">
        <v>11368</v>
      </c>
      <c r="BP277" s="135"/>
      <c r="BQ277" s="104"/>
      <c r="BR277" s="105"/>
      <c r="BS277" s="105"/>
      <c r="BT277" s="105"/>
      <c r="BU277" s="106"/>
      <c r="BV277" s="104"/>
      <c r="BW277" s="105"/>
      <c r="BX277" s="105"/>
      <c r="BY277" s="105"/>
      <c r="BZ277" s="106"/>
      <c r="CA277" s="96"/>
      <c r="CB277" s="97"/>
      <c r="CC277" s="105"/>
      <c r="CD277" s="105"/>
      <c r="CE277" s="105"/>
      <c r="CF277" s="105"/>
      <c r="CG277" s="105"/>
      <c r="CH277" s="105"/>
      <c r="CI277" s="105"/>
      <c r="CJ277" s="105"/>
      <c r="CK277" s="105"/>
      <c r="CL277" s="105"/>
      <c r="CM277" s="105"/>
      <c r="CN277" s="106"/>
      <c r="CO277" s="96"/>
      <c r="CP277" s="97"/>
      <c r="CQ277" s="97"/>
      <c r="CR277" s="97"/>
      <c r="CS277" s="102"/>
      <c r="CT277" s="105"/>
      <c r="CU277" s="105"/>
      <c r="CV277" s="105"/>
      <c r="CW277" s="105"/>
      <c r="CX277" s="105"/>
      <c r="CY277" s="105"/>
      <c r="CZ277" s="105"/>
      <c r="DA277" s="105"/>
      <c r="DB277" s="105"/>
      <c r="DC277" s="105"/>
      <c r="DD277" s="105"/>
      <c r="DE277" s="105"/>
      <c r="DF277" s="105"/>
      <c r="DG277" s="105"/>
      <c r="DH277" s="105"/>
      <c r="DI277" s="105"/>
      <c r="DJ277" s="105"/>
      <c r="DK277" s="105"/>
      <c r="DL277" s="105"/>
      <c r="DM277" s="105"/>
      <c r="DN277" s="105"/>
      <c r="DO277" s="105"/>
      <c r="DP277" s="105"/>
      <c r="DQ277" s="105"/>
      <c r="DR277" s="105"/>
      <c r="DS277" s="105"/>
      <c r="DT277" s="105"/>
      <c r="DU277" s="105"/>
      <c r="DV277" s="105"/>
      <c r="DW277" s="105"/>
      <c r="DX277" s="106"/>
    </row>
    <row r="278" spans="1:128" s="109" customFormat="1" x14ac:dyDescent="0.25">
      <c r="A278" s="104">
        <v>20280</v>
      </c>
      <c r="B278" s="105">
        <v>31008</v>
      </c>
      <c r="C278" s="105">
        <v>114192</v>
      </c>
      <c r="D278" s="105">
        <v>4334</v>
      </c>
      <c r="E278" s="106">
        <v>15342</v>
      </c>
      <c r="F278" s="135">
        <v>218.1891</v>
      </c>
      <c r="G278" s="104">
        <v>31008</v>
      </c>
      <c r="H278" s="105">
        <v>114192</v>
      </c>
      <c r="I278" s="105">
        <v>4334</v>
      </c>
      <c r="J278" s="105">
        <v>22489</v>
      </c>
      <c r="K278" s="106">
        <v>20199</v>
      </c>
      <c r="L278" s="104">
        <v>29938</v>
      </c>
      <c r="M278" s="105">
        <v>111661</v>
      </c>
      <c r="N278" s="105">
        <v>4190</v>
      </c>
      <c r="O278" s="105">
        <v>20207</v>
      </c>
      <c r="P278" s="106">
        <v>17091</v>
      </c>
      <c r="Q278" s="96">
        <v>10.9015</v>
      </c>
      <c r="R278" s="97">
        <v>207.2876</v>
      </c>
      <c r="S278" s="105">
        <v>-3846</v>
      </c>
      <c r="T278" s="105"/>
      <c r="U278" s="105">
        <v>5588</v>
      </c>
      <c r="V278" s="105">
        <v>24349</v>
      </c>
      <c r="W278" s="105">
        <v>-12593</v>
      </c>
      <c r="X278" s="105">
        <v>124254</v>
      </c>
      <c r="Y278" s="105">
        <v>-130</v>
      </c>
      <c r="Z278" s="105">
        <v>4319</v>
      </c>
      <c r="AA278" s="105">
        <v>-2428</v>
      </c>
      <c r="AB278" s="105">
        <v>22635</v>
      </c>
      <c r="AC278" s="105">
        <v>5716</v>
      </c>
      <c r="AD278" s="106">
        <v>11375</v>
      </c>
      <c r="AE278" s="96">
        <v>6.3375000000000004</v>
      </c>
      <c r="AF278" s="97">
        <v>5.1980000000000004</v>
      </c>
      <c r="AG278" s="97">
        <v>-0.63400000000000001</v>
      </c>
      <c r="AH278" s="97">
        <v>207.2876</v>
      </c>
      <c r="AI278" s="102"/>
      <c r="AJ278" s="105">
        <v>-2044</v>
      </c>
      <c r="AK278" s="105">
        <v>3235</v>
      </c>
      <c r="AL278" s="105">
        <v>4964</v>
      </c>
      <c r="AM278" s="105">
        <v>758</v>
      </c>
      <c r="AN278" s="105">
        <v>-1326</v>
      </c>
      <c r="AO278" s="105">
        <v>24349</v>
      </c>
      <c r="AP278" s="105">
        <v>-4344</v>
      </c>
      <c r="AQ278" s="105">
        <v>-4302</v>
      </c>
      <c r="AR278" s="105">
        <v>-8375</v>
      </c>
      <c r="AS278" s="105">
        <v>4428</v>
      </c>
      <c r="AT278" s="105">
        <v>124254</v>
      </c>
      <c r="AU278" s="105"/>
      <c r="AV278" s="105">
        <v>-49</v>
      </c>
      <c r="AW278" s="105">
        <v>-414</v>
      </c>
      <c r="AX278" s="105">
        <v>15</v>
      </c>
      <c r="AY278" s="105">
        <v>223</v>
      </c>
      <c r="AZ278" s="105">
        <v>96</v>
      </c>
      <c r="BA278" s="105">
        <v>4319</v>
      </c>
      <c r="BB278" s="105">
        <v>-1335</v>
      </c>
      <c r="BC278" s="105">
        <v>-584</v>
      </c>
      <c r="BD278" s="105">
        <v>589</v>
      </c>
      <c r="BE278" s="105">
        <v>-458</v>
      </c>
      <c r="BF278" s="105">
        <v>-639</v>
      </c>
      <c r="BG278" s="105">
        <v>22635</v>
      </c>
      <c r="BH278" s="105"/>
      <c r="BI278" s="105">
        <v>338</v>
      </c>
      <c r="BJ278" s="105">
        <v>3127</v>
      </c>
      <c r="BK278" s="105">
        <v>5376</v>
      </c>
      <c r="BL278" s="105">
        <v>1038</v>
      </c>
      <c r="BM278" s="105">
        <v>-4163</v>
      </c>
      <c r="BN278" s="106">
        <v>11375</v>
      </c>
      <c r="BP278" s="135"/>
      <c r="BQ278" s="104"/>
      <c r="BR278" s="105"/>
      <c r="BS278" s="105"/>
      <c r="BT278" s="105"/>
      <c r="BU278" s="106"/>
      <c r="BV278" s="104"/>
      <c r="BW278" s="105"/>
      <c r="BX278" s="105"/>
      <c r="BY278" s="105"/>
      <c r="BZ278" s="106"/>
      <c r="CA278" s="96"/>
      <c r="CB278" s="97"/>
      <c r="CC278" s="105"/>
      <c r="CD278" s="105"/>
      <c r="CE278" s="105"/>
      <c r="CF278" s="105"/>
      <c r="CG278" s="105"/>
      <c r="CH278" s="105"/>
      <c r="CI278" s="105"/>
      <c r="CJ278" s="105"/>
      <c r="CK278" s="105"/>
      <c r="CL278" s="105"/>
      <c r="CM278" s="105"/>
      <c r="CN278" s="106"/>
      <c r="CO278" s="96"/>
      <c r="CP278" s="97"/>
      <c r="CQ278" s="97"/>
      <c r="CR278" s="97"/>
      <c r="CS278" s="102"/>
      <c r="CT278" s="105"/>
      <c r="CU278" s="105"/>
      <c r="CV278" s="105"/>
      <c r="CW278" s="105"/>
      <c r="CX278" s="105"/>
      <c r="CY278" s="105"/>
      <c r="CZ278" s="105"/>
      <c r="DA278" s="105"/>
      <c r="DB278" s="105"/>
      <c r="DC278" s="105"/>
      <c r="DD278" s="105"/>
      <c r="DE278" s="105"/>
      <c r="DF278" s="105"/>
      <c r="DG278" s="105"/>
      <c r="DH278" s="105"/>
      <c r="DI278" s="105"/>
      <c r="DJ278" s="105"/>
      <c r="DK278" s="105"/>
      <c r="DL278" s="105"/>
      <c r="DM278" s="105"/>
      <c r="DN278" s="105"/>
      <c r="DO278" s="105"/>
      <c r="DP278" s="105"/>
      <c r="DQ278" s="105"/>
      <c r="DR278" s="105"/>
      <c r="DS278" s="105"/>
      <c r="DT278" s="105"/>
      <c r="DU278" s="105"/>
      <c r="DV278" s="105"/>
      <c r="DW278" s="105"/>
      <c r="DX278" s="106"/>
    </row>
    <row r="279" spans="1:128" s="109" customFormat="1" x14ac:dyDescent="0.25">
      <c r="A279" s="104">
        <v>25000</v>
      </c>
      <c r="B279" s="105">
        <v>22669</v>
      </c>
      <c r="C279" s="105">
        <v>106867</v>
      </c>
      <c r="D279" s="105">
        <v>3100</v>
      </c>
      <c r="E279" s="106">
        <v>13819</v>
      </c>
      <c r="F279" s="135">
        <v>202.71430000000001</v>
      </c>
      <c r="G279" s="104">
        <v>22669</v>
      </c>
      <c r="H279" s="105">
        <v>106867</v>
      </c>
      <c r="I279" s="105">
        <v>3100</v>
      </c>
      <c r="J279" s="105">
        <v>18490</v>
      </c>
      <c r="K279" s="106">
        <v>13819</v>
      </c>
      <c r="L279" s="104">
        <v>23946</v>
      </c>
      <c r="M279" s="105">
        <v>108064</v>
      </c>
      <c r="N279" s="105">
        <v>2878</v>
      </c>
      <c r="O279" s="105">
        <v>19458</v>
      </c>
      <c r="P279" s="106">
        <v>15012</v>
      </c>
      <c r="Q279" s="96">
        <v>-4.8246000000000002</v>
      </c>
      <c r="R279" s="97">
        <v>207.53899999999999</v>
      </c>
      <c r="S279" s="105">
        <v>-16910</v>
      </c>
      <c r="T279" s="105"/>
      <c r="U279" s="105">
        <v>-411</v>
      </c>
      <c r="V279" s="105">
        <v>24356</v>
      </c>
      <c r="W279" s="105">
        <v>-15504</v>
      </c>
      <c r="X279" s="105">
        <v>123569</v>
      </c>
      <c r="Y279" s="105">
        <v>-1446</v>
      </c>
      <c r="Z279" s="105">
        <v>4324</v>
      </c>
      <c r="AA279" s="105">
        <v>-3180</v>
      </c>
      <c r="AB279" s="105">
        <v>22638</v>
      </c>
      <c r="AC279" s="105">
        <v>3631</v>
      </c>
      <c r="AD279" s="106">
        <v>11381</v>
      </c>
      <c r="AE279" s="96">
        <v>-7.5411999999999999</v>
      </c>
      <c r="AF279" s="97">
        <v>3.2002000000000002</v>
      </c>
      <c r="AG279" s="97">
        <v>-0.48359999999999997</v>
      </c>
      <c r="AH279" s="97">
        <v>207.53899999999999</v>
      </c>
      <c r="AI279" s="102"/>
      <c r="AJ279" s="105">
        <v>-4744</v>
      </c>
      <c r="AK279" s="105">
        <v>533</v>
      </c>
      <c r="AL279" s="105">
        <v>4427</v>
      </c>
      <c r="AM279" s="105">
        <v>750</v>
      </c>
      <c r="AN279" s="105">
        <v>-1377</v>
      </c>
      <c r="AO279" s="105">
        <v>24356</v>
      </c>
      <c r="AP279" s="105">
        <v>5321</v>
      </c>
      <c r="AQ279" s="105">
        <v>-13936</v>
      </c>
      <c r="AR279" s="105">
        <v>-11386</v>
      </c>
      <c r="AS279" s="105">
        <v>4497</v>
      </c>
      <c r="AT279" s="105">
        <v>123569</v>
      </c>
      <c r="AU279" s="105"/>
      <c r="AV279" s="105">
        <v>-941</v>
      </c>
      <c r="AW279" s="105">
        <v>-620</v>
      </c>
      <c r="AX279" s="105">
        <v>-144</v>
      </c>
      <c r="AY279" s="105">
        <v>171</v>
      </c>
      <c r="AZ279" s="105">
        <v>88</v>
      </c>
      <c r="BA279" s="105">
        <v>4324</v>
      </c>
      <c r="BB279" s="105">
        <v>-1974</v>
      </c>
      <c r="BC279" s="105">
        <v>-507</v>
      </c>
      <c r="BD279" s="105">
        <v>469</v>
      </c>
      <c r="BE279" s="105">
        <v>-468</v>
      </c>
      <c r="BF279" s="105">
        <v>-700</v>
      </c>
      <c r="BG279" s="105">
        <v>22638</v>
      </c>
      <c r="BH279" s="105"/>
      <c r="BI279" s="105">
        <v>-1061</v>
      </c>
      <c r="BJ279" s="105">
        <v>3157</v>
      </c>
      <c r="BK279" s="105">
        <v>4685</v>
      </c>
      <c r="BL279" s="105">
        <v>1100</v>
      </c>
      <c r="BM279" s="105">
        <v>-4250</v>
      </c>
      <c r="BN279" s="106">
        <v>11381</v>
      </c>
      <c r="BP279" s="135"/>
      <c r="BQ279" s="104"/>
      <c r="BR279" s="105"/>
      <c r="BS279" s="105"/>
      <c r="BT279" s="105"/>
      <c r="BU279" s="106"/>
      <c r="BV279" s="104"/>
      <c r="BW279" s="105"/>
      <c r="BX279" s="105"/>
      <c r="BY279" s="105"/>
      <c r="BZ279" s="106"/>
      <c r="CA279" s="96"/>
      <c r="CB279" s="97"/>
      <c r="CC279" s="105"/>
      <c r="CD279" s="105"/>
      <c r="CE279" s="105"/>
      <c r="CF279" s="105"/>
      <c r="CG279" s="105"/>
      <c r="CH279" s="105"/>
      <c r="CI279" s="105"/>
      <c r="CJ279" s="105"/>
      <c r="CK279" s="105"/>
      <c r="CL279" s="105"/>
      <c r="CM279" s="105"/>
      <c r="CN279" s="106"/>
      <c r="CO279" s="96"/>
      <c r="CP279" s="97"/>
      <c r="CQ279" s="97"/>
      <c r="CR279" s="97"/>
      <c r="CS279" s="102"/>
      <c r="CT279" s="105"/>
      <c r="CU279" s="105"/>
      <c r="CV279" s="105"/>
      <c r="CW279" s="105"/>
      <c r="CX279" s="105"/>
      <c r="CY279" s="105"/>
      <c r="CZ279" s="105"/>
      <c r="DA279" s="105"/>
      <c r="DB279" s="105"/>
      <c r="DC279" s="105"/>
      <c r="DD279" s="105"/>
      <c r="DE279" s="105"/>
      <c r="DF279" s="105"/>
      <c r="DG279" s="105"/>
      <c r="DH279" s="105"/>
      <c r="DI279" s="105"/>
      <c r="DJ279" s="105"/>
      <c r="DK279" s="105"/>
      <c r="DL279" s="105"/>
      <c r="DM279" s="105"/>
      <c r="DN279" s="105"/>
      <c r="DO279" s="105"/>
      <c r="DP279" s="105"/>
      <c r="DQ279" s="105"/>
      <c r="DR279" s="105"/>
      <c r="DS279" s="105"/>
      <c r="DT279" s="105"/>
      <c r="DU279" s="105"/>
      <c r="DV279" s="105"/>
      <c r="DW279" s="105"/>
      <c r="DX279" s="106"/>
    </row>
    <row r="280" spans="1:128" s="109" customFormat="1" x14ac:dyDescent="0.25">
      <c r="A280" s="104">
        <v>11201</v>
      </c>
      <c r="B280" s="105">
        <v>17383</v>
      </c>
      <c r="C280" s="105">
        <v>113917</v>
      </c>
      <c r="D280" s="105">
        <v>3378</v>
      </c>
      <c r="E280" s="106">
        <v>12664</v>
      </c>
      <c r="F280" s="135">
        <v>199.208</v>
      </c>
      <c r="G280" s="104">
        <v>17383</v>
      </c>
      <c r="H280" s="105">
        <v>113917</v>
      </c>
      <c r="I280" s="105">
        <v>3378</v>
      </c>
      <c r="J280" s="105">
        <v>20005</v>
      </c>
      <c r="K280" s="106">
        <v>12664</v>
      </c>
      <c r="L280" s="104">
        <v>21121</v>
      </c>
      <c r="M280" s="105">
        <v>96471</v>
      </c>
      <c r="N280" s="105">
        <v>3671</v>
      </c>
      <c r="O280" s="105">
        <v>20267</v>
      </c>
      <c r="P280" s="106">
        <v>14498</v>
      </c>
      <c r="Q280" s="96">
        <v>-8.5769000000000002</v>
      </c>
      <c r="R280" s="97">
        <v>207.78489999999999</v>
      </c>
      <c r="S280" s="105">
        <v>-29575</v>
      </c>
      <c r="T280" s="105"/>
      <c r="U280" s="105">
        <v>-3243</v>
      </c>
      <c r="V280" s="105">
        <v>24363</v>
      </c>
      <c r="W280" s="105">
        <v>-26412</v>
      </c>
      <c r="X280" s="105">
        <v>122884</v>
      </c>
      <c r="Y280" s="105">
        <v>-657</v>
      </c>
      <c r="Z280" s="105">
        <v>4328</v>
      </c>
      <c r="AA280" s="105">
        <v>-2374</v>
      </c>
      <c r="AB280" s="105">
        <v>22642</v>
      </c>
      <c r="AC280" s="105">
        <v>3111</v>
      </c>
      <c r="AD280" s="106">
        <v>11387</v>
      </c>
      <c r="AE280" s="96">
        <v>-9.2575000000000003</v>
      </c>
      <c r="AF280" s="97">
        <v>1.0127999999999999</v>
      </c>
      <c r="AG280" s="97">
        <v>-0.3322</v>
      </c>
      <c r="AH280" s="97">
        <v>207.78489999999999</v>
      </c>
      <c r="AI280" s="102"/>
      <c r="AJ280" s="105">
        <v>-4090</v>
      </c>
      <c r="AK280" s="105">
        <v>-2274</v>
      </c>
      <c r="AL280" s="105">
        <v>3812</v>
      </c>
      <c r="AM280" s="105">
        <v>736</v>
      </c>
      <c r="AN280" s="105">
        <v>-1427</v>
      </c>
      <c r="AO280" s="105">
        <v>24363</v>
      </c>
      <c r="AP280" s="105">
        <v>1037</v>
      </c>
      <c r="AQ280" s="105">
        <v>-18139</v>
      </c>
      <c r="AR280" s="105">
        <v>-13834</v>
      </c>
      <c r="AS280" s="105">
        <v>4524</v>
      </c>
      <c r="AT280" s="105">
        <v>122884</v>
      </c>
      <c r="AU280" s="105"/>
      <c r="AV280" s="105">
        <v>-248</v>
      </c>
      <c r="AW280" s="105">
        <v>-328</v>
      </c>
      <c r="AX280" s="105">
        <v>-277</v>
      </c>
      <c r="AY280" s="105">
        <v>117</v>
      </c>
      <c r="AZ280" s="105">
        <v>80</v>
      </c>
      <c r="BA280" s="105">
        <v>4328</v>
      </c>
      <c r="BB280" s="105">
        <v>-1113</v>
      </c>
      <c r="BC280" s="105">
        <v>-355</v>
      </c>
      <c r="BD280" s="105">
        <v>329</v>
      </c>
      <c r="BE280" s="105">
        <v>-475</v>
      </c>
      <c r="BF280" s="105">
        <v>-761</v>
      </c>
      <c r="BG280" s="105">
        <v>22642</v>
      </c>
      <c r="BH280" s="105"/>
      <c r="BI280" s="105">
        <v>-99</v>
      </c>
      <c r="BJ280" s="105">
        <v>2655</v>
      </c>
      <c r="BK280" s="105">
        <v>3730</v>
      </c>
      <c r="BL280" s="105">
        <v>1161</v>
      </c>
      <c r="BM280" s="105">
        <v>-4335</v>
      </c>
      <c r="BN280" s="106">
        <v>11387</v>
      </c>
      <c r="BP280" s="135"/>
      <c r="BQ280" s="104"/>
      <c r="BR280" s="105"/>
      <c r="BS280" s="105"/>
      <c r="BT280" s="105"/>
      <c r="BU280" s="106"/>
      <c r="BV280" s="104"/>
      <c r="BW280" s="105"/>
      <c r="BX280" s="105"/>
      <c r="BY280" s="105"/>
      <c r="BZ280" s="106"/>
      <c r="CA280" s="96"/>
      <c r="CB280" s="97"/>
      <c r="CC280" s="105"/>
      <c r="CD280" s="105"/>
      <c r="CE280" s="105"/>
      <c r="CF280" s="105"/>
      <c r="CG280" s="105"/>
      <c r="CH280" s="105"/>
      <c r="CI280" s="105"/>
      <c r="CJ280" s="105"/>
      <c r="CK280" s="105"/>
      <c r="CL280" s="105"/>
      <c r="CM280" s="105"/>
      <c r="CN280" s="106"/>
      <c r="CO280" s="96"/>
      <c r="CP280" s="97"/>
      <c r="CQ280" s="97"/>
      <c r="CR280" s="97"/>
      <c r="CS280" s="102"/>
      <c r="CT280" s="105"/>
      <c r="CU280" s="105"/>
      <c r="CV280" s="105"/>
      <c r="CW280" s="105"/>
      <c r="CX280" s="105"/>
      <c r="CY280" s="105"/>
      <c r="CZ280" s="105"/>
      <c r="DA280" s="105"/>
      <c r="DB280" s="105"/>
      <c r="DC280" s="105"/>
      <c r="DD280" s="105"/>
      <c r="DE280" s="105"/>
      <c r="DF280" s="105"/>
      <c r="DG280" s="105"/>
      <c r="DH280" s="105"/>
      <c r="DI280" s="105"/>
      <c r="DJ280" s="105"/>
      <c r="DK280" s="105"/>
      <c r="DL280" s="105"/>
      <c r="DM280" s="105"/>
      <c r="DN280" s="105"/>
      <c r="DO280" s="105"/>
      <c r="DP280" s="105"/>
      <c r="DQ280" s="105"/>
      <c r="DR280" s="105"/>
      <c r="DS280" s="105"/>
      <c r="DT280" s="105"/>
      <c r="DU280" s="105"/>
      <c r="DV280" s="105"/>
      <c r="DW280" s="105"/>
      <c r="DX280" s="106"/>
    </row>
    <row r="281" spans="1:128" s="109" customFormat="1" x14ac:dyDescent="0.25">
      <c r="A281" s="104">
        <v>23525</v>
      </c>
      <c r="B281" s="105">
        <v>21013</v>
      </c>
      <c r="C281" s="105">
        <v>124579</v>
      </c>
      <c r="D281" s="105">
        <v>5323</v>
      </c>
      <c r="E281" s="106">
        <v>17601</v>
      </c>
      <c r="F281" s="135">
        <v>199.23769999999999</v>
      </c>
      <c r="G281" s="104">
        <v>24700</v>
      </c>
      <c r="H281" s="105">
        <v>53719</v>
      </c>
      <c r="I281" s="105">
        <v>5323</v>
      </c>
      <c r="J281" s="105">
        <v>20436</v>
      </c>
      <c r="K281" s="106">
        <v>17601</v>
      </c>
      <c r="L281" s="104">
        <v>20201</v>
      </c>
      <c r="M281" s="105">
        <v>83284</v>
      </c>
      <c r="N281" s="105">
        <v>5456</v>
      </c>
      <c r="O281" s="105">
        <v>21810</v>
      </c>
      <c r="P281" s="106">
        <v>14275</v>
      </c>
      <c r="Q281" s="96">
        <v>-8.7875999999999994</v>
      </c>
      <c r="R281" s="97">
        <v>208.02520000000001</v>
      </c>
      <c r="S281" s="105">
        <v>-39913</v>
      </c>
      <c r="T281" s="105"/>
      <c r="U281" s="105">
        <v>-4169</v>
      </c>
      <c r="V281" s="105">
        <v>24370</v>
      </c>
      <c r="W281" s="105">
        <v>-38915</v>
      </c>
      <c r="X281" s="105">
        <v>122199</v>
      </c>
      <c r="Y281" s="105">
        <v>1124</v>
      </c>
      <c r="Z281" s="105">
        <v>4332</v>
      </c>
      <c r="AA281" s="105">
        <v>-834</v>
      </c>
      <c r="AB281" s="105">
        <v>22645</v>
      </c>
      <c r="AC281" s="105">
        <v>2882</v>
      </c>
      <c r="AD281" s="106">
        <v>11393</v>
      </c>
      <c r="AE281" s="96">
        <v>-7.3117999999999999</v>
      </c>
      <c r="AF281" s="97">
        <v>-1.2935000000000001</v>
      </c>
      <c r="AG281" s="97">
        <v>-0.18229999999999999</v>
      </c>
      <c r="AH281" s="97">
        <v>208.02520000000001</v>
      </c>
      <c r="AI281" s="102"/>
      <c r="AJ281" s="105">
        <v>-1622</v>
      </c>
      <c r="AK281" s="105">
        <v>-4932</v>
      </c>
      <c r="AL281" s="105">
        <v>3143</v>
      </c>
      <c r="AM281" s="105">
        <v>719</v>
      </c>
      <c r="AN281" s="105">
        <v>-1476</v>
      </c>
      <c r="AO281" s="105">
        <v>24370</v>
      </c>
      <c r="AP281" s="105">
        <v>-11476</v>
      </c>
      <c r="AQ281" s="105">
        <v>-16308</v>
      </c>
      <c r="AR281" s="105">
        <v>-15639</v>
      </c>
      <c r="AS281" s="105">
        <v>4507</v>
      </c>
      <c r="AT281" s="105">
        <v>122199</v>
      </c>
      <c r="AU281" s="105"/>
      <c r="AV281" s="105">
        <v>1168</v>
      </c>
      <c r="AW281" s="105">
        <v>203</v>
      </c>
      <c r="AX281" s="105">
        <v>-379</v>
      </c>
      <c r="AY281" s="105">
        <v>60</v>
      </c>
      <c r="AZ281" s="105">
        <v>72</v>
      </c>
      <c r="BA281" s="105">
        <v>4332</v>
      </c>
      <c r="BB281" s="105">
        <v>458</v>
      </c>
      <c r="BC281" s="105">
        <v>-167</v>
      </c>
      <c r="BD281" s="105">
        <v>173</v>
      </c>
      <c r="BE281" s="105">
        <v>-478</v>
      </c>
      <c r="BF281" s="105">
        <v>-821</v>
      </c>
      <c r="BG281" s="105">
        <v>22645</v>
      </c>
      <c r="BH281" s="105"/>
      <c r="BI281" s="105">
        <v>1836</v>
      </c>
      <c r="BJ281" s="105">
        <v>1668</v>
      </c>
      <c r="BK281" s="105">
        <v>2575</v>
      </c>
      <c r="BL281" s="105">
        <v>1221</v>
      </c>
      <c r="BM281" s="105">
        <v>-4418</v>
      </c>
      <c r="BN281" s="106">
        <v>11393</v>
      </c>
      <c r="BP281" s="135"/>
      <c r="BQ281" s="104"/>
      <c r="BR281" s="105"/>
      <c r="BS281" s="105"/>
      <c r="BT281" s="105"/>
      <c r="BU281" s="106"/>
      <c r="BV281" s="104"/>
      <c r="BW281" s="105"/>
      <c r="BX281" s="105"/>
      <c r="BY281" s="105"/>
      <c r="BZ281" s="106"/>
      <c r="CA281" s="96"/>
      <c r="CB281" s="97"/>
      <c r="CC281" s="105"/>
      <c r="CD281" s="105"/>
      <c r="CE281" s="105"/>
      <c r="CF281" s="105"/>
      <c r="CG281" s="105"/>
      <c r="CH281" s="105"/>
      <c r="CI281" s="105"/>
      <c r="CJ281" s="105"/>
      <c r="CK281" s="105"/>
      <c r="CL281" s="105"/>
      <c r="CM281" s="105"/>
      <c r="CN281" s="106"/>
      <c r="CO281" s="96"/>
      <c r="CP281" s="97"/>
      <c r="CQ281" s="97"/>
      <c r="CR281" s="97"/>
      <c r="CS281" s="102"/>
      <c r="CT281" s="105"/>
      <c r="CU281" s="105"/>
      <c r="CV281" s="105"/>
      <c r="CW281" s="105"/>
      <c r="CX281" s="105"/>
      <c r="CY281" s="105"/>
      <c r="CZ281" s="105"/>
      <c r="DA281" s="105"/>
      <c r="DB281" s="105"/>
      <c r="DC281" s="105"/>
      <c r="DD281" s="105"/>
      <c r="DE281" s="105"/>
      <c r="DF281" s="105"/>
      <c r="DG281" s="105"/>
      <c r="DH281" s="105"/>
      <c r="DI281" s="105"/>
      <c r="DJ281" s="105"/>
      <c r="DK281" s="105"/>
      <c r="DL281" s="105"/>
      <c r="DM281" s="105"/>
      <c r="DN281" s="105"/>
      <c r="DO281" s="105"/>
      <c r="DP281" s="105"/>
      <c r="DQ281" s="105"/>
      <c r="DR281" s="105"/>
      <c r="DS281" s="105"/>
      <c r="DT281" s="105"/>
      <c r="DU281" s="105"/>
      <c r="DV281" s="105"/>
      <c r="DW281" s="105"/>
      <c r="DX281" s="106"/>
    </row>
    <row r="282" spans="1:128" s="109" customFormat="1" x14ac:dyDescent="0.25">
      <c r="A282" s="104">
        <v>59655</v>
      </c>
      <c r="B282" s="105">
        <v>21282</v>
      </c>
      <c r="C282" s="105">
        <v>150187</v>
      </c>
      <c r="D282" s="105">
        <v>6317</v>
      </c>
      <c r="E282" s="106">
        <v>8607</v>
      </c>
      <c r="F282" s="135">
        <v>211.85159999999999</v>
      </c>
      <c r="G282" s="104">
        <v>21282</v>
      </c>
      <c r="H282" s="105">
        <v>100239</v>
      </c>
      <c r="I282" s="105">
        <v>6317</v>
      </c>
      <c r="J282" s="105">
        <v>25594</v>
      </c>
      <c r="K282" s="106">
        <v>8607</v>
      </c>
      <c r="L282" s="104">
        <v>19287</v>
      </c>
      <c r="M282" s="105">
        <v>89328</v>
      </c>
      <c r="N282" s="105">
        <v>5592</v>
      </c>
      <c r="O282" s="105">
        <v>22842</v>
      </c>
      <c r="P282" s="106">
        <v>10523</v>
      </c>
      <c r="Q282" s="96">
        <v>3.5920000000000001</v>
      </c>
      <c r="R282" s="97">
        <v>208.25960000000001</v>
      </c>
      <c r="S282" s="105">
        <v>-36703</v>
      </c>
      <c r="T282" s="105"/>
      <c r="U282" s="105">
        <v>-5089</v>
      </c>
      <c r="V282" s="105">
        <v>24377</v>
      </c>
      <c r="W282" s="105">
        <v>-32187</v>
      </c>
      <c r="X282" s="105">
        <v>121516</v>
      </c>
      <c r="Y282" s="105">
        <v>1256</v>
      </c>
      <c r="Z282" s="105">
        <v>4336</v>
      </c>
      <c r="AA282" s="105">
        <v>194</v>
      </c>
      <c r="AB282" s="105">
        <v>22648</v>
      </c>
      <c r="AC282" s="105">
        <v>-876</v>
      </c>
      <c r="AD282" s="106">
        <v>11399</v>
      </c>
      <c r="AE282" s="96">
        <v>7.1916000000000002</v>
      </c>
      <c r="AF282" s="97">
        <v>-3.5630000000000002</v>
      </c>
      <c r="AG282" s="97">
        <v>-3.6600000000000001E-2</v>
      </c>
      <c r="AH282" s="97">
        <v>208.25960000000001</v>
      </c>
      <c r="AI282" s="102"/>
      <c r="AJ282" s="105">
        <v>479</v>
      </c>
      <c r="AK282" s="105">
        <v>-7179</v>
      </c>
      <c r="AL282" s="105">
        <v>2439</v>
      </c>
      <c r="AM282" s="105">
        <v>696</v>
      </c>
      <c r="AN282" s="105">
        <v>-1525</v>
      </c>
      <c r="AO282" s="105">
        <v>24377</v>
      </c>
      <c r="AP282" s="105">
        <v>-10633</v>
      </c>
      <c r="AQ282" s="105">
        <v>-9221</v>
      </c>
      <c r="AR282" s="105">
        <v>-16781</v>
      </c>
      <c r="AS282" s="105">
        <v>4447</v>
      </c>
      <c r="AT282" s="105">
        <v>121516</v>
      </c>
      <c r="AU282" s="105"/>
      <c r="AV282" s="105">
        <v>1017</v>
      </c>
      <c r="AW282" s="105">
        <v>626</v>
      </c>
      <c r="AX282" s="105">
        <v>-453</v>
      </c>
      <c r="AY282" s="105">
        <v>3</v>
      </c>
      <c r="AZ282" s="105">
        <v>64</v>
      </c>
      <c r="BA282" s="105">
        <v>4336</v>
      </c>
      <c r="BB282" s="105">
        <v>1534</v>
      </c>
      <c r="BC282" s="105">
        <v>13</v>
      </c>
      <c r="BD282" s="105">
        <v>7</v>
      </c>
      <c r="BE282" s="105">
        <v>-479</v>
      </c>
      <c r="BF282" s="105">
        <v>-880</v>
      </c>
      <c r="BG282" s="105">
        <v>22648</v>
      </c>
      <c r="BH282" s="105"/>
      <c r="BI282" s="105">
        <v>706</v>
      </c>
      <c r="BJ282" s="105">
        <v>348</v>
      </c>
      <c r="BK282" s="105">
        <v>1288</v>
      </c>
      <c r="BL282" s="105">
        <v>1281</v>
      </c>
      <c r="BM282" s="105">
        <v>-4500</v>
      </c>
      <c r="BN282" s="106">
        <v>11399</v>
      </c>
      <c r="BP282" s="135"/>
      <c r="BQ282" s="104"/>
      <c r="BR282" s="105"/>
      <c r="BS282" s="105"/>
      <c r="BT282" s="105"/>
      <c r="BU282" s="106"/>
      <c r="BV282" s="104"/>
      <c r="BW282" s="105"/>
      <c r="BX282" s="105"/>
      <c r="BY282" s="105"/>
      <c r="BZ282" s="106"/>
      <c r="CA282" s="96"/>
      <c r="CB282" s="97"/>
      <c r="CC282" s="105"/>
      <c r="CD282" s="105"/>
      <c r="CE282" s="105"/>
      <c r="CF282" s="105"/>
      <c r="CG282" s="105"/>
      <c r="CH282" s="105"/>
      <c r="CI282" s="105"/>
      <c r="CJ282" s="105"/>
      <c r="CK282" s="105"/>
      <c r="CL282" s="105"/>
      <c r="CM282" s="105"/>
      <c r="CN282" s="106"/>
      <c r="CO282" s="96"/>
      <c r="CP282" s="97"/>
      <c r="CQ282" s="97"/>
      <c r="CR282" s="97"/>
      <c r="CS282" s="102"/>
      <c r="CT282" s="105"/>
      <c r="CU282" s="105"/>
      <c r="CV282" s="105"/>
      <c r="CW282" s="105"/>
      <c r="CX282" s="105"/>
      <c r="CY282" s="105"/>
      <c r="CZ282" s="105"/>
      <c r="DA282" s="105"/>
      <c r="DB282" s="105"/>
      <c r="DC282" s="105"/>
      <c r="DD282" s="105"/>
      <c r="DE282" s="105"/>
      <c r="DF282" s="105"/>
      <c r="DG282" s="105"/>
      <c r="DH282" s="105"/>
      <c r="DI282" s="105"/>
      <c r="DJ282" s="105"/>
      <c r="DK282" s="105"/>
      <c r="DL282" s="105"/>
      <c r="DM282" s="105"/>
      <c r="DN282" s="105"/>
      <c r="DO282" s="105"/>
      <c r="DP282" s="105"/>
      <c r="DQ282" s="105"/>
      <c r="DR282" s="105"/>
      <c r="DS282" s="105"/>
      <c r="DT282" s="105"/>
      <c r="DU282" s="105"/>
      <c r="DV282" s="105"/>
      <c r="DW282" s="105"/>
      <c r="DX282" s="106"/>
    </row>
    <row r="283" spans="1:128" s="109" customFormat="1" x14ac:dyDescent="0.25">
      <c r="A283" s="104">
        <v>14204</v>
      </c>
      <c r="B283" s="105">
        <v>13351</v>
      </c>
      <c r="C283" s="105">
        <v>131826</v>
      </c>
      <c r="D283" s="105">
        <v>3584</v>
      </c>
      <c r="E283" s="106">
        <v>4436</v>
      </c>
      <c r="F283" s="135">
        <v>212.16679999999999</v>
      </c>
      <c r="G283" s="104">
        <v>13351</v>
      </c>
      <c r="H283" s="105">
        <v>131826</v>
      </c>
      <c r="I283" s="105">
        <v>3584</v>
      </c>
      <c r="J283" s="105">
        <v>20567</v>
      </c>
      <c r="K283" s="106">
        <v>4436</v>
      </c>
      <c r="L283" s="104">
        <v>17557</v>
      </c>
      <c r="M283" s="105">
        <v>116546</v>
      </c>
      <c r="N283" s="105">
        <v>4525</v>
      </c>
      <c r="O283" s="105">
        <v>22658</v>
      </c>
      <c r="P283" s="106">
        <v>5187</v>
      </c>
      <c r="Q283" s="96">
        <v>3.6791</v>
      </c>
      <c r="R283" s="97">
        <v>208.48769999999999</v>
      </c>
      <c r="S283" s="105">
        <v>-17141</v>
      </c>
      <c r="T283" s="105"/>
      <c r="U283" s="105">
        <v>-6827</v>
      </c>
      <c r="V283" s="105">
        <v>24384</v>
      </c>
      <c r="W283" s="105">
        <v>-4288</v>
      </c>
      <c r="X283" s="105">
        <v>120834</v>
      </c>
      <c r="Y283" s="105">
        <v>185</v>
      </c>
      <c r="Z283" s="105">
        <v>4340</v>
      </c>
      <c r="AA283" s="105">
        <v>7</v>
      </c>
      <c r="AB283" s="105">
        <v>22651</v>
      </c>
      <c r="AC283" s="105">
        <v>-6219</v>
      </c>
      <c r="AD283" s="106">
        <v>11406</v>
      </c>
      <c r="AE283" s="96">
        <v>9.1959999999999997</v>
      </c>
      <c r="AF283" s="97">
        <v>-5.6193999999999997</v>
      </c>
      <c r="AG283" s="97">
        <v>0.10249999999999999</v>
      </c>
      <c r="AH283" s="97">
        <v>208.48769999999999</v>
      </c>
      <c r="AI283" s="102"/>
      <c r="AJ283" s="105">
        <v>1145</v>
      </c>
      <c r="AK283" s="105">
        <v>-8791</v>
      </c>
      <c r="AL283" s="105">
        <v>1722</v>
      </c>
      <c r="AM283" s="105">
        <v>670</v>
      </c>
      <c r="AN283" s="105">
        <v>-1573</v>
      </c>
      <c r="AO283" s="105">
        <v>24384</v>
      </c>
      <c r="AP283" s="105">
        <v>8149</v>
      </c>
      <c r="AQ283" s="105">
        <v>537</v>
      </c>
      <c r="AR283" s="105">
        <v>-17315</v>
      </c>
      <c r="AS283" s="105">
        <v>4341</v>
      </c>
      <c r="AT283" s="105">
        <v>120834</v>
      </c>
      <c r="AU283" s="105"/>
      <c r="AV283" s="105">
        <v>-81</v>
      </c>
      <c r="AW283" s="105">
        <v>767</v>
      </c>
      <c r="AX283" s="105">
        <v>-502</v>
      </c>
      <c r="AY283" s="105">
        <v>-55</v>
      </c>
      <c r="AZ283" s="105">
        <v>56</v>
      </c>
      <c r="BA283" s="105">
        <v>4340</v>
      </c>
      <c r="BB283" s="105">
        <v>1441</v>
      </c>
      <c r="BC283" s="105">
        <v>144</v>
      </c>
      <c r="BD283" s="105">
        <v>-163</v>
      </c>
      <c r="BE283" s="105">
        <v>-477</v>
      </c>
      <c r="BF283" s="105">
        <v>-938</v>
      </c>
      <c r="BG283" s="105">
        <v>22651</v>
      </c>
      <c r="BH283" s="105"/>
      <c r="BI283" s="105">
        <v>-2021</v>
      </c>
      <c r="BJ283" s="105">
        <v>-900</v>
      </c>
      <c r="BK283" s="105">
        <v>-59</v>
      </c>
      <c r="BL283" s="105">
        <v>1339</v>
      </c>
      <c r="BM283" s="105">
        <v>-4579</v>
      </c>
      <c r="BN283" s="106">
        <v>11406</v>
      </c>
      <c r="BP283" s="135"/>
      <c r="BQ283" s="104"/>
      <c r="BR283" s="105"/>
      <c r="BS283" s="105"/>
      <c r="BT283" s="105"/>
      <c r="BU283" s="106"/>
      <c r="BV283" s="104"/>
      <c r="BW283" s="105"/>
      <c r="BX283" s="105"/>
      <c r="BY283" s="105"/>
      <c r="BZ283" s="106"/>
      <c r="CA283" s="96"/>
      <c r="CB283" s="97"/>
      <c r="CC283" s="105"/>
      <c r="CD283" s="105"/>
      <c r="CE283" s="105"/>
      <c r="CF283" s="105"/>
      <c r="CG283" s="105"/>
      <c r="CH283" s="105"/>
      <c r="CI283" s="105"/>
      <c r="CJ283" s="105"/>
      <c r="CK283" s="105"/>
      <c r="CL283" s="105"/>
      <c r="CM283" s="105"/>
      <c r="CN283" s="106"/>
      <c r="CO283" s="96"/>
      <c r="CP283" s="97"/>
      <c r="CQ283" s="97"/>
      <c r="CR283" s="97"/>
      <c r="CS283" s="102"/>
      <c r="CT283" s="105"/>
      <c r="CU283" s="105"/>
      <c r="CV283" s="105"/>
      <c r="CW283" s="105"/>
      <c r="CX283" s="105"/>
      <c r="CY283" s="105"/>
      <c r="CZ283" s="105"/>
      <c r="DA283" s="105"/>
      <c r="DB283" s="105"/>
      <c r="DC283" s="105"/>
      <c r="DD283" s="105"/>
      <c r="DE283" s="105"/>
      <c r="DF283" s="105"/>
      <c r="DG283" s="105"/>
      <c r="DH283" s="105"/>
      <c r="DI283" s="105"/>
      <c r="DJ283" s="105"/>
      <c r="DK283" s="105"/>
      <c r="DL283" s="105"/>
      <c r="DM283" s="105"/>
      <c r="DN283" s="105"/>
      <c r="DO283" s="105"/>
      <c r="DP283" s="105"/>
      <c r="DQ283" s="105"/>
      <c r="DR283" s="105"/>
      <c r="DS283" s="105"/>
      <c r="DT283" s="105"/>
      <c r="DU283" s="105"/>
      <c r="DV283" s="105"/>
      <c r="DW283" s="105"/>
      <c r="DX283" s="106"/>
    </row>
    <row r="284" spans="1:128" s="109" customFormat="1" x14ac:dyDescent="0.25">
      <c r="A284" s="104">
        <v>18091</v>
      </c>
      <c r="B284" s="105">
        <v>15932</v>
      </c>
      <c r="C284" s="105">
        <v>130466</v>
      </c>
      <c r="D284" s="105">
        <v>4390</v>
      </c>
      <c r="E284" s="106">
        <v>5064</v>
      </c>
      <c r="F284" s="135">
        <v>209.23159999999999</v>
      </c>
      <c r="G284" s="104">
        <v>15932</v>
      </c>
      <c r="H284" s="105">
        <v>130466</v>
      </c>
      <c r="I284" s="105">
        <v>4390</v>
      </c>
      <c r="J284" s="105">
        <v>22807</v>
      </c>
      <c r="K284" s="106">
        <v>5064</v>
      </c>
      <c r="L284" s="104">
        <v>15494</v>
      </c>
      <c r="M284" s="105">
        <v>139105</v>
      </c>
      <c r="N284" s="105">
        <v>3799</v>
      </c>
      <c r="O284" s="105">
        <v>21516</v>
      </c>
      <c r="P284" s="106">
        <v>3215</v>
      </c>
      <c r="Q284" s="96">
        <v>0.52229999999999999</v>
      </c>
      <c r="R284" s="97">
        <v>208.70930000000001</v>
      </c>
      <c r="S284" s="105">
        <v>175</v>
      </c>
      <c r="T284" s="105"/>
      <c r="U284" s="105">
        <v>-8897</v>
      </c>
      <c r="V284" s="105">
        <v>24390</v>
      </c>
      <c r="W284" s="105">
        <v>18952</v>
      </c>
      <c r="X284" s="105">
        <v>120153</v>
      </c>
      <c r="Y284" s="105">
        <v>-545</v>
      </c>
      <c r="Z284" s="105">
        <v>4344</v>
      </c>
      <c r="AA284" s="105">
        <v>-1139</v>
      </c>
      <c r="AB284" s="105">
        <v>22654</v>
      </c>
      <c r="AC284" s="105">
        <v>-8197</v>
      </c>
      <c r="AD284" s="106">
        <v>11412</v>
      </c>
      <c r="AE284" s="96">
        <v>7.5960000000000001</v>
      </c>
      <c r="AF284" s="97">
        <v>-7.3059000000000003</v>
      </c>
      <c r="AG284" s="97">
        <v>0.23219999999999999</v>
      </c>
      <c r="AH284" s="97">
        <v>208.70930000000001</v>
      </c>
      <c r="AI284" s="102"/>
      <c r="AJ284" s="105">
        <v>780</v>
      </c>
      <c r="AK284" s="105">
        <v>-9707</v>
      </c>
      <c r="AL284" s="105">
        <v>1012</v>
      </c>
      <c r="AM284" s="105">
        <v>639</v>
      </c>
      <c r="AN284" s="105">
        <v>-1621</v>
      </c>
      <c r="AO284" s="105">
        <v>24390</v>
      </c>
      <c r="AP284" s="105">
        <v>22146</v>
      </c>
      <c r="AQ284" s="105">
        <v>9927</v>
      </c>
      <c r="AR284" s="105">
        <v>-17311</v>
      </c>
      <c r="AS284" s="105">
        <v>4190</v>
      </c>
      <c r="AT284" s="105">
        <v>120153</v>
      </c>
      <c r="AU284" s="105"/>
      <c r="AV284" s="105">
        <v>-608</v>
      </c>
      <c r="AW284" s="105">
        <v>655</v>
      </c>
      <c r="AX284" s="105">
        <v>-529</v>
      </c>
      <c r="AY284" s="105">
        <v>-110</v>
      </c>
      <c r="AZ284" s="105">
        <v>48</v>
      </c>
      <c r="BA284" s="105">
        <v>4344</v>
      </c>
      <c r="BB284" s="105">
        <v>441</v>
      </c>
      <c r="BC284" s="105">
        <v>219</v>
      </c>
      <c r="BD284" s="105">
        <v>-330</v>
      </c>
      <c r="BE284" s="105">
        <v>-472</v>
      </c>
      <c r="BF284" s="105">
        <v>-996</v>
      </c>
      <c r="BG284" s="105">
        <v>22654</v>
      </c>
      <c r="BH284" s="105"/>
      <c r="BI284" s="105">
        <v>-1894</v>
      </c>
      <c r="BJ284" s="105">
        <v>-1646</v>
      </c>
      <c r="BK284" s="105">
        <v>-1397</v>
      </c>
      <c r="BL284" s="105">
        <v>1395</v>
      </c>
      <c r="BM284" s="105">
        <v>-4656</v>
      </c>
      <c r="BN284" s="106">
        <v>11412</v>
      </c>
      <c r="BP284" s="135"/>
      <c r="BQ284" s="104"/>
      <c r="BR284" s="105"/>
      <c r="BS284" s="105"/>
      <c r="BT284" s="105"/>
      <c r="BU284" s="106"/>
      <c r="BV284" s="104"/>
      <c r="BW284" s="105"/>
      <c r="BX284" s="105"/>
      <c r="BY284" s="105"/>
      <c r="BZ284" s="106"/>
      <c r="CA284" s="96"/>
      <c r="CB284" s="97"/>
      <c r="CC284" s="105"/>
      <c r="CD284" s="105"/>
      <c r="CE284" s="105"/>
      <c r="CF284" s="105"/>
      <c r="CG284" s="105"/>
      <c r="CH284" s="105"/>
      <c r="CI284" s="105"/>
      <c r="CJ284" s="105"/>
      <c r="CK284" s="105"/>
      <c r="CL284" s="105"/>
      <c r="CM284" s="105"/>
      <c r="CN284" s="106"/>
      <c r="CO284" s="96"/>
      <c r="CP284" s="97"/>
      <c r="CQ284" s="97"/>
      <c r="CR284" s="97"/>
      <c r="CS284" s="102"/>
      <c r="CT284" s="105"/>
      <c r="CU284" s="105"/>
      <c r="CV284" s="105"/>
      <c r="CW284" s="105"/>
      <c r="CX284" s="105"/>
      <c r="CY284" s="105"/>
      <c r="CZ284" s="105"/>
      <c r="DA284" s="105"/>
      <c r="DB284" s="105"/>
      <c r="DC284" s="105"/>
      <c r="DD284" s="105"/>
      <c r="DE284" s="105"/>
      <c r="DF284" s="105"/>
      <c r="DG284" s="105"/>
      <c r="DH284" s="105"/>
      <c r="DI284" s="105"/>
      <c r="DJ284" s="105"/>
      <c r="DK284" s="105"/>
      <c r="DL284" s="105"/>
      <c r="DM284" s="105"/>
      <c r="DN284" s="105"/>
      <c r="DO284" s="105"/>
      <c r="DP284" s="105"/>
      <c r="DQ284" s="105"/>
      <c r="DR284" s="105"/>
      <c r="DS284" s="105"/>
      <c r="DT284" s="105"/>
      <c r="DU284" s="105"/>
      <c r="DV284" s="105"/>
      <c r="DW284" s="105"/>
      <c r="DX284" s="106"/>
    </row>
    <row r="285" spans="1:128" s="109" customFormat="1" x14ac:dyDescent="0.25">
      <c r="A285" s="104">
        <v>14365</v>
      </c>
      <c r="B285" s="105">
        <v>14799</v>
      </c>
      <c r="C285" s="105">
        <v>118404</v>
      </c>
      <c r="D285" s="105">
        <v>3475</v>
      </c>
      <c r="E285" s="106">
        <v>3615</v>
      </c>
      <c r="F285" s="135">
        <v>194.58279999999999</v>
      </c>
      <c r="G285" s="104">
        <v>14799</v>
      </c>
      <c r="H285" s="105">
        <v>118404</v>
      </c>
      <c r="I285" s="105">
        <v>3475</v>
      </c>
      <c r="J285" s="105">
        <v>19393</v>
      </c>
      <c r="K285" s="106">
        <v>3615</v>
      </c>
      <c r="L285" s="104">
        <v>13983</v>
      </c>
      <c r="M285" s="105">
        <v>135212</v>
      </c>
      <c r="N285" s="105">
        <v>3489</v>
      </c>
      <c r="O285" s="105">
        <v>20282</v>
      </c>
      <c r="P285" s="106">
        <v>4286</v>
      </c>
      <c r="Q285" s="96">
        <v>-14.3413</v>
      </c>
      <c r="R285" s="97">
        <v>208.92410000000001</v>
      </c>
      <c r="S285" s="105">
        <v>-5042</v>
      </c>
      <c r="T285" s="105"/>
      <c r="U285" s="105">
        <v>-10414</v>
      </c>
      <c r="V285" s="105">
        <v>24397</v>
      </c>
      <c r="W285" s="105">
        <v>15737</v>
      </c>
      <c r="X285" s="105">
        <v>119475</v>
      </c>
      <c r="Y285" s="105">
        <v>-858</v>
      </c>
      <c r="Z285" s="105">
        <v>4348</v>
      </c>
      <c r="AA285" s="105">
        <v>-2375</v>
      </c>
      <c r="AB285" s="105">
        <v>22657</v>
      </c>
      <c r="AC285" s="105">
        <v>-7132</v>
      </c>
      <c r="AD285" s="106">
        <v>11418</v>
      </c>
      <c r="AE285" s="96">
        <v>-6.1456999999999997</v>
      </c>
      <c r="AF285" s="97">
        <v>-8.5456000000000003</v>
      </c>
      <c r="AG285" s="97">
        <v>0.35</v>
      </c>
      <c r="AH285" s="97">
        <v>208.92410000000001</v>
      </c>
      <c r="AI285" s="102"/>
      <c r="AJ285" s="105">
        <v>270</v>
      </c>
      <c r="AK285" s="105">
        <v>-9952</v>
      </c>
      <c r="AL285" s="105">
        <v>331</v>
      </c>
      <c r="AM285" s="105">
        <v>605</v>
      </c>
      <c r="AN285" s="105">
        <v>-1667</v>
      </c>
      <c r="AO285" s="105">
        <v>24397</v>
      </c>
      <c r="AP285" s="105">
        <v>12155</v>
      </c>
      <c r="AQ285" s="105">
        <v>16431</v>
      </c>
      <c r="AR285" s="105">
        <v>-16840</v>
      </c>
      <c r="AS285" s="105">
        <v>3991</v>
      </c>
      <c r="AT285" s="105">
        <v>119475</v>
      </c>
      <c r="AU285" s="105"/>
      <c r="AV285" s="105">
        <v>-555</v>
      </c>
      <c r="AW285" s="105">
        <v>359</v>
      </c>
      <c r="AX285" s="105">
        <v>-538</v>
      </c>
      <c r="AY285" s="105">
        <v>-164</v>
      </c>
      <c r="AZ285" s="105">
        <v>40</v>
      </c>
      <c r="BA285" s="105">
        <v>4348</v>
      </c>
      <c r="BB285" s="105">
        <v>-602</v>
      </c>
      <c r="BC285" s="105">
        <v>234</v>
      </c>
      <c r="BD285" s="105">
        <v>-489</v>
      </c>
      <c r="BE285" s="105">
        <v>-465</v>
      </c>
      <c r="BF285" s="105">
        <v>-1053</v>
      </c>
      <c r="BG285" s="105">
        <v>22657</v>
      </c>
      <c r="BH285" s="105"/>
      <c r="BI285" s="105">
        <v>479</v>
      </c>
      <c r="BJ285" s="105">
        <v>-1673</v>
      </c>
      <c r="BK285" s="105">
        <v>-2657</v>
      </c>
      <c r="BL285" s="105">
        <v>1450</v>
      </c>
      <c r="BM285" s="105">
        <v>-4731</v>
      </c>
      <c r="BN285" s="106">
        <v>11418</v>
      </c>
      <c r="BP285" s="135"/>
      <c r="BQ285" s="104"/>
      <c r="BR285" s="105"/>
      <c r="BS285" s="105"/>
      <c r="BT285" s="105"/>
      <c r="BU285" s="106"/>
      <c r="BV285" s="104"/>
      <c r="BW285" s="105"/>
      <c r="BX285" s="105"/>
      <c r="BY285" s="105"/>
      <c r="BZ285" s="106"/>
      <c r="CA285" s="96"/>
      <c r="CB285" s="97"/>
      <c r="CC285" s="105"/>
      <c r="CD285" s="105"/>
      <c r="CE285" s="105"/>
      <c r="CF285" s="105"/>
      <c r="CG285" s="105"/>
      <c r="CH285" s="105"/>
      <c r="CI285" s="105"/>
      <c r="CJ285" s="105"/>
      <c r="CK285" s="105"/>
      <c r="CL285" s="105"/>
      <c r="CM285" s="105"/>
      <c r="CN285" s="106"/>
      <c r="CO285" s="96"/>
      <c r="CP285" s="97"/>
      <c r="CQ285" s="97"/>
      <c r="CR285" s="97"/>
      <c r="CS285" s="102"/>
      <c r="CT285" s="105"/>
      <c r="CU285" s="105"/>
      <c r="CV285" s="105"/>
      <c r="CW285" s="105"/>
      <c r="CX285" s="105"/>
      <c r="CY285" s="105"/>
      <c r="CZ285" s="105"/>
      <c r="DA285" s="105"/>
      <c r="DB285" s="105"/>
      <c r="DC285" s="105"/>
      <c r="DD285" s="105"/>
      <c r="DE285" s="105"/>
      <c r="DF285" s="105"/>
      <c r="DG285" s="105"/>
      <c r="DH285" s="105"/>
      <c r="DI285" s="105"/>
      <c r="DJ285" s="105"/>
      <c r="DK285" s="105"/>
      <c r="DL285" s="105"/>
      <c r="DM285" s="105"/>
      <c r="DN285" s="105"/>
      <c r="DO285" s="105"/>
      <c r="DP285" s="105"/>
      <c r="DQ285" s="105"/>
      <c r="DR285" s="105"/>
      <c r="DS285" s="105"/>
      <c r="DT285" s="105"/>
      <c r="DU285" s="105"/>
      <c r="DV285" s="105"/>
      <c r="DW285" s="105"/>
      <c r="DX285" s="106"/>
    </row>
    <row r="286" spans="1:128" s="109" customFormat="1" x14ac:dyDescent="0.25">
      <c r="A286" s="104">
        <v>14082</v>
      </c>
      <c r="B286" s="105">
        <v>13443</v>
      </c>
      <c r="C286" s="105">
        <v>134079</v>
      </c>
      <c r="D286" s="105">
        <v>3088</v>
      </c>
      <c r="E286" s="106">
        <v>3613</v>
      </c>
      <c r="F286" s="135">
        <v>191.49430000000001</v>
      </c>
      <c r="G286" s="104">
        <v>13443</v>
      </c>
      <c r="H286" s="105">
        <v>134079</v>
      </c>
      <c r="I286" s="105">
        <v>3088</v>
      </c>
      <c r="J286" s="105">
        <v>19924</v>
      </c>
      <c r="K286" s="106">
        <v>3613</v>
      </c>
      <c r="L286" s="104">
        <v>13445</v>
      </c>
      <c r="M286" s="105">
        <v>115623</v>
      </c>
      <c r="N286" s="105">
        <v>3379</v>
      </c>
      <c r="O286" s="105">
        <v>19698</v>
      </c>
      <c r="P286" s="106">
        <v>4416</v>
      </c>
      <c r="Q286" s="96">
        <v>-17.637599999999999</v>
      </c>
      <c r="R286" s="97">
        <v>209.1319</v>
      </c>
      <c r="S286" s="105">
        <v>-25076</v>
      </c>
      <c r="T286" s="105"/>
      <c r="U286" s="105">
        <v>-10959</v>
      </c>
      <c r="V286" s="105">
        <v>24404</v>
      </c>
      <c r="W286" s="105">
        <v>-3175</v>
      </c>
      <c r="X286" s="105">
        <v>118798</v>
      </c>
      <c r="Y286" s="105">
        <v>-972</v>
      </c>
      <c r="Z286" s="105">
        <v>4351</v>
      </c>
      <c r="AA286" s="105">
        <v>-2962</v>
      </c>
      <c r="AB286" s="105">
        <v>22661</v>
      </c>
      <c r="AC286" s="105">
        <v>-7008</v>
      </c>
      <c r="AD286" s="106">
        <v>11424</v>
      </c>
      <c r="AE286" s="96">
        <v>-8.8093000000000004</v>
      </c>
      <c r="AF286" s="97">
        <v>-9.2817000000000007</v>
      </c>
      <c r="AG286" s="97">
        <v>0.45350000000000001</v>
      </c>
      <c r="AH286" s="97">
        <v>209.1319</v>
      </c>
      <c r="AI286" s="102"/>
      <c r="AJ286" s="105">
        <v>66</v>
      </c>
      <c r="AK286" s="105">
        <v>-9576</v>
      </c>
      <c r="AL286" s="105">
        <v>-302</v>
      </c>
      <c r="AM286" s="105">
        <v>567</v>
      </c>
      <c r="AN286" s="105">
        <v>-1713</v>
      </c>
      <c r="AO286" s="105">
        <v>24404</v>
      </c>
      <c r="AP286" s="105">
        <v>-10558</v>
      </c>
      <c r="AQ286" s="105">
        <v>19609</v>
      </c>
      <c r="AR286" s="105">
        <v>-15973</v>
      </c>
      <c r="AS286" s="105">
        <v>3748</v>
      </c>
      <c r="AT286" s="105">
        <v>118798</v>
      </c>
      <c r="AU286" s="105"/>
      <c r="AV286" s="105">
        <v>-224</v>
      </c>
      <c r="AW286" s="105">
        <v>-32</v>
      </c>
      <c r="AX286" s="105">
        <v>-532</v>
      </c>
      <c r="AY286" s="105">
        <v>-215</v>
      </c>
      <c r="AZ286" s="105">
        <v>31</v>
      </c>
      <c r="BA286" s="105">
        <v>4351</v>
      </c>
      <c r="BB286" s="105">
        <v>-953</v>
      </c>
      <c r="BC286" s="105">
        <v>189</v>
      </c>
      <c r="BD286" s="105">
        <v>-634</v>
      </c>
      <c r="BE286" s="105">
        <v>-455</v>
      </c>
      <c r="BF286" s="105">
        <v>-1109</v>
      </c>
      <c r="BG286" s="105">
        <v>22661</v>
      </c>
      <c r="BH286" s="105"/>
      <c r="BI286" s="105">
        <v>1133</v>
      </c>
      <c r="BJ286" s="105">
        <v>-1068</v>
      </c>
      <c r="BK286" s="105">
        <v>-3772</v>
      </c>
      <c r="BL286" s="105">
        <v>1503</v>
      </c>
      <c r="BM286" s="105">
        <v>-4804</v>
      </c>
      <c r="BN286" s="106">
        <v>11424</v>
      </c>
      <c r="BP286" s="135"/>
      <c r="BQ286" s="104"/>
      <c r="BR286" s="105"/>
      <c r="BS286" s="105"/>
      <c r="BT286" s="105"/>
      <c r="BU286" s="106"/>
      <c r="BV286" s="104"/>
      <c r="BW286" s="105"/>
      <c r="BX286" s="105"/>
      <c r="BY286" s="105"/>
      <c r="BZ286" s="106"/>
      <c r="CA286" s="96"/>
      <c r="CB286" s="97"/>
      <c r="CC286" s="105"/>
      <c r="CD286" s="105"/>
      <c r="CE286" s="105"/>
      <c r="CF286" s="105"/>
      <c r="CG286" s="105"/>
      <c r="CH286" s="105"/>
      <c r="CI286" s="105"/>
      <c r="CJ286" s="105"/>
      <c r="CK286" s="105"/>
      <c r="CL286" s="105"/>
      <c r="CM286" s="105"/>
      <c r="CN286" s="106"/>
      <c r="CO286" s="96"/>
      <c r="CP286" s="97"/>
      <c r="CQ286" s="97"/>
      <c r="CR286" s="97"/>
      <c r="CS286" s="102"/>
      <c r="CT286" s="105"/>
      <c r="CU286" s="105"/>
      <c r="CV286" s="105"/>
      <c r="CW286" s="105"/>
      <c r="CX286" s="105"/>
      <c r="CY286" s="105"/>
      <c r="CZ286" s="105"/>
      <c r="DA286" s="105"/>
      <c r="DB286" s="105"/>
      <c r="DC286" s="105"/>
      <c r="DD286" s="105"/>
      <c r="DE286" s="105"/>
      <c r="DF286" s="105"/>
      <c r="DG286" s="105"/>
      <c r="DH286" s="105"/>
      <c r="DI286" s="105"/>
      <c r="DJ286" s="105"/>
      <c r="DK286" s="105"/>
      <c r="DL286" s="105"/>
      <c r="DM286" s="105"/>
      <c r="DN286" s="105"/>
      <c r="DO286" s="105"/>
      <c r="DP286" s="105"/>
      <c r="DQ286" s="105"/>
      <c r="DR286" s="105"/>
      <c r="DS286" s="105"/>
      <c r="DT286" s="105"/>
      <c r="DU286" s="105"/>
      <c r="DV286" s="105"/>
      <c r="DW286" s="105"/>
      <c r="DX286" s="106"/>
    </row>
    <row r="287" spans="1:128" s="109" customFormat="1" x14ac:dyDescent="0.25">
      <c r="A287" s="104">
        <v>15073</v>
      </c>
      <c r="B287" s="105">
        <v>14473</v>
      </c>
      <c r="C287" s="105">
        <v>107001</v>
      </c>
      <c r="D287" s="105">
        <v>3402</v>
      </c>
      <c r="E287" s="106">
        <v>3894</v>
      </c>
      <c r="F287" s="135">
        <v>191.50280000000001</v>
      </c>
      <c r="G287" s="104">
        <v>14473</v>
      </c>
      <c r="H287" s="105">
        <v>107001</v>
      </c>
      <c r="I287" s="105">
        <v>3402</v>
      </c>
      <c r="J287" s="105">
        <v>20159</v>
      </c>
      <c r="K287" s="106">
        <v>3894</v>
      </c>
      <c r="L287" s="104">
        <v>13630</v>
      </c>
      <c r="M287" s="105">
        <v>108303</v>
      </c>
      <c r="N287" s="105">
        <v>3234</v>
      </c>
      <c r="O287" s="105">
        <v>19887</v>
      </c>
      <c r="P287" s="106">
        <v>3178</v>
      </c>
      <c r="Q287" s="96">
        <v>-17.829499999999999</v>
      </c>
      <c r="R287" s="97">
        <v>209.3323</v>
      </c>
      <c r="S287" s="105">
        <v>-32752</v>
      </c>
      <c r="T287" s="105"/>
      <c r="U287" s="105">
        <v>-10780</v>
      </c>
      <c r="V287" s="105">
        <v>24410</v>
      </c>
      <c r="W287" s="105">
        <v>-9821</v>
      </c>
      <c r="X287" s="105">
        <v>118124</v>
      </c>
      <c r="Y287" s="105">
        <v>-1121</v>
      </c>
      <c r="Z287" s="105">
        <v>4355</v>
      </c>
      <c r="AA287" s="105">
        <v>-2777</v>
      </c>
      <c r="AB287" s="105">
        <v>22664</v>
      </c>
      <c r="AC287" s="105">
        <v>-8252</v>
      </c>
      <c r="AD287" s="106">
        <v>11430</v>
      </c>
      <c r="AE287" s="96">
        <v>-8.8881999999999994</v>
      </c>
      <c r="AF287" s="97">
        <v>-9.4812999999999992</v>
      </c>
      <c r="AG287" s="97">
        <v>0.54010000000000002</v>
      </c>
      <c r="AH287" s="97">
        <v>209.3323</v>
      </c>
      <c r="AI287" s="102"/>
      <c r="AJ287" s="105">
        <v>20</v>
      </c>
      <c r="AK287" s="105">
        <v>-8690</v>
      </c>
      <c r="AL287" s="105">
        <v>-878</v>
      </c>
      <c r="AM287" s="105">
        <v>525</v>
      </c>
      <c r="AN287" s="105">
        <v>-1758</v>
      </c>
      <c r="AO287" s="105">
        <v>24410</v>
      </c>
      <c r="AP287" s="105">
        <v>-18040</v>
      </c>
      <c r="AQ287" s="105">
        <v>19542</v>
      </c>
      <c r="AR287" s="105">
        <v>-14786</v>
      </c>
      <c r="AS287" s="105">
        <v>3462</v>
      </c>
      <c r="AT287" s="105">
        <v>118124</v>
      </c>
      <c r="AU287" s="105"/>
      <c r="AV287" s="105">
        <v>13</v>
      </c>
      <c r="AW287" s="105">
        <v>-380</v>
      </c>
      <c r="AX287" s="105">
        <v>-516</v>
      </c>
      <c r="AY287" s="105">
        <v>-262</v>
      </c>
      <c r="AZ287" s="105">
        <v>23</v>
      </c>
      <c r="BA287" s="105">
        <v>4355</v>
      </c>
      <c r="BB287" s="105">
        <v>-499</v>
      </c>
      <c r="BC287" s="105">
        <v>89</v>
      </c>
      <c r="BD287" s="105">
        <v>-761</v>
      </c>
      <c r="BE287" s="105">
        <v>-443</v>
      </c>
      <c r="BF287" s="105">
        <v>-1164</v>
      </c>
      <c r="BG287" s="105">
        <v>22664</v>
      </c>
      <c r="BH287" s="105"/>
      <c r="BI287" s="105">
        <v>-204</v>
      </c>
      <c r="BJ287" s="105">
        <v>-42</v>
      </c>
      <c r="BK287" s="105">
        <v>-4685</v>
      </c>
      <c r="BL287" s="105">
        <v>1553</v>
      </c>
      <c r="BM287" s="105">
        <v>-4875</v>
      </c>
      <c r="BN287" s="106">
        <v>11430</v>
      </c>
      <c r="BP287" s="135"/>
      <c r="BQ287" s="104"/>
      <c r="BR287" s="105"/>
      <c r="BS287" s="105"/>
      <c r="BT287" s="105"/>
      <c r="BU287" s="106"/>
      <c r="BV287" s="104"/>
      <c r="BW287" s="105"/>
      <c r="BX287" s="105"/>
      <c r="BY287" s="105"/>
      <c r="BZ287" s="106"/>
      <c r="CA287" s="96"/>
      <c r="CB287" s="97"/>
      <c r="CC287" s="105"/>
      <c r="CD287" s="105"/>
      <c r="CE287" s="105"/>
      <c r="CF287" s="105"/>
      <c r="CG287" s="105"/>
      <c r="CH287" s="105"/>
      <c r="CI287" s="105"/>
      <c r="CJ287" s="105"/>
      <c r="CK287" s="105"/>
      <c r="CL287" s="105"/>
      <c r="CM287" s="105"/>
      <c r="CN287" s="106"/>
      <c r="CO287" s="96"/>
      <c r="CP287" s="97"/>
      <c r="CQ287" s="97"/>
      <c r="CR287" s="97"/>
      <c r="CS287" s="102"/>
      <c r="CT287" s="105"/>
      <c r="CU287" s="105"/>
      <c r="CV287" s="105"/>
      <c r="CW287" s="105"/>
      <c r="CX287" s="105"/>
      <c r="CY287" s="105"/>
      <c r="CZ287" s="105"/>
      <c r="DA287" s="105"/>
      <c r="DB287" s="105"/>
      <c r="DC287" s="105"/>
      <c r="DD287" s="105"/>
      <c r="DE287" s="105"/>
      <c r="DF287" s="105"/>
      <c r="DG287" s="105"/>
      <c r="DH287" s="105"/>
      <c r="DI287" s="105"/>
      <c r="DJ287" s="105"/>
      <c r="DK287" s="105"/>
      <c r="DL287" s="105"/>
      <c r="DM287" s="105"/>
      <c r="DN287" s="105"/>
      <c r="DO287" s="105"/>
      <c r="DP287" s="105"/>
      <c r="DQ287" s="105"/>
      <c r="DR287" s="105"/>
      <c r="DS287" s="105"/>
      <c r="DT287" s="105"/>
      <c r="DU287" s="105"/>
      <c r="DV287" s="105"/>
      <c r="DW287" s="105"/>
      <c r="DX287" s="106"/>
    </row>
    <row r="288" spans="1:128" s="109" customFormat="1" x14ac:dyDescent="0.25">
      <c r="A288" s="104">
        <v>12516</v>
      </c>
      <c r="B288" s="105">
        <v>12923</v>
      </c>
      <c r="C288" s="105">
        <v>121097</v>
      </c>
      <c r="D288" s="105">
        <v>3051</v>
      </c>
      <c r="E288" s="106">
        <v>3512</v>
      </c>
      <c r="F288" s="135">
        <v>198.73830000000001</v>
      </c>
      <c r="G288" s="104">
        <v>12923</v>
      </c>
      <c r="H288" s="105">
        <v>121097</v>
      </c>
      <c r="I288" s="105">
        <v>3051</v>
      </c>
      <c r="J288" s="105">
        <v>20231</v>
      </c>
      <c r="K288" s="106">
        <v>3512</v>
      </c>
      <c r="L288" s="104">
        <v>13932</v>
      </c>
      <c r="M288" s="105">
        <v>120618</v>
      </c>
      <c r="N288" s="105">
        <v>2947</v>
      </c>
      <c r="O288" s="105">
        <v>20416</v>
      </c>
      <c r="P288" s="106">
        <v>3145</v>
      </c>
      <c r="Q288" s="96">
        <v>-10.786799999999999</v>
      </c>
      <c r="R288" s="97">
        <v>209.52500000000001</v>
      </c>
      <c r="S288" s="105">
        <v>-19272</v>
      </c>
      <c r="T288" s="105"/>
      <c r="U288" s="105">
        <v>-10485</v>
      </c>
      <c r="V288" s="105">
        <v>24417</v>
      </c>
      <c r="W288" s="105">
        <v>3164</v>
      </c>
      <c r="X288" s="105">
        <v>117454</v>
      </c>
      <c r="Y288" s="105">
        <v>-1411</v>
      </c>
      <c r="Z288" s="105">
        <v>4358</v>
      </c>
      <c r="AA288" s="105">
        <v>-2250</v>
      </c>
      <c r="AB288" s="105">
        <v>22667</v>
      </c>
      <c r="AC288" s="105">
        <v>-8291</v>
      </c>
      <c r="AD288" s="106">
        <v>11436</v>
      </c>
      <c r="AE288" s="96">
        <v>-2.1827000000000001</v>
      </c>
      <c r="AF288" s="97">
        <v>-9.2134</v>
      </c>
      <c r="AG288" s="97">
        <v>0.60929999999999995</v>
      </c>
      <c r="AH288" s="97">
        <v>209.52500000000001</v>
      </c>
      <c r="AI288" s="102"/>
      <c r="AJ288" s="105">
        <v>-344</v>
      </c>
      <c r="AK288" s="105">
        <v>-7427</v>
      </c>
      <c r="AL288" s="105">
        <v>-1392</v>
      </c>
      <c r="AM288" s="105">
        <v>481</v>
      </c>
      <c r="AN288" s="105">
        <v>-1802</v>
      </c>
      <c r="AO288" s="105">
        <v>24417</v>
      </c>
      <c r="AP288" s="105">
        <v>-3122</v>
      </c>
      <c r="AQ288" s="105">
        <v>16496</v>
      </c>
      <c r="AR288" s="105">
        <v>-13348</v>
      </c>
      <c r="AS288" s="105">
        <v>3138</v>
      </c>
      <c r="AT288" s="105">
        <v>117454</v>
      </c>
      <c r="AU288" s="105"/>
      <c r="AV288" s="105">
        <v>-28</v>
      </c>
      <c r="AW288" s="105">
        <v>-602</v>
      </c>
      <c r="AX288" s="105">
        <v>-492</v>
      </c>
      <c r="AY288" s="105">
        <v>-304</v>
      </c>
      <c r="AZ288" s="105">
        <v>15</v>
      </c>
      <c r="BA288" s="105">
        <v>4358</v>
      </c>
      <c r="BB288" s="105">
        <v>290</v>
      </c>
      <c r="BC288" s="105">
        <v>-31</v>
      </c>
      <c r="BD288" s="105">
        <v>-864</v>
      </c>
      <c r="BE288" s="105">
        <v>-428</v>
      </c>
      <c r="BF288" s="105">
        <v>-1218</v>
      </c>
      <c r="BG288" s="105">
        <v>22667</v>
      </c>
      <c r="BH288" s="105"/>
      <c r="BI288" s="105">
        <v>-534</v>
      </c>
      <c r="BJ288" s="105">
        <v>936</v>
      </c>
      <c r="BK288" s="105">
        <v>-5350</v>
      </c>
      <c r="BL288" s="105">
        <v>1600</v>
      </c>
      <c r="BM288" s="105">
        <v>-4943</v>
      </c>
      <c r="BN288" s="106">
        <v>11436</v>
      </c>
      <c r="BP288" s="135"/>
      <c r="BQ288" s="104"/>
      <c r="BR288" s="105"/>
      <c r="BS288" s="105"/>
      <c r="BT288" s="105"/>
      <c r="BU288" s="106"/>
      <c r="BV288" s="104"/>
      <c r="BW288" s="105"/>
      <c r="BX288" s="105"/>
      <c r="BY288" s="105"/>
      <c r="BZ288" s="106"/>
      <c r="CA288" s="96"/>
      <c r="CB288" s="97"/>
      <c r="CC288" s="105"/>
      <c r="CD288" s="105"/>
      <c r="CE288" s="105"/>
      <c r="CF288" s="105"/>
      <c r="CG288" s="105"/>
      <c r="CH288" s="105"/>
      <c r="CI288" s="105"/>
      <c r="CJ288" s="105"/>
      <c r="CK288" s="105"/>
      <c r="CL288" s="105"/>
      <c r="CM288" s="105"/>
      <c r="CN288" s="106"/>
      <c r="CO288" s="96"/>
      <c r="CP288" s="97"/>
      <c r="CQ288" s="97"/>
      <c r="CR288" s="97"/>
      <c r="CS288" s="102"/>
      <c r="CT288" s="105"/>
      <c r="CU288" s="105"/>
      <c r="CV288" s="105"/>
      <c r="CW288" s="105"/>
      <c r="CX288" s="105"/>
      <c r="CY288" s="105"/>
      <c r="CZ288" s="105"/>
      <c r="DA288" s="105"/>
      <c r="DB288" s="105"/>
      <c r="DC288" s="105"/>
      <c r="DD288" s="105"/>
      <c r="DE288" s="105"/>
      <c r="DF288" s="105"/>
      <c r="DG288" s="105"/>
      <c r="DH288" s="105"/>
      <c r="DI288" s="105"/>
      <c r="DJ288" s="105"/>
      <c r="DK288" s="105"/>
      <c r="DL288" s="105"/>
      <c r="DM288" s="105"/>
      <c r="DN288" s="105"/>
      <c r="DO288" s="105"/>
      <c r="DP288" s="105"/>
      <c r="DQ288" s="105"/>
      <c r="DR288" s="105"/>
      <c r="DS288" s="105"/>
      <c r="DT288" s="105"/>
      <c r="DU288" s="105"/>
      <c r="DV288" s="105"/>
      <c r="DW288" s="105"/>
      <c r="DX288" s="106"/>
    </row>
    <row r="289" spans="1:128" s="109" customFormat="1" x14ac:dyDescent="0.25">
      <c r="A289" s="104">
        <v>14973</v>
      </c>
      <c r="B289" s="105">
        <v>12918</v>
      </c>
      <c r="C289" s="105">
        <v>118745</v>
      </c>
      <c r="D289" s="105">
        <v>2949</v>
      </c>
      <c r="E289" s="106">
        <v>3524</v>
      </c>
      <c r="F289" s="135">
        <v>201.84350000000001</v>
      </c>
      <c r="G289" s="104">
        <v>12918</v>
      </c>
      <c r="H289" s="105">
        <v>118745</v>
      </c>
      <c r="I289" s="105">
        <v>2949</v>
      </c>
      <c r="J289" s="105">
        <v>20326</v>
      </c>
      <c r="K289" s="106">
        <v>3524</v>
      </c>
      <c r="L289" s="104">
        <v>13948</v>
      </c>
      <c r="M289" s="105">
        <v>131273</v>
      </c>
      <c r="N289" s="105">
        <v>3127</v>
      </c>
      <c r="O289" s="105">
        <v>20740</v>
      </c>
      <c r="P289" s="106">
        <v>4219</v>
      </c>
      <c r="Q289" s="96">
        <v>-7.8663999999999996</v>
      </c>
      <c r="R289" s="97">
        <v>209.7098</v>
      </c>
      <c r="S289" s="105">
        <v>-6376</v>
      </c>
      <c r="T289" s="105"/>
      <c r="U289" s="105">
        <v>-10475</v>
      </c>
      <c r="V289" s="105">
        <v>24423</v>
      </c>
      <c r="W289" s="105">
        <v>14487</v>
      </c>
      <c r="X289" s="105">
        <v>116786</v>
      </c>
      <c r="Y289" s="105">
        <v>-1235</v>
      </c>
      <c r="Z289" s="105">
        <v>4361</v>
      </c>
      <c r="AA289" s="105">
        <v>-1930</v>
      </c>
      <c r="AB289" s="105">
        <v>22670</v>
      </c>
      <c r="AC289" s="105">
        <v>-7223</v>
      </c>
      <c r="AD289" s="106">
        <v>11442</v>
      </c>
      <c r="AE289" s="96">
        <v>6.2600000000000003E-2</v>
      </c>
      <c r="AF289" s="97">
        <v>-8.5907999999999998</v>
      </c>
      <c r="AG289" s="97">
        <v>0.66180000000000005</v>
      </c>
      <c r="AH289" s="97">
        <v>209.7098</v>
      </c>
      <c r="AI289" s="102"/>
      <c r="AJ289" s="105">
        <v>-1239</v>
      </c>
      <c r="AK289" s="105">
        <v>-5980</v>
      </c>
      <c r="AL289" s="105">
        <v>-1845</v>
      </c>
      <c r="AM289" s="105">
        <v>433</v>
      </c>
      <c r="AN289" s="105">
        <v>-1845</v>
      </c>
      <c r="AO289" s="105">
        <v>24423</v>
      </c>
      <c r="AP289" s="105">
        <v>11953</v>
      </c>
      <c r="AQ289" s="105">
        <v>11473</v>
      </c>
      <c r="AR289" s="105">
        <v>-11719</v>
      </c>
      <c r="AS289" s="105">
        <v>2780</v>
      </c>
      <c r="AT289" s="105">
        <v>116786</v>
      </c>
      <c r="AU289" s="105"/>
      <c r="AV289" s="105">
        <v>268</v>
      </c>
      <c r="AW289" s="105">
        <v>-703</v>
      </c>
      <c r="AX289" s="105">
        <v>-463</v>
      </c>
      <c r="AY289" s="105">
        <v>-343</v>
      </c>
      <c r="AZ289" s="105">
        <v>7</v>
      </c>
      <c r="BA289" s="105">
        <v>4361</v>
      </c>
      <c r="BB289" s="105">
        <v>819</v>
      </c>
      <c r="BC289" s="105">
        <v>-129</v>
      </c>
      <c r="BD289" s="105">
        <v>-938</v>
      </c>
      <c r="BE289" s="105">
        <v>-411</v>
      </c>
      <c r="BF289" s="105">
        <v>-1271</v>
      </c>
      <c r="BG289" s="105">
        <v>22670</v>
      </c>
      <c r="BH289" s="105"/>
      <c r="BI289" s="105">
        <v>437</v>
      </c>
      <c r="BJ289" s="105">
        <v>1428</v>
      </c>
      <c r="BK289" s="105">
        <v>-5723</v>
      </c>
      <c r="BL289" s="105">
        <v>1645</v>
      </c>
      <c r="BM289" s="105">
        <v>-5010</v>
      </c>
      <c r="BN289" s="106">
        <v>11442</v>
      </c>
      <c r="BP289" s="135"/>
      <c r="BQ289" s="104"/>
      <c r="BR289" s="105"/>
      <c r="BS289" s="105"/>
      <c r="BT289" s="105"/>
      <c r="BU289" s="106"/>
      <c r="BV289" s="104"/>
      <c r="BW289" s="105"/>
      <c r="BX289" s="105"/>
      <c r="BY289" s="105"/>
      <c r="BZ289" s="106"/>
      <c r="CA289" s="96"/>
      <c r="CB289" s="97"/>
      <c r="CC289" s="105"/>
      <c r="CD289" s="105"/>
      <c r="CE289" s="105"/>
      <c r="CF289" s="105"/>
      <c r="CG289" s="105"/>
      <c r="CH289" s="105"/>
      <c r="CI289" s="105"/>
      <c r="CJ289" s="105"/>
      <c r="CK289" s="105"/>
      <c r="CL289" s="105"/>
      <c r="CM289" s="105"/>
      <c r="CN289" s="106"/>
      <c r="CO289" s="96"/>
      <c r="CP289" s="97"/>
      <c r="CQ289" s="97"/>
      <c r="CR289" s="97"/>
      <c r="CS289" s="102"/>
      <c r="CT289" s="105"/>
      <c r="CU289" s="105"/>
      <c r="CV289" s="105"/>
      <c r="CW289" s="105"/>
      <c r="CX289" s="105"/>
      <c r="CY289" s="105"/>
      <c r="CZ289" s="105"/>
      <c r="DA289" s="105"/>
      <c r="DB289" s="105"/>
      <c r="DC289" s="105"/>
      <c r="DD289" s="105"/>
      <c r="DE289" s="105"/>
      <c r="DF289" s="105"/>
      <c r="DG289" s="105"/>
      <c r="DH289" s="105"/>
      <c r="DI289" s="105"/>
      <c r="DJ289" s="105"/>
      <c r="DK289" s="105"/>
      <c r="DL289" s="105"/>
      <c r="DM289" s="105"/>
      <c r="DN289" s="105"/>
      <c r="DO289" s="105"/>
      <c r="DP289" s="105"/>
      <c r="DQ289" s="105"/>
      <c r="DR289" s="105"/>
      <c r="DS289" s="105"/>
      <c r="DT289" s="105"/>
      <c r="DU289" s="105"/>
      <c r="DV289" s="105"/>
      <c r="DW289" s="105"/>
      <c r="DX289" s="106"/>
    </row>
    <row r="290" spans="1:128" s="109" customFormat="1" x14ac:dyDescent="0.25">
      <c r="A290" s="104">
        <v>17809</v>
      </c>
      <c r="B290" s="105">
        <v>17129</v>
      </c>
      <c r="C290" s="105">
        <v>132124</v>
      </c>
      <c r="D290" s="105">
        <v>3428</v>
      </c>
      <c r="E290" s="106">
        <v>4064</v>
      </c>
      <c r="F290" s="135">
        <v>204.94829999999999</v>
      </c>
      <c r="G290" s="104">
        <v>17129</v>
      </c>
      <c r="H290" s="105">
        <v>132124</v>
      </c>
      <c r="I290" s="105">
        <v>3428</v>
      </c>
      <c r="J290" s="105">
        <v>21602</v>
      </c>
      <c r="K290" s="106">
        <v>4064</v>
      </c>
      <c r="L290" s="104">
        <v>14064</v>
      </c>
      <c r="M290" s="105">
        <v>121440</v>
      </c>
      <c r="N290" s="105">
        <v>3388</v>
      </c>
      <c r="O290" s="105">
        <v>20586</v>
      </c>
      <c r="P290" s="106">
        <v>4076</v>
      </c>
      <c r="Q290" s="96">
        <v>-4.9382000000000001</v>
      </c>
      <c r="R290" s="97">
        <v>209.88650000000001</v>
      </c>
      <c r="S290" s="105">
        <v>-15482</v>
      </c>
      <c r="T290" s="105"/>
      <c r="U290" s="105">
        <v>-10365</v>
      </c>
      <c r="V290" s="105">
        <v>24430</v>
      </c>
      <c r="W290" s="105">
        <v>5318</v>
      </c>
      <c r="X290" s="105">
        <v>116122</v>
      </c>
      <c r="Y290" s="105">
        <v>-976</v>
      </c>
      <c r="Z290" s="105">
        <v>4365</v>
      </c>
      <c r="AA290" s="105">
        <v>-2087</v>
      </c>
      <c r="AB290" s="105">
        <v>22673</v>
      </c>
      <c r="AC290" s="105">
        <v>-7371</v>
      </c>
      <c r="AD290" s="106">
        <v>11448</v>
      </c>
      <c r="AE290" s="96">
        <v>2.0947</v>
      </c>
      <c r="AF290" s="97">
        <v>-7.7316000000000003</v>
      </c>
      <c r="AG290" s="97">
        <v>0.69869999999999999</v>
      </c>
      <c r="AH290" s="97">
        <v>209.88650000000001</v>
      </c>
      <c r="AI290" s="102"/>
      <c r="AJ290" s="105">
        <v>-2043</v>
      </c>
      <c r="AK290" s="105">
        <v>-4584</v>
      </c>
      <c r="AL290" s="105">
        <v>-2234</v>
      </c>
      <c r="AM290" s="105">
        <v>382</v>
      </c>
      <c r="AN290" s="105">
        <v>-1888</v>
      </c>
      <c r="AO290" s="105">
        <v>24430</v>
      </c>
      <c r="AP290" s="105">
        <v>7348</v>
      </c>
      <c r="AQ290" s="105">
        <v>5531</v>
      </c>
      <c r="AR290" s="105">
        <v>-9955</v>
      </c>
      <c r="AS290" s="105">
        <v>2394</v>
      </c>
      <c r="AT290" s="105">
        <v>116122</v>
      </c>
      <c r="AU290" s="105"/>
      <c r="AV290" s="105">
        <v>427</v>
      </c>
      <c r="AW290" s="105">
        <v>-594</v>
      </c>
      <c r="AX290" s="105">
        <v>-430</v>
      </c>
      <c r="AY290" s="105">
        <v>-377</v>
      </c>
      <c r="AZ290" s="105">
        <v>-1</v>
      </c>
      <c r="BA290" s="105">
        <v>4365</v>
      </c>
      <c r="BB290" s="105">
        <v>780</v>
      </c>
      <c r="BC290" s="105">
        <v>-173</v>
      </c>
      <c r="BD290" s="105">
        <v>-979</v>
      </c>
      <c r="BE290" s="105">
        <v>-392</v>
      </c>
      <c r="BF290" s="105">
        <v>-1323</v>
      </c>
      <c r="BG290" s="105">
        <v>22673</v>
      </c>
      <c r="BH290" s="105"/>
      <c r="BI290" s="105">
        <v>367</v>
      </c>
      <c r="BJ290" s="105">
        <v>1424</v>
      </c>
      <c r="BK290" s="105">
        <v>-5774</v>
      </c>
      <c r="BL290" s="105">
        <v>1686</v>
      </c>
      <c r="BM290" s="105">
        <v>-5074</v>
      </c>
      <c r="BN290" s="106">
        <v>11448</v>
      </c>
      <c r="BP290" s="135"/>
      <c r="BQ290" s="104"/>
      <c r="BR290" s="105"/>
      <c r="BS290" s="105"/>
      <c r="BT290" s="105"/>
      <c r="BU290" s="106"/>
      <c r="BV290" s="104"/>
      <c r="BW290" s="105"/>
      <c r="BX290" s="105"/>
      <c r="BY290" s="105"/>
      <c r="BZ290" s="106"/>
      <c r="CA290" s="96"/>
      <c r="CB290" s="97"/>
      <c r="CC290" s="105"/>
      <c r="CD290" s="105"/>
      <c r="CE290" s="105"/>
      <c r="CF290" s="105"/>
      <c r="CG290" s="105"/>
      <c r="CH290" s="105"/>
      <c r="CI290" s="105"/>
      <c r="CJ290" s="105"/>
      <c r="CK290" s="105"/>
      <c r="CL290" s="105"/>
      <c r="CM290" s="105"/>
      <c r="CN290" s="106"/>
      <c r="CO290" s="96"/>
      <c r="CP290" s="97"/>
      <c r="CQ290" s="97"/>
      <c r="CR290" s="97"/>
      <c r="CS290" s="102"/>
      <c r="CT290" s="105"/>
      <c r="CU290" s="105"/>
      <c r="CV290" s="105"/>
      <c r="CW290" s="105"/>
      <c r="CX290" s="105"/>
      <c r="CY290" s="105"/>
      <c r="CZ290" s="105"/>
      <c r="DA290" s="105"/>
      <c r="DB290" s="105"/>
      <c r="DC290" s="105"/>
      <c r="DD290" s="105"/>
      <c r="DE290" s="105"/>
      <c r="DF290" s="105"/>
      <c r="DG290" s="105"/>
      <c r="DH290" s="105"/>
      <c r="DI290" s="105"/>
      <c r="DJ290" s="105"/>
      <c r="DK290" s="105"/>
      <c r="DL290" s="105"/>
      <c r="DM290" s="105"/>
      <c r="DN290" s="105"/>
      <c r="DO290" s="105"/>
      <c r="DP290" s="105"/>
      <c r="DQ290" s="105"/>
      <c r="DR290" s="105"/>
      <c r="DS290" s="105"/>
      <c r="DT290" s="105"/>
      <c r="DU290" s="105"/>
      <c r="DV290" s="105"/>
      <c r="DW290" s="105"/>
      <c r="DX290" s="106"/>
    </row>
    <row r="291" spans="1:128" s="109" customFormat="1" x14ac:dyDescent="0.25">
      <c r="A291" s="104">
        <v>14639</v>
      </c>
      <c r="B291" s="105">
        <v>13754</v>
      </c>
      <c r="C291" s="105">
        <v>99737</v>
      </c>
      <c r="D291" s="105">
        <v>2808</v>
      </c>
      <c r="E291" s="106">
        <v>3483</v>
      </c>
      <c r="F291" s="135">
        <v>210.46899999999999</v>
      </c>
      <c r="G291" s="104">
        <v>13754</v>
      </c>
      <c r="H291" s="105">
        <v>99737</v>
      </c>
      <c r="I291" s="105">
        <v>2808</v>
      </c>
      <c r="J291" s="105">
        <v>19442</v>
      </c>
      <c r="K291" s="106">
        <v>3483</v>
      </c>
      <c r="L291" s="104">
        <v>15457</v>
      </c>
      <c r="M291" s="105">
        <v>100668</v>
      </c>
      <c r="N291" s="105">
        <v>2810</v>
      </c>
      <c r="O291" s="105">
        <v>20050</v>
      </c>
      <c r="P291" s="106">
        <v>3048</v>
      </c>
      <c r="Q291" s="96">
        <v>0.41439999999999999</v>
      </c>
      <c r="R291" s="97">
        <v>210.05459999999999</v>
      </c>
      <c r="S291" s="105">
        <v>-36362</v>
      </c>
      <c r="T291" s="105"/>
      <c r="U291" s="105">
        <v>-8979</v>
      </c>
      <c r="V291" s="105">
        <v>24436</v>
      </c>
      <c r="W291" s="105">
        <v>-14794</v>
      </c>
      <c r="X291" s="105">
        <v>115462</v>
      </c>
      <c r="Y291" s="105">
        <v>-1558</v>
      </c>
      <c r="Z291" s="105">
        <v>4368</v>
      </c>
      <c r="AA291" s="105">
        <v>-2626</v>
      </c>
      <c r="AB291" s="105">
        <v>22676</v>
      </c>
      <c r="AC291" s="105">
        <v>-8406</v>
      </c>
      <c r="AD291" s="106">
        <v>11454</v>
      </c>
      <c r="AE291" s="96">
        <v>6.4470999999999998</v>
      </c>
      <c r="AF291" s="97">
        <v>-6.7537000000000003</v>
      </c>
      <c r="AG291" s="97">
        <v>0.72099999999999997</v>
      </c>
      <c r="AH291" s="97">
        <v>210.05459999999999</v>
      </c>
      <c r="AI291" s="102"/>
      <c r="AJ291" s="105">
        <v>-1387</v>
      </c>
      <c r="AK291" s="105">
        <v>-3435</v>
      </c>
      <c r="AL291" s="105">
        <v>-2558</v>
      </c>
      <c r="AM291" s="105">
        <v>329</v>
      </c>
      <c r="AN291" s="105">
        <v>-1929</v>
      </c>
      <c r="AO291" s="105">
        <v>24436</v>
      </c>
      <c r="AP291" s="105">
        <v>-7871</v>
      </c>
      <c r="AQ291" s="105">
        <v>-795</v>
      </c>
      <c r="AR291" s="105">
        <v>-8111</v>
      </c>
      <c r="AS291" s="105">
        <v>1983</v>
      </c>
      <c r="AT291" s="105">
        <v>115462</v>
      </c>
      <c r="AU291" s="105"/>
      <c r="AV291" s="105">
        <v>-537</v>
      </c>
      <c r="AW291" s="105">
        <v>-217</v>
      </c>
      <c r="AX291" s="105">
        <v>-388</v>
      </c>
      <c r="AY291" s="105">
        <v>-407</v>
      </c>
      <c r="AZ291" s="105">
        <v>-9</v>
      </c>
      <c r="BA291" s="105">
        <v>4368</v>
      </c>
      <c r="BB291" s="105">
        <v>268</v>
      </c>
      <c r="BC291" s="105">
        <v>-167</v>
      </c>
      <c r="BD291" s="105">
        <v>-982</v>
      </c>
      <c r="BE291" s="105">
        <v>-370</v>
      </c>
      <c r="BF291" s="105">
        <v>-1374</v>
      </c>
      <c r="BG291" s="105">
        <v>22676</v>
      </c>
      <c r="BH291" s="105"/>
      <c r="BI291" s="105">
        <v>-635</v>
      </c>
      <c r="BJ291" s="105">
        <v>1179</v>
      </c>
      <c r="BK291" s="105">
        <v>-5537</v>
      </c>
      <c r="BL291" s="105">
        <v>1723</v>
      </c>
      <c r="BM291" s="105">
        <v>-5136</v>
      </c>
      <c r="BN291" s="106">
        <v>11454</v>
      </c>
      <c r="BP291" s="135"/>
      <c r="BQ291" s="104"/>
      <c r="BR291" s="105"/>
      <c r="BS291" s="105"/>
      <c r="BT291" s="105"/>
      <c r="BU291" s="106"/>
      <c r="BV291" s="104"/>
      <c r="BW291" s="105"/>
      <c r="BX291" s="105"/>
      <c r="BY291" s="105"/>
      <c r="BZ291" s="106"/>
      <c r="CA291" s="96"/>
      <c r="CB291" s="97"/>
      <c r="CC291" s="105"/>
      <c r="CD291" s="105"/>
      <c r="CE291" s="105"/>
      <c r="CF291" s="105"/>
      <c r="CG291" s="105"/>
      <c r="CH291" s="105"/>
      <c r="CI291" s="105"/>
      <c r="CJ291" s="105"/>
      <c r="CK291" s="105"/>
      <c r="CL291" s="105"/>
      <c r="CM291" s="105"/>
      <c r="CN291" s="106"/>
      <c r="CO291" s="96"/>
      <c r="CP291" s="97"/>
      <c r="CQ291" s="97"/>
      <c r="CR291" s="97"/>
      <c r="CS291" s="102"/>
      <c r="CT291" s="105"/>
      <c r="CU291" s="105"/>
      <c r="CV291" s="105"/>
      <c r="CW291" s="105"/>
      <c r="CX291" s="105"/>
      <c r="CY291" s="105"/>
      <c r="CZ291" s="105"/>
      <c r="DA291" s="105"/>
      <c r="DB291" s="105"/>
      <c r="DC291" s="105"/>
      <c r="DD291" s="105"/>
      <c r="DE291" s="105"/>
      <c r="DF291" s="105"/>
      <c r="DG291" s="105"/>
      <c r="DH291" s="105"/>
      <c r="DI291" s="105"/>
      <c r="DJ291" s="105"/>
      <c r="DK291" s="105"/>
      <c r="DL291" s="105"/>
      <c r="DM291" s="105"/>
      <c r="DN291" s="105"/>
      <c r="DO291" s="105"/>
      <c r="DP291" s="105"/>
      <c r="DQ291" s="105"/>
      <c r="DR291" s="105"/>
      <c r="DS291" s="105"/>
      <c r="DT291" s="105"/>
      <c r="DU291" s="105"/>
      <c r="DV291" s="105"/>
      <c r="DW291" s="105"/>
      <c r="DX291" s="106"/>
    </row>
    <row r="292" spans="1:128" s="109" customFormat="1" x14ac:dyDescent="0.25">
      <c r="A292" s="104">
        <v>14932</v>
      </c>
      <c r="B292" s="105">
        <v>16328</v>
      </c>
      <c r="C292" s="105">
        <v>94895</v>
      </c>
      <c r="D292" s="105">
        <v>3166</v>
      </c>
      <c r="E292" s="106">
        <v>3663</v>
      </c>
      <c r="F292" s="135">
        <v>211.76089999999999</v>
      </c>
      <c r="G292" s="104">
        <v>16328</v>
      </c>
      <c r="H292" s="105">
        <v>94895</v>
      </c>
      <c r="I292" s="105">
        <v>3166</v>
      </c>
      <c r="J292" s="105">
        <v>18926</v>
      </c>
      <c r="K292" s="106">
        <v>3663</v>
      </c>
      <c r="L292" s="104">
        <v>18920</v>
      </c>
      <c r="M292" s="105">
        <v>92646</v>
      </c>
      <c r="N292" s="105">
        <v>2848</v>
      </c>
      <c r="O292" s="105">
        <v>19432</v>
      </c>
      <c r="P292" s="106">
        <v>3573</v>
      </c>
      <c r="Q292" s="96">
        <v>1.5469999999999999</v>
      </c>
      <c r="R292" s="97">
        <v>210.2139</v>
      </c>
      <c r="S292" s="105">
        <v>-40338</v>
      </c>
      <c r="T292" s="105"/>
      <c r="U292" s="105">
        <v>-5522</v>
      </c>
      <c r="V292" s="105">
        <v>24443</v>
      </c>
      <c r="W292" s="105">
        <v>-22160</v>
      </c>
      <c r="X292" s="105">
        <v>114806</v>
      </c>
      <c r="Y292" s="105">
        <v>-1522</v>
      </c>
      <c r="Z292" s="105">
        <v>4371</v>
      </c>
      <c r="AA292" s="105">
        <v>-3247</v>
      </c>
      <c r="AB292" s="105">
        <v>22679</v>
      </c>
      <c r="AC292" s="105">
        <v>-7886</v>
      </c>
      <c r="AD292" s="106">
        <v>11459</v>
      </c>
      <c r="AE292" s="96">
        <v>6.5922000000000001</v>
      </c>
      <c r="AF292" s="97">
        <v>-5.7751999999999999</v>
      </c>
      <c r="AG292" s="97">
        <v>0.73</v>
      </c>
      <c r="AH292" s="97">
        <v>210.2139</v>
      </c>
      <c r="AI292" s="102"/>
      <c r="AJ292" s="105">
        <v>1516</v>
      </c>
      <c r="AK292" s="105">
        <v>-2527</v>
      </c>
      <c r="AL292" s="105">
        <v>-2816</v>
      </c>
      <c r="AM292" s="105">
        <v>274</v>
      </c>
      <c r="AN292" s="105">
        <v>-1970</v>
      </c>
      <c r="AO292" s="105">
        <v>24443</v>
      </c>
      <c r="AP292" s="105">
        <v>-10369</v>
      </c>
      <c r="AQ292" s="105">
        <v>-7099</v>
      </c>
      <c r="AR292" s="105">
        <v>-6243</v>
      </c>
      <c r="AS292" s="105">
        <v>1552</v>
      </c>
      <c r="AT292" s="105">
        <v>114806</v>
      </c>
      <c r="AU292" s="105"/>
      <c r="AV292" s="105">
        <v>-1015</v>
      </c>
      <c r="AW292" s="105">
        <v>269</v>
      </c>
      <c r="AX292" s="105">
        <v>-327</v>
      </c>
      <c r="AY292" s="105">
        <v>-432</v>
      </c>
      <c r="AZ292" s="105">
        <v>-17</v>
      </c>
      <c r="BA292" s="105">
        <v>4371</v>
      </c>
      <c r="BB292" s="105">
        <v>-410</v>
      </c>
      <c r="BC292" s="105">
        <v>-122</v>
      </c>
      <c r="BD292" s="105">
        <v>-944</v>
      </c>
      <c r="BE292" s="105">
        <v>-347</v>
      </c>
      <c r="BF292" s="105">
        <v>-1424</v>
      </c>
      <c r="BG292" s="105">
        <v>22679</v>
      </c>
      <c r="BH292" s="105"/>
      <c r="BI292" s="105">
        <v>-314</v>
      </c>
      <c r="BJ292" s="105">
        <v>949</v>
      </c>
      <c r="BK292" s="105">
        <v>-5084</v>
      </c>
      <c r="BL292" s="105">
        <v>1758</v>
      </c>
      <c r="BM292" s="105">
        <v>-5196</v>
      </c>
      <c r="BN292" s="106">
        <v>11459</v>
      </c>
      <c r="BP292" s="135"/>
      <c r="BQ292" s="104"/>
      <c r="BR292" s="105"/>
      <c r="BS292" s="105"/>
      <c r="BT292" s="105"/>
      <c r="BU292" s="106"/>
      <c r="BV292" s="104"/>
      <c r="BW292" s="105"/>
      <c r="BX292" s="105"/>
      <c r="BY292" s="105"/>
      <c r="BZ292" s="106"/>
      <c r="CA292" s="96"/>
      <c r="CB292" s="97"/>
      <c r="CC292" s="105"/>
      <c r="CD292" s="105"/>
      <c r="CE292" s="105"/>
      <c r="CF292" s="105"/>
      <c r="CG292" s="105"/>
      <c r="CH292" s="105"/>
      <c r="CI292" s="105"/>
      <c r="CJ292" s="105"/>
      <c r="CK292" s="105"/>
      <c r="CL292" s="105"/>
      <c r="CM292" s="105"/>
      <c r="CN292" s="106"/>
      <c r="CO292" s="96"/>
      <c r="CP292" s="97"/>
      <c r="CQ292" s="97"/>
      <c r="CR292" s="97"/>
      <c r="CS292" s="102"/>
      <c r="CT292" s="105"/>
      <c r="CU292" s="105"/>
      <c r="CV292" s="105"/>
      <c r="CW292" s="105"/>
      <c r="CX292" s="105"/>
      <c r="CY292" s="105"/>
      <c r="CZ292" s="105"/>
      <c r="DA292" s="105"/>
      <c r="DB292" s="105"/>
      <c r="DC292" s="105"/>
      <c r="DD292" s="105"/>
      <c r="DE292" s="105"/>
      <c r="DF292" s="105"/>
      <c r="DG292" s="105"/>
      <c r="DH292" s="105"/>
      <c r="DI292" s="105"/>
      <c r="DJ292" s="105"/>
      <c r="DK292" s="105"/>
      <c r="DL292" s="105"/>
      <c r="DM292" s="105"/>
      <c r="DN292" s="105"/>
      <c r="DO292" s="105"/>
      <c r="DP292" s="105"/>
      <c r="DQ292" s="105"/>
      <c r="DR292" s="105"/>
      <c r="DS292" s="105"/>
      <c r="DT292" s="105"/>
      <c r="DU292" s="105"/>
      <c r="DV292" s="105"/>
      <c r="DW292" s="105"/>
      <c r="DX292" s="106"/>
    </row>
    <row r="293" spans="1:128" s="109" customFormat="1" x14ac:dyDescent="0.25">
      <c r="A293" s="104">
        <v>16127</v>
      </c>
      <c r="B293" s="105">
        <v>24486</v>
      </c>
      <c r="C293" s="105">
        <v>99231</v>
      </c>
      <c r="D293" s="105">
        <v>3881</v>
      </c>
      <c r="E293" s="106">
        <v>4711</v>
      </c>
      <c r="F293" s="135">
        <v>211.24010000000001</v>
      </c>
      <c r="G293" s="104">
        <v>24486</v>
      </c>
      <c r="H293" s="105">
        <v>99231</v>
      </c>
      <c r="I293" s="105">
        <v>3881</v>
      </c>
      <c r="J293" s="105">
        <v>20192</v>
      </c>
      <c r="K293" s="106">
        <v>4711</v>
      </c>
      <c r="L293" s="104">
        <v>23230</v>
      </c>
      <c r="M293" s="105">
        <v>102225</v>
      </c>
      <c r="N293" s="105">
        <v>4716</v>
      </c>
      <c r="O293" s="105">
        <v>19041</v>
      </c>
      <c r="P293" s="106">
        <v>5361</v>
      </c>
      <c r="Q293" s="96">
        <v>0.87590000000000001</v>
      </c>
      <c r="R293" s="97">
        <v>210.36420000000001</v>
      </c>
      <c r="S293" s="105">
        <v>-22552</v>
      </c>
      <c r="T293" s="105"/>
      <c r="U293" s="105">
        <v>-1219</v>
      </c>
      <c r="V293" s="105">
        <v>24449</v>
      </c>
      <c r="W293" s="105">
        <v>-11930</v>
      </c>
      <c r="X293" s="105">
        <v>114155</v>
      </c>
      <c r="Y293" s="105">
        <v>343</v>
      </c>
      <c r="Z293" s="105">
        <v>4373</v>
      </c>
      <c r="AA293" s="105">
        <v>-3641</v>
      </c>
      <c r="AB293" s="105">
        <v>22682</v>
      </c>
      <c r="AC293" s="105">
        <v>-6104</v>
      </c>
      <c r="AD293" s="106">
        <v>11465</v>
      </c>
      <c r="AE293" s="96">
        <v>5.0407999999999999</v>
      </c>
      <c r="AF293" s="97">
        <v>-4.8914999999999997</v>
      </c>
      <c r="AG293" s="97">
        <v>0.72660000000000002</v>
      </c>
      <c r="AH293" s="97">
        <v>210.36420000000001</v>
      </c>
      <c r="AI293" s="102"/>
      <c r="AJ293" s="105">
        <v>5387</v>
      </c>
      <c r="AK293" s="105">
        <v>-1805</v>
      </c>
      <c r="AL293" s="105">
        <v>-3007</v>
      </c>
      <c r="AM293" s="105">
        <v>216</v>
      </c>
      <c r="AN293" s="105">
        <v>-2009</v>
      </c>
      <c r="AO293" s="105">
        <v>24449</v>
      </c>
      <c r="AP293" s="105">
        <v>4219</v>
      </c>
      <c r="AQ293" s="105">
        <v>-12849</v>
      </c>
      <c r="AR293" s="105">
        <v>-4406</v>
      </c>
      <c r="AS293" s="105">
        <v>1106</v>
      </c>
      <c r="AT293" s="105">
        <v>114155</v>
      </c>
      <c r="AU293" s="105"/>
      <c r="AV293" s="105">
        <v>399</v>
      </c>
      <c r="AW293" s="105">
        <v>659</v>
      </c>
      <c r="AX293" s="105">
        <v>-238</v>
      </c>
      <c r="AY293" s="105">
        <v>-453</v>
      </c>
      <c r="AZ293" s="105">
        <v>-24</v>
      </c>
      <c r="BA293" s="105">
        <v>4373</v>
      </c>
      <c r="BB293" s="105">
        <v>-935</v>
      </c>
      <c r="BC293" s="105">
        <v>-47</v>
      </c>
      <c r="BD293" s="105">
        <v>-864</v>
      </c>
      <c r="BE293" s="105">
        <v>-322</v>
      </c>
      <c r="BF293" s="105">
        <v>-1472</v>
      </c>
      <c r="BG293" s="105">
        <v>22682</v>
      </c>
      <c r="BH293" s="105"/>
      <c r="BI293" s="105">
        <v>1085</v>
      </c>
      <c r="BJ293" s="105">
        <v>749</v>
      </c>
      <c r="BK293" s="105">
        <v>-4474</v>
      </c>
      <c r="BL293" s="105">
        <v>1788</v>
      </c>
      <c r="BM293" s="105">
        <v>-5253</v>
      </c>
      <c r="BN293" s="106">
        <v>11465</v>
      </c>
      <c r="BP293" s="135"/>
      <c r="BQ293" s="104"/>
      <c r="BR293" s="105"/>
      <c r="BS293" s="105"/>
      <c r="BT293" s="105"/>
      <c r="BU293" s="106"/>
      <c r="BV293" s="104"/>
      <c r="BW293" s="105"/>
      <c r="BX293" s="105"/>
      <c r="BY293" s="105"/>
      <c r="BZ293" s="106"/>
      <c r="CA293" s="96"/>
      <c r="CB293" s="97"/>
      <c r="CC293" s="105"/>
      <c r="CD293" s="105"/>
      <c r="CE293" s="105"/>
      <c r="CF293" s="105"/>
      <c r="CG293" s="105"/>
      <c r="CH293" s="105"/>
      <c r="CI293" s="105"/>
      <c r="CJ293" s="105"/>
      <c r="CK293" s="105"/>
      <c r="CL293" s="105"/>
      <c r="CM293" s="105"/>
      <c r="CN293" s="106"/>
      <c r="CO293" s="96"/>
      <c r="CP293" s="97"/>
      <c r="CQ293" s="97"/>
      <c r="CR293" s="97"/>
      <c r="CS293" s="102"/>
      <c r="CT293" s="105"/>
      <c r="CU293" s="105"/>
      <c r="CV293" s="105"/>
      <c r="CW293" s="105"/>
      <c r="CX293" s="105"/>
      <c r="CY293" s="105"/>
      <c r="CZ293" s="105"/>
      <c r="DA293" s="105"/>
      <c r="DB293" s="105"/>
      <c r="DC293" s="105"/>
      <c r="DD293" s="105"/>
      <c r="DE293" s="105"/>
      <c r="DF293" s="105"/>
      <c r="DG293" s="105"/>
      <c r="DH293" s="105"/>
      <c r="DI293" s="105"/>
      <c r="DJ293" s="105"/>
      <c r="DK293" s="105"/>
      <c r="DL293" s="105"/>
      <c r="DM293" s="105"/>
      <c r="DN293" s="105"/>
      <c r="DO293" s="105"/>
      <c r="DP293" s="105"/>
      <c r="DQ293" s="105"/>
      <c r="DR293" s="105"/>
      <c r="DS293" s="105"/>
      <c r="DT293" s="105"/>
      <c r="DU293" s="105"/>
      <c r="DV293" s="105"/>
      <c r="DW293" s="105"/>
      <c r="DX293" s="106"/>
    </row>
    <row r="294" spans="1:128" s="109" customFormat="1" x14ac:dyDescent="0.25">
      <c r="A294" s="104">
        <v>14907</v>
      </c>
      <c r="B294" s="105">
        <v>31796</v>
      </c>
      <c r="C294" s="105">
        <v>98997</v>
      </c>
      <c r="D294" s="105">
        <v>6935</v>
      </c>
      <c r="E294" s="106">
        <v>6022</v>
      </c>
      <c r="F294" s="135">
        <v>204.25739999999999</v>
      </c>
      <c r="G294" s="104">
        <v>31796</v>
      </c>
      <c r="H294" s="105">
        <v>98997</v>
      </c>
      <c r="I294" s="105">
        <v>6935</v>
      </c>
      <c r="J294" s="105">
        <v>17192</v>
      </c>
      <c r="K294" s="106">
        <v>6022</v>
      </c>
      <c r="L294" s="104">
        <v>25144</v>
      </c>
      <c r="M294" s="105">
        <v>109434</v>
      </c>
      <c r="N294" s="105">
        <v>5849</v>
      </c>
      <c r="O294" s="105">
        <v>19096</v>
      </c>
      <c r="P294" s="106">
        <v>5601</v>
      </c>
      <c r="Q294" s="96">
        <v>-6.2477</v>
      </c>
      <c r="R294" s="97">
        <v>210.5051</v>
      </c>
      <c r="S294" s="105">
        <v>-11372</v>
      </c>
      <c r="T294" s="105"/>
      <c r="U294" s="105">
        <v>688</v>
      </c>
      <c r="V294" s="105">
        <v>24456</v>
      </c>
      <c r="W294" s="105">
        <v>-4074</v>
      </c>
      <c r="X294" s="105">
        <v>113509</v>
      </c>
      <c r="Y294" s="105">
        <v>1473</v>
      </c>
      <c r="Z294" s="105">
        <v>4376</v>
      </c>
      <c r="AA294" s="105">
        <v>-3589</v>
      </c>
      <c r="AB294" s="105">
        <v>22685</v>
      </c>
      <c r="AC294" s="105">
        <v>-5870</v>
      </c>
      <c r="AD294" s="106">
        <v>11471</v>
      </c>
      <c r="AE294" s="96">
        <v>-2.8521999999999998</v>
      </c>
      <c r="AF294" s="97">
        <v>-4.1074999999999999</v>
      </c>
      <c r="AG294" s="97">
        <v>0.71199999999999997</v>
      </c>
      <c r="AH294" s="97">
        <v>210.5051</v>
      </c>
      <c r="AI294" s="102"/>
      <c r="AJ294" s="105">
        <v>6925</v>
      </c>
      <c r="AK294" s="105">
        <v>-1214</v>
      </c>
      <c r="AL294" s="105">
        <v>-3130</v>
      </c>
      <c r="AM294" s="105">
        <v>156</v>
      </c>
      <c r="AN294" s="105">
        <v>-2048</v>
      </c>
      <c r="AO294" s="105">
        <v>24456</v>
      </c>
      <c r="AP294" s="105">
        <v>14917</v>
      </c>
      <c r="AQ294" s="105">
        <v>-16985</v>
      </c>
      <c r="AR294" s="105">
        <v>-2654</v>
      </c>
      <c r="AS294" s="105">
        <v>649</v>
      </c>
      <c r="AT294" s="105">
        <v>113509</v>
      </c>
      <c r="AU294" s="105"/>
      <c r="AV294" s="105">
        <v>1373</v>
      </c>
      <c r="AW294" s="105">
        <v>716</v>
      </c>
      <c r="AX294" s="105">
        <v>-113</v>
      </c>
      <c r="AY294" s="105">
        <v>-471</v>
      </c>
      <c r="AZ294" s="105">
        <v>-32</v>
      </c>
      <c r="BA294" s="105">
        <v>4376</v>
      </c>
      <c r="BB294" s="105">
        <v>-1078</v>
      </c>
      <c r="BC294" s="105">
        <v>52</v>
      </c>
      <c r="BD294" s="105">
        <v>-748</v>
      </c>
      <c r="BE294" s="105">
        <v>-296</v>
      </c>
      <c r="BF294" s="105">
        <v>-1520</v>
      </c>
      <c r="BG294" s="105">
        <v>22685</v>
      </c>
      <c r="BH294" s="105"/>
      <c r="BI294" s="105">
        <v>856</v>
      </c>
      <c r="BJ294" s="105">
        <v>514</v>
      </c>
      <c r="BK294" s="105">
        <v>-3747</v>
      </c>
      <c r="BL294" s="105">
        <v>1816</v>
      </c>
      <c r="BM294" s="105">
        <v>-5308</v>
      </c>
      <c r="BN294" s="106">
        <v>11471</v>
      </c>
      <c r="BP294" s="135"/>
      <c r="BQ294" s="104"/>
      <c r="BR294" s="105"/>
      <c r="BS294" s="105"/>
      <c r="BT294" s="105"/>
      <c r="BU294" s="106"/>
      <c r="BV294" s="104"/>
      <c r="BW294" s="105"/>
      <c r="BX294" s="105"/>
      <c r="BY294" s="105"/>
      <c r="BZ294" s="106"/>
      <c r="CA294" s="96"/>
      <c r="CB294" s="97"/>
      <c r="CC294" s="105"/>
      <c r="CD294" s="105"/>
      <c r="CE294" s="105"/>
      <c r="CF294" s="105"/>
      <c r="CG294" s="105"/>
      <c r="CH294" s="105"/>
      <c r="CI294" s="105"/>
      <c r="CJ294" s="105"/>
      <c r="CK294" s="105"/>
      <c r="CL294" s="105"/>
      <c r="CM294" s="105"/>
      <c r="CN294" s="106"/>
      <c r="CO294" s="96"/>
      <c r="CP294" s="97"/>
      <c r="CQ294" s="97"/>
      <c r="CR294" s="97"/>
      <c r="CS294" s="102"/>
      <c r="CT294" s="105"/>
      <c r="CU294" s="105"/>
      <c r="CV294" s="105"/>
      <c r="CW294" s="105"/>
      <c r="CX294" s="105"/>
      <c r="CY294" s="105"/>
      <c r="CZ294" s="105"/>
      <c r="DA294" s="105"/>
      <c r="DB294" s="105"/>
      <c r="DC294" s="105"/>
      <c r="DD294" s="105"/>
      <c r="DE294" s="105"/>
      <c r="DF294" s="105"/>
      <c r="DG294" s="105"/>
      <c r="DH294" s="105"/>
      <c r="DI294" s="105"/>
      <c r="DJ294" s="105"/>
      <c r="DK294" s="105"/>
      <c r="DL294" s="105"/>
      <c r="DM294" s="105"/>
      <c r="DN294" s="105"/>
      <c r="DO294" s="105"/>
      <c r="DP294" s="105"/>
      <c r="DQ294" s="105"/>
      <c r="DR294" s="105"/>
      <c r="DS294" s="105"/>
      <c r="DT294" s="105"/>
      <c r="DU294" s="105"/>
      <c r="DV294" s="105"/>
      <c r="DW294" s="105"/>
      <c r="DX294" s="106"/>
    </row>
    <row r="295" spans="1:128" s="109" customFormat="1" x14ac:dyDescent="0.25">
      <c r="A295" s="104">
        <v>11397</v>
      </c>
      <c r="B295" s="105">
        <v>16073</v>
      </c>
      <c r="C295" s="105">
        <v>115849</v>
      </c>
      <c r="D295" s="105">
        <v>3572</v>
      </c>
      <c r="E295" s="106">
        <v>4051</v>
      </c>
      <c r="F295" s="135">
        <v>203.5985</v>
      </c>
      <c r="G295" s="104">
        <v>16073</v>
      </c>
      <c r="H295" s="105">
        <v>115849</v>
      </c>
      <c r="I295" s="105">
        <v>3572</v>
      </c>
      <c r="J295" s="105">
        <v>22557</v>
      </c>
      <c r="K295" s="106">
        <v>4051</v>
      </c>
      <c r="L295" s="104">
        <v>22148</v>
      </c>
      <c r="M295" s="105">
        <v>97766</v>
      </c>
      <c r="N295" s="105">
        <v>4314</v>
      </c>
      <c r="O295" s="105">
        <v>19670</v>
      </c>
      <c r="P295" s="106">
        <v>3999</v>
      </c>
      <c r="Q295" s="96">
        <v>-7.0378999999999996</v>
      </c>
      <c r="R295" s="97">
        <v>210.63650000000001</v>
      </c>
      <c r="S295" s="105">
        <v>-27975</v>
      </c>
      <c r="T295" s="105"/>
      <c r="U295" s="105">
        <v>-2314</v>
      </c>
      <c r="V295" s="105">
        <v>24462</v>
      </c>
      <c r="W295" s="105">
        <v>-15102</v>
      </c>
      <c r="X295" s="105">
        <v>112867</v>
      </c>
      <c r="Y295" s="105">
        <v>-65</v>
      </c>
      <c r="Z295" s="105">
        <v>4378</v>
      </c>
      <c r="AA295" s="105">
        <v>-3018</v>
      </c>
      <c r="AB295" s="105">
        <v>22688</v>
      </c>
      <c r="AC295" s="105">
        <v>-7477</v>
      </c>
      <c r="AD295" s="106">
        <v>11477</v>
      </c>
      <c r="AE295" s="96">
        <v>-4.3193999999999999</v>
      </c>
      <c r="AF295" s="97">
        <v>-3.4056999999999999</v>
      </c>
      <c r="AG295" s="97">
        <v>0.68720000000000003</v>
      </c>
      <c r="AH295" s="97">
        <v>210.63650000000001</v>
      </c>
      <c r="AI295" s="102"/>
      <c r="AJ295" s="105">
        <v>3547</v>
      </c>
      <c r="AK295" s="105">
        <v>-687</v>
      </c>
      <c r="AL295" s="105">
        <v>-3183</v>
      </c>
      <c r="AM295" s="105">
        <v>94</v>
      </c>
      <c r="AN295" s="105">
        <v>-2086</v>
      </c>
      <c r="AO295" s="105">
        <v>24462</v>
      </c>
      <c r="AP295" s="105">
        <v>4299</v>
      </c>
      <c r="AQ295" s="105">
        <v>-18542</v>
      </c>
      <c r="AR295" s="105">
        <v>-1045</v>
      </c>
      <c r="AS295" s="105">
        <v>186</v>
      </c>
      <c r="AT295" s="105">
        <v>112867</v>
      </c>
      <c r="AU295" s="105"/>
      <c r="AV295" s="105">
        <v>107</v>
      </c>
      <c r="AW295" s="105">
        <v>298</v>
      </c>
      <c r="AX295" s="105">
        <v>54</v>
      </c>
      <c r="AY295" s="105">
        <v>-485</v>
      </c>
      <c r="AZ295" s="105">
        <v>-39</v>
      </c>
      <c r="BA295" s="105">
        <v>4378</v>
      </c>
      <c r="BB295" s="105">
        <v>-744</v>
      </c>
      <c r="BC295" s="105">
        <v>160</v>
      </c>
      <c r="BD295" s="105">
        <v>-600</v>
      </c>
      <c r="BE295" s="105">
        <v>-268</v>
      </c>
      <c r="BF295" s="105">
        <v>-1565</v>
      </c>
      <c r="BG295" s="105">
        <v>22688</v>
      </c>
      <c r="BH295" s="105"/>
      <c r="BI295" s="105">
        <v>-1191</v>
      </c>
      <c r="BJ295" s="105">
        <v>173</v>
      </c>
      <c r="BK295" s="105">
        <v>-2938</v>
      </c>
      <c r="BL295" s="105">
        <v>1840</v>
      </c>
      <c r="BM295" s="105">
        <v>-5361</v>
      </c>
      <c r="BN295" s="106">
        <v>11477</v>
      </c>
      <c r="BP295" s="135"/>
      <c r="BQ295" s="104"/>
      <c r="BR295" s="105"/>
      <c r="BS295" s="105"/>
      <c r="BT295" s="105"/>
      <c r="BU295" s="106"/>
      <c r="BV295" s="104"/>
      <c r="BW295" s="105"/>
      <c r="BX295" s="105"/>
      <c r="BY295" s="105"/>
      <c r="BZ295" s="106"/>
      <c r="CA295" s="96"/>
      <c r="CB295" s="97"/>
      <c r="CC295" s="105"/>
      <c r="CD295" s="105"/>
      <c r="CE295" s="105"/>
      <c r="CF295" s="105"/>
      <c r="CG295" s="105"/>
      <c r="CH295" s="105"/>
      <c r="CI295" s="105"/>
      <c r="CJ295" s="105"/>
      <c r="CK295" s="105"/>
      <c r="CL295" s="105"/>
      <c r="CM295" s="105"/>
      <c r="CN295" s="106"/>
      <c r="CO295" s="96"/>
      <c r="CP295" s="97"/>
      <c r="CQ295" s="97"/>
      <c r="CR295" s="97"/>
      <c r="CS295" s="102"/>
      <c r="CT295" s="105"/>
      <c r="CU295" s="105"/>
      <c r="CV295" s="105"/>
      <c r="CW295" s="105"/>
      <c r="CX295" s="105"/>
      <c r="CY295" s="105"/>
      <c r="CZ295" s="105"/>
      <c r="DA295" s="105"/>
      <c r="DB295" s="105"/>
      <c r="DC295" s="105"/>
      <c r="DD295" s="105"/>
      <c r="DE295" s="105"/>
      <c r="DF295" s="105"/>
      <c r="DG295" s="105"/>
      <c r="DH295" s="105"/>
      <c r="DI295" s="105"/>
      <c r="DJ295" s="105"/>
      <c r="DK295" s="105"/>
      <c r="DL295" s="105"/>
      <c r="DM295" s="105"/>
      <c r="DN295" s="105"/>
      <c r="DO295" s="105"/>
      <c r="DP295" s="105"/>
      <c r="DQ295" s="105"/>
      <c r="DR295" s="105"/>
      <c r="DS295" s="105"/>
      <c r="DT295" s="105"/>
      <c r="DU295" s="105"/>
      <c r="DV295" s="105"/>
      <c r="DW295" s="105"/>
      <c r="DX295" s="106"/>
    </row>
    <row r="296" spans="1:128" s="109" customFormat="1" x14ac:dyDescent="0.25">
      <c r="A296" s="104">
        <v>9199</v>
      </c>
      <c r="B296" s="105">
        <v>12092</v>
      </c>
      <c r="C296" s="105">
        <v>73386</v>
      </c>
      <c r="D296" s="105">
        <v>2609</v>
      </c>
      <c r="E296" s="106">
        <v>3441</v>
      </c>
      <c r="F296" s="135">
        <v>204.61410000000001</v>
      </c>
      <c r="G296" s="104">
        <v>12092</v>
      </c>
      <c r="H296" s="105">
        <v>73386</v>
      </c>
      <c r="I296" s="105">
        <v>2490</v>
      </c>
      <c r="J296" s="105">
        <v>18643</v>
      </c>
      <c r="K296" s="106">
        <v>3441</v>
      </c>
      <c r="L296" s="104">
        <v>15760</v>
      </c>
      <c r="M296" s="105">
        <v>77789</v>
      </c>
      <c r="N296" s="105">
        <v>2493</v>
      </c>
      <c r="O296" s="105">
        <v>20624</v>
      </c>
      <c r="P296" s="106">
        <v>3432</v>
      </c>
      <c r="Q296" s="96">
        <v>-6.1437999999999997</v>
      </c>
      <c r="R296" s="97">
        <v>210.75790000000001</v>
      </c>
      <c r="S296" s="105">
        <v>-55156</v>
      </c>
      <c r="T296" s="105"/>
      <c r="U296" s="105">
        <v>-8708</v>
      </c>
      <c r="V296" s="105">
        <v>24468</v>
      </c>
      <c r="W296" s="105">
        <v>-34443</v>
      </c>
      <c r="X296" s="105">
        <v>112232</v>
      </c>
      <c r="Y296" s="105">
        <v>-1888</v>
      </c>
      <c r="Z296" s="105">
        <v>4381</v>
      </c>
      <c r="AA296" s="105">
        <v>-2067</v>
      </c>
      <c r="AB296" s="105">
        <v>22691</v>
      </c>
      <c r="AC296" s="105">
        <v>-8051</v>
      </c>
      <c r="AD296" s="106">
        <v>11482</v>
      </c>
      <c r="AE296" s="96">
        <v>-4.0373000000000001</v>
      </c>
      <c r="AF296" s="97">
        <v>-2.7599</v>
      </c>
      <c r="AG296" s="97">
        <v>0.65339999999999998</v>
      </c>
      <c r="AH296" s="97">
        <v>210.75790000000001</v>
      </c>
      <c r="AI296" s="102"/>
      <c r="AJ296" s="105">
        <v>-3351</v>
      </c>
      <c r="AK296" s="105">
        <v>-101</v>
      </c>
      <c r="AL296" s="105">
        <v>-3165</v>
      </c>
      <c r="AM296" s="105">
        <v>31</v>
      </c>
      <c r="AN296" s="105">
        <v>-2123</v>
      </c>
      <c r="AO296" s="105">
        <v>24468</v>
      </c>
      <c r="AP296" s="105">
        <v>-17101</v>
      </c>
      <c r="AQ296" s="105">
        <v>-17440</v>
      </c>
      <c r="AR296" s="105">
        <v>377</v>
      </c>
      <c r="AS296" s="105">
        <v>-278</v>
      </c>
      <c r="AT296" s="105">
        <v>112232</v>
      </c>
      <c r="AU296" s="105"/>
      <c r="AV296" s="105">
        <v>-1298</v>
      </c>
      <c r="AW296" s="105">
        <v>-297</v>
      </c>
      <c r="AX296" s="105">
        <v>250</v>
      </c>
      <c r="AY296" s="105">
        <v>-497</v>
      </c>
      <c r="AZ296" s="105">
        <v>-45</v>
      </c>
      <c r="BA296" s="105">
        <v>4381</v>
      </c>
      <c r="BB296" s="105">
        <v>-40</v>
      </c>
      <c r="BC296" s="105">
        <v>249</v>
      </c>
      <c r="BD296" s="105">
        <v>-426</v>
      </c>
      <c r="BE296" s="105">
        <v>-240</v>
      </c>
      <c r="BF296" s="105">
        <v>-1610</v>
      </c>
      <c r="BG296" s="105">
        <v>22691</v>
      </c>
      <c r="BH296" s="105"/>
      <c r="BI296" s="105">
        <v>-2083</v>
      </c>
      <c r="BJ296" s="105">
        <v>-339</v>
      </c>
      <c r="BK296" s="105">
        <v>-2078</v>
      </c>
      <c r="BL296" s="105">
        <v>1862</v>
      </c>
      <c r="BM296" s="105">
        <v>-5412</v>
      </c>
      <c r="BN296" s="106">
        <v>11482</v>
      </c>
      <c r="BP296" s="135"/>
      <c r="BQ296" s="104"/>
      <c r="BR296" s="105"/>
      <c r="BS296" s="105"/>
      <c r="BT296" s="105"/>
      <c r="BU296" s="106"/>
      <c r="BV296" s="104"/>
      <c r="BW296" s="105"/>
      <c r="BX296" s="105"/>
      <c r="BY296" s="105"/>
      <c r="BZ296" s="106"/>
      <c r="CA296" s="96"/>
      <c r="CB296" s="97"/>
      <c r="CC296" s="105"/>
      <c r="CD296" s="105"/>
      <c r="CE296" s="105"/>
      <c r="CF296" s="105"/>
      <c r="CG296" s="105"/>
      <c r="CH296" s="105"/>
      <c r="CI296" s="105"/>
      <c r="CJ296" s="105"/>
      <c r="CK296" s="105"/>
      <c r="CL296" s="105"/>
      <c r="CM296" s="105"/>
      <c r="CN296" s="106"/>
      <c r="CO296" s="96"/>
      <c r="CP296" s="97"/>
      <c r="CQ296" s="97"/>
      <c r="CR296" s="97"/>
      <c r="CS296" s="102"/>
      <c r="CT296" s="105"/>
      <c r="CU296" s="105"/>
      <c r="CV296" s="105"/>
      <c r="CW296" s="105"/>
      <c r="CX296" s="105"/>
      <c r="CY296" s="105"/>
      <c r="CZ296" s="105"/>
      <c r="DA296" s="105"/>
      <c r="DB296" s="105"/>
      <c r="DC296" s="105"/>
      <c r="DD296" s="105"/>
      <c r="DE296" s="105"/>
      <c r="DF296" s="105"/>
      <c r="DG296" s="105"/>
      <c r="DH296" s="105"/>
      <c r="DI296" s="105"/>
      <c r="DJ296" s="105"/>
      <c r="DK296" s="105"/>
      <c r="DL296" s="105"/>
      <c r="DM296" s="105"/>
      <c r="DN296" s="105"/>
      <c r="DO296" s="105"/>
      <c r="DP296" s="105"/>
      <c r="DQ296" s="105"/>
      <c r="DR296" s="105"/>
      <c r="DS296" s="105"/>
      <c r="DT296" s="105"/>
      <c r="DU296" s="105"/>
      <c r="DV296" s="105"/>
      <c r="DW296" s="105"/>
      <c r="DX296" s="106"/>
    </row>
    <row r="297" spans="1:128" s="109" customFormat="1" x14ac:dyDescent="0.25">
      <c r="A297" s="104">
        <v>11056</v>
      </c>
      <c r="B297" s="105">
        <v>14998</v>
      </c>
      <c r="C297" s="105">
        <v>67012</v>
      </c>
      <c r="D297" s="105">
        <v>3286</v>
      </c>
      <c r="E297" s="106">
        <v>4836</v>
      </c>
      <c r="F297" s="135">
        <v>210.83150000000001</v>
      </c>
      <c r="G297" s="104">
        <v>14998</v>
      </c>
      <c r="H297" s="105">
        <v>67012</v>
      </c>
      <c r="I297" s="105">
        <v>3286</v>
      </c>
      <c r="J297" s="105">
        <v>21302</v>
      </c>
      <c r="K297" s="106">
        <v>4836</v>
      </c>
      <c r="L297" s="104">
        <v>11369</v>
      </c>
      <c r="M297" s="105">
        <v>74888</v>
      </c>
      <c r="N297" s="105">
        <v>2744</v>
      </c>
      <c r="O297" s="105">
        <v>21580</v>
      </c>
      <c r="P297" s="106">
        <v>5105</v>
      </c>
      <c r="Q297" s="96">
        <v>-3.7699999999999997E-2</v>
      </c>
      <c r="R297" s="97">
        <v>210.86920000000001</v>
      </c>
      <c r="S297" s="105">
        <v>-58955</v>
      </c>
      <c r="T297" s="105"/>
      <c r="U297" s="105">
        <v>-13105</v>
      </c>
      <c r="V297" s="105">
        <v>24474</v>
      </c>
      <c r="W297" s="105">
        <v>-36714</v>
      </c>
      <c r="X297" s="105">
        <v>111602</v>
      </c>
      <c r="Y297" s="105">
        <v>-1639</v>
      </c>
      <c r="Z297" s="105">
        <v>4383</v>
      </c>
      <c r="AA297" s="105">
        <v>-1114</v>
      </c>
      <c r="AB297" s="105">
        <v>22694</v>
      </c>
      <c r="AC297" s="105">
        <v>-6383</v>
      </c>
      <c r="AD297" s="106">
        <v>11488</v>
      </c>
      <c r="AE297" s="96">
        <v>1.46</v>
      </c>
      <c r="AF297" s="97">
        <v>-2.1092</v>
      </c>
      <c r="AG297" s="97">
        <v>0.61150000000000004</v>
      </c>
      <c r="AH297" s="97">
        <v>210.86920000000001</v>
      </c>
      <c r="AI297" s="102"/>
      <c r="AJ297" s="105">
        <v>-8513</v>
      </c>
      <c r="AK297" s="105">
        <v>676</v>
      </c>
      <c r="AL297" s="105">
        <v>-3075</v>
      </c>
      <c r="AM297" s="105">
        <v>-33</v>
      </c>
      <c r="AN297" s="105">
        <v>-2159</v>
      </c>
      <c r="AO297" s="105">
        <v>24474</v>
      </c>
      <c r="AP297" s="105">
        <v>-23717</v>
      </c>
      <c r="AQ297" s="105">
        <v>-13866</v>
      </c>
      <c r="AR297" s="105">
        <v>1609</v>
      </c>
      <c r="AS297" s="105">
        <v>-739</v>
      </c>
      <c r="AT297" s="105">
        <v>111602</v>
      </c>
      <c r="AU297" s="105"/>
      <c r="AV297" s="105">
        <v>-820</v>
      </c>
      <c r="AW297" s="105">
        <v>-719</v>
      </c>
      <c r="AX297" s="105">
        <v>457</v>
      </c>
      <c r="AY297" s="105">
        <v>-506</v>
      </c>
      <c r="AZ297" s="105">
        <v>-52</v>
      </c>
      <c r="BA297" s="105">
        <v>4383</v>
      </c>
      <c r="BB297" s="105">
        <v>696</v>
      </c>
      <c r="BC297" s="105">
        <v>285</v>
      </c>
      <c r="BD297" s="105">
        <v>-231</v>
      </c>
      <c r="BE297" s="105">
        <v>-211</v>
      </c>
      <c r="BF297" s="105">
        <v>-1653</v>
      </c>
      <c r="BG297" s="105">
        <v>22694</v>
      </c>
      <c r="BH297" s="105"/>
      <c r="BI297" s="105">
        <v>-545</v>
      </c>
      <c r="BJ297" s="105">
        <v>-1066</v>
      </c>
      <c r="BK297" s="105">
        <v>-1192</v>
      </c>
      <c r="BL297" s="105">
        <v>1880</v>
      </c>
      <c r="BM297" s="105">
        <v>-5461</v>
      </c>
      <c r="BN297" s="106">
        <v>11488</v>
      </c>
      <c r="BP297" s="135"/>
      <c r="BQ297" s="104"/>
      <c r="BR297" s="105"/>
      <c r="BS297" s="105"/>
      <c r="BT297" s="105"/>
      <c r="BU297" s="106"/>
      <c r="BV297" s="104"/>
      <c r="BW297" s="105"/>
      <c r="BX297" s="105"/>
      <c r="BY297" s="105"/>
      <c r="BZ297" s="106"/>
      <c r="CA297" s="96"/>
      <c r="CB297" s="97"/>
      <c r="CC297" s="105"/>
      <c r="CD297" s="105"/>
      <c r="CE297" s="105"/>
      <c r="CF297" s="105"/>
      <c r="CG297" s="105"/>
      <c r="CH297" s="105"/>
      <c r="CI297" s="105"/>
      <c r="CJ297" s="105"/>
      <c r="CK297" s="105"/>
      <c r="CL297" s="105"/>
      <c r="CM297" s="105"/>
      <c r="CN297" s="106"/>
      <c r="CO297" s="96"/>
      <c r="CP297" s="97"/>
      <c r="CQ297" s="97"/>
      <c r="CR297" s="97"/>
      <c r="CS297" s="102"/>
      <c r="CT297" s="105"/>
      <c r="CU297" s="105"/>
      <c r="CV297" s="105"/>
      <c r="CW297" s="105"/>
      <c r="CX297" s="105"/>
      <c r="CY297" s="105"/>
      <c r="CZ297" s="105"/>
      <c r="DA297" s="105"/>
      <c r="DB297" s="105"/>
      <c r="DC297" s="105"/>
      <c r="DD297" s="105"/>
      <c r="DE297" s="105"/>
      <c r="DF297" s="105"/>
      <c r="DG297" s="105"/>
      <c r="DH297" s="105"/>
      <c r="DI297" s="105"/>
      <c r="DJ297" s="105"/>
      <c r="DK297" s="105"/>
      <c r="DL297" s="105"/>
      <c r="DM297" s="105"/>
      <c r="DN297" s="105"/>
      <c r="DO297" s="105"/>
      <c r="DP297" s="105"/>
      <c r="DQ297" s="105"/>
      <c r="DR297" s="105"/>
      <c r="DS297" s="105"/>
      <c r="DT297" s="105"/>
      <c r="DU297" s="105"/>
      <c r="DV297" s="105"/>
      <c r="DW297" s="105"/>
      <c r="DX297" s="106"/>
    </row>
    <row r="298" spans="1:128" s="109" customFormat="1" x14ac:dyDescent="0.25">
      <c r="A298" s="104">
        <v>12800</v>
      </c>
      <c r="B298" s="105">
        <v>17114</v>
      </c>
      <c r="C298" s="105">
        <v>97317</v>
      </c>
      <c r="D298" s="105">
        <v>3707</v>
      </c>
      <c r="E298" s="106">
        <v>7063</v>
      </c>
      <c r="F298" s="135">
        <v>212.5504</v>
      </c>
      <c r="G298" s="104">
        <v>17114</v>
      </c>
      <c r="H298" s="105">
        <v>97317</v>
      </c>
      <c r="I298" s="105">
        <v>3707</v>
      </c>
      <c r="J298" s="105">
        <v>22497</v>
      </c>
      <c r="K298" s="106">
        <v>7063</v>
      </c>
      <c r="L298" s="104">
        <v>13580</v>
      </c>
      <c r="M298" s="105">
        <v>97977</v>
      </c>
      <c r="N298" s="105">
        <v>4107</v>
      </c>
      <c r="O298" s="105">
        <v>22068</v>
      </c>
      <c r="P298" s="106">
        <v>6965</v>
      </c>
      <c r="Q298" s="96">
        <v>1.5803</v>
      </c>
      <c r="R298" s="97">
        <v>210.9701</v>
      </c>
      <c r="S298" s="105">
        <v>-29339</v>
      </c>
      <c r="T298" s="105"/>
      <c r="U298" s="105">
        <v>-10901</v>
      </c>
      <c r="V298" s="105">
        <v>24480</v>
      </c>
      <c r="W298" s="105">
        <v>-13002</v>
      </c>
      <c r="X298" s="105">
        <v>110979</v>
      </c>
      <c r="Y298" s="105">
        <v>-279</v>
      </c>
      <c r="Z298" s="105">
        <v>4385</v>
      </c>
      <c r="AA298" s="105">
        <v>-629</v>
      </c>
      <c r="AB298" s="105">
        <v>22697</v>
      </c>
      <c r="AC298" s="105">
        <v>-4529</v>
      </c>
      <c r="AD298" s="106">
        <v>11494</v>
      </c>
      <c r="AE298" s="96">
        <v>2.4018000000000002</v>
      </c>
      <c r="AF298" s="97">
        <v>-1.3843000000000001</v>
      </c>
      <c r="AG298" s="97">
        <v>0.56279999999999997</v>
      </c>
      <c r="AH298" s="97">
        <v>210.9701</v>
      </c>
      <c r="AI298" s="102"/>
      <c r="AJ298" s="105">
        <v>-7395</v>
      </c>
      <c r="AK298" s="105">
        <v>1699</v>
      </c>
      <c r="AL298" s="105">
        <v>-2912</v>
      </c>
      <c r="AM298" s="105">
        <v>-99</v>
      </c>
      <c r="AN298" s="105">
        <v>-2194</v>
      </c>
      <c r="AO298" s="105">
        <v>24480</v>
      </c>
      <c r="AP298" s="105">
        <v>-6271</v>
      </c>
      <c r="AQ298" s="105">
        <v>-8197</v>
      </c>
      <c r="AR298" s="105">
        <v>2657</v>
      </c>
      <c r="AS298" s="105">
        <v>-1192</v>
      </c>
      <c r="AT298" s="105">
        <v>110979</v>
      </c>
      <c r="AU298" s="105"/>
      <c r="AV298" s="105">
        <v>466</v>
      </c>
      <c r="AW298" s="105">
        <v>-836</v>
      </c>
      <c r="AX298" s="105">
        <v>662</v>
      </c>
      <c r="AY298" s="105">
        <v>-512</v>
      </c>
      <c r="AZ298" s="105">
        <v>-58</v>
      </c>
      <c r="BA298" s="105">
        <v>4385</v>
      </c>
      <c r="BB298" s="105">
        <v>1031</v>
      </c>
      <c r="BC298" s="105">
        <v>238</v>
      </c>
      <c r="BD298" s="105">
        <v>-22</v>
      </c>
      <c r="BE298" s="105">
        <v>-181</v>
      </c>
      <c r="BF298" s="105">
        <v>-1695</v>
      </c>
      <c r="BG298" s="105">
        <v>22697</v>
      </c>
      <c r="BH298" s="105"/>
      <c r="BI298" s="105">
        <v>1315</v>
      </c>
      <c r="BJ298" s="105">
        <v>-1930</v>
      </c>
      <c r="BK298" s="105">
        <v>-302</v>
      </c>
      <c r="BL298" s="105">
        <v>1895</v>
      </c>
      <c r="BM298" s="105">
        <v>-5507</v>
      </c>
      <c r="BN298" s="106">
        <v>11494</v>
      </c>
      <c r="BP298" s="135"/>
      <c r="BQ298" s="104"/>
      <c r="BR298" s="105"/>
      <c r="BS298" s="105"/>
      <c r="BT298" s="105"/>
      <c r="BU298" s="106"/>
      <c r="BV298" s="104"/>
      <c r="BW298" s="105"/>
      <c r="BX298" s="105"/>
      <c r="BY298" s="105"/>
      <c r="BZ298" s="106"/>
      <c r="CA298" s="96"/>
      <c r="CB298" s="97"/>
      <c r="CC298" s="105"/>
      <c r="CD298" s="105"/>
      <c r="CE298" s="105"/>
      <c r="CF298" s="105"/>
      <c r="CG298" s="105"/>
      <c r="CH298" s="105"/>
      <c r="CI298" s="105"/>
      <c r="CJ298" s="105"/>
      <c r="CK298" s="105"/>
      <c r="CL298" s="105"/>
      <c r="CM298" s="105"/>
      <c r="CN298" s="106"/>
      <c r="CO298" s="96"/>
      <c r="CP298" s="97"/>
      <c r="CQ298" s="97"/>
      <c r="CR298" s="97"/>
      <c r="CS298" s="102"/>
      <c r="CT298" s="105"/>
      <c r="CU298" s="105"/>
      <c r="CV298" s="105"/>
      <c r="CW298" s="105"/>
      <c r="CX298" s="105"/>
      <c r="CY298" s="105"/>
      <c r="CZ298" s="105"/>
      <c r="DA298" s="105"/>
      <c r="DB298" s="105"/>
      <c r="DC298" s="105"/>
      <c r="DD298" s="105"/>
      <c r="DE298" s="105"/>
      <c r="DF298" s="105"/>
      <c r="DG298" s="105"/>
      <c r="DH298" s="105"/>
      <c r="DI298" s="105"/>
      <c r="DJ298" s="105"/>
      <c r="DK298" s="105"/>
      <c r="DL298" s="105"/>
      <c r="DM298" s="105"/>
      <c r="DN298" s="105"/>
      <c r="DO298" s="105"/>
      <c r="DP298" s="105"/>
      <c r="DQ298" s="105"/>
      <c r="DR298" s="105"/>
      <c r="DS298" s="105"/>
      <c r="DT298" s="105"/>
      <c r="DU298" s="105"/>
      <c r="DV298" s="105"/>
      <c r="DW298" s="105"/>
      <c r="DX298" s="106"/>
    </row>
    <row r="299" spans="1:128" s="109" customFormat="1" x14ac:dyDescent="0.25">
      <c r="A299" s="104">
        <v>14325</v>
      </c>
      <c r="B299" s="105">
        <v>20714</v>
      </c>
      <c r="C299" s="105">
        <v>140469</v>
      </c>
      <c r="D299" s="105">
        <v>4560</v>
      </c>
      <c r="E299" s="106">
        <v>7764</v>
      </c>
      <c r="F299" s="135">
        <v>213.29810000000001</v>
      </c>
      <c r="G299" s="104">
        <v>20714</v>
      </c>
      <c r="H299" s="105">
        <v>140469</v>
      </c>
      <c r="I299" s="105">
        <v>4560</v>
      </c>
      <c r="J299" s="105">
        <v>22843</v>
      </c>
      <c r="K299" s="106">
        <v>7764</v>
      </c>
      <c r="L299" s="104">
        <v>21310</v>
      </c>
      <c r="M299" s="105">
        <v>129242</v>
      </c>
      <c r="N299" s="105">
        <v>4836</v>
      </c>
      <c r="O299" s="105">
        <v>21837</v>
      </c>
      <c r="P299" s="106">
        <v>7704</v>
      </c>
      <c r="Q299" s="96">
        <v>2.2378999999999998</v>
      </c>
      <c r="R299" s="97">
        <v>211.06020000000001</v>
      </c>
      <c r="S299" s="105">
        <v>11494</v>
      </c>
      <c r="T299" s="105"/>
      <c r="U299" s="105">
        <v>-3176</v>
      </c>
      <c r="V299" s="105">
        <v>24487</v>
      </c>
      <c r="W299" s="105">
        <v>18880</v>
      </c>
      <c r="X299" s="105">
        <v>110362</v>
      </c>
      <c r="Y299" s="105">
        <v>448</v>
      </c>
      <c r="Z299" s="105">
        <v>4387</v>
      </c>
      <c r="AA299" s="105">
        <v>-862</v>
      </c>
      <c r="AB299" s="105">
        <v>22700</v>
      </c>
      <c r="AC299" s="105">
        <v>-3796</v>
      </c>
      <c r="AD299" s="106">
        <v>11499</v>
      </c>
      <c r="AE299" s="96">
        <v>2.2618</v>
      </c>
      <c r="AF299" s="97">
        <v>-0.53210000000000002</v>
      </c>
      <c r="AG299" s="97">
        <v>0.50819999999999999</v>
      </c>
      <c r="AH299" s="97">
        <v>211.06020000000001</v>
      </c>
      <c r="AI299" s="102"/>
      <c r="AJ299" s="105">
        <v>-821</v>
      </c>
      <c r="AK299" s="105">
        <v>2712</v>
      </c>
      <c r="AL299" s="105">
        <v>-2676</v>
      </c>
      <c r="AM299" s="105">
        <v>-165</v>
      </c>
      <c r="AN299" s="105">
        <v>-2227</v>
      </c>
      <c r="AO299" s="105">
        <v>24487</v>
      </c>
      <c r="AP299" s="105">
        <v>18518</v>
      </c>
      <c r="AQ299" s="105">
        <v>-1534</v>
      </c>
      <c r="AR299" s="105">
        <v>3532</v>
      </c>
      <c r="AS299" s="105">
        <v>-1636</v>
      </c>
      <c r="AT299" s="105">
        <v>110362</v>
      </c>
      <c r="AU299" s="105"/>
      <c r="AV299" s="105">
        <v>750</v>
      </c>
      <c r="AW299" s="105">
        <v>-570</v>
      </c>
      <c r="AX299" s="105">
        <v>850</v>
      </c>
      <c r="AY299" s="105">
        <v>-517</v>
      </c>
      <c r="AZ299" s="105">
        <v>-64</v>
      </c>
      <c r="BA299" s="105">
        <v>4387</v>
      </c>
      <c r="BB299" s="105">
        <v>739</v>
      </c>
      <c r="BC299" s="105">
        <v>89</v>
      </c>
      <c r="BD299" s="105">
        <v>195</v>
      </c>
      <c r="BE299" s="105">
        <v>-151</v>
      </c>
      <c r="BF299" s="105">
        <v>-1734</v>
      </c>
      <c r="BG299" s="105">
        <v>22700</v>
      </c>
      <c r="BH299" s="105"/>
      <c r="BI299" s="105">
        <v>2108</v>
      </c>
      <c r="BJ299" s="105">
        <v>-2836</v>
      </c>
      <c r="BK299" s="105">
        <v>576</v>
      </c>
      <c r="BL299" s="105">
        <v>1908</v>
      </c>
      <c r="BM299" s="105">
        <v>-5551</v>
      </c>
      <c r="BN299" s="106">
        <v>11499</v>
      </c>
      <c r="BP299" s="135"/>
      <c r="BQ299" s="104"/>
      <c r="BR299" s="105"/>
      <c r="BS299" s="105"/>
      <c r="BT299" s="105"/>
      <c r="BU299" s="106"/>
      <c r="BV299" s="104"/>
      <c r="BW299" s="105"/>
      <c r="BX299" s="105"/>
      <c r="BY299" s="105"/>
      <c r="BZ299" s="106"/>
      <c r="CA299" s="96"/>
      <c r="CB299" s="97"/>
      <c r="CC299" s="105"/>
      <c r="CD299" s="105"/>
      <c r="CE299" s="105"/>
      <c r="CF299" s="105"/>
      <c r="CG299" s="105"/>
      <c r="CH299" s="105"/>
      <c r="CI299" s="105"/>
      <c r="CJ299" s="105"/>
      <c r="CK299" s="105"/>
      <c r="CL299" s="105"/>
      <c r="CM299" s="105"/>
      <c r="CN299" s="106"/>
      <c r="CO299" s="96"/>
      <c r="CP299" s="97"/>
      <c r="CQ299" s="97"/>
      <c r="CR299" s="97"/>
      <c r="CS299" s="102"/>
      <c r="CT299" s="105"/>
      <c r="CU299" s="105"/>
      <c r="CV299" s="105"/>
      <c r="CW299" s="105"/>
      <c r="CX299" s="105"/>
      <c r="CY299" s="105"/>
      <c r="CZ299" s="105"/>
      <c r="DA299" s="105"/>
      <c r="DB299" s="105"/>
      <c r="DC299" s="105"/>
      <c r="DD299" s="105"/>
      <c r="DE299" s="105"/>
      <c r="DF299" s="105"/>
      <c r="DG299" s="105"/>
      <c r="DH299" s="105"/>
      <c r="DI299" s="105"/>
      <c r="DJ299" s="105"/>
      <c r="DK299" s="105"/>
      <c r="DL299" s="105"/>
      <c r="DM299" s="105"/>
      <c r="DN299" s="105"/>
      <c r="DO299" s="105"/>
      <c r="DP299" s="105"/>
      <c r="DQ299" s="105"/>
      <c r="DR299" s="105"/>
      <c r="DS299" s="105"/>
      <c r="DT299" s="105"/>
      <c r="DU299" s="105"/>
      <c r="DV299" s="105"/>
      <c r="DW299" s="105"/>
      <c r="DX299" s="106"/>
    </row>
    <row r="300" spans="1:128" s="109" customFormat="1" x14ac:dyDescent="0.25">
      <c r="A300" s="104">
        <v>14721</v>
      </c>
      <c r="B300" s="105">
        <v>25554</v>
      </c>
      <c r="C300" s="105">
        <v>141095</v>
      </c>
      <c r="D300" s="105">
        <v>5595</v>
      </c>
      <c r="E300" s="106">
        <v>9104</v>
      </c>
      <c r="F300" s="135">
        <v>210.6037</v>
      </c>
      <c r="G300" s="104">
        <v>25545</v>
      </c>
      <c r="H300" s="105">
        <v>141095</v>
      </c>
      <c r="I300" s="105">
        <v>5595</v>
      </c>
      <c r="J300" s="105">
        <v>20445</v>
      </c>
      <c r="K300" s="106">
        <v>9104</v>
      </c>
      <c r="L300" s="104">
        <v>28239</v>
      </c>
      <c r="M300" s="105">
        <v>145466</v>
      </c>
      <c r="N300" s="105">
        <v>4799</v>
      </c>
      <c r="O300" s="105">
        <v>21100</v>
      </c>
      <c r="P300" s="106">
        <v>8505</v>
      </c>
      <c r="Q300" s="96">
        <v>-0.53569999999999995</v>
      </c>
      <c r="R300" s="97">
        <v>211.13939999999999</v>
      </c>
      <c r="S300" s="105">
        <v>35268</v>
      </c>
      <c r="T300" s="105"/>
      <c r="U300" s="105">
        <v>3746</v>
      </c>
      <c r="V300" s="105">
        <v>24493</v>
      </c>
      <c r="W300" s="105">
        <v>35714</v>
      </c>
      <c r="X300" s="105">
        <v>109752</v>
      </c>
      <c r="Y300" s="105">
        <v>410</v>
      </c>
      <c r="Z300" s="105">
        <v>4389</v>
      </c>
      <c r="AA300" s="105">
        <v>-1602</v>
      </c>
      <c r="AB300" s="105">
        <v>22702</v>
      </c>
      <c r="AC300" s="105">
        <v>-3000</v>
      </c>
      <c r="AD300" s="106">
        <v>11505</v>
      </c>
      <c r="AE300" s="96">
        <v>-1.4212</v>
      </c>
      <c r="AF300" s="97">
        <v>0.4365</v>
      </c>
      <c r="AG300" s="97">
        <v>0.44900000000000001</v>
      </c>
      <c r="AH300" s="97">
        <v>211.13939999999999</v>
      </c>
      <c r="AI300" s="102"/>
      <c r="AJ300" s="105">
        <v>5222</v>
      </c>
      <c r="AK300" s="105">
        <v>3378</v>
      </c>
      <c r="AL300" s="105">
        <v>-2364</v>
      </c>
      <c r="AM300" s="105">
        <v>-230</v>
      </c>
      <c r="AN300" s="105">
        <v>-2260</v>
      </c>
      <c r="AO300" s="105">
        <v>24493</v>
      </c>
      <c r="AP300" s="105">
        <v>28704</v>
      </c>
      <c r="AQ300" s="105">
        <v>4834</v>
      </c>
      <c r="AR300" s="105">
        <v>4241</v>
      </c>
      <c r="AS300" s="105">
        <v>-2065</v>
      </c>
      <c r="AT300" s="105">
        <v>109752</v>
      </c>
      <c r="AU300" s="105"/>
      <c r="AV300" s="105">
        <v>-64</v>
      </c>
      <c r="AW300" s="105">
        <v>55</v>
      </c>
      <c r="AX300" s="105">
        <v>1009</v>
      </c>
      <c r="AY300" s="105">
        <v>-520</v>
      </c>
      <c r="AZ300" s="105">
        <v>-69</v>
      </c>
      <c r="BA300" s="105">
        <v>4389</v>
      </c>
      <c r="BB300" s="105">
        <v>5</v>
      </c>
      <c r="BC300" s="105">
        <v>-128</v>
      </c>
      <c r="BD300" s="105">
        <v>414</v>
      </c>
      <c r="BE300" s="105">
        <v>-121</v>
      </c>
      <c r="BF300" s="105">
        <v>-1773</v>
      </c>
      <c r="BG300" s="105">
        <v>22702</v>
      </c>
      <c r="BH300" s="105"/>
      <c r="BI300" s="105">
        <v>2933</v>
      </c>
      <c r="BJ300" s="105">
        <v>-3686</v>
      </c>
      <c r="BK300" s="105">
        <v>1429</v>
      </c>
      <c r="BL300" s="105">
        <v>1918</v>
      </c>
      <c r="BM300" s="105">
        <v>-5594</v>
      </c>
      <c r="BN300" s="106">
        <v>11505</v>
      </c>
      <c r="BP300" s="135"/>
      <c r="BQ300" s="104"/>
      <c r="BR300" s="105"/>
      <c r="BS300" s="105"/>
      <c r="BT300" s="105"/>
      <c r="BU300" s="106"/>
      <c r="BV300" s="104"/>
      <c r="BW300" s="105"/>
      <c r="BX300" s="105"/>
      <c r="BY300" s="105"/>
      <c r="BZ300" s="106"/>
      <c r="CA300" s="96"/>
      <c r="CB300" s="97"/>
      <c r="CC300" s="105"/>
      <c r="CD300" s="105"/>
      <c r="CE300" s="105"/>
      <c r="CF300" s="105"/>
      <c r="CG300" s="105"/>
      <c r="CH300" s="105"/>
      <c r="CI300" s="105"/>
      <c r="CJ300" s="105"/>
      <c r="CK300" s="105"/>
      <c r="CL300" s="105"/>
      <c r="CM300" s="105"/>
      <c r="CN300" s="106"/>
      <c r="CO300" s="96"/>
      <c r="CP300" s="97"/>
      <c r="CQ300" s="97"/>
      <c r="CR300" s="97"/>
      <c r="CS300" s="102"/>
      <c r="CT300" s="105"/>
      <c r="CU300" s="105"/>
      <c r="CV300" s="105"/>
      <c r="CW300" s="105"/>
      <c r="CX300" s="105"/>
      <c r="CY300" s="105"/>
      <c r="CZ300" s="105"/>
      <c r="DA300" s="105"/>
      <c r="DB300" s="105"/>
      <c r="DC300" s="105"/>
      <c r="DD300" s="105"/>
      <c r="DE300" s="105"/>
      <c r="DF300" s="105"/>
      <c r="DG300" s="105"/>
      <c r="DH300" s="105"/>
      <c r="DI300" s="105"/>
      <c r="DJ300" s="105"/>
      <c r="DK300" s="105"/>
      <c r="DL300" s="105"/>
      <c r="DM300" s="105"/>
      <c r="DN300" s="105"/>
      <c r="DO300" s="105"/>
      <c r="DP300" s="105"/>
      <c r="DQ300" s="105"/>
      <c r="DR300" s="105"/>
      <c r="DS300" s="105"/>
      <c r="DT300" s="105"/>
      <c r="DU300" s="105"/>
      <c r="DV300" s="105"/>
      <c r="DW300" s="105"/>
      <c r="DX300" s="106"/>
    </row>
    <row r="301" spans="1:128" s="109" customFormat="1" x14ac:dyDescent="0.25">
      <c r="A301" s="104">
        <v>13155</v>
      </c>
      <c r="B301" s="105">
        <v>24313</v>
      </c>
      <c r="C301" s="105">
        <v>135113</v>
      </c>
      <c r="D301" s="105">
        <v>4497</v>
      </c>
      <c r="E301" s="106">
        <v>8059</v>
      </c>
      <c r="F301" s="135">
        <v>211.26259999999999</v>
      </c>
      <c r="G301" s="104">
        <v>24313</v>
      </c>
      <c r="H301" s="105">
        <v>135113</v>
      </c>
      <c r="I301" s="105">
        <v>4497</v>
      </c>
      <c r="J301" s="105">
        <v>19617</v>
      </c>
      <c r="K301" s="106">
        <v>8059</v>
      </c>
      <c r="L301" s="104">
        <v>28806</v>
      </c>
      <c r="M301" s="105">
        <v>141888</v>
      </c>
      <c r="N301" s="105">
        <v>5069</v>
      </c>
      <c r="O301" s="105">
        <v>20444</v>
      </c>
      <c r="P301" s="106">
        <v>9659</v>
      </c>
      <c r="Q301" s="96">
        <v>5.5300000000000002E-2</v>
      </c>
      <c r="R301" s="97">
        <v>211.2073</v>
      </c>
      <c r="S301" s="105">
        <v>33611</v>
      </c>
      <c r="T301" s="105"/>
      <c r="U301" s="105">
        <v>4307</v>
      </c>
      <c r="V301" s="105">
        <v>24499</v>
      </c>
      <c r="W301" s="105">
        <v>32738</v>
      </c>
      <c r="X301" s="105">
        <v>109150</v>
      </c>
      <c r="Y301" s="105">
        <v>678</v>
      </c>
      <c r="Z301" s="105">
        <v>4391</v>
      </c>
      <c r="AA301" s="105">
        <v>-2261</v>
      </c>
      <c r="AB301" s="105">
        <v>22705</v>
      </c>
      <c r="AC301" s="105">
        <v>-1851</v>
      </c>
      <c r="AD301" s="106">
        <v>11510</v>
      </c>
      <c r="AE301" s="96">
        <v>-1.8254999999999999</v>
      </c>
      <c r="AF301" s="97">
        <v>1.4946999999999999</v>
      </c>
      <c r="AG301" s="97">
        <v>0.3861</v>
      </c>
      <c r="AH301" s="97">
        <v>211.2073</v>
      </c>
      <c r="AI301" s="102"/>
      <c r="AJ301" s="105">
        <v>5509</v>
      </c>
      <c r="AK301" s="105">
        <v>3361</v>
      </c>
      <c r="AL301" s="105">
        <v>-1978</v>
      </c>
      <c r="AM301" s="105">
        <v>-294</v>
      </c>
      <c r="AN301" s="105">
        <v>-2292</v>
      </c>
      <c r="AO301" s="105">
        <v>24499</v>
      </c>
      <c r="AP301" s="105">
        <v>20566</v>
      </c>
      <c r="AQ301" s="105">
        <v>9859</v>
      </c>
      <c r="AR301" s="105">
        <v>4793</v>
      </c>
      <c r="AS301" s="105">
        <v>-2479</v>
      </c>
      <c r="AT301" s="105">
        <v>109150</v>
      </c>
      <c r="AU301" s="105"/>
      <c r="AV301" s="105">
        <v>-512</v>
      </c>
      <c r="AW301" s="105">
        <v>658</v>
      </c>
      <c r="AX301" s="105">
        <v>1127</v>
      </c>
      <c r="AY301" s="105">
        <v>-521</v>
      </c>
      <c r="AZ301" s="105">
        <v>-74</v>
      </c>
      <c r="BA301" s="105">
        <v>4391</v>
      </c>
      <c r="BB301" s="105">
        <v>-620</v>
      </c>
      <c r="BC301" s="105">
        <v>-366</v>
      </c>
      <c r="BD301" s="105">
        <v>625</v>
      </c>
      <c r="BE301" s="105">
        <v>-91</v>
      </c>
      <c r="BF301" s="105">
        <v>-1810</v>
      </c>
      <c r="BG301" s="105">
        <v>22705</v>
      </c>
      <c r="BH301" s="105"/>
      <c r="BI301" s="105">
        <v>3999</v>
      </c>
      <c r="BJ301" s="105">
        <v>-4387</v>
      </c>
      <c r="BK301" s="105">
        <v>2245</v>
      </c>
      <c r="BL301" s="105">
        <v>1925</v>
      </c>
      <c r="BM301" s="105">
        <v>-5634</v>
      </c>
      <c r="BN301" s="106">
        <v>11510</v>
      </c>
      <c r="BP301" s="135"/>
      <c r="BQ301" s="104"/>
      <c r="BR301" s="105"/>
      <c r="BS301" s="105"/>
      <c r="BT301" s="105"/>
      <c r="BU301" s="106"/>
      <c r="BV301" s="104"/>
      <c r="BW301" s="105"/>
      <c r="BX301" s="105"/>
      <c r="BY301" s="105"/>
      <c r="BZ301" s="106"/>
      <c r="CA301" s="96"/>
      <c r="CB301" s="97"/>
      <c r="CC301" s="105"/>
      <c r="CD301" s="105"/>
      <c r="CE301" s="105"/>
      <c r="CF301" s="105"/>
      <c r="CG301" s="105"/>
      <c r="CH301" s="105"/>
      <c r="CI301" s="105"/>
      <c r="CJ301" s="105"/>
      <c r="CK301" s="105"/>
      <c r="CL301" s="105"/>
      <c r="CM301" s="105"/>
      <c r="CN301" s="106"/>
      <c r="CO301" s="96"/>
      <c r="CP301" s="97"/>
      <c r="CQ301" s="97"/>
      <c r="CR301" s="97"/>
      <c r="CS301" s="102"/>
      <c r="CT301" s="105"/>
      <c r="CU301" s="105"/>
      <c r="CV301" s="105"/>
      <c r="CW301" s="105"/>
      <c r="CX301" s="105"/>
      <c r="CY301" s="105"/>
      <c r="CZ301" s="105"/>
      <c r="DA301" s="105"/>
      <c r="DB301" s="105"/>
      <c r="DC301" s="105"/>
      <c r="DD301" s="105"/>
      <c r="DE301" s="105"/>
      <c r="DF301" s="105"/>
      <c r="DG301" s="105"/>
      <c r="DH301" s="105"/>
      <c r="DI301" s="105"/>
      <c r="DJ301" s="105"/>
      <c r="DK301" s="105"/>
      <c r="DL301" s="105"/>
      <c r="DM301" s="105"/>
      <c r="DN301" s="105"/>
      <c r="DO301" s="105"/>
      <c r="DP301" s="105"/>
      <c r="DQ301" s="105"/>
      <c r="DR301" s="105"/>
      <c r="DS301" s="105"/>
      <c r="DT301" s="105"/>
      <c r="DU301" s="105"/>
      <c r="DV301" s="105"/>
      <c r="DW301" s="105"/>
      <c r="DX301" s="106"/>
    </row>
    <row r="302" spans="1:128" s="109" customFormat="1" x14ac:dyDescent="0.25">
      <c r="A302" s="104">
        <v>16986</v>
      </c>
      <c r="B302" s="105">
        <v>29323</v>
      </c>
      <c r="C302" s="105">
        <v>136812</v>
      </c>
      <c r="D302" s="105">
        <v>5727</v>
      </c>
      <c r="E302" s="106">
        <v>10927</v>
      </c>
      <c r="F302" s="135">
        <v>212.80369999999999</v>
      </c>
      <c r="G302" s="104">
        <v>28400</v>
      </c>
      <c r="H302" s="105">
        <v>136812</v>
      </c>
      <c r="I302" s="105">
        <v>5727</v>
      </c>
      <c r="J302" s="105">
        <v>21308</v>
      </c>
      <c r="K302" s="106">
        <v>10927</v>
      </c>
      <c r="L302" s="104">
        <v>23621</v>
      </c>
      <c r="M302" s="105">
        <v>130914</v>
      </c>
      <c r="N302" s="105">
        <v>6006</v>
      </c>
      <c r="O302" s="105">
        <v>20402</v>
      </c>
      <c r="P302" s="106">
        <v>9341</v>
      </c>
      <c r="Q302" s="96">
        <v>1.5401</v>
      </c>
      <c r="R302" s="97">
        <v>211.2636</v>
      </c>
      <c r="S302" s="105">
        <v>18608</v>
      </c>
      <c r="T302" s="105"/>
      <c r="U302" s="105">
        <v>-884</v>
      </c>
      <c r="V302" s="105">
        <v>24505</v>
      </c>
      <c r="W302" s="105">
        <v>22359</v>
      </c>
      <c r="X302" s="105">
        <v>108555</v>
      </c>
      <c r="Y302" s="105">
        <v>1614</v>
      </c>
      <c r="Z302" s="105">
        <v>4392</v>
      </c>
      <c r="AA302" s="105">
        <v>-2306</v>
      </c>
      <c r="AB302" s="105">
        <v>22708</v>
      </c>
      <c r="AC302" s="105">
        <v>-2174</v>
      </c>
      <c r="AD302" s="106">
        <v>11516</v>
      </c>
      <c r="AE302" s="96">
        <v>-1.3852</v>
      </c>
      <c r="AF302" s="97">
        <v>2.6046</v>
      </c>
      <c r="AG302" s="97">
        <v>0.32069999999999999</v>
      </c>
      <c r="AH302" s="97">
        <v>211.2636</v>
      </c>
      <c r="AI302" s="102"/>
      <c r="AJ302" s="105">
        <v>874</v>
      </c>
      <c r="AK302" s="105">
        <v>2440</v>
      </c>
      <c r="AL302" s="105">
        <v>-1519</v>
      </c>
      <c r="AM302" s="105">
        <v>-357</v>
      </c>
      <c r="AN302" s="105">
        <v>-2322</v>
      </c>
      <c r="AO302" s="105">
        <v>24505</v>
      </c>
      <c r="AP302" s="105">
        <v>6614</v>
      </c>
      <c r="AQ302" s="105">
        <v>13422</v>
      </c>
      <c r="AR302" s="105">
        <v>5198</v>
      </c>
      <c r="AS302" s="105">
        <v>-2875</v>
      </c>
      <c r="AT302" s="105">
        <v>108555</v>
      </c>
      <c r="AU302" s="105"/>
      <c r="AV302" s="105">
        <v>103</v>
      </c>
      <c r="AW302" s="105">
        <v>918</v>
      </c>
      <c r="AX302" s="105">
        <v>1192</v>
      </c>
      <c r="AY302" s="105">
        <v>-522</v>
      </c>
      <c r="AZ302" s="105">
        <v>-78</v>
      </c>
      <c r="BA302" s="105">
        <v>4392</v>
      </c>
      <c r="BB302" s="105">
        <v>-643</v>
      </c>
      <c r="BC302" s="105">
        <v>-576</v>
      </c>
      <c r="BD302" s="105">
        <v>819</v>
      </c>
      <c r="BE302" s="105">
        <v>-62</v>
      </c>
      <c r="BF302" s="105">
        <v>-1845</v>
      </c>
      <c r="BG302" s="105">
        <v>22708</v>
      </c>
      <c r="BH302" s="105"/>
      <c r="BI302" s="105">
        <v>3407</v>
      </c>
      <c r="BJ302" s="105">
        <v>-4856</v>
      </c>
      <c r="BK302" s="105">
        <v>3017</v>
      </c>
      <c r="BL302" s="105">
        <v>1929</v>
      </c>
      <c r="BM302" s="105">
        <v>-5671</v>
      </c>
      <c r="BN302" s="106">
        <v>11516</v>
      </c>
      <c r="BP302" s="135"/>
      <c r="BQ302" s="104"/>
      <c r="BR302" s="105"/>
      <c r="BS302" s="105"/>
      <c r="BT302" s="105"/>
      <c r="BU302" s="106"/>
      <c r="BV302" s="104"/>
      <c r="BW302" s="105"/>
      <c r="BX302" s="105"/>
      <c r="BY302" s="105"/>
      <c r="BZ302" s="106"/>
      <c r="CA302" s="96"/>
      <c r="CB302" s="97"/>
      <c r="CC302" s="105"/>
      <c r="CD302" s="105"/>
      <c r="CE302" s="105"/>
      <c r="CF302" s="105"/>
      <c r="CG302" s="105"/>
      <c r="CH302" s="105"/>
      <c r="CI302" s="105"/>
      <c r="CJ302" s="105"/>
      <c r="CK302" s="105"/>
      <c r="CL302" s="105"/>
      <c r="CM302" s="105"/>
      <c r="CN302" s="106"/>
      <c r="CO302" s="96"/>
      <c r="CP302" s="97"/>
      <c r="CQ302" s="97"/>
      <c r="CR302" s="97"/>
      <c r="CS302" s="102"/>
      <c r="CT302" s="105"/>
      <c r="CU302" s="105"/>
      <c r="CV302" s="105"/>
      <c r="CW302" s="105"/>
      <c r="CX302" s="105"/>
      <c r="CY302" s="105"/>
      <c r="CZ302" s="105"/>
      <c r="DA302" s="105"/>
      <c r="DB302" s="105"/>
      <c r="DC302" s="105"/>
      <c r="DD302" s="105"/>
      <c r="DE302" s="105"/>
      <c r="DF302" s="105"/>
      <c r="DG302" s="105"/>
      <c r="DH302" s="105"/>
      <c r="DI302" s="105"/>
      <c r="DJ302" s="105"/>
      <c r="DK302" s="105"/>
      <c r="DL302" s="105"/>
      <c r="DM302" s="105"/>
      <c r="DN302" s="105"/>
      <c r="DO302" s="105"/>
      <c r="DP302" s="105"/>
      <c r="DQ302" s="105"/>
      <c r="DR302" s="105"/>
      <c r="DS302" s="105"/>
      <c r="DT302" s="105"/>
      <c r="DU302" s="105"/>
      <c r="DV302" s="105"/>
      <c r="DW302" s="105"/>
      <c r="DX302" s="106"/>
    </row>
    <row r="303" spans="1:128" s="109" customFormat="1" x14ac:dyDescent="0.25">
      <c r="A303" s="104">
        <v>14288</v>
      </c>
      <c r="B303" s="105">
        <v>22800</v>
      </c>
      <c r="C303" s="105">
        <v>122380</v>
      </c>
      <c r="D303" s="105">
        <v>7231</v>
      </c>
      <c r="E303" s="106">
        <v>6988</v>
      </c>
      <c r="F303" s="135">
        <v>217.8888</v>
      </c>
      <c r="G303" s="104">
        <v>22800</v>
      </c>
      <c r="H303" s="105">
        <v>122380</v>
      </c>
      <c r="I303" s="105">
        <v>7231</v>
      </c>
      <c r="J303" s="105">
        <v>21119</v>
      </c>
      <c r="K303" s="106">
        <v>6988</v>
      </c>
      <c r="L303" s="104">
        <v>18355</v>
      </c>
      <c r="M303" s="105">
        <v>123025</v>
      </c>
      <c r="N303" s="105">
        <v>6215</v>
      </c>
      <c r="O303" s="105">
        <v>21005</v>
      </c>
      <c r="P303" s="106">
        <v>7358</v>
      </c>
      <c r="Q303" s="96">
        <v>6.5804999999999998</v>
      </c>
      <c r="R303" s="97">
        <v>211.3082</v>
      </c>
      <c r="S303" s="105">
        <v>4854</v>
      </c>
      <c r="T303" s="105"/>
      <c r="U303" s="105">
        <v>-6156</v>
      </c>
      <c r="V303" s="105">
        <v>24511</v>
      </c>
      <c r="W303" s="105">
        <v>15057</v>
      </c>
      <c r="X303" s="105">
        <v>107967</v>
      </c>
      <c r="Y303" s="105">
        <v>1821</v>
      </c>
      <c r="Z303" s="105">
        <v>4394</v>
      </c>
      <c r="AA303" s="105">
        <v>-1706</v>
      </c>
      <c r="AB303" s="105">
        <v>22711</v>
      </c>
      <c r="AC303" s="105">
        <v>-4164</v>
      </c>
      <c r="AD303" s="106">
        <v>11521</v>
      </c>
      <c r="AE303" s="96">
        <v>2.5674999999999999</v>
      </c>
      <c r="AF303" s="97">
        <v>3.7593000000000001</v>
      </c>
      <c r="AG303" s="97">
        <v>0.25369999999999998</v>
      </c>
      <c r="AH303" s="97">
        <v>211.3082</v>
      </c>
      <c r="AI303" s="102"/>
      <c r="AJ303" s="105">
        <v>-3229</v>
      </c>
      <c r="AK303" s="105">
        <v>853</v>
      </c>
      <c r="AL303" s="105">
        <v>-1011</v>
      </c>
      <c r="AM303" s="105">
        <v>-417</v>
      </c>
      <c r="AN303" s="105">
        <v>-2352</v>
      </c>
      <c r="AO303" s="105">
        <v>24511</v>
      </c>
      <c r="AP303" s="105">
        <v>-2800</v>
      </c>
      <c r="AQ303" s="105">
        <v>15643</v>
      </c>
      <c r="AR303" s="105">
        <v>5464</v>
      </c>
      <c r="AS303" s="105">
        <v>-3249</v>
      </c>
      <c r="AT303" s="105">
        <v>107967</v>
      </c>
      <c r="AU303" s="105"/>
      <c r="AV303" s="105">
        <v>487</v>
      </c>
      <c r="AW303" s="105">
        <v>742</v>
      </c>
      <c r="AX303" s="105">
        <v>1196</v>
      </c>
      <c r="AY303" s="105">
        <v>-522</v>
      </c>
      <c r="AZ303" s="105">
        <v>-82</v>
      </c>
      <c r="BA303" s="105">
        <v>4394</v>
      </c>
      <c r="BB303" s="105">
        <v>-71</v>
      </c>
      <c r="BC303" s="105">
        <v>-712</v>
      </c>
      <c r="BD303" s="105">
        <v>988</v>
      </c>
      <c r="BE303" s="105">
        <v>-33</v>
      </c>
      <c r="BF303" s="105">
        <v>-1878</v>
      </c>
      <c r="BG303" s="105">
        <v>22711</v>
      </c>
      <c r="BH303" s="105"/>
      <c r="BI303" s="105">
        <v>915</v>
      </c>
      <c r="BJ303" s="105">
        <v>-5039</v>
      </c>
      <c r="BK303" s="105">
        <v>3737</v>
      </c>
      <c r="BL303" s="105">
        <v>1931</v>
      </c>
      <c r="BM303" s="105">
        <v>-5707</v>
      </c>
      <c r="BN303" s="106">
        <v>11521</v>
      </c>
      <c r="BP303" s="135"/>
      <c r="BQ303" s="104"/>
      <c r="BR303" s="105"/>
      <c r="BS303" s="105"/>
      <c r="BT303" s="105"/>
      <c r="BU303" s="106"/>
      <c r="BV303" s="104"/>
      <c r="BW303" s="105"/>
      <c r="BX303" s="105"/>
      <c r="BY303" s="105"/>
      <c r="BZ303" s="106"/>
      <c r="CA303" s="96"/>
      <c r="CB303" s="97"/>
      <c r="CC303" s="105"/>
      <c r="CD303" s="105"/>
      <c r="CE303" s="105"/>
      <c r="CF303" s="105"/>
      <c r="CG303" s="105"/>
      <c r="CH303" s="105"/>
      <c r="CI303" s="105"/>
      <c r="CJ303" s="105"/>
      <c r="CK303" s="105"/>
      <c r="CL303" s="105"/>
      <c r="CM303" s="105"/>
      <c r="CN303" s="106"/>
      <c r="CO303" s="96"/>
      <c r="CP303" s="97"/>
      <c r="CQ303" s="97"/>
      <c r="CR303" s="97"/>
      <c r="CS303" s="102"/>
      <c r="CT303" s="105"/>
      <c r="CU303" s="105"/>
      <c r="CV303" s="105"/>
      <c r="CW303" s="105"/>
      <c r="CX303" s="105"/>
      <c r="CY303" s="105"/>
      <c r="CZ303" s="105"/>
      <c r="DA303" s="105"/>
      <c r="DB303" s="105"/>
      <c r="DC303" s="105"/>
      <c r="DD303" s="105"/>
      <c r="DE303" s="105"/>
      <c r="DF303" s="105"/>
      <c r="DG303" s="105"/>
      <c r="DH303" s="105"/>
      <c r="DI303" s="105"/>
      <c r="DJ303" s="105"/>
      <c r="DK303" s="105"/>
      <c r="DL303" s="105"/>
      <c r="DM303" s="105"/>
      <c r="DN303" s="105"/>
      <c r="DO303" s="105"/>
      <c r="DP303" s="105"/>
      <c r="DQ303" s="105"/>
      <c r="DR303" s="105"/>
      <c r="DS303" s="105"/>
      <c r="DT303" s="105"/>
      <c r="DU303" s="105"/>
      <c r="DV303" s="105"/>
      <c r="DW303" s="105"/>
      <c r="DX303" s="106"/>
    </row>
    <row r="304" spans="1:128" s="109" customFormat="1" x14ac:dyDescent="0.25">
      <c r="A304" s="104">
        <v>11644</v>
      </c>
      <c r="B304" s="105">
        <v>13966</v>
      </c>
      <c r="C304" s="105">
        <v>117564</v>
      </c>
      <c r="D304" s="105">
        <v>3917</v>
      </c>
      <c r="E304" s="106">
        <v>5627</v>
      </c>
      <c r="F304" s="135">
        <v>219.19800000000001</v>
      </c>
      <c r="G304" s="104">
        <v>13966</v>
      </c>
      <c r="H304" s="105">
        <v>117564</v>
      </c>
      <c r="I304" s="105">
        <v>3917</v>
      </c>
      <c r="J304" s="105">
        <v>20334</v>
      </c>
      <c r="K304" s="106">
        <v>5627</v>
      </c>
      <c r="L304" s="104">
        <v>17414</v>
      </c>
      <c r="M304" s="105">
        <v>116851</v>
      </c>
      <c r="N304" s="105">
        <v>4914</v>
      </c>
      <c r="O304" s="105">
        <v>21749</v>
      </c>
      <c r="P304" s="106">
        <v>6260</v>
      </c>
      <c r="Q304" s="96">
        <v>7.8567</v>
      </c>
      <c r="R304" s="97">
        <v>211.34129999999999</v>
      </c>
      <c r="S304" s="105">
        <v>-3354</v>
      </c>
      <c r="T304" s="105"/>
      <c r="U304" s="105">
        <v>-7103</v>
      </c>
      <c r="V304" s="105">
        <v>24517</v>
      </c>
      <c r="W304" s="105">
        <v>9462</v>
      </c>
      <c r="X304" s="105">
        <v>107388</v>
      </c>
      <c r="Y304" s="105">
        <v>518</v>
      </c>
      <c r="Z304" s="105">
        <v>4395</v>
      </c>
      <c r="AA304" s="105">
        <v>-965</v>
      </c>
      <c r="AB304" s="105">
        <v>22714</v>
      </c>
      <c r="AC304" s="105">
        <v>-5267</v>
      </c>
      <c r="AD304" s="106">
        <v>11526</v>
      </c>
      <c r="AE304" s="96">
        <v>2.7101000000000002</v>
      </c>
      <c r="AF304" s="97">
        <v>4.9608999999999996</v>
      </c>
      <c r="AG304" s="97">
        <v>0.18579999999999999</v>
      </c>
      <c r="AH304" s="97">
        <v>211.34129999999999</v>
      </c>
      <c r="AI304" s="102"/>
      <c r="AJ304" s="105">
        <v>-2754</v>
      </c>
      <c r="AK304" s="105">
        <v>-1015</v>
      </c>
      <c r="AL304" s="105">
        <v>-480</v>
      </c>
      <c r="AM304" s="105">
        <v>-475</v>
      </c>
      <c r="AN304" s="105">
        <v>-2380</v>
      </c>
      <c r="AO304" s="105">
        <v>24517</v>
      </c>
      <c r="AP304" s="105">
        <v>-9177</v>
      </c>
      <c r="AQ304" s="105">
        <v>16638</v>
      </c>
      <c r="AR304" s="105">
        <v>5601</v>
      </c>
      <c r="AS304" s="105">
        <v>-3600</v>
      </c>
      <c r="AT304" s="105">
        <v>107388</v>
      </c>
      <c r="AU304" s="105"/>
      <c r="AV304" s="105">
        <v>-179</v>
      </c>
      <c r="AW304" s="105">
        <v>151</v>
      </c>
      <c r="AX304" s="105">
        <v>1154</v>
      </c>
      <c r="AY304" s="105">
        <v>-521</v>
      </c>
      <c r="AZ304" s="105">
        <v>-86</v>
      </c>
      <c r="BA304" s="105">
        <v>4395</v>
      </c>
      <c r="BB304" s="105">
        <v>555</v>
      </c>
      <c r="BC304" s="105">
        <v>-730</v>
      </c>
      <c r="BD304" s="105">
        <v>1124</v>
      </c>
      <c r="BE304" s="105">
        <v>-5</v>
      </c>
      <c r="BF304" s="105">
        <v>-1909</v>
      </c>
      <c r="BG304" s="105">
        <v>22714</v>
      </c>
      <c r="BH304" s="105"/>
      <c r="BI304" s="105">
        <v>-963</v>
      </c>
      <c r="BJ304" s="105">
        <v>-4882</v>
      </c>
      <c r="BK304" s="105">
        <v>4387</v>
      </c>
      <c r="BL304" s="105">
        <v>1931</v>
      </c>
      <c r="BM304" s="105">
        <v>-5741</v>
      </c>
      <c r="BN304" s="106">
        <v>11526</v>
      </c>
      <c r="BP304" s="135"/>
      <c r="BQ304" s="104"/>
      <c r="BR304" s="105"/>
      <c r="BS304" s="105"/>
      <c r="BT304" s="105"/>
      <c r="BU304" s="106"/>
      <c r="BV304" s="104"/>
      <c r="BW304" s="105"/>
      <c r="BX304" s="105"/>
      <c r="BY304" s="105"/>
      <c r="BZ304" s="106"/>
      <c r="CA304" s="96"/>
      <c r="CB304" s="97"/>
      <c r="CC304" s="105"/>
      <c r="CD304" s="105"/>
      <c r="CE304" s="105"/>
      <c r="CF304" s="105"/>
      <c r="CG304" s="105"/>
      <c r="CH304" s="105"/>
      <c r="CI304" s="105"/>
      <c r="CJ304" s="105"/>
      <c r="CK304" s="105"/>
      <c r="CL304" s="105"/>
      <c r="CM304" s="105"/>
      <c r="CN304" s="106"/>
      <c r="CO304" s="96"/>
      <c r="CP304" s="97"/>
      <c r="CQ304" s="97"/>
      <c r="CR304" s="97"/>
      <c r="CS304" s="102"/>
      <c r="CT304" s="105"/>
      <c r="CU304" s="105"/>
      <c r="CV304" s="105"/>
      <c r="CW304" s="105"/>
      <c r="CX304" s="105"/>
      <c r="CY304" s="105"/>
      <c r="CZ304" s="105"/>
      <c r="DA304" s="105"/>
      <c r="DB304" s="105"/>
      <c r="DC304" s="105"/>
      <c r="DD304" s="105"/>
      <c r="DE304" s="105"/>
      <c r="DF304" s="105"/>
      <c r="DG304" s="105"/>
      <c r="DH304" s="105"/>
      <c r="DI304" s="105"/>
      <c r="DJ304" s="105"/>
      <c r="DK304" s="105"/>
      <c r="DL304" s="105"/>
      <c r="DM304" s="105"/>
      <c r="DN304" s="105"/>
      <c r="DO304" s="105"/>
      <c r="DP304" s="105"/>
      <c r="DQ304" s="105"/>
      <c r="DR304" s="105"/>
      <c r="DS304" s="105"/>
      <c r="DT304" s="105"/>
      <c r="DU304" s="105"/>
      <c r="DV304" s="105"/>
      <c r="DW304" s="105"/>
      <c r="DX304" s="106"/>
    </row>
    <row r="305" spans="1:128" s="109" customFormat="1" x14ac:dyDescent="0.25">
      <c r="A305" s="104">
        <v>12743</v>
      </c>
      <c r="B305" s="105">
        <v>17255</v>
      </c>
      <c r="C305" s="105">
        <v>107850</v>
      </c>
      <c r="D305" s="105">
        <v>4161</v>
      </c>
      <c r="E305" s="106">
        <v>7379</v>
      </c>
      <c r="F305" s="135">
        <v>219.39320000000001</v>
      </c>
      <c r="G305" s="104">
        <v>17255</v>
      </c>
      <c r="H305" s="105">
        <v>107850</v>
      </c>
      <c r="I305" s="105">
        <v>4161</v>
      </c>
      <c r="J305" s="105">
        <v>24656</v>
      </c>
      <c r="K305" s="106">
        <v>7379</v>
      </c>
      <c r="L305" s="104">
        <v>19605</v>
      </c>
      <c r="M305" s="105">
        <v>107725</v>
      </c>
      <c r="N305" s="105">
        <v>3842</v>
      </c>
      <c r="O305" s="105">
        <v>22040</v>
      </c>
      <c r="P305" s="106">
        <v>7005</v>
      </c>
      <c r="Q305" s="96">
        <v>8.0304000000000002</v>
      </c>
      <c r="R305" s="97">
        <v>211.36279999999999</v>
      </c>
      <c r="S305" s="105">
        <v>-9768</v>
      </c>
      <c r="T305" s="105"/>
      <c r="U305" s="105">
        <v>-4918</v>
      </c>
      <c r="V305" s="105">
        <v>24523</v>
      </c>
      <c r="W305" s="105">
        <v>907</v>
      </c>
      <c r="X305" s="105">
        <v>106818</v>
      </c>
      <c r="Y305" s="105">
        <v>-554</v>
      </c>
      <c r="Z305" s="105">
        <v>4396</v>
      </c>
      <c r="AA305" s="105">
        <v>-677</v>
      </c>
      <c r="AB305" s="105">
        <v>22716</v>
      </c>
      <c r="AC305" s="105">
        <v>-4527</v>
      </c>
      <c r="AD305" s="106">
        <v>11532</v>
      </c>
      <c r="AE305" s="96">
        <v>1.7000999999999999</v>
      </c>
      <c r="AF305" s="97">
        <v>6.2125000000000004</v>
      </c>
      <c r="AG305" s="97">
        <v>0.1178</v>
      </c>
      <c r="AH305" s="97">
        <v>211.36279999999999</v>
      </c>
      <c r="AI305" s="102"/>
      <c r="AJ305" s="105">
        <v>601</v>
      </c>
      <c r="AK305" s="105">
        <v>-2633</v>
      </c>
      <c r="AL305" s="105">
        <v>49</v>
      </c>
      <c r="AM305" s="105">
        <v>-528</v>
      </c>
      <c r="AN305" s="105">
        <v>-2407</v>
      </c>
      <c r="AO305" s="105">
        <v>24523</v>
      </c>
      <c r="AP305" s="105">
        <v>-17313</v>
      </c>
      <c r="AQ305" s="105">
        <v>16527</v>
      </c>
      <c r="AR305" s="105">
        <v>5618</v>
      </c>
      <c r="AS305" s="105">
        <v>-3925</v>
      </c>
      <c r="AT305" s="105">
        <v>106818</v>
      </c>
      <c r="AU305" s="105"/>
      <c r="AV305" s="105">
        <v>-530</v>
      </c>
      <c r="AW305" s="105">
        <v>-498</v>
      </c>
      <c r="AX305" s="105">
        <v>1082</v>
      </c>
      <c r="AY305" s="105">
        <v>-520</v>
      </c>
      <c r="AZ305" s="105">
        <v>-89</v>
      </c>
      <c r="BA305" s="105">
        <v>4396</v>
      </c>
      <c r="BB305" s="105">
        <v>607</v>
      </c>
      <c r="BC305" s="105">
        <v>-593</v>
      </c>
      <c r="BD305" s="105">
        <v>1227</v>
      </c>
      <c r="BE305" s="105">
        <v>22</v>
      </c>
      <c r="BF305" s="105">
        <v>-1939</v>
      </c>
      <c r="BG305" s="105">
        <v>22716</v>
      </c>
      <c r="BH305" s="105"/>
      <c r="BI305" s="105">
        <v>-1305</v>
      </c>
      <c r="BJ305" s="105">
        <v>-4328</v>
      </c>
      <c r="BK305" s="105">
        <v>4949</v>
      </c>
      <c r="BL305" s="105">
        <v>1928</v>
      </c>
      <c r="BM305" s="105">
        <v>-5772</v>
      </c>
      <c r="BN305" s="106">
        <v>11532</v>
      </c>
      <c r="BP305" s="135"/>
      <c r="BQ305" s="104"/>
      <c r="BR305" s="105"/>
      <c r="BS305" s="105"/>
      <c r="BT305" s="105"/>
      <c r="BU305" s="106"/>
      <c r="BV305" s="104"/>
      <c r="BW305" s="105"/>
      <c r="BX305" s="105"/>
      <c r="BY305" s="105"/>
      <c r="BZ305" s="106"/>
      <c r="CA305" s="96"/>
      <c r="CB305" s="97"/>
      <c r="CC305" s="105"/>
      <c r="CD305" s="105"/>
      <c r="CE305" s="105"/>
      <c r="CF305" s="105"/>
      <c r="CG305" s="105"/>
      <c r="CH305" s="105"/>
      <c r="CI305" s="105"/>
      <c r="CJ305" s="105"/>
      <c r="CK305" s="105"/>
      <c r="CL305" s="105"/>
      <c r="CM305" s="105"/>
      <c r="CN305" s="106"/>
      <c r="CO305" s="96"/>
      <c r="CP305" s="97"/>
      <c r="CQ305" s="97"/>
      <c r="CR305" s="97"/>
      <c r="CS305" s="102"/>
      <c r="CT305" s="105"/>
      <c r="CU305" s="105"/>
      <c r="CV305" s="105"/>
      <c r="CW305" s="105"/>
      <c r="CX305" s="105"/>
      <c r="CY305" s="105"/>
      <c r="CZ305" s="105"/>
      <c r="DA305" s="105"/>
      <c r="DB305" s="105"/>
      <c r="DC305" s="105"/>
      <c r="DD305" s="105"/>
      <c r="DE305" s="105"/>
      <c r="DF305" s="105"/>
      <c r="DG305" s="105"/>
      <c r="DH305" s="105"/>
      <c r="DI305" s="105"/>
      <c r="DJ305" s="105"/>
      <c r="DK305" s="105"/>
      <c r="DL305" s="105"/>
      <c r="DM305" s="105"/>
      <c r="DN305" s="105"/>
      <c r="DO305" s="105"/>
      <c r="DP305" s="105"/>
      <c r="DQ305" s="105"/>
      <c r="DR305" s="105"/>
      <c r="DS305" s="105"/>
      <c r="DT305" s="105"/>
      <c r="DU305" s="105"/>
      <c r="DV305" s="105"/>
      <c r="DW305" s="105"/>
      <c r="DX305" s="106"/>
    </row>
    <row r="306" spans="1:128" s="109" customFormat="1" x14ac:dyDescent="0.25">
      <c r="A306" s="104">
        <v>11827</v>
      </c>
      <c r="B306" s="105">
        <v>19806</v>
      </c>
      <c r="C306" s="105">
        <v>93293</v>
      </c>
      <c r="D306" s="105">
        <v>4490</v>
      </c>
      <c r="E306" s="106">
        <v>8035</v>
      </c>
      <c r="F306" s="135">
        <v>214.8827</v>
      </c>
      <c r="G306" s="104">
        <v>19806</v>
      </c>
      <c r="H306" s="105">
        <v>93293</v>
      </c>
      <c r="I306" s="105">
        <v>4490</v>
      </c>
      <c r="J306" s="105">
        <v>19766</v>
      </c>
      <c r="K306" s="106">
        <v>8035</v>
      </c>
      <c r="L306" s="104">
        <v>20605</v>
      </c>
      <c r="M306" s="105">
        <v>98478</v>
      </c>
      <c r="N306" s="105">
        <v>4170</v>
      </c>
      <c r="O306" s="105">
        <v>21759</v>
      </c>
      <c r="P306" s="106">
        <v>7636</v>
      </c>
      <c r="Q306" s="96">
        <v>3.51</v>
      </c>
      <c r="R306" s="97">
        <v>211.37270000000001</v>
      </c>
      <c r="S306" s="105">
        <v>-16791</v>
      </c>
      <c r="T306" s="105"/>
      <c r="U306" s="105">
        <v>-3924</v>
      </c>
      <c r="V306" s="105">
        <v>24528</v>
      </c>
      <c r="W306" s="105">
        <v>-7779</v>
      </c>
      <c r="X306" s="105">
        <v>106257</v>
      </c>
      <c r="Y306" s="105">
        <v>-228</v>
      </c>
      <c r="Z306" s="105">
        <v>4397</v>
      </c>
      <c r="AA306" s="105">
        <v>-960</v>
      </c>
      <c r="AB306" s="105">
        <v>22719</v>
      </c>
      <c r="AC306" s="105">
        <v>-3901</v>
      </c>
      <c r="AD306" s="106">
        <v>11537</v>
      </c>
      <c r="AE306" s="96">
        <v>-4.0362</v>
      </c>
      <c r="AF306" s="97">
        <v>7.4955999999999996</v>
      </c>
      <c r="AG306" s="97">
        <v>5.0599999999999999E-2</v>
      </c>
      <c r="AH306" s="97">
        <v>211.37270000000001</v>
      </c>
      <c r="AI306" s="102"/>
      <c r="AJ306" s="105">
        <v>1909</v>
      </c>
      <c r="AK306" s="105">
        <v>-3370</v>
      </c>
      <c r="AL306" s="105">
        <v>548</v>
      </c>
      <c r="AM306" s="105">
        <v>-577</v>
      </c>
      <c r="AN306" s="105">
        <v>-2433</v>
      </c>
      <c r="AO306" s="105">
        <v>24528</v>
      </c>
      <c r="AP306" s="105">
        <v>-24507</v>
      </c>
      <c r="AQ306" s="105">
        <v>15427</v>
      </c>
      <c r="AR306" s="105">
        <v>5526</v>
      </c>
      <c r="AS306" s="105">
        <v>-4224</v>
      </c>
      <c r="AT306" s="105">
        <v>106257</v>
      </c>
      <c r="AU306" s="105"/>
      <c r="AV306" s="105">
        <v>214</v>
      </c>
      <c r="AW306" s="105">
        <v>-832</v>
      </c>
      <c r="AX306" s="105">
        <v>1001</v>
      </c>
      <c r="AY306" s="105">
        <v>-519</v>
      </c>
      <c r="AZ306" s="105">
        <v>-91</v>
      </c>
      <c r="BA306" s="105">
        <v>4397</v>
      </c>
      <c r="BB306" s="105">
        <v>-52</v>
      </c>
      <c r="BC306" s="105">
        <v>-283</v>
      </c>
      <c r="BD306" s="105">
        <v>1295</v>
      </c>
      <c r="BE306" s="105">
        <v>47</v>
      </c>
      <c r="BF306" s="105">
        <v>-1967</v>
      </c>
      <c r="BG306" s="105">
        <v>22719</v>
      </c>
      <c r="BH306" s="105"/>
      <c r="BI306" s="105">
        <v>-2098</v>
      </c>
      <c r="BJ306" s="105">
        <v>-3328</v>
      </c>
      <c r="BK306" s="105">
        <v>5403</v>
      </c>
      <c r="BL306" s="105">
        <v>1923</v>
      </c>
      <c r="BM306" s="105">
        <v>-5801</v>
      </c>
      <c r="BN306" s="106">
        <v>11537</v>
      </c>
      <c r="BP306" s="135"/>
      <c r="BQ306" s="104"/>
      <c r="BR306" s="105"/>
      <c r="BS306" s="105"/>
      <c r="BT306" s="105"/>
      <c r="BU306" s="106"/>
      <c r="BV306" s="104"/>
      <c r="BW306" s="105"/>
      <c r="BX306" s="105"/>
      <c r="BY306" s="105"/>
      <c r="BZ306" s="106"/>
      <c r="CA306" s="96"/>
      <c r="CB306" s="97"/>
      <c r="CC306" s="105"/>
      <c r="CD306" s="105"/>
      <c r="CE306" s="105"/>
      <c r="CF306" s="105"/>
      <c r="CG306" s="105"/>
      <c r="CH306" s="105"/>
      <c r="CI306" s="105"/>
      <c r="CJ306" s="105"/>
      <c r="CK306" s="105"/>
      <c r="CL306" s="105"/>
      <c r="CM306" s="105"/>
      <c r="CN306" s="106"/>
      <c r="CO306" s="96"/>
      <c r="CP306" s="97"/>
      <c r="CQ306" s="97"/>
      <c r="CR306" s="97"/>
      <c r="CS306" s="102"/>
      <c r="CT306" s="105"/>
      <c r="CU306" s="105"/>
      <c r="CV306" s="105"/>
      <c r="CW306" s="105"/>
      <c r="CX306" s="105"/>
      <c r="CY306" s="105"/>
      <c r="CZ306" s="105"/>
      <c r="DA306" s="105"/>
      <c r="DB306" s="105"/>
      <c r="DC306" s="105"/>
      <c r="DD306" s="105"/>
      <c r="DE306" s="105"/>
      <c r="DF306" s="105"/>
      <c r="DG306" s="105"/>
      <c r="DH306" s="105"/>
      <c r="DI306" s="105"/>
      <c r="DJ306" s="105"/>
      <c r="DK306" s="105"/>
      <c r="DL306" s="105"/>
      <c r="DM306" s="105"/>
      <c r="DN306" s="105"/>
      <c r="DO306" s="105"/>
      <c r="DP306" s="105"/>
      <c r="DQ306" s="105"/>
      <c r="DR306" s="105"/>
      <c r="DS306" s="105"/>
      <c r="DT306" s="105"/>
      <c r="DU306" s="105"/>
      <c r="DV306" s="105"/>
      <c r="DW306" s="105"/>
      <c r="DX306" s="106"/>
    </row>
    <row r="307" spans="1:128" s="109" customFormat="1" x14ac:dyDescent="0.25">
      <c r="A307" s="104">
        <v>12348</v>
      </c>
      <c r="B307" s="105">
        <v>20367</v>
      </c>
      <c r="C307" s="105">
        <v>101384</v>
      </c>
      <c r="D307" s="105">
        <v>4087</v>
      </c>
      <c r="E307" s="106">
        <v>7812</v>
      </c>
      <c r="F307" s="135">
        <v>215.54349999999999</v>
      </c>
      <c r="G307" s="104">
        <v>20367</v>
      </c>
      <c r="H307" s="105">
        <v>101384</v>
      </c>
      <c r="I307" s="105">
        <v>4087</v>
      </c>
      <c r="J307" s="105">
        <v>21139</v>
      </c>
      <c r="K307" s="106">
        <v>7812</v>
      </c>
      <c r="L307" s="104">
        <v>18945</v>
      </c>
      <c r="M307" s="105">
        <v>96908</v>
      </c>
      <c r="N307" s="105">
        <v>4468</v>
      </c>
      <c r="O307" s="105">
        <v>21414</v>
      </c>
      <c r="P307" s="106">
        <v>8089</v>
      </c>
      <c r="Q307" s="96">
        <v>4.1723999999999997</v>
      </c>
      <c r="R307" s="97">
        <v>211.37110000000001</v>
      </c>
      <c r="S307" s="105">
        <v>-19078</v>
      </c>
      <c r="T307" s="105"/>
      <c r="U307" s="105">
        <v>-5590</v>
      </c>
      <c r="V307" s="105">
        <v>24534</v>
      </c>
      <c r="W307" s="105">
        <v>-8796</v>
      </c>
      <c r="X307" s="105">
        <v>105704</v>
      </c>
      <c r="Y307" s="105">
        <v>69</v>
      </c>
      <c r="Z307" s="105">
        <v>4398</v>
      </c>
      <c r="AA307" s="105">
        <v>-1308</v>
      </c>
      <c r="AB307" s="105">
        <v>22722</v>
      </c>
      <c r="AC307" s="105">
        <v>-3454</v>
      </c>
      <c r="AD307" s="106">
        <v>11542</v>
      </c>
      <c r="AE307" s="96">
        <v>-4.5061999999999998</v>
      </c>
      <c r="AF307" s="97">
        <v>8.6936999999999998</v>
      </c>
      <c r="AG307" s="97">
        <v>-1.52E-2</v>
      </c>
      <c r="AH307" s="97">
        <v>211.37110000000001</v>
      </c>
      <c r="AI307" s="102"/>
      <c r="AJ307" s="105">
        <v>-723</v>
      </c>
      <c r="AK307" s="105">
        <v>-2782</v>
      </c>
      <c r="AL307" s="105">
        <v>994</v>
      </c>
      <c r="AM307" s="105">
        <v>-622</v>
      </c>
      <c r="AN307" s="105">
        <v>-2458</v>
      </c>
      <c r="AO307" s="105">
        <v>24534</v>
      </c>
      <c r="AP307" s="105">
        <v>-23093</v>
      </c>
      <c r="AQ307" s="105">
        <v>13459</v>
      </c>
      <c r="AR307" s="105">
        <v>5336</v>
      </c>
      <c r="AS307" s="105">
        <v>-4498</v>
      </c>
      <c r="AT307" s="105">
        <v>105704</v>
      </c>
      <c r="AU307" s="105"/>
      <c r="AV307" s="105">
        <v>507</v>
      </c>
      <c r="AW307" s="105">
        <v>-752</v>
      </c>
      <c r="AX307" s="105">
        <v>926</v>
      </c>
      <c r="AY307" s="105">
        <v>-518</v>
      </c>
      <c r="AZ307" s="105">
        <v>-93</v>
      </c>
      <c r="BA307" s="105">
        <v>4398</v>
      </c>
      <c r="BB307" s="105">
        <v>-857</v>
      </c>
      <c r="BC307" s="105">
        <v>140</v>
      </c>
      <c r="BD307" s="105">
        <v>1331</v>
      </c>
      <c r="BE307" s="105">
        <v>71</v>
      </c>
      <c r="BF307" s="105">
        <v>-1993</v>
      </c>
      <c r="BG307" s="105">
        <v>22722</v>
      </c>
      <c r="BH307" s="105"/>
      <c r="BI307" s="105">
        <v>-3435</v>
      </c>
      <c r="BJ307" s="105">
        <v>-1837</v>
      </c>
      <c r="BK307" s="105">
        <v>5730</v>
      </c>
      <c r="BL307" s="105">
        <v>1917</v>
      </c>
      <c r="BM307" s="105">
        <v>-5829</v>
      </c>
      <c r="BN307" s="106">
        <v>11542</v>
      </c>
      <c r="BP307" s="135"/>
      <c r="BQ307" s="104"/>
      <c r="BR307" s="105"/>
      <c r="BS307" s="105"/>
      <c r="BT307" s="105"/>
      <c r="BU307" s="106"/>
      <c r="BV307" s="104"/>
      <c r="BW307" s="105"/>
      <c r="BX307" s="105"/>
      <c r="BY307" s="105"/>
      <c r="BZ307" s="106"/>
      <c r="CA307" s="96"/>
      <c r="CB307" s="97"/>
      <c r="CC307" s="105"/>
      <c r="CD307" s="105"/>
      <c r="CE307" s="105"/>
      <c r="CF307" s="105"/>
      <c r="CG307" s="105"/>
      <c r="CH307" s="105"/>
      <c r="CI307" s="105"/>
      <c r="CJ307" s="105"/>
      <c r="CK307" s="105"/>
      <c r="CL307" s="105"/>
      <c r="CM307" s="105"/>
      <c r="CN307" s="106"/>
      <c r="CO307" s="96"/>
      <c r="CP307" s="97"/>
      <c r="CQ307" s="97"/>
      <c r="CR307" s="97"/>
      <c r="CS307" s="102"/>
      <c r="CT307" s="105"/>
      <c r="CU307" s="105"/>
      <c r="CV307" s="105"/>
      <c r="CW307" s="105"/>
      <c r="CX307" s="105"/>
      <c r="CY307" s="105"/>
      <c r="CZ307" s="105"/>
      <c r="DA307" s="105"/>
      <c r="DB307" s="105"/>
      <c r="DC307" s="105"/>
      <c r="DD307" s="105"/>
      <c r="DE307" s="105"/>
      <c r="DF307" s="105"/>
      <c r="DG307" s="105"/>
      <c r="DH307" s="105"/>
      <c r="DI307" s="105"/>
      <c r="DJ307" s="105"/>
      <c r="DK307" s="105"/>
      <c r="DL307" s="105"/>
      <c r="DM307" s="105"/>
      <c r="DN307" s="105"/>
      <c r="DO307" s="105"/>
      <c r="DP307" s="105"/>
      <c r="DQ307" s="105"/>
      <c r="DR307" s="105"/>
      <c r="DS307" s="105"/>
      <c r="DT307" s="105"/>
      <c r="DU307" s="105"/>
      <c r="DV307" s="105"/>
      <c r="DW307" s="105"/>
      <c r="DX307" s="106"/>
    </row>
    <row r="308" spans="1:128" s="109" customFormat="1" x14ac:dyDescent="0.25">
      <c r="A308" s="104">
        <v>13020</v>
      </c>
      <c r="B308" s="105">
        <v>20756</v>
      </c>
      <c r="C308" s="105">
        <v>110600</v>
      </c>
      <c r="D308" s="105">
        <v>4124</v>
      </c>
      <c r="E308" s="106">
        <v>10279</v>
      </c>
      <c r="F308" s="135">
        <v>217.78380000000001</v>
      </c>
      <c r="G308" s="104">
        <v>20756</v>
      </c>
      <c r="H308" s="105">
        <v>110600</v>
      </c>
      <c r="I308" s="105">
        <v>4124</v>
      </c>
      <c r="J308" s="105">
        <v>22696</v>
      </c>
      <c r="K308" s="106">
        <v>10279</v>
      </c>
      <c r="L308" s="104">
        <v>18146</v>
      </c>
      <c r="M308" s="105">
        <v>105219</v>
      </c>
      <c r="N308" s="105">
        <v>4120</v>
      </c>
      <c r="O308" s="105">
        <v>21699</v>
      </c>
      <c r="P308" s="106">
        <v>11173</v>
      </c>
      <c r="Q308" s="96">
        <v>6.4259000000000004</v>
      </c>
      <c r="R308" s="97">
        <v>211.3579</v>
      </c>
      <c r="S308" s="105">
        <v>-8016</v>
      </c>
      <c r="T308" s="105"/>
      <c r="U308" s="105">
        <v>-6394</v>
      </c>
      <c r="V308" s="105">
        <v>24540</v>
      </c>
      <c r="W308" s="105">
        <v>58</v>
      </c>
      <c r="X308" s="105">
        <v>105162</v>
      </c>
      <c r="Y308" s="105">
        <v>-279</v>
      </c>
      <c r="Z308" s="105">
        <v>4399</v>
      </c>
      <c r="AA308" s="105">
        <v>-1026</v>
      </c>
      <c r="AB308" s="105">
        <v>22725</v>
      </c>
      <c r="AC308" s="105">
        <v>-374</v>
      </c>
      <c r="AD308" s="106">
        <v>11548</v>
      </c>
      <c r="AE308" s="96">
        <v>-3.1833</v>
      </c>
      <c r="AF308" s="97">
        <v>9.6877999999999993</v>
      </c>
      <c r="AG308" s="97">
        <v>-7.8600000000000003E-2</v>
      </c>
      <c r="AH308" s="97">
        <v>211.3579</v>
      </c>
      <c r="AI308" s="102"/>
      <c r="AJ308" s="105">
        <v>-3404</v>
      </c>
      <c r="AK308" s="105">
        <v>-1228</v>
      </c>
      <c r="AL308" s="105">
        <v>1380</v>
      </c>
      <c r="AM308" s="105">
        <v>-660</v>
      </c>
      <c r="AN308" s="105">
        <v>-2481</v>
      </c>
      <c r="AO308" s="105">
        <v>24540</v>
      </c>
      <c r="AP308" s="105">
        <v>-11043</v>
      </c>
      <c r="AQ308" s="105">
        <v>10787</v>
      </c>
      <c r="AR308" s="105">
        <v>5060</v>
      </c>
      <c r="AS308" s="105">
        <v>-4747</v>
      </c>
      <c r="AT308" s="105">
        <v>105162</v>
      </c>
      <c r="AU308" s="105"/>
      <c r="AV308" s="105">
        <v>-238</v>
      </c>
      <c r="AW308" s="105">
        <v>-289</v>
      </c>
      <c r="AX308" s="105">
        <v>859</v>
      </c>
      <c r="AY308" s="105">
        <v>-516</v>
      </c>
      <c r="AZ308" s="105">
        <v>-94</v>
      </c>
      <c r="BA308" s="105">
        <v>4399</v>
      </c>
      <c r="BB308" s="105">
        <v>-1036</v>
      </c>
      <c r="BC308" s="105">
        <v>600</v>
      </c>
      <c r="BD308" s="105">
        <v>1334</v>
      </c>
      <c r="BE308" s="105">
        <v>93</v>
      </c>
      <c r="BF308" s="105">
        <v>-2017</v>
      </c>
      <c r="BG308" s="105">
        <v>22725</v>
      </c>
      <c r="BH308" s="105"/>
      <c r="BI308" s="105">
        <v>-2450</v>
      </c>
      <c r="BJ308" s="105">
        <v>112</v>
      </c>
      <c r="BK308" s="105">
        <v>5910</v>
      </c>
      <c r="BL308" s="105">
        <v>1908</v>
      </c>
      <c r="BM308" s="105">
        <v>-5854</v>
      </c>
      <c r="BN308" s="106">
        <v>11548</v>
      </c>
      <c r="BP308" s="135"/>
      <c r="BQ308" s="104"/>
      <c r="BR308" s="105"/>
      <c r="BS308" s="105"/>
      <c r="BT308" s="105"/>
      <c r="BU308" s="106"/>
      <c r="BV308" s="104"/>
      <c r="BW308" s="105"/>
      <c r="BX308" s="105"/>
      <c r="BY308" s="105"/>
      <c r="BZ308" s="106"/>
      <c r="CA308" s="96"/>
      <c r="CB308" s="97"/>
      <c r="CC308" s="105"/>
      <c r="CD308" s="105"/>
      <c r="CE308" s="105"/>
      <c r="CF308" s="105"/>
      <c r="CG308" s="105"/>
      <c r="CH308" s="105"/>
      <c r="CI308" s="105"/>
      <c r="CJ308" s="105"/>
      <c r="CK308" s="105"/>
      <c r="CL308" s="105"/>
      <c r="CM308" s="105"/>
      <c r="CN308" s="106"/>
      <c r="CO308" s="96"/>
      <c r="CP308" s="97"/>
      <c r="CQ308" s="97"/>
      <c r="CR308" s="97"/>
      <c r="CS308" s="102"/>
      <c r="CT308" s="105"/>
      <c r="CU308" s="105"/>
      <c r="CV308" s="105"/>
      <c r="CW308" s="105"/>
      <c r="CX308" s="105"/>
      <c r="CY308" s="105"/>
      <c r="CZ308" s="105"/>
      <c r="DA308" s="105"/>
      <c r="DB308" s="105"/>
      <c r="DC308" s="105"/>
      <c r="DD308" s="105"/>
      <c r="DE308" s="105"/>
      <c r="DF308" s="105"/>
      <c r="DG308" s="105"/>
      <c r="DH308" s="105"/>
      <c r="DI308" s="105"/>
      <c r="DJ308" s="105"/>
      <c r="DK308" s="105"/>
      <c r="DL308" s="105"/>
      <c r="DM308" s="105"/>
      <c r="DN308" s="105"/>
      <c r="DO308" s="105"/>
      <c r="DP308" s="105"/>
      <c r="DQ308" s="105"/>
      <c r="DR308" s="105"/>
      <c r="DS308" s="105"/>
      <c r="DT308" s="105"/>
      <c r="DU308" s="105"/>
      <c r="DV308" s="105"/>
      <c r="DW308" s="105"/>
      <c r="DX308" s="106"/>
    </row>
    <row r="309" spans="1:128" s="109" customFormat="1" x14ac:dyDescent="0.25">
      <c r="A309" s="104">
        <v>14145</v>
      </c>
      <c r="B309" s="105">
        <v>23280</v>
      </c>
      <c r="C309" s="105">
        <v>104342</v>
      </c>
      <c r="D309" s="105">
        <v>4723</v>
      </c>
      <c r="E309" s="106">
        <v>18313</v>
      </c>
      <c r="F309" s="135">
        <v>225.98599999999999</v>
      </c>
      <c r="G309" s="104">
        <v>23280</v>
      </c>
      <c r="H309" s="105">
        <v>104342</v>
      </c>
      <c r="I309" s="105">
        <v>4723</v>
      </c>
      <c r="J309" s="105">
        <v>22956</v>
      </c>
      <c r="K309" s="106">
        <v>18313</v>
      </c>
      <c r="L309" s="104">
        <v>22288</v>
      </c>
      <c r="M309" s="105">
        <v>116549</v>
      </c>
      <c r="N309" s="105">
        <v>4462</v>
      </c>
      <c r="O309" s="105">
        <v>22836</v>
      </c>
      <c r="P309" s="106">
        <v>16381</v>
      </c>
      <c r="Q309" s="96">
        <v>14.652900000000001</v>
      </c>
      <c r="R309" s="97">
        <v>211.33320000000001</v>
      </c>
      <c r="S309" s="105">
        <v>14663</v>
      </c>
      <c r="T309" s="105"/>
      <c r="U309" s="105">
        <v>-2258</v>
      </c>
      <c r="V309" s="105">
        <v>24546</v>
      </c>
      <c r="W309" s="105">
        <v>11921</v>
      </c>
      <c r="X309" s="105">
        <v>104629</v>
      </c>
      <c r="Y309" s="105">
        <v>63</v>
      </c>
      <c r="Z309" s="105">
        <v>4400</v>
      </c>
      <c r="AA309" s="105">
        <v>109</v>
      </c>
      <c r="AB309" s="105">
        <v>22727</v>
      </c>
      <c r="AC309" s="105">
        <v>4828</v>
      </c>
      <c r="AD309" s="106">
        <v>11553</v>
      </c>
      <c r="AE309" s="96">
        <v>4.4260000000000002</v>
      </c>
      <c r="AF309" s="97">
        <v>10.3657</v>
      </c>
      <c r="AG309" s="97">
        <v>-0.1389</v>
      </c>
      <c r="AH309" s="97">
        <v>211.33320000000001</v>
      </c>
      <c r="AI309" s="102"/>
      <c r="AJ309" s="105">
        <v>-1520</v>
      </c>
      <c r="AK309" s="105">
        <v>758</v>
      </c>
      <c r="AL309" s="105">
        <v>1700</v>
      </c>
      <c r="AM309" s="105">
        <v>-693</v>
      </c>
      <c r="AN309" s="105">
        <v>-2504</v>
      </c>
      <c r="AO309" s="105">
        <v>24546</v>
      </c>
      <c r="AP309" s="105">
        <v>4469</v>
      </c>
      <c r="AQ309" s="105">
        <v>7714</v>
      </c>
      <c r="AR309" s="105">
        <v>4710</v>
      </c>
      <c r="AS309" s="105">
        <v>-4972</v>
      </c>
      <c r="AT309" s="105">
        <v>104629</v>
      </c>
      <c r="AU309" s="105"/>
      <c r="AV309" s="105">
        <v>-383</v>
      </c>
      <c r="AW309" s="105">
        <v>256</v>
      </c>
      <c r="AX309" s="105">
        <v>799</v>
      </c>
      <c r="AY309" s="105">
        <v>-514</v>
      </c>
      <c r="AZ309" s="105">
        <v>-95</v>
      </c>
      <c r="BA309" s="105">
        <v>4400</v>
      </c>
      <c r="BB309" s="105">
        <v>-301</v>
      </c>
      <c r="BC309" s="105">
        <v>1030</v>
      </c>
      <c r="BD309" s="105">
        <v>1306</v>
      </c>
      <c r="BE309" s="105">
        <v>113</v>
      </c>
      <c r="BF309" s="105">
        <v>-2039</v>
      </c>
      <c r="BG309" s="105">
        <v>22727</v>
      </c>
      <c r="BH309" s="105"/>
      <c r="BI309" s="105">
        <v>727</v>
      </c>
      <c r="BJ309" s="105">
        <v>2158</v>
      </c>
      <c r="BK309" s="105">
        <v>5924</v>
      </c>
      <c r="BL309" s="105">
        <v>1897</v>
      </c>
      <c r="BM309" s="105">
        <v>-5878</v>
      </c>
      <c r="BN309" s="106">
        <v>11553</v>
      </c>
      <c r="BP309" s="135"/>
      <c r="BQ309" s="104"/>
      <c r="BR309" s="105"/>
      <c r="BS309" s="105"/>
      <c r="BT309" s="105"/>
      <c r="BU309" s="106"/>
      <c r="BV309" s="104"/>
      <c r="BW309" s="105"/>
      <c r="BX309" s="105"/>
      <c r="BY309" s="105"/>
      <c r="BZ309" s="106"/>
      <c r="CA309" s="96"/>
      <c r="CB309" s="97"/>
      <c r="CC309" s="105"/>
      <c r="CD309" s="105"/>
      <c r="CE309" s="105"/>
      <c r="CF309" s="105"/>
      <c r="CG309" s="105"/>
      <c r="CH309" s="105"/>
      <c r="CI309" s="105"/>
      <c r="CJ309" s="105"/>
      <c r="CK309" s="105"/>
      <c r="CL309" s="105"/>
      <c r="CM309" s="105"/>
      <c r="CN309" s="106"/>
      <c r="CO309" s="96"/>
      <c r="CP309" s="97"/>
      <c r="CQ309" s="97"/>
      <c r="CR309" s="97"/>
      <c r="CS309" s="102"/>
      <c r="CT309" s="105"/>
      <c r="CU309" s="105"/>
      <c r="CV309" s="105"/>
      <c r="CW309" s="105"/>
      <c r="CX309" s="105"/>
      <c r="CY309" s="105"/>
      <c r="CZ309" s="105"/>
      <c r="DA309" s="105"/>
      <c r="DB309" s="105"/>
      <c r="DC309" s="105"/>
      <c r="DD309" s="105"/>
      <c r="DE309" s="105"/>
      <c r="DF309" s="105"/>
      <c r="DG309" s="105"/>
      <c r="DH309" s="105"/>
      <c r="DI309" s="105"/>
      <c r="DJ309" s="105"/>
      <c r="DK309" s="105"/>
      <c r="DL309" s="105"/>
      <c r="DM309" s="105"/>
      <c r="DN309" s="105"/>
      <c r="DO309" s="105"/>
      <c r="DP309" s="105"/>
      <c r="DQ309" s="105"/>
      <c r="DR309" s="105"/>
      <c r="DS309" s="105"/>
      <c r="DT309" s="105"/>
      <c r="DU309" s="105"/>
      <c r="DV309" s="105"/>
      <c r="DW309" s="105"/>
      <c r="DX309" s="106"/>
    </row>
    <row r="310" spans="1:128" s="109" customFormat="1" x14ac:dyDescent="0.25">
      <c r="A310" s="104">
        <v>14740</v>
      </c>
      <c r="B310" s="105">
        <v>27245</v>
      </c>
      <c r="C310" s="105">
        <v>126979</v>
      </c>
      <c r="D310" s="105">
        <v>5196</v>
      </c>
      <c r="E310" s="106">
        <v>16982</v>
      </c>
      <c r="F310" s="135">
        <v>228.09899999999999</v>
      </c>
      <c r="G310" s="104">
        <v>27245</v>
      </c>
      <c r="H310" s="105">
        <v>130078</v>
      </c>
      <c r="I310" s="105">
        <v>5196</v>
      </c>
      <c r="J310" s="105">
        <v>23913</v>
      </c>
      <c r="K310" s="106">
        <v>16982</v>
      </c>
      <c r="L310" s="104">
        <v>30250</v>
      </c>
      <c r="M310" s="105">
        <v>122096</v>
      </c>
      <c r="N310" s="105">
        <v>5337</v>
      </c>
      <c r="O310" s="105">
        <v>24289</v>
      </c>
      <c r="P310" s="106">
        <v>18826</v>
      </c>
      <c r="Q310" s="96">
        <v>16.802</v>
      </c>
      <c r="R310" s="97">
        <v>211.297</v>
      </c>
      <c r="S310" s="105">
        <v>33453</v>
      </c>
      <c r="T310" s="105"/>
      <c r="U310" s="105">
        <v>5699</v>
      </c>
      <c r="V310" s="105">
        <v>24551</v>
      </c>
      <c r="W310" s="105">
        <v>17990</v>
      </c>
      <c r="X310" s="105">
        <v>104106</v>
      </c>
      <c r="Y310" s="105">
        <v>937</v>
      </c>
      <c r="Z310" s="105">
        <v>4400</v>
      </c>
      <c r="AA310" s="105">
        <v>1559</v>
      </c>
      <c r="AB310" s="105">
        <v>22730</v>
      </c>
      <c r="AC310" s="105">
        <v>7268</v>
      </c>
      <c r="AD310" s="106">
        <v>11558</v>
      </c>
      <c r="AE310" s="96">
        <v>6.3815999999999997</v>
      </c>
      <c r="AF310" s="97">
        <v>10.6157</v>
      </c>
      <c r="AG310" s="97">
        <v>-0.1953</v>
      </c>
      <c r="AH310" s="97">
        <v>211.297</v>
      </c>
      <c r="AI310" s="102"/>
      <c r="AJ310" s="105">
        <v>4223</v>
      </c>
      <c r="AK310" s="105">
        <v>2770</v>
      </c>
      <c r="AL310" s="105">
        <v>1949</v>
      </c>
      <c r="AM310" s="105">
        <v>-718</v>
      </c>
      <c r="AN310" s="105">
        <v>-2525</v>
      </c>
      <c r="AO310" s="105">
        <v>24551</v>
      </c>
      <c r="AP310" s="105">
        <v>14291</v>
      </c>
      <c r="AQ310" s="105">
        <v>4575</v>
      </c>
      <c r="AR310" s="105">
        <v>4296</v>
      </c>
      <c r="AS310" s="105">
        <v>-5173</v>
      </c>
      <c r="AT310" s="105">
        <v>104106</v>
      </c>
      <c r="AU310" s="105"/>
      <c r="AV310" s="105">
        <v>196</v>
      </c>
      <c r="AW310" s="105">
        <v>602</v>
      </c>
      <c r="AX310" s="105">
        <v>748</v>
      </c>
      <c r="AY310" s="105">
        <v>-512</v>
      </c>
      <c r="AZ310" s="105">
        <v>-96</v>
      </c>
      <c r="BA310" s="105">
        <v>4400</v>
      </c>
      <c r="BB310" s="105">
        <v>868</v>
      </c>
      <c r="BC310" s="105">
        <v>1373</v>
      </c>
      <c r="BD310" s="105">
        <v>1247</v>
      </c>
      <c r="BE310" s="105">
        <v>131</v>
      </c>
      <c r="BF310" s="105">
        <v>-2060</v>
      </c>
      <c r="BG310" s="105">
        <v>22730</v>
      </c>
      <c r="BH310" s="105"/>
      <c r="BI310" s="105">
        <v>1669</v>
      </c>
      <c r="BJ310" s="105">
        <v>3860</v>
      </c>
      <c r="BK310" s="105">
        <v>5754</v>
      </c>
      <c r="BL310" s="105">
        <v>1885</v>
      </c>
      <c r="BM310" s="105">
        <v>-5899</v>
      </c>
      <c r="BN310" s="106">
        <v>11558</v>
      </c>
      <c r="BP310" s="135"/>
      <c r="BQ310" s="104"/>
      <c r="BR310" s="105"/>
      <c r="BS310" s="105"/>
      <c r="BT310" s="105"/>
      <c r="BU310" s="106"/>
      <c r="BV310" s="104"/>
      <c r="BW310" s="105"/>
      <c r="BX310" s="105"/>
      <c r="BY310" s="105"/>
      <c r="BZ310" s="106"/>
      <c r="CA310" s="96"/>
      <c r="CB310" s="97"/>
      <c r="CC310" s="105"/>
      <c r="CD310" s="105"/>
      <c r="CE310" s="105"/>
      <c r="CF310" s="105"/>
      <c r="CG310" s="105"/>
      <c r="CH310" s="105"/>
      <c r="CI310" s="105"/>
      <c r="CJ310" s="105"/>
      <c r="CK310" s="105"/>
      <c r="CL310" s="105"/>
      <c r="CM310" s="105"/>
      <c r="CN310" s="106"/>
      <c r="CO310" s="96"/>
      <c r="CP310" s="97"/>
      <c r="CQ310" s="97"/>
      <c r="CR310" s="97"/>
      <c r="CS310" s="102"/>
      <c r="CT310" s="105"/>
      <c r="CU310" s="105"/>
      <c r="CV310" s="105"/>
      <c r="CW310" s="105"/>
      <c r="CX310" s="105"/>
      <c r="CY310" s="105"/>
      <c r="CZ310" s="105"/>
      <c r="DA310" s="105"/>
      <c r="DB310" s="105"/>
      <c r="DC310" s="105"/>
      <c r="DD310" s="105"/>
      <c r="DE310" s="105"/>
      <c r="DF310" s="105"/>
      <c r="DG310" s="105"/>
      <c r="DH310" s="105"/>
      <c r="DI310" s="105"/>
      <c r="DJ310" s="105"/>
      <c r="DK310" s="105"/>
      <c r="DL310" s="105"/>
      <c r="DM310" s="105"/>
      <c r="DN310" s="105"/>
      <c r="DO310" s="105"/>
      <c r="DP310" s="105"/>
      <c r="DQ310" s="105"/>
      <c r="DR310" s="105"/>
      <c r="DS310" s="105"/>
      <c r="DT310" s="105"/>
      <c r="DU310" s="105"/>
      <c r="DV310" s="105"/>
      <c r="DW310" s="105"/>
      <c r="DX310" s="106"/>
    </row>
    <row r="311" spans="1:128" s="109" customFormat="1" x14ac:dyDescent="0.25">
      <c r="A311" s="104">
        <v>15347</v>
      </c>
      <c r="B311" s="105">
        <v>33617</v>
      </c>
      <c r="C311" s="105">
        <v>117822</v>
      </c>
      <c r="D311" s="105">
        <v>5160</v>
      </c>
      <c r="E311" s="106">
        <v>18078</v>
      </c>
      <c r="F311" s="135">
        <v>228.50489999999999</v>
      </c>
      <c r="G311" s="104">
        <v>33617</v>
      </c>
      <c r="H311" s="105">
        <v>117822</v>
      </c>
      <c r="I311" s="105">
        <v>5160</v>
      </c>
      <c r="J311" s="105">
        <v>25205</v>
      </c>
      <c r="K311" s="106">
        <v>18078</v>
      </c>
      <c r="L311" s="104">
        <v>35693</v>
      </c>
      <c r="M311" s="105">
        <v>118736</v>
      </c>
      <c r="N311" s="105">
        <v>5270</v>
      </c>
      <c r="O311" s="105">
        <v>25121</v>
      </c>
      <c r="P311" s="106">
        <v>17292</v>
      </c>
      <c r="Q311" s="96">
        <v>17.255600000000001</v>
      </c>
      <c r="R311" s="97">
        <v>211.24930000000001</v>
      </c>
      <c r="S311" s="105">
        <v>35265</v>
      </c>
      <c r="T311" s="105"/>
      <c r="U311" s="105">
        <v>11136</v>
      </c>
      <c r="V311" s="105">
        <v>24557</v>
      </c>
      <c r="W311" s="105">
        <v>15142</v>
      </c>
      <c r="X311" s="105">
        <v>103594</v>
      </c>
      <c r="Y311" s="105">
        <v>869</v>
      </c>
      <c r="Z311" s="105">
        <v>4400</v>
      </c>
      <c r="AA311" s="105">
        <v>2388</v>
      </c>
      <c r="AB311" s="105">
        <v>22733</v>
      </c>
      <c r="AC311" s="105">
        <v>5729</v>
      </c>
      <c r="AD311" s="106">
        <v>11563</v>
      </c>
      <c r="AE311" s="96">
        <v>7.1765999999999996</v>
      </c>
      <c r="AF311" s="97">
        <v>10.325900000000001</v>
      </c>
      <c r="AG311" s="97">
        <v>-0.247</v>
      </c>
      <c r="AH311" s="97">
        <v>211.24930000000001</v>
      </c>
      <c r="AI311" s="102"/>
      <c r="AJ311" s="105">
        <v>7864</v>
      </c>
      <c r="AK311" s="105">
        <v>4430</v>
      </c>
      <c r="AL311" s="105">
        <v>2122</v>
      </c>
      <c r="AM311" s="105">
        <v>-736</v>
      </c>
      <c r="AN311" s="105">
        <v>-2544</v>
      </c>
      <c r="AO311" s="105">
        <v>24557</v>
      </c>
      <c r="AP311" s="105">
        <v>14976</v>
      </c>
      <c r="AQ311" s="105">
        <v>1685</v>
      </c>
      <c r="AR311" s="105">
        <v>3831</v>
      </c>
      <c r="AS311" s="105">
        <v>-5350</v>
      </c>
      <c r="AT311" s="105">
        <v>103594</v>
      </c>
      <c r="AU311" s="105"/>
      <c r="AV311" s="105">
        <v>188</v>
      </c>
      <c r="AW311" s="105">
        <v>585</v>
      </c>
      <c r="AX311" s="105">
        <v>702</v>
      </c>
      <c r="AY311" s="105">
        <v>-510</v>
      </c>
      <c r="AZ311" s="105">
        <v>-95</v>
      </c>
      <c r="BA311" s="105">
        <v>4400</v>
      </c>
      <c r="BB311" s="105">
        <v>1589</v>
      </c>
      <c r="BC311" s="105">
        <v>1573</v>
      </c>
      <c r="BD311" s="105">
        <v>1157</v>
      </c>
      <c r="BE311" s="105">
        <v>147</v>
      </c>
      <c r="BF311" s="105">
        <v>-2078</v>
      </c>
      <c r="BG311" s="105">
        <v>22733</v>
      </c>
      <c r="BH311" s="105"/>
      <c r="BI311" s="105">
        <v>-410</v>
      </c>
      <c r="BJ311" s="105">
        <v>4809</v>
      </c>
      <c r="BK311" s="105">
        <v>5378</v>
      </c>
      <c r="BL311" s="105">
        <v>1871</v>
      </c>
      <c r="BM311" s="105">
        <v>-5919</v>
      </c>
      <c r="BN311" s="106">
        <v>11563</v>
      </c>
      <c r="BP311" s="135"/>
      <c r="BQ311" s="104"/>
      <c r="BR311" s="105"/>
      <c r="BS311" s="105"/>
      <c r="BT311" s="105"/>
      <c r="BU311" s="106"/>
      <c r="BV311" s="104"/>
      <c r="BW311" s="105"/>
      <c r="BX311" s="105"/>
      <c r="BY311" s="105"/>
      <c r="BZ311" s="106"/>
      <c r="CA311" s="96"/>
      <c r="CB311" s="97"/>
      <c r="CC311" s="105"/>
      <c r="CD311" s="105"/>
      <c r="CE311" s="105"/>
      <c r="CF311" s="105"/>
      <c r="CG311" s="105"/>
      <c r="CH311" s="105"/>
      <c r="CI311" s="105"/>
      <c r="CJ311" s="105"/>
      <c r="CK311" s="105"/>
      <c r="CL311" s="105"/>
      <c r="CM311" s="105"/>
      <c r="CN311" s="106"/>
      <c r="CO311" s="96"/>
      <c r="CP311" s="97"/>
      <c r="CQ311" s="97"/>
      <c r="CR311" s="97"/>
      <c r="CS311" s="102"/>
      <c r="CT311" s="105"/>
      <c r="CU311" s="105"/>
      <c r="CV311" s="105"/>
      <c r="CW311" s="105"/>
      <c r="CX311" s="105"/>
      <c r="CY311" s="105"/>
      <c r="CZ311" s="105"/>
      <c r="DA311" s="105"/>
      <c r="DB311" s="105"/>
      <c r="DC311" s="105"/>
      <c r="DD311" s="105"/>
      <c r="DE311" s="105"/>
      <c r="DF311" s="105"/>
      <c r="DG311" s="105"/>
      <c r="DH311" s="105"/>
      <c r="DI311" s="105"/>
      <c r="DJ311" s="105"/>
      <c r="DK311" s="105"/>
      <c r="DL311" s="105"/>
      <c r="DM311" s="105"/>
      <c r="DN311" s="105"/>
      <c r="DO311" s="105"/>
      <c r="DP311" s="105"/>
      <c r="DQ311" s="105"/>
      <c r="DR311" s="105"/>
      <c r="DS311" s="105"/>
      <c r="DT311" s="105"/>
      <c r="DU311" s="105"/>
      <c r="DV311" s="105"/>
      <c r="DW311" s="105"/>
      <c r="DX311" s="106"/>
    </row>
    <row r="312" spans="1:128" s="109" customFormat="1" x14ac:dyDescent="0.25">
      <c r="A312" s="104">
        <v>14335</v>
      </c>
      <c r="B312" s="105">
        <v>32923</v>
      </c>
      <c r="C312" s="105">
        <v>110322</v>
      </c>
      <c r="D312" s="105">
        <v>4759</v>
      </c>
      <c r="E312" s="106">
        <v>16505</v>
      </c>
      <c r="F312" s="135">
        <v>227.09520000000001</v>
      </c>
      <c r="G312" s="104">
        <v>32923</v>
      </c>
      <c r="H312" s="105">
        <v>110322</v>
      </c>
      <c r="I312" s="105">
        <v>4759</v>
      </c>
      <c r="J312" s="105">
        <v>23985</v>
      </c>
      <c r="K312" s="106">
        <v>16505</v>
      </c>
      <c r="L312" s="104">
        <v>33354</v>
      </c>
      <c r="M312" s="105">
        <v>109213</v>
      </c>
      <c r="N312" s="105">
        <v>4625</v>
      </c>
      <c r="O312" s="105">
        <v>24718</v>
      </c>
      <c r="P312" s="106">
        <v>16055</v>
      </c>
      <c r="Q312" s="96">
        <v>15.904999999999999</v>
      </c>
      <c r="R312" s="97">
        <v>211.1902</v>
      </c>
      <c r="S312" s="105">
        <v>21606</v>
      </c>
      <c r="T312" s="105"/>
      <c r="U312" s="105">
        <v>8791</v>
      </c>
      <c r="V312" s="105">
        <v>24563</v>
      </c>
      <c r="W312" s="105">
        <v>6120</v>
      </c>
      <c r="X312" s="105">
        <v>103093</v>
      </c>
      <c r="Y312" s="105">
        <v>225</v>
      </c>
      <c r="Z312" s="105">
        <v>4400</v>
      </c>
      <c r="AA312" s="105">
        <v>1983</v>
      </c>
      <c r="AB312" s="105">
        <v>22735</v>
      </c>
      <c r="AC312" s="105">
        <v>4487</v>
      </c>
      <c r="AD312" s="106">
        <v>11568</v>
      </c>
      <c r="AE312" s="96">
        <v>6.7728999999999999</v>
      </c>
      <c r="AF312" s="97">
        <v>9.4246999999999996</v>
      </c>
      <c r="AG312" s="97">
        <v>-0.29270000000000002</v>
      </c>
      <c r="AH312" s="97">
        <v>211.1902</v>
      </c>
      <c r="AI312" s="102"/>
      <c r="AJ312" s="105">
        <v>4434</v>
      </c>
      <c r="AK312" s="105">
        <v>5452</v>
      </c>
      <c r="AL312" s="105">
        <v>2214</v>
      </c>
      <c r="AM312" s="105">
        <v>-745</v>
      </c>
      <c r="AN312" s="105">
        <v>-2563</v>
      </c>
      <c r="AO312" s="105">
        <v>24563</v>
      </c>
      <c r="AP312" s="105">
        <v>9078</v>
      </c>
      <c r="AQ312" s="105">
        <v>-780</v>
      </c>
      <c r="AR312" s="105">
        <v>3326</v>
      </c>
      <c r="AS312" s="105">
        <v>-5505</v>
      </c>
      <c r="AT312" s="105">
        <v>103093</v>
      </c>
      <c r="AU312" s="105"/>
      <c r="AV312" s="105">
        <v>-118</v>
      </c>
      <c r="AW312" s="105">
        <v>290</v>
      </c>
      <c r="AX312" s="105">
        <v>656</v>
      </c>
      <c r="AY312" s="105">
        <v>-507</v>
      </c>
      <c r="AZ312" s="105">
        <v>-95</v>
      </c>
      <c r="BA312" s="105">
        <v>4400</v>
      </c>
      <c r="BB312" s="105">
        <v>1286</v>
      </c>
      <c r="BC312" s="105">
        <v>1592</v>
      </c>
      <c r="BD312" s="105">
        <v>1038</v>
      </c>
      <c r="BE312" s="105">
        <v>161</v>
      </c>
      <c r="BF312" s="105">
        <v>-2094</v>
      </c>
      <c r="BG312" s="105">
        <v>22735</v>
      </c>
      <c r="BH312" s="105"/>
      <c r="BI312" s="105">
        <v>-936</v>
      </c>
      <c r="BJ312" s="105">
        <v>4715</v>
      </c>
      <c r="BK312" s="105">
        <v>4789</v>
      </c>
      <c r="BL312" s="105">
        <v>1856</v>
      </c>
      <c r="BM312" s="105">
        <v>-5937</v>
      </c>
      <c r="BN312" s="106">
        <v>11568</v>
      </c>
      <c r="BP312" s="135"/>
      <c r="BQ312" s="104"/>
      <c r="BR312" s="105"/>
      <c r="BS312" s="105"/>
      <c r="BT312" s="105"/>
      <c r="BU312" s="106"/>
      <c r="BV312" s="104"/>
      <c r="BW312" s="105"/>
      <c r="BX312" s="105"/>
      <c r="BY312" s="105"/>
      <c r="BZ312" s="106"/>
      <c r="CA312" s="96"/>
      <c r="CB312" s="97"/>
      <c r="CC312" s="105"/>
      <c r="CD312" s="105"/>
      <c r="CE312" s="105"/>
      <c r="CF312" s="105"/>
      <c r="CG312" s="105"/>
      <c r="CH312" s="105"/>
      <c r="CI312" s="105"/>
      <c r="CJ312" s="105"/>
      <c r="CK312" s="105"/>
      <c r="CL312" s="105"/>
      <c r="CM312" s="105"/>
      <c r="CN312" s="106"/>
      <c r="CO312" s="96"/>
      <c r="CP312" s="97"/>
      <c r="CQ312" s="97"/>
      <c r="CR312" s="97"/>
      <c r="CS312" s="102"/>
      <c r="CT312" s="105"/>
      <c r="CU312" s="105"/>
      <c r="CV312" s="105"/>
      <c r="CW312" s="105"/>
      <c r="CX312" s="105"/>
      <c r="CY312" s="105"/>
      <c r="CZ312" s="105"/>
      <c r="DA312" s="105"/>
      <c r="DB312" s="105"/>
      <c r="DC312" s="105"/>
      <c r="DD312" s="105"/>
      <c r="DE312" s="105"/>
      <c r="DF312" s="105"/>
      <c r="DG312" s="105"/>
      <c r="DH312" s="105"/>
      <c r="DI312" s="105"/>
      <c r="DJ312" s="105"/>
      <c r="DK312" s="105"/>
      <c r="DL312" s="105"/>
      <c r="DM312" s="105"/>
      <c r="DN312" s="105"/>
      <c r="DO312" s="105"/>
      <c r="DP312" s="105"/>
      <c r="DQ312" s="105"/>
      <c r="DR312" s="105"/>
      <c r="DS312" s="105"/>
      <c r="DT312" s="105"/>
      <c r="DU312" s="105"/>
      <c r="DV312" s="105"/>
      <c r="DW312" s="105"/>
      <c r="DX312" s="106"/>
    </row>
    <row r="313" spans="1:128" s="109" customFormat="1" x14ac:dyDescent="0.25">
      <c r="A313" s="104">
        <v>13217</v>
      </c>
      <c r="B313" s="105">
        <v>28088</v>
      </c>
      <c r="C313" s="105">
        <v>92799</v>
      </c>
      <c r="D313" s="105">
        <v>4471</v>
      </c>
      <c r="E313" s="106">
        <v>14637</v>
      </c>
      <c r="F313" s="135">
        <v>224.16849999999999</v>
      </c>
      <c r="G313" s="104">
        <v>28088</v>
      </c>
      <c r="H313" s="105">
        <v>91358</v>
      </c>
      <c r="I313" s="105">
        <v>4471</v>
      </c>
      <c r="J313" s="105">
        <v>23784</v>
      </c>
      <c r="K313" s="106">
        <v>14637</v>
      </c>
      <c r="L313" s="104">
        <v>24959</v>
      </c>
      <c r="M313" s="105">
        <v>97843</v>
      </c>
      <c r="N313" s="105">
        <v>4421</v>
      </c>
      <c r="O313" s="105">
        <v>23242</v>
      </c>
      <c r="P313" s="106">
        <v>15937</v>
      </c>
      <c r="Q313" s="96">
        <v>13.0489</v>
      </c>
      <c r="R313" s="97">
        <v>211.11959999999999</v>
      </c>
      <c r="S313" s="105">
        <v>520</v>
      </c>
      <c r="T313" s="105"/>
      <c r="U313" s="105">
        <v>390</v>
      </c>
      <c r="V313" s="105">
        <v>24568</v>
      </c>
      <c r="W313" s="105">
        <v>-4759</v>
      </c>
      <c r="X313" s="105">
        <v>102603</v>
      </c>
      <c r="Y313" s="105">
        <v>21</v>
      </c>
      <c r="Z313" s="105">
        <v>4400</v>
      </c>
      <c r="AA313" s="105">
        <v>504</v>
      </c>
      <c r="AB313" s="105">
        <v>22738</v>
      </c>
      <c r="AC313" s="105">
        <v>4364</v>
      </c>
      <c r="AD313" s="106">
        <v>11573</v>
      </c>
      <c r="AE313" s="96">
        <v>5.3769999999999998</v>
      </c>
      <c r="AF313" s="97">
        <v>8.0030999999999999</v>
      </c>
      <c r="AG313" s="97">
        <v>-0.33119999999999999</v>
      </c>
      <c r="AH313" s="97">
        <v>211.11959999999999</v>
      </c>
      <c r="AI313" s="102"/>
      <c r="AJ313" s="105">
        <v>-4411</v>
      </c>
      <c r="AK313" s="105">
        <v>5908</v>
      </c>
      <c r="AL313" s="105">
        <v>2220</v>
      </c>
      <c r="AM313" s="105">
        <v>-746</v>
      </c>
      <c r="AN313" s="105">
        <v>-2580</v>
      </c>
      <c r="AO313" s="105">
        <v>24568</v>
      </c>
      <c r="AP313" s="105">
        <v>966</v>
      </c>
      <c r="AQ313" s="105">
        <v>-2881</v>
      </c>
      <c r="AR313" s="105">
        <v>2793</v>
      </c>
      <c r="AS313" s="105">
        <v>-5637</v>
      </c>
      <c r="AT313" s="105">
        <v>102603</v>
      </c>
      <c r="AU313" s="105"/>
      <c r="AV313" s="105">
        <v>129</v>
      </c>
      <c r="AW313" s="105">
        <v>-102</v>
      </c>
      <c r="AX313" s="105">
        <v>593</v>
      </c>
      <c r="AY313" s="105">
        <v>-505</v>
      </c>
      <c r="AZ313" s="105">
        <v>-94</v>
      </c>
      <c r="BA313" s="105">
        <v>4400</v>
      </c>
      <c r="BB313" s="105">
        <v>101</v>
      </c>
      <c r="BC313" s="105">
        <v>1446</v>
      </c>
      <c r="BD313" s="105">
        <v>892</v>
      </c>
      <c r="BE313" s="105">
        <v>174</v>
      </c>
      <c r="BF313" s="105">
        <v>-2109</v>
      </c>
      <c r="BG313" s="105">
        <v>22738</v>
      </c>
      <c r="BH313" s="105"/>
      <c r="BI313" s="105">
        <v>1000</v>
      </c>
      <c r="BJ313" s="105">
        <v>3464</v>
      </c>
      <c r="BK313" s="105">
        <v>4013</v>
      </c>
      <c r="BL313" s="105">
        <v>1840</v>
      </c>
      <c r="BM313" s="105">
        <v>-5953</v>
      </c>
      <c r="BN313" s="106">
        <v>11573</v>
      </c>
      <c r="BP313" s="135"/>
      <c r="BQ313" s="104"/>
      <c r="BR313" s="105"/>
      <c r="BS313" s="105"/>
      <c r="BT313" s="105"/>
      <c r="BU313" s="106"/>
      <c r="BV313" s="104"/>
      <c r="BW313" s="105"/>
      <c r="BX313" s="105"/>
      <c r="BY313" s="105"/>
      <c r="BZ313" s="106"/>
      <c r="CA313" s="96"/>
      <c r="CB313" s="97"/>
      <c r="CC313" s="105"/>
      <c r="CD313" s="105"/>
      <c r="CE313" s="105"/>
      <c r="CF313" s="105"/>
      <c r="CG313" s="105"/>
      <c r="CH313" s="105"/>
      <c r="CI313" s="105"/>
      <c r="CJ313" s="105"/>
      <c r="CK313" s="105"/>
      <c r="CL313" s="105"/>
      <c r="CM313" s="105"/>
      <c r="CN313" s="106"/>
      <c r="CO313" s="96"/>
      <c r="CP313" s="97"/>
      <c r="CQ313" s="97"/>
      <c r="CR313" s="97"/>
      <c r="CS313" s="102"/>
      <c r="CT313" s="105"/>
      <c r="CU313" s="105"/>
      <c r="CV313" s="105"/>
      <c r="CW313" s="105"/>
      <c r="CX313" s="105"/>
      <c r="CY313" s="105"/>
      <c r="CZ313" s="105"/>
      <c r="DA313" s="105"/>
      <c r="DB313" s="105"/>
      <c r="DC313" s="105"/>
      <c r="DD313" s="105"/>
      <c r="DE313" s="105"/>
      <c r="DF313" s="105"/>
      <c r="DG313" s="105"/>
      <c r="DH313" s="105"/>
      <c r="DI313" s="105"/>
      <c r="DJ313" s="105"/>
      <c r="DK313" s="105"/>
      <c r="DL313" s="105"/>
      <c r="DM313" s="105"/>
      <c r="DN313" s="105"/>
      <c r="DO313" s="105"/>
      <c r="DP313" s="105"/>
      <c r="DQ313" s="105"/>
      <c r="DR313" s="105"/>
      <c r="DS313" s="105"/>
      <c r="DT313" s="105"/>
      <c r="DU313" s="105"/>
      <c r="DV313" s="105"/>
      <c r="DW313" s="105"/>
      <c r="DX313" s="106"/>
    </row>
    <row r="314" spans="1:128" s="109" customFormat="1" x14ac:dyDescent="0.25">
      <c r="A314" s="104">
        <v>12339</v>
      </c>
      <c r="B314" s="105">
        <v>23511</v>
      </c>
      <c r="C314" s="105">
        <v>96646</v>
      </c>
      <c r="D314" s="105">
        <v>4001</v>
      </c>
      <c r="E314" s="106">
        <v>14495</v>
      </c>
      <c r="F314" s="135">
        <v>219.6163</v>
      </c>
      <c r="G314" s="104">
        <v>23511</v>
      </c>
      <c r="H314" s="105">
        <v>96646</v>
      </c>
      <c r="I314" s="105">
        <v>4001</v>
      </c>
      <c r="J314" s="105">
        <v>22708</v>
      </c>
      <c r="K314" s="106">
        <v>14495</v>
      </c>
      <c r="L314" s="104">
        <v>18143</v>
      </c>
      <c r="M314" s="105">
        <v>87982</v>
      </c>
      <c r="N314" s="105">
        <v>4120</v>
      </c>
      <c r="O314" s="105">
        <v>21464</v>
      </c>
      <c r="P314" s="106">
        <v>12883</v>
      </c>
      <c r="Q314" s="96">
        <v>8.5785999999999998</v>
      </c>
      <c r="R314" s="97">
        <v>211.0377</v>
      </c>
      <c r="S314" s="105">
        <v>-20825</v>
      </c>
      <c r="T314" s="105"/>
      <c r="U314" s="105">
        <v>-6431</v>
      </c>
      <c r="V314" s="105">
        <v>24574</v>
      </c>
      <c r="W314" s="105">
        <v>-14143</v>
      </c>
      <c r="X314" s="105">
        <v>102124</v>
      </c>
      <c r="Y314" s="105">
        <v>-280</v>
      </c>
      <c r="Z314" s="105">
        <v>4400</v>
      </c>
      <c r="AA314" s="105">
        <v>-1276</v>
      </c>
      <c r="AB314" s="105">
        <v>22740</v>
      </c>
      <c r="AC314" s="105">
        <v>1305</v>
      </c>
      <c r="AD314" s="106">
        <v>11578</v>
      </c>
      <c r="AE314" s="96">
        <v>2.7473999999999998</v>
      </c>
      <c r="AF314" s="97">
        <v>6.1924999999999999</v>
      </c>
      <c r="AG314" s="97">
        <v>-0.36130000000000001</v>
      </c>
      <c r="AH314" s="97">
        <v>211.0377</v>
      </c>
      <c r="AI314" s="102"/>
      <c r="AJ314" s="105">
        <v>-11194</v>
      </c>
      <c r="AK314" s="105">
        <v>5959</v>
      </c>
      <c r="AL314" s="105">
        <v>2140</v>
      </c>
      <c r="AM314" s="105">
        <v>-739</v>
      </c>
      <c r="AN314" s="105">
        <v>-2596</v>
      </c>
      <c r="AO314" s="105">
        <v>24574</v>
      </c>
      <c r="AP314" s="105">
        <v>-5903</v>
      </c>
      <c r="AQ314" s="105">
        <v>-4733</v>
      </c>
      <c r="AR314" s="105">
        <v>2242</v>
      </c>
      <c r="AS314" s="105">
        <v>-5748</v>
      </c>
      <c r="AT314" s="105">
        <v>102124</v>
      </c>
      <c r="AU314" s="105"/>
      <c r="AV314" s="105">
        <v>175</v>
      </c>
      <c r="AW314" s="105">
        <v>-360</v>
      </c>
      <c r="AX314" s="105">
        <v>499</v>
      </c>
      <c r="AY314" s="105">
        <v>-502</v>
      </c>
      <c r="AZ314" s="105">
        <v>-92</v>
      </c>
      <c r="BA314" s="105">
        <v>4400</v>
      </c>
      <c r="BB314" s="105">
        <v>-1227</v>
      </c>
      <c r="BC314" s="105">
        <v>1164</v>
      </c>
      <c r="BD314" s="105">
        <v>725</v>
      </c>
      <c r="BE314" s="105">
        <v>184</v>
      </c>
      <c r="BF314" s="105">
        <v>-2122</v>
      </c>
      <c r="BG314" s="105">
        <v>22740</v>
      </c>
      <c r="BH314" s="105"/>
      <c r="BI314" s="105">
        <v>722</v>
      </c>
      <c r="BJ314" s="105">
        <v>1638</v>
      </c>
      <c r="BK314" s="105">
        <v>3089</v>
      </c>
      <c r="BL314" s="105">
        <v>1824</v>
      </c>
      <c r="BM314" s="105">
        <v>-5968</v>
      </c>
      <c r="BN314" s="106">
        <v>11578</v>
      </c>
      <c r="BP314" s="135"/>
      <c r="BQ314" s="104"/>
      <c r="BR314" s="105"/>
      <c r="BS314" s="105"/>
      <c r="BT314" s="105"/>
      <c r="BU314" s="106"/>
      <c r="BV314" s="104"/>
      <c r="BW314" s="105"/>
      <c r="BX314" s="105"/>
      <c r="BY314" s="105"/>
      <c r="BZ314" s="106"/>
      <c r="CA314" s="96"/>
      <c r="CB314" s="97"/>
      <c r="CC314" s="105"/>
      <c r="CD314" s="105"/>
      <c r="CE314" s="105"/>
      <c r="CF314" s="105"/>
      <c r="CG314" s="105"/>
      <c r="CH314" s="105"/>
      <c r="CI314" s="105"/>
      <c r="CJ314" s="105"/>
      <c r="CK314" s="105"/>
      <c r="CL314" s="105"/>
      <c r="CM314" s="105"/>
      <c r="CN314" s="106"/>
      <c r="CO314" s="96"/>
      <c r="CP314" s="97"/>
      <c r="CQ314" s="97"/>
      <c r="CR314" s="97"/>
      <c r="CS314" s="102"/>
      <c r="CT314" s="105"/>
      <c r="CU314" s="105"/>
      <c r="CV314" s="105"/>
      <c r="CW314" s="105"/>
      <c r="CX314" s="105"/>
      <c r="CY314" s="105"/>
      <c r="CZ314" s="105"/>
      <c r="DA314" s="105"/>
      <c r="DB314" s="105"/>
      <c r="DC314" s="105"/>
      <c r="DD314" s="105"/>
      <c r="DE314" s="105"/>
      <c r="DF314" s="105"/>
      <c r="DG314" s="105"/>
      <c r="DH314" s="105"/>
      <c r="DI314" s="105"/>
      <c r="DJ314" s="105"/>
      <c r="DK314" s="105"/>
      <c r="DL314" s="105"/>
      <c r="DM314" s="105"/>
      <c r="DN314" s="105"/>
      <c r="DO314" s="105"/>
      <c r="DP314" s="105"/>
      <c r="DQ314" s="105"/>
      <c r="DR314" s="105"/>
      <c r="DS314" s="105"/>
      <c r="DT314" s="105"/>
      <c r="DU314" s="105"/>
      <c r="DV314" s="105"/>
      <c r="DW314" s="105"/>
      <c r="DX314" s="106"/>
    </row>
    <row r="315" spans="1:128" s="109" customFormat="1" x14ac:dyDescent="0.25">
      <c r="A315" s="104">
        <v>9778</v>
      </c>
      <c r="B315" s="105">
        <v>15182</v>
      </c>
      <c r="C315" s="105">
        <v>76830</v>
      </c>
      <c r="D315" s="105">
        <v>3451</v>
      </c>
      <c r="E315" s="106">
        <v>6350</v>
      </c>
      <c r="F315" s="135">
        <v>207.87950000000001</v>
      </c>
      <c r="G315" s="104">
        <v>15182</v>
      </c>
      <c r="H315" s="105">
        <v>76830</v>
      </c>
      <c r="I315" s="105">
        <v>3451</v>
      </c>
      <c r="J315" s="105">
        <v>18510</v>
      </c>
      <c r="K315" s="106">
        <v>6350</v>
      </c>
      <c r="L315" s="104">
        <v>19209</v>
      </c>
      <c r="M315" s="105">
        <v>81815</v>
      </c>
      <c r="N315" s="105">
        <v>3536</v>
      </c>
      <c r="O315" s="105">
        <v>20155</v>
      </c>
      <c r="P315" s="106">
        <v>7744</v>
      </c>
      <c r="Q315" s="96">
        <v>-3.0649999999999999</v>
      </c>
      <c r="R315" s="97">
        <v>210.94450000000001</v>
      </c>
      <c r="S315" s="105">
        <v>-32504</v>
      </c>
      <c r="T315" s="105"/>
      <c r="U315" s="105">
        <v>-5370</v>
      </c>
      <c r="V315" s="105">
        <v>24579</v>
      </c>
      <c r="W315" s="105">
        <v>-19842</v>
      </c>
      <c r="X315" s="105">
        <v>101658</v>
      </c>
      <c r="Y315" s="105">
        <v>-864</v>
      </c>
      <c r="Z315" s="105">
        <v>4400</v>
      </c>
      <c r="AA315" s="105">
        <v>-2588</v>
      </c>
      <c r="AB315" s="105">
        <v>22743</v>
      </c>
      <c r="AC315" s="105">
        <v>-3839</v>
      </c>
      <c r="AD315" s="106">
        <v>11583</v>
      </c>
      <c r="AE315" s="96">
        <v>-6.8078000000000003</v>
      </c>
      <c r="AF315" s="97">
        <v>4.1246</v>
      </c>
      <c r="AG315" s="97">
        <v>-0.38179999999999997</v>
      </c>
      <c r="AH315" s="97">
        <v>210.94450000000001</v>
      </c>
      <c r="AI315" s="102"/>
      <c r="AJ315" s="105">
        <v>-9725</v>
      </c>
      <c r="AK315" s="105">
        <v>5705</v>
      </c>
      <c r="AL315" s="105">
        <v>1982</v>
      </c>
      <c r="AM315" s="105">
        <v>-723</v>
      </c>
      <c r="AN315" s="105">
        <v>-2611</v>
      </c>
      <c r="AO315" s="105">
        <v>24579</v>
      </c>
      <c r="AP315" s="105">
        <v>-9238</v>
      </c>
      <c r="AQ315" s="105">
        <v>-6452</v>
      </c>
      <c r="AR315" s="105">
        <v>1686</v>
      </c>
      <c r="AS315" s="105">
        <v>-5838</v>
      </c>
      <c r="AT315" s="105">
        <v>101658</v>
      </c>
      <c r="AU315" s="105"/>
      <c r="AV315" s="105">
        <v>-282</v>
      </c>
      <c r="AW315" s="105">
        <v>-352</v>
      </c>
      <c r="AX315" s="105">
        <v>360</v>
      </c>
      <c r="AY315" s="105">
        <v>-499</v>
      </c>
      <c r="AZ315" s="105">
        <v>-91</v>
      </c>
      <c r="BA315" s="105">
        <v>4400</v>
      </c>
      <c r="BB315" s="105">
        <v>-1964</v>
      </c>
      <c r="BC315" s="105">
        <v>776</v>
      </c>
      <c r="BD315" s="105">
        <v>540</v>
      </c>
      <c r="BE315" s="105">
        <v>193</v>
      </c>
      <c r="BF315" s="105">
        <v>-2133</v>
      </c>
      <c r="BG315" s="105">
        <v>22743</v>
      </c>
      <c r="BH315" s="105"/>
      <c r="BI315" s="105">
        <v>-1611</v>
      </c>
      <c r="BJ315" s="105">
        <v>-107</v>
      </c>
      <c r="BK315" s="105">
        <v>2054</v>
      </c>
      <c r="BL315" s="105">
        <v>1807</v>
      </c>
      <c r="BM315" s="105">
        <v>-5982</v>
      </c>
      <c r="BN315" s="106">
        <v>11583</v>
      </c>
      <c r="BP315" s="135"/>
      <c r="BQ315" s="104"/>
      <c r="BR315" s="105"/>
      <c r="BS315" s="105"/>
      <c r="BT315" s="105"/>
      <c r="BU315" s="106"/>
      <c r="BV315" s="104"/>
      <c r="BW315" s="105"/>
      <c r="BX315" s="105"/>
      <c r="BY315" s="105"/>
      <c r="BZ315" s="106"/>
      <c r="CA315" s="96"/>
      <c r="CB315" s="97"/>
      <c r="CC315" s="105"/>
      <c r="CD315" s="105"/>
      <c r="CE315" s="105"/>
      <c r="CF315" s="105"/>
      <c r="CG315" s="105"/>
      <c r="CH315" s="105"/>
      <c r="CI315" s="105"/>
      <c r="CJ315" s="105"/>
      <c r="CK315" s="105"/>
      <c r="CL315" s="105"/>
      <c r="CM315" s="105"/>
      <c r="CN315" s="106"/>
      <c r="CO315" s="96"/>
      <c r="CP315" s="97"/>
      <c r="CQ315" s="97"/>
      <c r="CR315" s="97"/>
      <c r="CS315" s="102"/>
      <c r="CT315" s="105"/>
      <c r="CU315" s="105"/>
      <c r="CV315" s="105"/>
      <c r="CW315" s="105"/>
      <c r="CX315" s="105"/>
      <c r="CY315" s="105"/>
      <c r="CZ315" s="105"/>
      <c r="DA315" s="105"/>
      <c r="DB315" s="105"/>
      <c r="DC315" s="105"/>
      <c r="DD315" s="105"/>
      <c r="DE315" s="105"/>
      <c r="DF315" s="105"/>
      <c r="DG315" s="105"/>
      <c r="DH315" s="105"/>
      <c r="DI315" s="105"/>
      <c r="DJ315" s="105"/>
      <c r="DK315" s="105"/>
      <c r="DL315" s="105"/>
      <c r="DM315" s="105"/>
      <c r="DN315" s="105"/>
      <c r="DO315" s="105"/>
      <c r="DP315" s="105"/>
      <c r="DQ315" s="105"/>
      <c r="DR315" s="105"/>
      <c r="DS315" s="105"/>
      <c r="DT315" s="105"/>
      <c r="DU315" s="105"/>
      <c r="DV315" s="105"/>
      <c r="DW315" s="105"/>
      <c r="DX315" s="106"/>
    </row>
    <row r="316" spans="1:128" s="109" customFormat="1" x14ac:dyDescent="0.25">
      <c r="A316" s="104">
        <v>12093</v>
      </c>
      <c r="B316" s="105">
        <v>19121</v>
      </c>
      <c r="C316" s="105">
        <v>79980</v>
      </c>
      <c r="D316" s="105">
        <v>4027</v>
      </c>
      <c r="E316" s="106">
        <v>6862</v>
      </c>
      <c r="F316" s="135">
        <v>204.24539999999999</v>
      </c>
      <c r="G316" s="104">
        <v>19121</v>
      </c>
      <c r="H316" s="105">
        <v>79980</v>
      </c>
      <c r="I316" s="105">
        <v>4027</v>
      </c>
      <c r="J316" s="105">
        <v>19492</v>
      </c>
      <c r="K316" s="106">
        <v>6862</v>
      </c>
      <c r="L316" s="104">
        <v>27047</v>
      </c>
      <c r="M316" s="105">
        <v>79899</v>
      </c>
      <c r="N316" s="105">
        <v>3674</v>
      </c>
      <c r="O316" s="105">
        <v>19573</v>
      </c>
      <c r="P316" s="106">
        <v>6086</v>
      </c>
      <c r="Q316" s="96">
        <v>-6.5946999999999996</v>
      </c>
      <c r="R316" s="97">
        <v>210.84010000000001</v>
      </c>
      <c r="S316" s="105">
        <v>-28240</v>
      </c>
      <c r="T316" s="105"/>
      <c r="U316" s="105">
        <v>2463</v>
      </c>
      <c r="V316" s="105">
        <v>24585</v>
      </c>
      <c r="W316" s="105">
        <v>-21304</v>
      </c>
      <c r="X316" s="105">
        <v>101203</v>
      </c>
      <c r="Y316" s="105">
        <v>-725</v>
      </c>
      <c r="Z316" s="105">
        <v>4399</v>
      </c>
      <c r="AA316" s="105">
        <v>-3172</v>
      </c>
      <c r="AB316" s="105">
        <v>22745</v>
      </c>
      <c r="AC316" s="105">
        <v>-5502</v>
      </c>
      <c r="AD316" s="106">
        <v>11588</v>
      </c>
      <c r="AE316" s="96">
        <v>-8.1341000000000001</v>
      </c>
      <c r="AF316" s="97">
        <v>1.9309000000000001</v>
      </c>
      <c r="AG316" s="97">
        <v>-0.39150000000000001</v>
      </c>
      <c r="AH316" s="97">
        <v>210.84010000000001</v>
      </c>
      <c r="AI316" s="102"/>
      <c r="AJ316" s="105">
        <v>-1032</v>
      </c>
      <c r="AK316" s="105">
        <v>5056</v>
      </c>
      <c r="AL316" s="105">
        <v>1761</v>
      </c>
      <c r="AM316" s="105">
        <v>-699</v>
      </c>
      <c r="AN316" s="105">
        <v>-2624</v>
      </c>
      <c r="AO316" s="105">
        <v>24585</v>
      </c>
      <c r="AP316" s="105">
        <v>-8410</v>
      </c>
      <c r="AQ316" s="105">
        <v>-8122</v>
      </c>
      <c r="AR316" s="105">
        <v>1136</v>
      </c>
      <c r="AS316" s="105">
        <v>-5907</v>
      </c>
      <c r="AT316" s="105">
        <v>101203</v>
      </c>
      <c r="AU316" s="105"/>
      <c r="AV316" s="105">
        <v>-183</v>
      </c>
      <c r="AW316" s="105">
        <v>-132</v>
      </c>
      <c r="AX316" s="105">
        <v>174</v>
      </c>
      <c r="AY316" s="105">
        <v>-496</v>
      </c>
      <c r="AZ316" s="105">
        <v>-88</v>
      </c>
      <c r="BA316" s="105">
        <v>4399</v>
      </c>
      <c r="BB316" s="105">
        <v>-1885</v>
      </c>
      <c r="BC316" s="105">
        <v>314</v>
      </c>
      <c r="BD316" s="105">
        <v>341</v>
      </c>
      <c r="BE316" s="105">
        <v>200</v>
      </c>
      <c r="BF316" s="105">
        <v>-2142</v>
      </c>
      <c r="BG316" s="105">
        <v>22745</v>
      </c>
      <c r="BH316" s="105"/>
      <c r="BI316" s="105">
        <v>-1004</v>
      </c>
      <c r="BJ316" s="105">
        <v>-1239</v>
      </c>
      <c r="BK316" s="105">
        <v>946</v>
      </c>
      <c r="BL316" s="105">
        <v>1789</v>
      </c>
      <c r="BM316" s="105">
        <v>-5993</v>
      </c>
      <c r="BN316" s="106">
        <v>11588</v>
      </c>
      <c r="BP316" s="135"/>
      <c r="BQ316" s="104"/>
      <c r="BR316" s="105"/>
      <c r="BS316" s="105"/>
      <c r="BT316" s="105"/>
      <c r="BU316" s="106"/>
      <c r="BV316" s="104"/>
      <c r="BW316" s="105"/>
      <c r="BX316" s="105"/>
      <c r="BY316" s="105"/>
      <c r="BZ316" s="106"/>
      <c r="CA316" s="96"/>
      <c r="CB316" s="97"/>
      <c r="CC316" s="105"/>
      <c r="CD316" s="105"/>
      <c r="CE316" s="105"/>
      <c r="CF316" s="105"/>
      <c r="CG316" s="105"/>
      <c r="CH316" s="105"/>
      <c r="CI316" s="105"/>
      <c r="CJ316" s="105"/>
      <c r="CK316" s="105"/>
      <c r="CL316" s="105"/>
      <c r="CM316" s="105"/>
      <c r="CN316" s="106"/>
      <c r="CO316" s="96"/>
      <c r="CP316" s="97"/>
      <c r="CQ316" s="97"/>
      <c r="CR316" s="97"/>
      <c r="CS316" s="102"/>
      <c r="CT316" s="105"/>
      <c r="CU316" s="105"/>
      <c r="CV316" s="105"/>
      <c r="CW316" s="105"/>
      <c r="CX316" s="105"/>
      <c r="CY316" s="105"/>
      <c r="CZ316" s="105"/>
      <c r="DA316" s="105"/>
      <c r="DB316" s="105"/>
      <c r="DC316" s="105"/>
      <c r="DD316" s="105"/>
      <c r="DE316" s="105"/>
      <c r="DF316" s="105"/>
      <c r="DG316" s="105"/>
      <c r="DH316" s="105"/>
      <c r="DI316" s="105"/>
      <c r="DJ316" s="105"/>
      <c r="DK316" s="105"/>
      <c r="DL316" s="105"/>
      <c r="DM316" s="105"/>
      <c r="DN316" s="105"/>
      <c r="DO316" s="105"/>
      <c r="DP316" s="105"/>
      <c r="DQ316" s="105"/>
      <c r="DR316" s="105"/>
      <c r="DS316" s="105"/>
      <c r="DT316" s="105"/>
      <c r="DU316" s="105"/>
      <c r="DV316" s="105"/>
      <c r="DW316" s="105"/>
      <c r="DX316" s="106"/>
    </row>
    <row r="317" spans="1:128" s="109" customFormat="1" x14ac:dyDescent="0.25">
      <c r="A317" s="104">
        <v>13417</v>
      </c>
      <c r="B317" s="105">
        <v>35091</v>
      </c>
      <c r="C317" s="105">
        <v>81668</v>
      </c>
      <c r="D317" s="105">
        <v>3872</v>
      </c>
      <c r="E317" s="106">
        <v>7024</v>
      </c>
      <c r="F317" s="135">
        <v>203.1551</v>
      </c>
      <c r="G317" s="104">
        <v>35091</v>
      </c>
      <c r="H317" s="105">
        <v>81668</v>
      </c>
      <c r="I317" s="105">
        <v>3872</v>
      </c>
      <c r="J317" s="105">
        <v>20299</v>
      </c>
      <c r="K317" s="106">
        <v>7024</v>
      </c>
      <c r="L317" s="104">
        <v>34276</v>
      </c>
      <c r="M317" s="105">
        <v>80797</v>
      </c>
      <c r="N317" s="105">
        <v>4281</v>
      </c>
      <c r="O317" s="105">
        <v>19439</v>
      </c>
      <c r="P317" s="106">
        <v>7173</v>
      </c>
      <c r="Q317" s="96">
        <v>-7.5696000000000003</v>
      </c>
      <c r="R317" s="97">
        <v>210.72470000000001</v>
      </c>
      <c r="S317" s="105">
        <v>-18124</v>
      </c>
      <c r="T317" s="105"/>
      <c r="U317" s="105">
        <v>9686</v>
      </c>
      <c r="V317" s="105">
        <v>24590</v>
      </c>
      <c r="W317" s="105">
        <v>-19964</v>
      </c>
      <c r="X317" s="105">
        <v>100761</v>
      </c>
      <c r="Y317" s="105">
        <v>-117</v>
      </c>
      <c r="Z317" s="105">
        <v>4399</v>
      </c>
      <c r="AA317" s="105">
        <v>-3309</v>
      </c>
      <c r="AB317" s="105">
        <v>22748</v>
      </c>
      <c r="AC317" s="105">
        <v>-4419</v>
      </c>
      <c r="AD317" s="106">
        <v>11593</v>
      </c>
      <c r="AE317" s="96">
        <v>-6.9058000000000002</v>
      </c>
      <c r="AF317" s="97">
        <v>-0.2747</v>
      </c>
      <c r="AG317" s="97">
        <v>-0.38919999999999999</v>
      </c>
      <c r="AH317" s="97">
        <v>210.72470000000001</v>
      </c>
      <c r="AI317" s="102"/>
      <c r="AJ317" s="105">
        <v>7628</v>
      </c>
      <c r="AK317" s="105">
        <v>3871</v>
      </c>
      <c r="AL317" s="105">
        <v>1491</v>
      </c>
      <c r="AM317" s="105">
        <v>-668</v>
      </c>
      <c r="AN317" s="105">
        <v>-2636</v>
      </c>
      <c r="AO317" s="105">
        <v>24590</v>
      </c>
      <c r="AP317" s="105">
        <v>-4895</v>
      </c>
      <c r="AQ317" s="105">
        <v>-9716</v>
      </c>
      <c r="AR317" s="105">
        <v>604</v>
      </c>
      <c r="AS317" s="105">
        <v>-5957</v>
      </c>
      <c r="AT317" s="105">
        <v>100761</v>
      </c>
      <c r="AU317" s="105"/>
      <c r="AV317" s="105">
        <v>399</v>
      </c>
      <c r="AW317" s="105">
        <v>111</v>
      </c>
      <c r="AX317" s="105">
        <v>-50</v>
      </c>
      <c r="AY317" s="105">
        <v>-493</v>
      </c>
      <c r="AZ317" s="105">
        <v>-86</v>
      </c>
      <c r="BA317" s="105">
        <v>4399</v>
      </c>
      <c r="BB317" s="105">
        <v>-1303</v>
      </c>
      <c r="BC317" s="105">
        <v>-194</v>
      </c>
      <c r="BD317" s="105">
        <v>132</v>
      </c>
      <c r="BE317" s="105">
        <v>205</v>
      </c>
      <c r="BF317" s="105">
        <v>-2149</v>
      </c>
      <c r="BG317" s="105">
        <v>22748</v>
      </c>
      <c r="BH317" s="105"/>
      <c r="BI317" s="105">
        <v>1696</v>
      </c>
      <c r="BJ317" s="105">
        <v>-1685</v>
      </c>
      <c r="BK317" s="105">
        <v>-198</v>
      </c>
      <c r="BL317" s="105">
        <v>1772</v>
      </c>
      <c r="BM317" s="105">
        <v>-6004</v>
      </c>
      <c r="BN317" s="106">
        <v>11593</v>
      </c>
      <c r="BP317" s="135"/>
      <c r="BQ317" s="104"/>
      <c r="BR317" s="105"/>
      <c r="BS317" s="105"/>
      <c r="BT317" s="105"/>
      <c r="BU317" s="106"/>
      <c r="BV317" s="104"/>
      <c r="BW317" s="105"/>
      <c r="BX317" s="105"/>
      <c r="BY317" s="105"/>
      <c r="BZ317" s="106"/>
      <c r="CA317" s="96"/>
      <c r="CB317" s="97"/>
      <c r="CC317" s="105"/>
      <c r="CD317" s="105"/>
      <c r="CE317" s="105"/>
      <c r="CF317" s="105"/>
      <c r="CG317" s="105"/>
      <c r="CH317" s="105"/>
      <c r="CI317" s="105"/>
      <c r="CJ317" s="105"/>
      <c r="CK317" s="105"/>
      <c r="CL317" s="105"/>
      <c r="CM317" s="105"/>
      <c r="CN317" s="106"/>
      <c r="CO317" s="96"/>
      <c r="CP317" s="97"/>
      <c r="CQ317" s="97"/>
      <c r="CR317" s="97"/>
      <c r="CS317" s="102"/>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6"/>
    </row>
    <row r="318" spans="1:128" s="109" customFormat="1" x14ac:dyDescent="0.25">
      <c r="A318" s="104">
        <v>9383</v>
      </c>
      <c r="B318" s="105">
        <v>48894</v>
      </c>
      <c r="C318" s="105">
        <v>84747</v>
      </c>
      <c r="D318" s="105">
        <v>4346</v>
      </c>
      <c r="E318" s="106">
        <v>5562</v>
      </c>
      <c r="F318" s="135">
        <v>210.2672</v>
      </c>
      <c r="G318" s="104">
        <v>48894</v>
      </c>
      <c r="H318" s="105">
        <v>84747</v>
      </c>
      <c r="I318" s="105">
        <v>4346</v>
      </c>
      <c r="J318" s="105">
        <v>19619</v>
      </c>
      <c r="K318" s="106">
        <v>5562</v>
      </c>
      <c r="L318" s="104">
        <v>34202</v>
      </c>
      <c r="M318" s="105">
        <v>82578</v>
      </c>
      <c r="N318" s="105">
        <v>4082</v>
      </c>
      <c r="O318" s="105">
        <v>19330</v>
      </c>
      <c r="P318" s="106">
        <v>5591</v>
      </c>
      <c r="Q318" s="96">
        <v>-0.33110000000000001</v>
      </c>
      <c r="R318" s="97">
        <v>210.59829999999999</v>
      </c>
      <c r="S318" s="105">
        <v>-17891</v>
      </c>
      <c r="T318" s="105"/>
      <c r="U318" s="105">
        <v>9607</v>
      </c>
      <c r="V318" s="105">
        <v>24595</v>
      </c>
      <c r="W318" s="105">
        <v>-17755</v>
      </c>
      <c r="X318" s="105">
        <v>100332</v>
      </c>
      <c r="Y318" s="105">
        <v>-316</v>
      </c>
      <c r="Z318" s="105">
        <v>4398</v>
      </c>
      <c r="AA318" s="105">
        <v>-3421</v>
      </c>
      <c r="AB318" s="105">
        <v>22750</v>
      </c>
      <c r="AC318" s="105">
        <v>-6006</v>
      </c>
      <c r="AD318" s="106">
        <v>11597</v>
      </c>
      <c r="AE318" s="96">
        <v>2.4876999999999998</v>
      </c>
      <c r="AF318" s="97">
        <v>-2.4449999999999998</v>
      </c>
      <c r="AG318" s="97">
        <v>-0.37390000000000001</v>
      </c>
      <c r="AH318" s="97">
        <v>210.59829999999999</v>
      </c>
      <c r="AI318" s="102"/>
      <c r="AJ318" s="105">
        <v>9668</v>
      </c>
      <c r="AK318" s="105">
        <v>2032</v>
      </c>
      <c r="AL318" s="105">
        <v>1183</v>
      </c>
      <c r="AM318" s="105">
        <v>-630</v>
      </c>
      <c r="AN318" s="105">
        <v>-2646</v>
      </c>
      <c r="AO318" s="105">
        <v>24595</v>
      </c>
      <c r="AP318" s="105">
        <v>-655</v>
      </c>
      <c r="AQ318" s="105">
        <v>-11214</v>
      </c>
      <c r="AR318" s="105">
        <v>100</v>
      </c>
      <c r="AS318" s="105">
        <v>-5986</v>
      </c>
      <c r="AT318" s="105">
        <v>100332</v>
      </c>
      <c r="AU318" s="105"/>
      <c r="AV318" s="105">
        <v>355</v>
      </c>
      <c r="AW318" s="105">
        <v>201</v>
      </c>
      <c r="AX318" s="105">
        <v>-300</v>
      </c>
      <c r="AY318" s="105">
        <v>-489</v>
      </c>
      <c r="AZ318" s="105">
        <v>-83</v>
      </c>
      <c r="BA318" s="105">
        <v>4398</v>
      </c>
      <c r="BB318" s="105">
        <v>-674</v>
      </c>
      <c r="BC318" s="105">
        <v>-718</v>
      </c>
      <c r="BD318" s="105">
        <v>-82</v>
      </c>
      <c r="BE318" s="105">
        <v>208</v>
      </c>
      <c r="BF318" s="105">
        <v>-2154</v>
      </c>
      <c r="BG318" s="105">
        <v>22750</v>
      </c>
      <c r="BH318" s="105"/>
      <c r="BI318" s="105">
        <v>1307</v>
      </c>
      <c r="BJ318" s="105">
        <v>-1715</v>
      </c>
      <c r="BK318" s="105">
        <v>-1339</v>
      </c>
      <c r="BL318" s="105">
        <v>1754</v>
      </c>
      <c r="BM318" s="105">
        <v>-6013</v>
      </c>
      <c r="BN318" s="106">
        <v>11597</v>
      </c>
      <c r="BP318" s="135"/>
      <c r="BQ318" s="104"/>
      <c r="BR318" s="105"/>
      <c r="BS318" s="105"/>
      <c r="BT318" s="105"/>
      <c r="BU318" s="106"/>
      <c r="BV318" s="104"/>
      <c r="BW318" s="105"/>
      <c r="BX318" s="105"/>
      <c r="BY318" s="105"/>
      <c r="BZ318" s="106"/>
      <c r="CA318" s="96"/>
      <c r="CB318" s="97"/>
      <c r="CC318" s="105"/>
      <c r="CD318" s="105"/>
      <c r="CE318" s="105"/>
      <c r="CF318" s="105"/>
      <c r="CG318" s="105"/>
      <c r="CH318" s="105"/>
      <c r="CI318" s="105"/>
      <c r="CJ318" s="105"/>
      <c r="CK318" s="105"/>
      <c r="CL318" s="105"/>
      <c r="CM318" s="105"/>
      <c r="CN318" s="106"/>
      <c r="CO318" s="96"/>
      <c r="CP318" s="97"/>
      <c r="CQ318" s="97"/>
      <c r="CR318" s="97"/>
      <c r="CS318" s="102"/>
      <c r="CT318" s="105"/>
      <c r="CU318" s="105"/>
      <c r="CV318" s="105"/>
      <c r="CW318" s="105"/>
      <c r="CX318" s="105"/>
      <c r="CY318" s="105"/>
      <c r="CZ318" s="105"/>
      <c r="DA318" s="105"/>
      <c r="DB318" s="105"/>
      <c r="DC318" s="105"/>
      <c r="DD318" s="105"/>
      <c r="DE318" s="105"/>
      <c r="DF318" s="105"/>
      <c r="DG318" s="105"/>
      <c r="DH318" s="105"/>
      <c r="DI318" s="105"/>
      <c r="DJ318" s="105"/>
      <c r="DK318" s="105"/>
      <c r="DL318" s="105"/>
      <c r="DM318" s="105"/>
      <c r="DN318" s="105"/>
      <c r="DO318" s="105"/>
      <c r="DP318" s="105"/>
      <c r="DQ318" s="105"/>
      <c r="DR318" s="105"/>
      <c r="DS318" s="105"/>
      <c r="DT318" s="105"/>
      <c r="DU318" s="105"/>
      <c r="DV318" s="105"/>
      <c r="DW318" s="105"/>
      <c r="DX318" s="106"/>
    </row>
    <row r="319" spans="1:128" s="109" customFormat="1" x14ac:dyDescent="0.25">
      <c r="A319" s="104">
        <v>8700</v>
      </c>
      <c r="B319" s="105">
        <v>17609</v>
      </c>
      <c r="C319" s="105">
        <v>79830</v>
      </c>
      <c r="D319" s="105">
        <v>3147</v>
      </c>
      <c r="E319" s="106">
        <v>1956</v>
      </c>
      <c r="F319" s="135">
        <v>210.02010000000001</v>
      </c>
      <c r="G319" s="104">
        <v>17609</v>
      </c>
      <c r="H319" s="105">
        <v>79830</v>
      </c>
      <c r="I319" s="105">
        <v>3147</v>
      </c>
      <c r="J319" s="105">
        <v>17668</v>
      </c>
      <c r="K319" s="106">
        <v>1956</v>
      </c>
      <c r="L319" s="104">
        <v>26600</v>
      </c>
      <c r="M319" s="105">
        <v>84399</v>
      </c>
      <c r="N319" s="105">
        <v>3292</v>
      </c>
      <c r="O319" s="105">
        <v>19064</v>
      </c>
      <c r="P319" s="106">
        <v>2253</v>
      </c>
      <c r="Q319" s="96">
        <v>-0.44090000000000001</v>
      </c>
      <c r="R319" s="97">
        <v>210.46100000000001</v>
      </c>
      <c r="S319" s="105">
        <v>-27660</v>
      </c>
      <c r="T319" s="105"/>
      <c r="U319" s="105">
        <v>2000</v>
      </c>
      <c r="V319" s="105">
        <v>24600</v>
      </c>
      <c r="W319" s="105">
        <v>-15517</v>
      </c>
      <c r="X319" s="105">
        <v>99917</v>
      </c>
      <c r="Y319" s="105">
        <v>-1105</v>
      </c>
      <c r="Z319" s="105">
        <v>4397</v>
      </c>
      <c r="AA319" s="105">
        <v>-3689</v>
      </c>
      <c r="AB319" s="105">
        <v>22753</v>
      </c>
      <c r="AC319" s="105">
        <v>-9349</v>
      </c>
      <c r="AD319" s="106">
        <v>11602</v>
      </c>
      <c r="AE319" s="96">
        <v>4.4637000000000002</v>
      </c>
      <c r="AF319" s="97">
        <v>-4.5603999999999996</v>
      </c>
      <c r="AG319" s="97">
        <v>-0.34420000000000001</v>
      </c>
      <c r="AH319" s="97">
        <v>210.46100000000001</v>
      </c>
      <c r="AI319" s="102"/>
      <c r="AJ319" s="105">
        <v>4809</v>
      </c>
      <c r="AK319" s="105">
        <v>-421</v>
      </c>
      <c r="AL319" s="105">
        <v>852</v>
      </c>
      <c r="AM319" s="105">
        <v>-585</v>
      </c>
      <c r="AN319" s="105">
        <v>-2655</v>
      </c>
      <c r="AO319" s="105">
        <v>24600</v>
      </c>
      <c r="AP319" s="105">
        <v>3447</v>
      </c>
      <c r="AQ319" s="105">
        <v>-12605</v>
      </c>
      <c r="AR319" s="105">
        <v>-362</v>
      </c>
      <c r="AS319" s="105">
        <v>-5997</v>
      </c>
      <c r="AT319" s="105">
        <v>99917</v>
      </c>
      <c r="AU319" s="105"/>
      <c r="AV319" s="105">
        <v>-102</v>
      </c>
      <c r="AW319" s="105">
        <v>130</v>
      </c>
      <c r="AX319" s="105">
        <v>-567</v>
      </c>
      <c r="AY319" s="105">
        <v>-486</v>
      </c>
      <c r="AZ319" s="105">
        <v>-80</v>
      </c>
      <c r="BA319" s="105">
        <v>4397</v>
      </c>
      <c r="BB319" s="105">
        <v>-210</v>
      </c>
      <c r="BC319" s="105">
        <v>-1233</v>
      </c>
      <c r="BD319" s="105">
        <v>-298</v>
      </c>
      <c r="BE319" s="105">
        <v>210</v>
      </c>
      <c r="BF319" s="105">
        <v>-2158</v>
      </c>
      <c r="BG319" s="105">
        <v>22753</v>
      </c>
      <c r="BH319" s="105"/>
      <c r="BI319" s="105">
        <v>-1043</v>
      </c>
      <c r="BJ319" s="105">
        <v>-1581</v>
      </c>
      <c r="BK319" s="105">
        <v>-2441</v>
      </c>
      <c r="BL319" s="105">
        <v>1737</v>
      </c>
      <c r="BM319" s="105">
        <v>-6021</v>
      </c>
      <c r="BN319" s="106">
        <v>11602</v>
      </c>
      <c r="BP319" s="135"/>
      <c r="BQ319" s="104"/>
      <c r="BR319" s="105"/>
      <c r="BS319" s="105"/>
      <c r="BT319" s="105"/>
      <c r="BU319" s="106"/>
      <c r="BV319" s="104"/>
      <c r="BW319" s="105"/>
      <c r="BX319" s="105"/>
      <c r="BY319" s="105"/>
      <c r="BZ319" s="106"/>
      <c r="CA319" s="96"/>
      <c r="CB319" s="97"/>
      <c r="CC319" s="105"/>
      <c r="CD319" s="105"/>
      <c r="CE319" s="105"/>
      <c r="CF319" s="105"/>
      <c r="CG319" s="105"/>
      <c r="CH319" s="105"/>
      <c r="CI319" s="105"/>
      <c r="CJ319" s="105"/>
      <c r="CK319" s="105"/>
      <c r="CL319" s="105"/>
      <c r="CM319" s="105"/>
      <c r="CN319" s="106"/>
      <c r="CO319" s="96"/>
      <c r="CP319" s="97"/>
      <c r="CQ319" s="97"/>
      <c r="CR319" s="97"/>
      <c r="CS319" s="102"/>
      <c r="CT319" s="105"/>
      <c r="CU319" s="105"/>
      <c r="CV319" s="105"/>
      <c r="CW319" s="105"/>
      <c r="CX319" s="105"/>
      <c r="CY319" s="105"/>
      <c r="CZ319" s="105"/>
      <c r="DA319" s="105"/>
      <c r="DB319" s="105"/>
      <c r="DC319" s="105"/>
      <c r="DD319" s="105"/>
      <c r="DE319" s="105"/>
      <c r="DF319" s="105"/>
      <c r="DG319" s="105"/>
      <c r="DH319" s="105"/>
      <c r="DI319" s="105"/>
      <c r="DJ319" s="105"/>
      <c r="DK319" s="105"/>
      <c r="DL319" s="105"/>
      <c r="DM319" s="105"/>
      <c r="DN319" s="105"/>
      <c r="DO319" s="105"/>
      <c r="DP319" s="105"/>
      <c r="DQ319" s="105"/>
      <c r="DR319" s="105"/>
      <c r="DS319" s="105"/>
      <c r="DT319" s="105"/>
      <c r="DU319" s="105"/>
      <c r="DV319" s="105"/>
      <c r="DW319" s="105"/>
      <c r="DX319" s="106"/>
    </row>
    <row r="320" spans="1:128" s="109" customFormat="1" x14ac:dyDescent="0.25">
      <c r="A320" s="104">
        <v>9266</v>
      </c>
      <c r="B320" s="105">
        <v>14127</v>
      </c>
      <c r="C320" s="105">
        <v>88263</v>
      </c>
      <c r="D320" s="105">
        <v>3029</v>
      </c>
      <c r="E320" s="106">
        <v>2187</v>
      </c>
      <c r="F320" s="135">
        <v>208.0727</v>
      </c>
      <c r="G320" s="104">
        <v>14127</v>
      </c>
      <c r="H320" s="105">
        <v>88263</v>
      </c>
      <c r="I320" s="105">
        <v>3029</v>
      </c>
      <c r="J320" s="105">
        <v>20459</v>
      </c>
      <c r="K320" s="106">
        <v>2187</v>
      </c>
      <c r="L320" s="104">
        <v>17036</v>
      </c>
      <c r="M320" s="105">
        <v>85421</v>
      </c>
      <c r="N320" s="105">
        <v>2872</v>
      </c>
      <c r="O320" s="105">
        <v>18757</v>
      </c>
      <c r="P320" s="106">
        <v>1529</v>
      </c>
      <c r="Q320" s="96">
        <v>-2.2404000000000002</v>
      </c>
      <c r="R320" s="97">
        <v>210.31309999999999</v>
      </c>
      <c r="S320" s="105">
        <v>-37262</v>
      </c>
      <c r="T320" s="105"/>
      <c r="U320" s="105">
        <v>-7570</v>
      </c>
      <c r="V320" s="105">
        <v>24606</v>
      </c>
      <c r="W320" s="105">
        <v>-14094</v>
      </c>
      <c r="X320" s="105">
        <v>99514</v>
      </c>
      <c r="Y320" s="105">
        <v>-1523</v>
      </c>
      <c r="Z320" s="105">
        <v>4396</v>
      </c>
      <c r="AA320" s="105">
        <v>-3998</v>
      </c>
      <c r="AB320" s="105">
        <v>22755</v>
      </c>
      <c r="AC320" s="105">
        <v>-10078</v>
      </c>
      <c r="AD320" s="106">
        <v>11607</v>
      </c>
      <c r="AE320" s="96">
        <v>4.7257999999999996</v>
      </c>
      <c r="AF320" s="97">
        <v>-6.6669999999999998</v>
      </c>
      <c r="AG320" s="97">
        <v>-0.29909999999999998</v>
      </c>
      <c r="AH320" s="97">
        <v>210.31309999999999</v>
      </c>
      <c r="AI320" s="102"/>
      <c r="AJ320" s="105">
        <v>-1748</v>
      </c>
      <c r="AK320" s="105">
        <v>-3137</v>
      </c>
      <c r="AL320" s="105">
        <v>512</v>
      </c>
      <c r="AM320" s="105">
        <v>-534</v>
      </c>
      <c r="AN320" s="105">
        <v>-2663</v>
      </c>
      <c r="AO320" s="105">
        <v>24606</v>
      </c>
      <c r="AP320" s="105">
        <v>6548</v>
      </c>
      <c r="AQ320" s="105">
        <v>-13880</v>
      </c>
      <c r="AR320" s="105">
        <v>-773</v>
      </c>
      <c r="AS320" s="105">
        <v>-5989</v>
      </c>
      <c r="AT320" s="105">
        <v>99514</v>
      </c>
      <c r="AU320" s="105"/>
      <c r="AV320" s="105">
        <v>-115</v>
      </c>
      <c r="AW320" s="105">
        <v>-19</v>
      </c>
      <c r="AX320" s="105">
        <v>-831</v>
      </c>
      <c r="AY320" s="105">
        <v>-482</v>
      </c>
      <c r="AZ320" s="105">
        <v>-76</v>
      </c>
      <c r="BA320" s="105">
        <v>4396</v>
      </c>
      <c r="BB320" s="105">
        <v>173</v>
      </c>
      <c r="BC320" s="105">
        <v>-1710</v>
      </c>
      <c r="BD320" s="105">
        <v>-512</v>
      </c>
      <c r="BE320" s="105">
        <v>210</v>
      </c>
      <c r="BF320" s="105">
        <v>-2160</v>
      </c>
      <c r="BG320" s="105">
        <v>22755</v>
      </c>
      <c r="BH320" s="105"/>
      <c r="BI320" s="105">
        <v>-870</v>
      </c>
      <c r="BJ320" s="105">
        <v>-1436</v>
      </c>
      <c r="BK320" s="105">
        <v>-3465</v>
      </c>
      <c r="BL320" s="105">
        <v>1721</v>
      </c>
      <c r="BM320" s="105">
        <v>-6028</v>
      </c>
      <c r="BN320" s="106">
        <v>11607</v>
      </c>
      <c r="BP320" s="135"/>
      <c r="BQ320" s="104"/>
      <c r="BR320" s="105"/>
      <c r="BS320" s="105"/>
      <c r="BT320" s="105"/>
      <c r="BU320" s="106"/>
      <c r="BV320" s="104"/>
      <c r="BW320" s="105"/>
      <c r="BX320" s="105"/>
      <c r="BY320" s="105"/>
      <c r="BZ320" s="106"/>
      <c r="CA320" s="96"/>
      <c r="CB320" s="97"/>
      <c r="CC320" s="105"/>
      <c r="CD320" s="105"/>
      <c r="CE320" s="105"/>
      <c r="CF320" s="105"/>
      <c r="CG320" s="105"/>
      <c r="CH320" s="105"/>
      <c r="CI320" s="105"/>
      <c r="CJ320" s="105"/>
      <c r="CK320" s="105"/>
      <c r="CL320" s="105"/>
      <c r="CM320" s="105"/>
      <c r="CN320" s="106"/>
      <c r="CO320" s="96"/>
      <c r="CP320" s="97"/>
      <c r="CQ320" s="97"/>
      <c r="CR320" s="97"/>
      <c r="CS320" s="102"/>
      <c r="CT320" s="105"/>
      <c r="CU320" s="105"/>
      <c r="CV320" s="105"/>
      <c r="CW320" s="105"/>
      <c r="CX320" s="105"/>
      <c r="CY320" s="105"/>
      <c r="CZ320" s="105"/>
      <c r="DA320" s="105"/>
      <c r="DB320" s="105"/>
      <c r="DC320" s="105"/>
      <c r="DD320" s="105"/>
      <c r="DE320" s="105"/>
      <c r="DF320" s="105"/>
      <c r="DG320" s="105"/>
      <c r="DH320" s="105"/>
      <c r="DI320" s="105"/>
      <c r="DJ320" s="105"/>
      <c r="DK320" s="105"/>
      <c r="DL320" s="105"/>
      <c r="DM320" s="105"/>
      <c r="DN320" s="105"/>
      <c r="DO320" s="105"/>
      <c r="DP320" s="105"/>
      <c r="DQ320" s="105"/>
      <c r="DR320" s="105"/>
      <c r="DS320" s="105"/>
      <c r="DT320" s="105"/>
      <c r="DU320" s="105"/>
      <c r="DV320" s="105"/>
      <c r="DW320" s="105"/>
      <c r="DX320" s="106"/>
    </row>
    <row r="321" spans="1:128" s="109" customFormat="1" x14ac:dyDescent="0.25">
      <c r="A321" s="104">
        <v>8646</v>
      </c>
      <c r="B321" s="105">
        <v>12617</v>
      </c>
      <c r="C321" s="105">
        <v>84356</v>
      </c>
      <c r="D321" s="105">
        <v>2513</v>
      </c>
      <c r="E321" s="106">
        <v>1651</v>
      </c>
      <c r="F321" s="135">
        <v>200.44319999999999</v>
      </c>
      <c r="G321" s="104">
        <v>12617</v>
      </c>
      <c r="H321" s="105">
        <v>84356</v>
      </c>
      <c r="I321" s="105">
        <v>2513</v>
      </c>
      <c r="J321" s="105">
        <v>16945</v>
      </c>
      <c r="K321" s="106">
        <v>1651</v>
      </c>
      <c r="L321" s="104">
        <v>11209</v>
      </c>
      <c r="M321" s="105">
        <v>83332</v>
      </c>
      <c r="N321" s="105">
        <v>2679</v>
      </c>
      <c r="O321" s="105">
        <v>18584</v>
      </c>
      <c r="P321" s="106">
        <v>2202</v>
      </c>
      <c r="Q321" s="96">
        <v>-9.7112999999999996</v>
      </c>
      <c r="R321" s="97">
        <v>210.15450000000001</v>
      </c>
      <c r="S321" s="105">
        <v>-44494</v>
      </c>
      <c r="T321" s="105"/>
      <c r="U321" s="105">
        <v>-13402</v>
      </c>
      <c r="V321" s="105">
        <v>24611</v>
      </c>
      <c r="W321" s="105">
        <v>-15794</v>
      </c>
      <c r="X321" s="105">
        <v>99126</v>
      </c>
      <c r="Y321" s="105">
        <v>-1716</v>
      </c>
      <c r="Z321" s="105">
        <v>4395</v>
      </c>
      <c r="AA321" s="105">
        <v>-4173</v>
      </c>
      <c r="AB321" s="105">
        <v>22758</v>
      </c>
      <c r="AC321" s="105">
        <v>-9409</v>
      </c>
      <c r="AD321" s="106">
        <v>11611</v>
      </c>
      <c r="AE321" s="96">
        <v>-0.79069999999999996</v>
      </c>
      <c r="AF321" s="97">
        <v>-8.6830999999999996</v>
      </c>
      <c r="AG321" s="97">
        <v>-0.2374</v>
      </c>
      <c r="AH321" s="97">
        <v>210.15450000000001</v>
      </c>
      <c r="AI321" s="102"/>
      <c r="AJ321" s="105">
        <v>-4740</v>
      </c>
      <c r="AK321" s="105">
        <v>-5689</v>
      </c>
      <c r="AL321" s="105">
        <v>174</v>
      </c>
      <c r="AM321" s="105">
        <v>-477</v>
      </c>
      <c r="AN321" s="105">
        <v>-2670</v>
      </c>
      <c r="AO321" s="105">
        <v>24611</v>
      </c>
      <c r="AP321" s="105">
        <v>6302</v>
      </c>
      <c r="AQ321" s="105">
        <v>-15012</v>
      </c>
      <c r="AR321" s="105">
        <v>-1119</v>
      </c>
      <c r="AS321" s="105">
        <v>-5964</v>
      </c>
      <c r="AT321" s="105">
        <v>99126</v>
      </c>
      <c r="AU321" s="105"/>
      <c r="AV321" s="105">
        <v>46</v>
      </c>
      <c r="AW321" s="105">
        <v>-140</v>
      </c>
      <c r="AX321" s="105">
        <v>-1071</v>
      </c>
      <c r="AY321" s="105">
        <v>-478</v>
      </c>
      <c r="AZ321" s="105">
        <v>-72</v>
      </c>
      <c r="BA321" s="105">
        <v>4395</v>
      </c>
      <c r="BB321" s="105">
        <v>618</v>
      </c>
      <c r="BC321" s="105">
        <v>-2121</v>
      </c>
      <c r="BD321" s="105">
        <v>-719</v>
      </c>
      <c r="BE321" s="105">
        <v>209</v>
      </c>
      <c r="BF321" s="105">
        <v>-2160</v>
      </c>
      <c r="BG321" s="105">
        <v>22758</v>
      </c>
      <c r="BH321" s="105"/>
      <c r="BI321" s="105">
        <v>430</v>
      </c>
      <c r="BJ321" s="105">
        <v>-1138</v>
      </c>
      <c r="BK321" s="105">
        <v>-4373</v>
      </c>
      <c r="BL321" s="105">
        <v>1705</v>
      </c>
      <c r="BM321" s="105">
        <v>-6034</v>
      </c>
      <c r="BN321" s="106">
        <v>11611</v>
      </c>
      <c r="BP321" s="135"/>
      <c r="BQ321" s="104"/>
      <c r="BR321" s="105"/>
      <c r="BS321" s="105"/>
      <c r="BT321" s="105"/>
      <c r="BU321" s="106"/>
      <c r="BV321" s="104"/>
      <c r="BW321" s="105"/>
      <c r="BX321" s="105"/>
      <c r="BY321" s="105"/>
      <c r="BZ321" s="106"/>
      <c r="CA321" s="96"/>
      <c r="CB321" s="97"/>
      <c r="CC321" s="105"/>
      <c r="CD321" s="105"/>
      <c r="CE321" s="105"/>
      <c r="CF321" s="105"/>
      <c r="CG321" s="105"/>
      <c r="CH321" s="105"/>
      <c r="CI321" s="105"/>
      <c r="CJ321" s="105"/>
      <c r="CK321" s="105"/>
      <c r="CL321" s="105"/>
      <c r="CM321" s="105"/>
      <c r="CN321" s="106"/>
      <c r="CO321" s="96"/>
      <c r="CP321" s="97"/>
      <c r="CQ321" s="97"/>
      <c r="CR321" s="97"/>
      <c r="CS321" s="102"/>
      <c r="CT321" s="105"/>
      <c r="CU321" s="105"/>
      <c r="CV321" s="105"/>
      <c r="CW321" s="105"/>
      <c r="CX321" s="105"/>
      <c r="CY321" s="105"/>
      <c r="CZ321" s="105"/>
      <c r="DA321" s="105"/>
      <c r="DB321" s="105"/>
      <c r="DC321" s="105"/>
      <c r="DD321" s="105"/>
      <c r="DE321" s="105"/>
      <c r="DF321" s="105"/>
      <c r="DG321" s="105"/>
      <c r="DH321" s="105"/>
      <c r="DI321" s="105"/>
      <c r="DJ321" s="105"/>
      <c r="DK321" s="105"/>
      <c r="DL321" s="105"/>
      <c r="DM321" s="105"/>
      <c r="DN321" s="105"/>
      <c r="DO321" s="105"/>
      <c r="DP321" s="105"/>
      <c r="DQ321" s="105"/>
      <c r="DR321" s="105"/>
      <c r="DS321" s="105"/>
      <c r="DT321" s="105"/>
      <c r="DU321" s="105"/>
      <c r="DV321" s="105"/>
      <c r="DW321" s="105"/>
      <c r="DX321" s="106"/>
    </row>
    <row r="322" spans="1:128" s="109" customFormat="1" x14ac:dyDescent="0.25">
      <c r="A322" s="104">
        <v>7721</v>
      </c>
      <c r="B322" s="105">
        <v>11964</v>
      </c>
      <c r="C322" s="105">
        <v>74121</v>
      </c>
      <c r="D322" s="105">
        <v>2459</v>
      </c>
      <c r="E322" s="106">
        <v>1590</v>
      </c>
      <c r="F322" s="135">
        <v>198.0814</v>
      </c>
      <c r="G322" s="104">
        <v>11964</v>
      </c>
      <c r="H322" s="105">
        <v>74121</v>
      </c>
      <c r="I322" s="105">
        <v>2459</v>
      </c>
      <c r="J322" s="105">
        <v>19486</v>
      </c>
      <c r="K322" s="106">
        <v>1590</v>
      </c>
      <c r="L322" s="104">
        <v>10330</v>
      </c>
      <c r="M322" s="105">
        <v>76838</v>
      </c>
      <c r="N322" s="105">
        <v>2412</v>
      </c>
      <c r="O322" s="105">
        <v>18542</v>
      </c>
      <c r="P322" s="106">
        <v>1570</v>
      </c>
      <c r="Q322" s="96">
        <v>-11.9041</v>
      </c>
      <c r="R322" s="97">
        <v>209.9855</v>
      </c>
      <c r="S322" s="105">
        <v>-52445</v>
      </c>
      <c r="T322" s="105"/>
      <c r="U322" s="105">
        <v>-14286</v>
      </c>
      <c r="V322" s="105">
        <v>24616</v>
      </c>
      <c r="W322" s="105">
        <v>-21914</v>
      </c>
      <c r="X322" s="105">
        <v>98752</v>
      </c>
      <c r="Y322" s="105">
        <v>-1981</v>
      </c>
      <c r="Z322" s="105">
        <v>4393</v>
      </c>
      <c r="AA322" s="105">
        <v>-4218</v>
      </c>
      <c r="AB322" s="105">
        <v>22760</v>
      </c>
      <c r="AC322" s="105">
        <v>-10046</v>
      </c>
      <c r="AD322" s="106">
        <v>11616</v>
      </c>
      <c r="AE322" s="96">
        <v>-1.3788</v>
      </c>
      <c r="AF322" s="97">
        <v>-10.3673</v>
      </c>
      <c r="AG322" s="97">
        <v>-0.158</v>
      </c>
      <c r="AH322" s="97">
        <v>209.9855</v>
      </c>
      <c r="AI322" s="102"/>
      <c r="AJ322" s="105">
        <v>-3369</v>
      </c>
      <c r="AK322" s="105">
        <v>-7681</v>
      </c>
      <c r="AL322" s="105">
        <v>-147</v>
      </c>
      <c r="AM322" s="105">
        <v>-414</v>
      </c>
      <c r="AN322" s="105">
        <v>-2675</v>
      </c>
      <c r="AO322" s="105">
        <v>24616</v>
      </c>
      <c r="AP322" s="105">
        <v>1316</v>
      </c>
      <c r="AQ322" s="105">
        <v>-15918</v>
      </c>
      <c r="AR322" s="105">
        <v>-1391</v>
      </c>
      <c r="AS322" s="105">
        <v>-5921</v>
      </c>
      <c r="AT322" s="105">
        <v>98752</v>
      </c>
      <c r="AU322" s="105"/>
      <c r="AV322" s="105">
        <v>-41</v>
      </c>
      <c r="AW322" s="105">
        <v>-131</v>
      </c>
      <c r="AX322" s="105">
        <v>-1266</v>
      </c>
      <c r="AY322" s="105">
        <v>-475</v>
      </c>
      <c r="AZ322" s="105">
        <v>-68</v>
      </c>
      <c r="BA322" s="105">
        <v>4393</v>
      </c>
      <c r="BB322" s="105">
        <v>1093</v>
      </c>
      <c r="BC322" s="105">
        <v>-2443</v>
      </c>
      <c r="BD322" s="105">
        <v>-915</v>
      </c>
      <c r="BE322" s="105">
        <v>206</v>
      </c>
      <c r="BF322" s="105">
        <v>-2159</v>
      </c>
      <c r="BG322" s="105">
        <v>22760</v>
      </c>
      <c r="BH322" s="105"/>
      <c r="BI322" s="105">
        <v>74</v>
      </c>
      <c r="BJ322" s="105">
        <v>-648</v>
      </c>
      <c r="BK322" s="105">
        <v>-5124</v>
      </c>
      <c r="BL322" s="105">
        <v>1690</v>
      </c>
      <c r="BM322" s="105">
        <v>-6038</v>
      </c>
      <c r="BN322" s="106">
        <v>11616</v>
      </c>
      <c r="BP322" s="135"/>
      <c r="BQ322" s="104"/>
      <c r="BR322" s="105"/>
      <c r="BS322" s="105"/>
      <c r="BT322" s="105"/>
      <c r="BU322" s="106"/>
      <c r="BV322" s="104"/>
      <c r="BW322" s="105"/>
      <c r="BX322" s="105"/>
      <c r="BY322" s="105"/>
      <c r="BZ322" s="106"/>
      <c r="CA322" s="96"/>
      <c r="CB322" s="97"/>
      <c r="CC322" s="105"/>
      <c r="CD322" s="105"/>
      <c r="CE322" s="105"/>
      <c r="CF322" s="105"/>
      <c r="CG322" s="105"/>
      <c r="CH322" s="105"/>
      <c r="CI322" s="105"/>
      <c r="CJ322" s="105"/>
      <c r="CK322" s="105"/>
      <c r="CL322" s="105"/>
      <c r="CM322" s="105"/>
      <c r="CN322" s="106"/>
      <c r="CO322" s="96"/>
      <c r="CP322" s="97"/>
      <c r="CQ322" s="97"/>
      <c r="CR322" s="97"/>
      <c r="CS322" s="102"/>
      <c r="CT322" s="105"/>
      <c r="CU322" s="105"/>
      <c r="CV322" s="105"/>
      <c r="CW322" s="105"/>
      <c r="CX322" s="105"/>
      <c r="CY322" s="105"/>
      <c r="CZ322" s="105"/>
      <c r="DA322" s="105"/>
      <c r="DB322" s="105"/>
      <c r="DC322" s="105"/>
      <c r="DD322" s="105"/>
      <c r="DE322" s="105"/>
      <c r="DF322" s="105"/>
      <c r="DG322" s="105"/>
      <c r="DH322" s="105"/>
      <c r="DI322" s="105"/>
      <c r="DJ322" s="105"/>
      <c r="DK322" s="105"/>
      <c r="DL322" s="105"/>
      <c r="DM322" s="105"/>
      <c r="DN322" s="105"/>
      <c r="DO322" s="105"/>
      <c r="DP322" s="105"/>
      <c r="DQ322" s="105"/>
      <c r="DR322" s="105"/>
      <c r="DS322" s="105"/>
      <c r="DT322" s="105"/>
      <c r="DU322" s="105"/>
      <c r="DV322" s="105"/>
      <c r="DW322" s="105"/>
      <c r="DX322" s="106"/>
    </row>
    <row r="323" spans="1:128" s="109" customFormat="1" x14ac:dyDescent="0.25">
      <c r="A323" s="104">
        <v>7365</v>
      </c>
      <c r="B323" s="105">
        <v>11623</v>
      </c>
      <c r="C323" s="105">
        <v>71085</v>
      </c>
      <c r="D323" s="105">
        <v>2523</v>
      </c>
      <c r="E323" s="106">
        <v>1549</v>
      </c>
      <c r="F323" s="135">
        <v>197.00540000000001</v>
      </c>
      <c r="G323" s="104">
        <v>11623</v>
      </c>
      <c r="H323" s="105">
        <v>71085</v>
      </c>
      <c r="I323" s="105">
        <v>2523</v>
      </c>
      <c r="J323" s="105">
        <v>18654</v>
      </c>
      <c r="K323" s="106">
        <v>1549</v>
      </c>
      <c r="L323" s="104">
        <v>11604</v>
      </c>
      <c r="M323" s="105">
        <v>69528</v>
      </c>
      <c r="N323" s="105">
        <v>2423</v>
      </c>
      <c r="O323" s="105">
        <v>18470</v>
      </c>
      <c r="P323" s="106">
        <v>1161</v>
      </c>
      <c r="Q323" s="96">
        <v>-12.800700000000001</v>
      </c>
      <c r="R323" s="97">
        <v>209.80609999999999</v>
      </c>
      <c r="S323" s="105">
        <v>-58602</v>
      </c>
      <c r="T323" s="105"/>
      <c r="U323" s="105">
        <v>-13017</v>
      </c>
      <c r="V323" s="105">
        <v>24621</v>
      </c>
      <c r="W323" s="105">
        <v>-28863</v>
      </c>
      <c r="X323" s="105">
        <v>98391</v>
      </c>
      <c r="Y323" s="105">
        <v>-1969</v>
      </c>
      <c r="Z323" s="105">
        <v>4392</v>
      </c>
      <c r="AA323" s="105">
        <v>-4292</v>
      </c>
      <c r="AB323" s="105">
        <v>22762</v>
      </c>
      <c r="AC323" s="105">
        <v>-10460</v>
      </c>
      <c r="AD323" s="106">
        <v>11621</v>
      </c>
      <c r="AE323" s="96">
        <v>-1.2952999999999999</v>
      </c>
      <c r="AF323" s="97">
        <v>-11.4457</v>
      </c>
      <c r="AG323" s="97">
        <v>-5.9700000000000003E-2</v>
      </c>
      <c r="AH323" s="97">
        <v>209.80609999999999</v>
      </c>
      <c r="AI323" s="102"/>
      <c r="AJ323" s="105">
        <v>-689</v>
      </c>
      <c r="AK323" s="105">
        <v>-8865</v>
      </c>
      <c r="AL323" s="105">
        <v>-438</v>
      </c>
      <c r="AM323" s="105">
        <v>-347</v>
      </c>
      <c r="AN323" s="105">
        <v>-2680</v>
      </c>
      <c r="AO323" s="105">
        <v>24621</v>
      </c>
      <c r="AP323" s="105">
        <v>-4932</v>
      </c>
      <c r="AQ323" s="105">
        <v>-16496</v>
      </c>
      <c r="AR323" s="105">
        <v>-1576</v>
      </c>
      <c r="AS323" s="105">
        <v>-5861</v>
      </c>
      <c r="AT323" s="105">
        <v>98391</v>
      </c>
      <c r="AU323" s="105"/>
      <c r="AV323" s="105">
        <v>-4</v>
      </c>
      <c r="AW323" s="105">
        <v>-34</v>
      </c>
      <c r="AX323" s="105">
        <v>-1396</v>
      </c>
      <c r="AY323" s="105">
        <v>-471</v>
      </c>
      <c r="AZ323" s="105">
        <v>-64</v>
      </c>
      <c r="BA323" s="105">
        <v>4392</v>
      </c>
      <c r="BB323" s="105">
        <v>1420</v>
      </c>
      <c r="BC323" s="105">
        <v>-2661</v>
      </c>
      <c r="BD323" s="105">
        <v>-1097</v>
      </c>
      <c r="BE323" s="105">
        <v>202</v>
      </c>
      <c r="BF323" s="105">
        <v>-2156</v>
      </c>
      <c r="BG323" s="105">
        <v>22762</v>
      </c>
      <c r="BH323" s="105"/>
      <c r="BI323" s="105">
        <v>-295</v>
      </c>
      <c r="BJ323" s="105">
        <v>-121</v>
      </c>
      <c r="BK323" s="105">
        <v>-5678</v>
      </c>
      <c r="BL323" s="105">
        <v>1677</v>
      </c>
      <c r="BM323" s="105">
        <v>-6042</v>
      </c>
      <c r="BN323" s="106">
        <v>11621</v>
      </c>
      <c r="BP323" s="135"/>
      <c r="BQ323" s="104"/>
      <c r="BR323" s="105"/>
      <c r="BS323" s="105"/>
      <c r="BT323" s="105"/>
      <c r="BU323" s="106"/>
      <c r="BV323" s="104"/>
      <c r="BW323" s="105"/>
      <c r="BX323" s="105"/>
      <c r="BY323" s="105"/>
      <c r="BZ323" s="106"/>
      <c r="CA323" s="96"/>
      <c r="CB323" s="97"/>
      <c r="CC323" s="105"/>
      <c r="CD323" s="105"/>
      <c r="CE323" s="105"/>
      <c r="CF323" s="105"/>
      <c r="CG323" s="105"/>
      <c r="CH323" s="105"/>
      <c r="CI323" s="105"/>
      <c r="CJ323" s="105"/>
      <c r="CK323" s="105"/>
      <c r="CL323" s="105"/>
      <c r="CM323" s="105"/>
      <c r="CN323" s="106"/>
      <c r="CO323" s="96"/>
      <c r="CP323" s="97"/>
      <c r="CQ323" s="97"/>
      <c r="CR323" s="97"/>
      <c r="CS323" s="102"/>
      <c r="CT323" s="105"/>
      <c r="CU323" s="105"/>
      <c r="CV323" s="105"/>
      <c r="CW323" s="105"/>
      <c r="CX323" s="105"/>
      <c r="CY323" s="105"/>
      <c r="CZ323" s="105"/>
      <c r="DA323" s="105"/>
      <c r="DB323" s="105"/>
      <c r="DC323" s="105"/>
      <c r="DD323" s="105"/>
      <c r="DE323" s="105"/>
      <c r="DF323" s="105"/>
      <c r="DG323" s="105"/>
      <c r="DH323" s="105"/>
      <c r="DI323" s="105"/>
      <c r="DJ323" s="105"/>
      <c r="DK323" s="105"/>
      <c r="DL323" s="105"/>
      <c r="DM323" s="105"/>
      <c r="DN323" s="105"/>
      <c r="DO323" s="105"/>
      <c r="DP323" s="105"/>
      <c r="DQ323" s="105"/>
      <c r="DR323" s="105"/>
      <c r="DS323" s="105"/>
      <c r="DT323" s="105"/>
      <c r="DU323" s="105"/>
      <c r="DV323" s="105"/>
      <c r="DW323" s="105"/>
      <c r="DX323" s="106"/>
    </row>
    <row r="324" spans="1:128" s="109" customFormat="1" x14ac:dyDescent="0.25">
      <c r="A324" s="104">
        <v>7793</v>
      </c>
      <c r="B324" s="105">
        <v>11739</v>
      </c>
      <c r="C324" s="105">
        <v>67428</v>
      </c>
      <c r="D324" s="105">
        <v>2573</v>
      </c>
      <c r="E324" s="106">
        <v>1552</v>
      </c>
      <c r="F324" s="135">
        <v>198.93</v>
      </c>
      <c r="G324" s="104">
        <v>11739</v>
      </c>
      <c r="H324" s="105">
        <v>67428</v>
      </c>
      <c r="I324" s="105">
        <v>2573</v>
      </c>
      <c r="J324" s="105">
        <v>17671</v>
      </c>
      <c r="K324" s="106">
        <v>1552</v>
      </c>
      <c r="L324" s="104">
        <v>12220</v>
      </c>
      <c r="M324" s="105">
        <v>67577</v>
      </c>
      <c r="N324" s="105">
        <v>2657</v>
      </c>
      <c r="O324" s="105">
        <v>18254</v>
      </c>
      <c r="P324" s="106">
        <v>1816</v>
      </c>
      <c r="Q324" s="96">
        <v>-10.686500000000001</v>
      </c>
      <c r="R324" s="97">
        <v>209.6165</v>
      </c>
      <c r="S324" s="105">
        <v>-58927</v>
      </c>
      <c r="T324" s="105"/>
      <c r="U324" s="105">
        <v>-12406</v>
      </c>
      <c r="V324" s="105">
        <v>24626</v>
      </c>
      <c r="W324" s="105">
        <v>-30468</v>
      </c>
      <c r="X324" s="105">
        <v>98045</v>
      </c>
      <c r="Y324" s="105">
        <v>-1733</v>
      </c>
      <c r="Z324" s="105">
        <v>4390</v>
      </c>
      <c r="AA324" s="105">
        <v>-4510</v>
      </c>
      <c r="AB324" s="105">
        <v>22765</v>
      </c>
      <c r="AC324" s="105">
        <v>-9809</v>
      </c>
      <c r="AD324" s="106">
        <v>11625</v>
      </c>
      <c r="AE324" s="96">
        <v>0.89149999999999996</v>
      </c>
      <c r="AF324" s="97">
        <v>-11.636799999999999</v>
      </c>
      <c r="AG324" s="97">
        <v>5.8700000000000002E-2</v>
      </c>
      <c r="AH324" s="97">
        <v>209.6165</v>
      </c>
      <c r="AI324" s="102"/>
      <c r="AJ324" s="105">
        <v>422</v>
      </c>
      <c r="AK324" s="105">
        <v>-9187</v>
      </c>
      <c r="AL324" s="105">
        <v>-685</v>
      </c>
      <c r="AM324" s="105">
        <v>-274</v>
      </c>
      <c r="AN324" s="105">
        <v>-2682</v>
      </c>
      <c r="AO324" s="105">
        <v>24626</v>
      </c>
      <c r="AP324" s="105">
        <v>-6376</v>
      </c>
      <c r="AQ324" s="105">
        <v>-16647</v>
      </c>
      <c r="AR324" s="105">
        <v>-1662</v>
      </c>
      <c r="AS324" s="105">
        <v>-5783</v>
      </c>
      <c r="AT324" s="105">
        <v>98045</v>
      </c>
      <c r="AU324" s="105"/>
      <c r="AV324" s="105">
        <v>175</v>
      </c>
      <c r="AW324" s="105">
        <v>68</v>
      </c>
      <c r="AX324" s="105">
        <v>-1450</v>
      </c>
      <c r="AY324" s="105">
        <v>-467</v>
      </c>
      <c r="AZ324" s="105">
        <v>-60</v>
      </c>
      <c r="BA324" s="105">
        <v>4390</v>
      </c>
      <c r="BB324" s="105">
        <v>1473</v>
      </c>
      <c r="BC324" s="105">
        <v>-2768</v>
      </c>
      <c r="BD324" s="105">
        <v>-1260</v>
      </c>
      <c r="BE324" s="105">
        <v>196</v>
      </c>
      <c r="BF324" s="105">
        <v>-2151</v>
      </c>
      <c r="BG324" s="105">
        <v>22765</v>
      </c>
      <c r="BH324" s="105"/>
      <c r="BI324" s="105">
        <v>315</v>
      </c>
      <c r="BJ324" s="105">
        <v>257</v>
      </c>
      <c r="BK324" s="105">
        <v>-6000</v>
      </c>
      <c r="BL324" s="105">
        <v>1665</v>
      </c>
      <c r="BM324" s="105">
        <v>-6045</v>
      </c>
      <c r="BN324" s="106">
        <v>11625</v>
      </c>
      <c r="BP324" s="135"/>
      <c r="BQ324" s="104"/>
      <c r="BR324" s="105"/>
      <c r="BS324" s="105"/>
      <c r="BT324" s="105"/>
      <c r="BU324" s="106"/>
      <c r="BV324" s="104"/>
      <c r="BW324" s="105"/>
      <c r="BX324" s="105"/>
      <c r="BY324" s="105"/>
      <c r="BZ324" s="106"/>
      <c r="CA324" s="96"/>
      <c r="CB324" s="97"/>
      <c r="CC324" s="105"/>
      <c r="CD324" s="105"/>
      <c r="CE324" s="105"/>
      <c r="CF324" s="105"/>
      <c r="CG324" s="105"/>
      <c r="CH324" s="105"/>
      <c r="CI324" s="105"/>
      <c r="CJ324" s="105"/>
      <c r="CK324" s="105"/>
      <c r="CL324" s="105"/>
      <c r="CM324" s="105"/>
      <c r="CN324" s="106"/>
      <c r="CO324" s="96"/>
      <c r="CP324" s="97"/>
      <c r="CQ324" s="97"/>
      <c r="CR324" s="97"/>
      <c r="CS324" s="102"/>
      <c r="CT324" s="105"/>
      <c r="CU324" s="105"/>
      <c r="CV324" s="105"/>
      <c r="CW324" s="105"/>
      <c r="CX324" s="105"/>
      <c r="CY324" s="105"/>
      <c r="CZ324" s="105"/>
      <c r="DA324" s="105"/>
      <c r="DB324" s="105"/>
      <c r="DC324" s="105"/>
      <c r="DD324" s="105"/>
      <c r="DE324" s="105"/>
      <c r="DF324" s="105"/>
      <c r="DG324" s="105"/>
      <c r="DH324" s="105"/>
      <c r="DI324" s="105"/>
      <c r="DJ324" s="105"/>
      <c r="DK324" s="105"/>
      <c r="DL324" s="105"/>
      <c r="DM324" s="105"/>
      <c r="DN324" s="105"/>
      <c r="DO324" s="105"/>
      <c r="DP324" s="105"/>
      <c r="DQ324" s="105"/>
      <c r="DR324" s="105"/>
      <c r="DS324" s="105"/>
      <c r="DT324" s="105"/>
      <c r="DU324" s="105"/>
      <c r="DV324" s="105"/>
      <c r="DW324" s="105"/>
      <c r="DX324" s="106"/>
    </row>
    <row r="325" spans="1:128" s="109" customFormat="1" x14ac:dyDescent="0.25">
      <c r="A325" s="104">
        <v>8028</v>
      </c>
      <c r="B325" s="105">
        <v>11852</v>
      </c>
      <c r="C325" s="105">
        <v>71341</v>
      </c>
      <c r="D325" s="105">
        <v>2615</v>
      </c>
      <c r="E325" s="106">
        <v>1527</v>
      </c>
      <c r="F325" s="135">
        <v>199.14</v>
      </c>
      <c r="G325" s="104">
        <v>11852</v>
      </c>
      <c r="H325" s="105">
        <v>71341</v>
      </c>
      <c r="I325" s="105">
        <v>2615</v>
      </c>
      <c r="J325" s="105">
        <v>18009</v>
      </c>
      <c r="K325" s="106">
        <v>1527</v>
      </c>
      <c r="L325" s="104">
        <v>12026</v>
      </c>
      <c r="M325" s="105">
        <v>71807</v>
      </c>
      <c r="N325" s="105">
        <v>2713</v>
      </c>
      <c r="O325" s="105">
        <v>17981</v>
      </c>
      <c r="P325" s="106">
        <v>1718</v>
      </c>
      <c r="Q325" s="96">
        <v>-10.2768</v>
      </c>
      <c r="R325" s="97">
        <v>209.41679999999999</v>
      </c>
      <c r="S325" s="105">
        <v>-54884</v>
      </c>
      <c r="T325" s="105"/>
      <c r="U325" s="105">
        <v>-12605</v>
      </c>
      <c r="V325" s="105">
        <v>24631</v>
      </c>
      <c r="W325" s="105">
        <v>-25907</v>
      </c>
      <c r="X325" s="105">
        <v>97714</v>
      </c>
      <c r="Y325" s="105">
        <v>-1675</v>
      </c>
      <c r="Z325" s="105">
        <v>4388</v>
      </c>
      <c r="AA325" s="105">
        <v>-4786</v>
      </c>
      <c r="AB325" s="105">
        <v>22767</v>
      </c>
      <c r="AC325" s="105">
        <v>-9911</v>
      </c>
      <c r="AD325" s="106">
        <v>11630</v>
      </c>
      <c r="AE325" s="96">
        <v>0.24299999999999999</v>
      </c>
      <c r="AF325" s="97">
        <v>-10.7179</v>
      </c>
      <c r="AG325" s="97">
        <v>0.1981</v>
      </c>
      <c r="AH325" s="97">
        <v>209.41679999999999</v>
      </c>
      <c r="AI325" s="102"/>
      <c r="AJ325" s="105">
        <v>-38</v>
      </c>
      <c r="AK325" s="105">
        <v>-8807</v>
      </c>
      <c r="AL325" s="105">
        <v>-879</v>
      </c>
      <c r="AM325" s="105">
        <v>-197</v>
      </c>
      <c r="AN325" s="105">
        <v>-2684</v>
      </c>
      <c r="AO325" s="105">
        <v>24631</v>
      </c>
      <c r="AP325" s="105">
        <v>-2280</v>
      </c>
      <c r="AQ325" s="105">
        <v>-16295</v>
      </c>
      <c r="AR325" s="105">
        <v>-1642</v>
      </c>
      <c r="AS325" s="105">
        <v>-5690</v>
      </c>
      <c r="AT325" s="105">
        <v>97714</v>
      </c>
      <c r="AU325" s="105"/>
      <c r="AV325" s="105">
        <v>153</v>
      </c>
      <c r="AW325" s="105">
        <v>114</v>
      </c>
      <c r="AX325" s="105">
        <v>-1424</v>
      </c>
      <c r="AY325" s="105">
        <v>-463</v>
      </c>
      <c r="AZ325" s="105">
        <v>-55</v>
      </c>
      <c r="BA325" s="105">
        <v>4388</v>
      </c>
      <c r="BB325" s="105">
        <v>1346</v>
      </c>
      <c r="BC325" s="105">
        <v>-2776</v>
      </c>
      <c r="BD325" s="105">
        <v>-1401</v>
      </c>
      <c r="BE325" s="105">
        <v>188</v>
      </c>
      <c r="BF325" s="105">
        <v>-2144</v>
      </c>
      <c r="BG325" s="105">
        <v>22767</v>
      </c>
      <c r="BH325" s="105"/>
      <c r="BI325" s="105">
        <v>189</v>
      </c>
      <c r="BJ325" s="105">
        <v>363</v>
      </c>
      <c r="BK325" s="105">
        <v>-6071</v>
      </c>
      <c r="BL325" s="105">
        <v>1654</v>
      </c>
      <c r="BM325" s="105">
        <v>-6047</v>
      </c>
      <c r="BN325" s="106">
        <v>11630</v>
      </c>
      <c r="BP325" s="135"/>
      <c r="BQ325" s="104"/>
      <c r="BR325" s="105"/>
      <c r="BS325" s="105"/>
      <c r="BT325" s="105"/>
      <c r="BU325" s="106"/>
      <c r="BV325" s="104"/>
      <c r="BW325" s="105"/>
      <c r="BX325" s="105"/>
      <c r="BY325" s="105"/>
      <c r="BZ325" s="106"/>
      <c r="CA325" s="96"/>
      <c r="CB325" s="97"/>
      <c r="CC325" s="105"/>
      <c r="CD325" s="105"/>
      <c r="CE325" s="105"/>
      <c r="CF325" s="105"/>
      <c r="CG325" s="105"/>
      <c r="CH325" s="105"/>
      <c r="CI325" s="105"/>
      <c r="CJ325" s="105"/>
      <c r="CK325" s="105"/>
      <c r="CL325" s="105"/>
      <c r="CM325" s="105"/>
      <c r="CN325" s="106"/>
      <c r="CO325" s="96"/>
      <c r="CP325" s="97"/>
      <c r="CQ325" s="97"/>
      <c r="CR325" s="97"/>
      <c r="CS325" s="102"/>
      <c r="CT325" s="105"/>
      <c r="CU325" s="105"/>
      <c r="CV325" s="105"/>
      <c r="CW325" s="105"/>
      <c r="CX325" s="105"/>
      <c r="CY325" s="105"/>
      <c r="CZ325" s="105"/>
      <c r="DA325" s="105"/>
      <c r="DB325" s="105"/>
      <c r="DC325" s="105"/>
      <c r="DD325" s="105"/>
      <c r="DE325" s="105"/>
      <c r="DF325" s="105"/>
      <c r="DG325" s="105"/>
      <c r="DH325" s="105"/>
      <c r="DI325" s="105"/>
      <c r="DJ325" s="105"/>
      <c r="DK325" s="105"/>
      <c r="DL325" s="105"/>
      <c r="DM325" s="105"/>
      <c r="DN325" s="105"/>
      <c r="DO325" s="105"/>
      <c r="DP325" s="105"/>
      <c r="DQ325" s="105"/>
      <c r="DR325" s="105"/>
      <c r="DS325" s="105"/>
      <c r="DT325" s="105"/>
      <c r="DU325" s="105"/>
      <c r="DV325" s="105"/>
      <c r="DW325" s="105"/>
      <c r="DX325" s="106"/>
    </row>
    <row r="326" spans="1:128" s="109" customFormat="1" x14ac:dyDescent="0.25">
      <c r="A326" s="104">
        <v>9427</v>
      </c>
      <c r="B326" s="105">
        <v>14238</v>
      </c>
      <c r="C326" s="105">
        <v>76588</v>
      </c>
      <c r="D326" s="105">
        <v>2957</v>
      </c>
      <c r="E326" s="106">
        <v>1710</v>
      </c>
      <c r="F326" s="135">
        <v>199.35</v>
      </c>
      <c r="G326" s="104">
        <v>14238</v>
      </c>
      <c r="H326" s="105">
        <v>76588</v>
      </c>
      <c r="I326" s="105">
        <v>2957</v>
      </c>
      <c r="J326" s="105">
        <v>18238</v>
      </c>
      <c r="K326" s="106">
        <v>1710</v>
      </c>
      <c r="L326" s="104">
        <v>12373</v>
      </c>
      <c r="M326" s="105">
        <v>75389</v>
      </c>
      <c r="N326" s="105">
        <v>2726</v>
      </c>
      <c r="O326" s="105">
        <v>17854</v>
      </c>
      <c r="P326" s="106">
        <v>1295</v>
      </c>
      <c r="Q326" s="96">
        <v>-9.8571000000000009</v>
      </c>
      <c r="R326" s="97">
        <v>209.2071</v>
      </c>
      <c r="S326" s="105">
        <v>-51186</v>
      </c>
      <c r="T326" s="105"/>
      <c r="U326" s="105">
        <v>-12263</v>
      </c>
      <c r="V326" s="105">
        <v>24636</v>
      </c>
      <c r="W326" s="105">
        <v>-22008</v>
      </c>
      <c r="X326" s="105">
        <v>97397</v>
      </c>
      <c r="Y326" s="105">
        <v>-1660</v>
      </c>
      <c r="Z326" s="105">
        <v>4387</v>
      </c>
      <c r="AA326" s="105">
        <v>-4915</v>
      </c>
      <c r="AB326" s="105">
        <v>22769</v>
      </c>
      <c r="AC326" s="105">
        <v>-10339</v>
      </c>
      <c r="AD326" s="106">
        <v>11634</v>
      </c>
      <c r="AE326" s="96">
        <v>-1.3964000000000001</v>
      </c>
      <c r="AF326" s="97">
        <v>-8.8186999999999998</v>
      </c>
      <c r="AG326" s="97">
        <v>0.3579</v>
      </c>
      <c r="AH326" s="97">
        <v>209.2071</v>
      </c>
      <c r="AI326" s="102"/>
      <c r="AJ326" s="105">
        <v>-6</v>
      </c>
      <c r="AK326" s="105">
        <v>-8435</v>
      </c>
      <c r="AL326" s="105">
        <v>-1022</v>
      </c>
      <c r="AM326" s="105">
        <v>-115</v>
      </c>
      <c r="AN326" s="105">
        <v>-2685</v>
      </c>
      <c r="AO326" s="105">
        <v>24636</v>
      </c>
      <c r="AP326" s="105">
        <v>560</v>
      </c>
      <c r="AQ326" s="105">
        <v>-15469</v>
      </c>
      <c r="AR326" s="105">
        <v>-1520</v>
      </c>
      <c r="AS326" s="105">
        <v>-5579</v>
      </c>
      <c r="AT326" s="105">
        <v>97397</v>
      </c>
      <c r="AU326" s="105"/>
      <c r="AV326" s="105">
        <v>70</v>
      </c>
      <c r="AW326" s="105">
        <v>98</v>
      </c>
      <c r="AX326" s="105">
        <v>-1320</v>
      </c>
      <c r="AY326" s="105">
        <v>-459</v>
      </c>
      <c r="AZ326" s="105">
        <v>-50</v>
      </c>
      <c r="BA326" s="105">
        <v>4387</v>
      </c>
      <c r="BB326" s="105">
        <v>1260</v>
      </c>
      <c r="BC326" s="105">
        <v>-2703</v>
      </c>
      <c r="BD326" s="105">
        <v>-1515</v>
      </c>
      <c r="BE326" s="105">
        <v>180</v>
      </c>
      <c r="BF326" s="105">
        <v>-2136</v>
      </c>
      <c r="BG326" s="105">
        <v>22769</v>
      </c>
      <c r="BH326" s="105"/>
      <c r="BI326" s="105">
        <v>-288</v>
      </c>
      <c r="BJ326" s="105">
        <v>247</v>
      </c>
      <c r="BK326" s="105">
        <v>-5897</v>
      </c>
      <c r="BL326" s="105">
        <v>1645</v>
      </c>
      <c r="BM326" s="105">
        <v>-6048</v>
      </c>
      <c r="BN326" s="106">
        <v>11634</v>
      </c>
      <c r="BP326" s="135"/>
      <c r="BQ326" s="104"/>
      <c r="BR326" s="105"/>
      <c r="BS326" s="105"/>
      <c r="BT326" s="105"/>
      <c r="BU326" s="106"/>
      <c r="BV326" s="104"/>
      <c r="BW326" s="105"/>
      <c r="BX326" s="105"/>
      <c r="BY326" s="105"/>
      <c r="BZ326" s="106"/>
      <c r="CA326" s="96"/>
      <c r="CB326" s="97"/>
      <c r="CC326" s="105"/>
      <c r="CD326" s="105"/>
      <c r="CE326" s="105"/>
      <c r="CF326" s="105"/>
      <c r="CG326" s="105"/>
      <c r="CH326" s="105"/>
      <c r="CI326" s="105"/>
      <c r="CJ326" s="105"/>
      <c r="CK326" s="105"/>
      <c r="CL326" s="105"/>
      <c r="CM326" s="105"/>
      <c r="CN326" s="106"/>
      <c r="CO326" s="96"/>
      <c r="CP326" s="97"/>
      <c r="CQ326" s="97"/>
      <c r="CR326" s="97"/>
      <c r="CS326" s="102"/>
      <c r="CT326" s="105"/>
      <c r="CU326" s="105"/>
      <c r="CV326" s="105"/>
      <c r="CW326" s="105"/>
      <c r="CX326" s="105"/>
      <c r="CY326" s="105"/>
      <c r="CZ326" s="105"/>
      <c r="DA326" s="105"/>
      <c r="DB326" s="105"/>
      <c r="DC326" s="105"/>
      <c r="DD326" s="105"/>
      <c r="DE326" s="105"/>
      <c r="DF326" s="105"/>
      <c r="DG326" s="105"/>
      <c r="DH326" s="105"/>
      <c r="DI326" s="105"/>
      <c r="DJ326" s="105"/>
      <c r="DK326" s="105"/>
      <c r="DL326" s="105"/>
      <c r="DM326" s="105"/>
      <c r="DN326" s="105"/>
      <c r="DO326" s="105"/>
      <c r="DP326" s="105"/>
      <c r="DQ326" s="105"/>
      <c r="DR326" s="105"/>
      <c r="DS326" s="105"/>
      <c r="DT326" s="105"/>
      <c r="DU326" s="105"/>
      <c r="DV326" s="105"/>
      <c r="DW326" s="105"/>
      <c r="DX326" s="106"/>
    </row>
  </sheetData>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326"/>
  <sheetViews>
    <sheetView topLeftCell="F13" zoomScale="60" zoomScaleNormal="60" workbookViewId="0">
      <selection activeCell="AC28" sqref="AC28"/>
    </sheetView>
  </sheetViews>
  <sheetFormatPr defaultRowHeight="14.4" x14ac:dyDescent="0.25"/>
  <cols>
    <col min="1" max="1" width="10" style="93" hidden="1" customWidth="1"/>
    <col min="2" max="4" width="10" style="94" hidden="1" customWidth="1"/>
    <col min="5" max="5" width="10" style="95" hidden="1" customWidth="1"/>
    <col min="6" max="6" width="10.6640625" style="111" customWidth="1"/>
    <col min="7" max="7" width="10" style="93" hidden="1" customWidth="1"/>
    <col min="8" max="10" width="10" style="94" hidden="1" customWidth="1"/>
    <col min="11" max="11" width="10" style="95" hidden="1" customWidth="1"/>
    <col min="12" max="12" width="8.44140625" style="93" customWidth="1"/>
    <col min="13" max="15" width="8.44140625" style="94" customWidth="1"/>
    <col min="16" max="16" width="8.44140625" style="95" customWidth="1"/>
    <col min="17" max="17" width="10.5546875" style="93" customWidth="1"/>
    <col min="18" max="18" width="10.5546875" style="94" customWidth="1"/>
    <col min="19" max="20" width="7.88671875" style="94" customWidth="1"/>
    <col min="21" max="29" width="8.5546875" style="94" customWidth="1"/>
    <col min="30" max="30" width="8.5546875" style="95" customWidth="1"/>
    <col min="31" max="31" width="10.5546875" style="93" customWidth="1"/>
    <col min="32" max="34" width="10.5546875" style="94" customWidth="1"/>
    <col min="35" max="35" width="10.5546875" style="95" customWidth="1"/>
    <col min="36" max="64" width="8.5546875" style="94" customWidth="1"/>
    <col min="65" max="65" width="8.5546875" style="95" customWidth="1"/>
    <col min="66" max="16384" width="8.88671875" style="86"/>
  </cols>
  <sheetData>
    <row r="1" spans="1:65" s="134" customFormat="1" ht="29.4" customHeight="1" x14ac:dyDescent="0.25">
      <c r="A1" s="110" t="s">
        <v>348</v>
      </c>
      <c r="B1" s="125"/>
      <c r="C1" s="125"/>
      <c r="D1" s="125"/>
      <c r="E1" s="126"/>
      <c r="F1" s="127"/>
      <c r="G1" s="101" t="s">
        <v>347</v>
      </c>
      <c r="H1" s="125"/>
      <c r="I1" s="125"/>
      <c r="J1" s="125"/>
      <c r="K1" s="126"/>
      <c r="L1" s="101" t="s">
        <v>342</v>
      </c>
      <c r="M1" s="125"/>
      <c r="N1" s="125"/>
      <c r="O1" s="125"/>
      <c r="P1" s="126"/>
      <c r="Q1" s="128" t="s">
        <v>332</v>
      </c>
      <c r="R1" s="136" t="s">
        <v>333</v>
      </c>
      <c r="S1" s="103" t="s">
        <v>344</v>
      </c>
      <c r="T1" s="103" t="s">
        <v>343</v>
      </c>
      <c r="U1" s="129" t="s">
        <v>334</v>
      </c>
      <c r="V1" s="129" t="s">
        <v>335</v>
      </c>
      <c r="W1" s="130" t="s">
        <v>336</v>
      </c>
      <c r="X1" s="130" t="s">
        <v>337</v>
      </c>
      <c r="Y1" s="131" t="s">
        <v>338</v>
      </c>
      <c r="Z1" s="131" t="s">
        <v>339</v>
      </c>
      <c r="AA1" s="132" t="s">
        <v>383</v>
      </c>
      <c r="AB1" s="132" t="s">
        <v>384</v>
      </c>
      <c r="AC1" s="133" t="s">
        <v>340</v>
      </c>
      <c r="AD1" s="133" t="s">
        <v>341</v>
      </c>
      <c r="AE1" s="128" t="s">
        <v>320</v>
      </c>
      <c r="AF1" s="128" t="s">
        <v>358</v>
      </c>
      <c r="AG1" s="128" t="s">
        <v>359</v>
      </c>
      <c r="AH1" s="128" t="s">
        <v>360</v>
      </c>
      <c r="AI1" s="128" t="s">
        <v>361</v>
      </c>
      <c r="AJ1" s="129" t="s">
        <v>321</v>
      </c>
      <c r="AK1" s="129" t="s">
        <v>386</v>
      </c>
      <c r="AL1" s="129" t="s">
        <v>362</v>
      </c>
      <c r="AM1" s="129" t="s">
        <v>363</v>
      </c>
      <c r="AN1" s="129" t="s">
        <v>325</v>
      </c>
      <c r="AO1" s="129" t="s">
        <v>330</v>
      </c>
      <c r="AP1" s="130" t="s">
        <v>322</v>
      </c>
      <c r="AQ1" s="130" t="s">
        <v>388</v>
      </c>
      <c r="AR1" s="130" t="s">
        <v>364</v>
      </c>
      <c r="AS1" s="130" t="s">
        <v>365</v>
      </c>
      <c r="AT1" s="130" t="s">
        <v>326</v>
      </c>
      <c r="AU1" s="130" t="s">
        <v>389</v>
      </c>
      <c r="AV1" s="131" t="s">
        <v>323</v>
      </c>
      <c r="AW1" s="131" t="s">
        <v>366</v>
      </c>
      <c r="AX1" s="131" t="s">
        <v>367</v>
      </c>
      <c r="AY1" s="131" t="s">
        <v>368</v>
      </c>
      <c r="AZ1" s="131" t="s">
        <v>327</v>
      </c>
      <c r="BA1" s="132" t="s">
        <v>391</v>
      </c>
      <c r="BB1" s="132" t="s">
        <v>392</v>
      </c>
      <c r="BC1" s="132" t="s">
        <v>393</v>
      </c>
      <c r="BD1" s="132" t="s">
        <v>394</v>
      </c>
      <c r="BE1" s="132" t="s">
        <v>395</v>
      </c>
      <c r="BF1" s="132" t="s">
        <v>396</v>
      </c>
      <c r="BG1" s="132" t="s">
        <v>397</v>
      </c>
      <c r="BH1" s="133" t="s">
        <v>324</v>
      </c>
      <c r="BI1" s="133" t="s">
        <v>370</v>
      </c>
      <c r="BJ1" s="133" t="s">
        <v>371</v>
      </c>
      <c r="BK1" s="133" t="s">
        <v>372</v>
      </c>
      <c r="BL1" s="133" t="s">
        <v>328</v>
      </c>
      <c r="BM1" s="133" t="s">
        <v>329</v>
      </c>
    </row>
    <row r="2" spans="1:65" s="124" customFormat="1" ht="64.2" customHeight="1" x14ac:dyDescent="0.25">
      <c r="A2" s="112" t="s">
        <v>350</v>
      </c>
      <c r="B2" s="113" t="s">
        <v>349</v>
      </c>
      <c r="C2" s="113" t="s">
        <v>351</v>
      </c>
      <c r="D2" s="113" t="s">
        <v>352</v>
      </c>
      <c r="E2" s="114" t="s">
        <v>353</v>
      </c>
      <c r="F2" s="115" t="s">
        <v>354</v>
      </c>
      <c r="G2" s="116" t="s">
        <v>350</v>
      </c>
      <c r="H2" s="117" t="s">
        <v>349</v>
      </c>
      <c r="I2" s="118" t="s">
        <v>351</v>
      </c>
      <c r="J2" s="119" t="s">
        <v>352</v>
      </c>
      <c r="K2" s="120" t="s">
        <v>355</v>
      </c>
      <c r="L2" s="116" t="s">
        <v>350</v>
      </c>
      <c r="M2" s="117" t="s">
        <v>349</v>
      </c>
      <c r="N2" s="118" t="s">
        <v>351</v>
      </c>
      <c r="O2" s="119" t="s">
        <v>352</v>
      </c>
      <c r="P2" s="120" t="s">
        <v>355</v>
      </c>
      <c r="Q2" s="115" t="s">
        <v>354</v>
      </c>
      <c r="R2" s="137"/>
      <c r="S2" s="138" t="s">
        <v>398</v>
      </c>
      <c r="T2" s="121"/>
      <c r="U2" s="122" t="s">
        <v>350</v>
      </c>
      <c r="V2" s="122"/>
      <c r="W2" s="117" t="s">
        <v>349</v>
      </c>
      <c r="X2" s="117"/>
      <c r="Y2" s="118" t="s">
        <v>351</v>
      </c>
      <c r="Z2" s="118"/>
      <c r="AA2" s="119" t="s">
        <v>352</v>
      </c>
      <c r="AB2" s="119"/>
      <c r="AC2" s="123" t="s">
        <v>355</v>
      </c>
      <c r="AD2" s="123"/>
      <c r="AE2" s="115" t="s">
        <v>354</v>
      </c>
      <c r="AF2" s="115"/>
      <c r="AG2" s="115"/>
      <c r="AH2" s="115"/>
      <c r="AI2" s="115"/>
      <c r="AJ2" s="122" t="s">
        <v>350</v>
      </c>
      <c r="AK2" s="122"/>
      <c r="AL2" s="122"/>
      <c r="AM2" s="122"/>
      <c r="AN2" s="122"/>
      <c r="AO2" s="122"/>
      <c r="AP2" s="117" t="s">
        <v>349</v>
      </c>
      <c r="AQ2" s="117"/>
      <c r="AR2" s="117"/>
      <c r="AS2" s="117"/>
      <c r="AT2" s="117"/>
      <c r="AU2" s="117"/>
      <c r="AV2" s="118" t="s">
        <v>351</v>
      </c>
      <c r="AW2" s="118"/>
      <c r="AX2" s="118"/>
      <c r="AY2" s="118"/>
      <c r="AZ2" s="118"/>
      <c r="BA2" s="119" t="s">
        <v>352</v>
      </c>
      <c r="BB2" s="119"/>
      <c r="BC2" s="119"/>
      <c r="BD2" s="119"/>
      <c r="BE2" s="119"/>
      <c r="BF2" s="119"/>
      <c r="BG2" s="119"/>
      <c r="BH2" s="123" t="s">
        <v>355</v>
      </c>
      <c r="BI2" s="123"/>
      <c r="BJ2" s="123"/>
      <c r="BK2" s="123"/>
      <c r="BL2" s="123"/>
      <c r="BM2" s="120"/>
    </row>
    <row r="3" spans="1:65" s="109" customFormat="1" x14ac:dyDescent="0.25">
      <c r="A3" s="104">
        <v>8374</v>
      </c>
      <c r="B3" s="105">
        <v>4537</v>
      </c>
      <c r="C3" s="105">
        <v>52863</v>
      </c>
      <c r="D3" s="105">
        <v>1588</v>
      </c>
      <c r="E3" s="106">
        <v>766</v>
      </c>
      <c r="F3" s="135">
        <v>111.3711</v>
      </c>
      <c r="G3" s="104">
        <v>6994</v>
      </c>
      <c r="H3" s="105">
        <v>52863</v>
      </c>
      <c r="I3" s="105">
        <v>1381</v>
      </c>
      <c r="J3" s="105">
        <v>12841</v>
      </c>
      <c r="K3" s="106">
        <v>766</v>
      </c>
      <c r="L3" s="104">
        <v>5731</v>
      </c>
      <c r="M3" s="105">
        <v>57067</v>
      </c>
      <c r="N3" s="105">
        <v>1272</v>
      </c>
      <c r="O3" s="105">
        <v>13979</v>
      </c>
      <c r="P3" s="106">
        <v>651</v>
      </c>
      <c r="Q3" s="96">
        <v>-3.8780000000000001</v>
      </c>
      <c r="R3" s="97">
        <v>115.2491</v>
      </c>
      <c r="S3" s="105">
        <v>-62442</v>
      </c>
      <c r="T3" s="105"/>
      <c r="U3" s="105">
        <v>-10558</v>
      </c>
      <c r="V3" s="105">
        <v>16289</v>
      </c>
      <c r="W3" s="105">
        <v>-36747</v>
      </c>
      <c r="X3" s="105">
        <v>93814</v>
      </c>
      <c r="Y3" s="105">
        <v>-1915</v>
      </c>
      <c r="Z3" s="105">
        <v>3187</v>
      </c>
      <c r="AA3" s="105">
        <v>-5004</v>
      </c>
      <c r="AB3" s="105">
        <v>18982</v>
      </c>
      <c r="AC3" s="105">
        <v>-8219</v>
      </c>
      <c r="AD3" s="106">
        <v>8870</v>
      </c>
      <c r="AE3" s="96">
        <v>2.6766000000000001</v>
      </c>
      <c r="AF3" s="97">
        <v>1.2492000000000001</v>
      </c>
      <c r="AG3" s="97">
        <v>-7.8037999999999998</v>
      </c>
      <c r="AH3" s="97">
        <v>115.2491</v>
      </c>
      <c r="AI3" s="102"/>
      <c r="AJ3" s="105">
        <v>266</v>
      </c>
      <c r="AK3" s="105">
        <v>-3699</v>
      </c>
      <c r="AL3" s="105">
        <v>1767</v>
      </c>
      <c r="AM3" s="105">
        <v>-1094</v>
      </c>
      <c r="AN3" s="105">
        <v>-7799</v>
      </c>
      <c r="AO3" s="105">
        <v>16289</v>
      </c>
      <c r="AP3" s="105">
        <v>-7725</v>
      </c>
      <c r="AQ3" s="105">
        <v>-21176</v>
      </c>
      <c r="AR3" s="105">
        <v>3841</v>
      </c>
      <c r="AS3" s="105">
        <v>-11687</v>
      </c>
      <c r="AT3" s="105">
        <v>93814</v>
      </c>
      <c r="AU3" s="105"/>
      <c r="AV3" s="105">
        <v>-373</v>
      </c>
      <c r="AW3" s="105">
        <v>-399</v>
      </c>
      <c r="AX3" s="105">
        <v>-276</v>
      </c>
      <c r="AY3" s="105">
        <v>-866</v>
      </c>
      <c r="AZ3" s="105">
        <v>3187</v>
      </c>
      <c r="BA3" s="105">
        <v>202</v>
      </c>
      <c r="BB3" s="105">
        <v>-808</v>
      </c>
      <c r="BC3" s="105">
        <v>-1135</v>
      </c>
      <c r="BD3" s="105">
        <v>-3263</v>
      </c>
      <c r="BE3" s="105">
        <v>18982</v>
      </c>
      <c r="BF3" s="105"/>
      <c r="BG3" s="105"/>
      <c r="BH3" s="105">
        <v>-117</v>
      </c>
      <c r="BI3" s="105">
        <v>-2040</v>
      </c>
      <c r="BJ3" s="105">
        <v>-1059</v>
      </c>
      <c r="BK3" s="105">
        <v>-433</v>
      </c>
      <c r="BL3" s="105">
        <v>-4570</v>
      </c>
      <c r="BM3" s="106">
        <v>8870</v>
      </c>
    </row>
    <row r="4" spans="1:65" s="109" customFormat="1" x14ac:dyDescent="0.25">
      <c r="A4" s="104">
        <v>8673</v>
      </c>
      <c r="B4" s="105">
        <v>5339</v>
      </c>
      <c r="C4" s="105">
        <v>59083</v>
      </c>
      <c r="D4" s="105">
        <v>1470</v>
      </c>
      <c r="E4" s="106">
        <v>639</v>
      </c>
      <c r="F4" s="135">
        <v>106.3622</v>
      </c>
      <c r="G4" s="104">
        <v>5339</v>
      </c>
      <c r="H4" s="105">
        <v>59083</v>
      </c>
      <c r="I4" s="105">
        <v>1738</v>
      </c>
      <c r="J4" s="105">
        <v>14238</v>
      </c>
      <c r="K4" s="106">
        <v>639</v>
      </c>
      <c r="L4" s="104">
        <v>5805</v>
      </c>
      <c r="M4" s="105">
        <v>54791</v>
      </c>
      <c r="N4" s="105">
        <v>1622</v>
      </c>
      <c r="O4" s="105">
        <v>13819</v>
      </c>
      <c r="P4" s="106">
        <v>718</v>
      </c>
      <c r="Q4" s="96">
        <v>-8.8524999999999991</v>
      </c>
      <c r="R4" s="97">
        <v>115.21469999999999</v>
      </c>
      <c r="S4" s="105">
        <v>-64367</v>
      </c>
      <c r="T4" s="105"/>
      <c r="U4" s="105">
        <v>-10504</v>
      </c>
      <c r="V4" s="105">
        <v>16309</v>
      </c>
      <c r="W4" s="105">
        <v>-38981</v>
      </c>
      <c r="X4" s="105">
        <v>93773</v>
      </c>
      <c r="Y4" s="105">
        <v>-1562</v>
      </c>
      <c r="Z4" s="105">
        <v>3184</v>
      </c>
      <c r="AA4" s="105">
        <v>-5162</v>
      </c>
      <c r="AB4" s="105">
        <v>18981</v>
      </c>
      <c r="AC4" s="105">
        <v>-8158</v>
      </c>
      <c r="AD4" s="106">
        <v>8875</v>
      </c>
      <c r="AE4" s="96">
        <v>0.1401</v>
      </c>
      <c r="AF4" s="97">
        <v>-0.79069999999999996</v>
      </c>
      <c r="AG4" s="97">
        <v>-8.2018000000000004</v>
      </c>
      <c r="AH4" s="97">
        <v>115.21469999999999</v>
      </c>
      <c r="AI4" s="102"/>
      <c r="AJ4" s="105">
        <v>444</v>
      </c>
      <c r="AK4" s="105">
        <v>-3815</v>
      </c>
      <c r="AL4" s="105">
        <v>1823</v>
      </c>
      <c r="AM4" s="105">
        <v>-1122</v>
      </c>
      <c r="AN4" s="105">
        <v>-7834</v>
      </c>
      <c r="AO4" s="105">
        <v>16309</v>
      </c>
      <c r="AP4" s="105">
        <v>-8212</v>
      </c>
      <c r="AQ4" s="105">
        <v>-22771</v>
      </c>
      <c r="AR4" s="105">
        <v>3899</v>
      </c>
      <c r="AS4" s="105">
        <v>-11897</v>
      </c>
      <c r="AT4" s="105">
        <v>93773</v>
      </c>
      <c r="AU4" s="105"/>
      <c r="AV4" s="105">
        <v>-42</v>
      </c>
      <c r="AW4" s="105">
        <v>-404</v>
      </c>
      <c r="AX4" s="105">
        <v>-254</v>
      </c>
      <c r="AY4" s="105">
        <v>-862</v>
      </c>
      <c r="AZ4" s="105">
        <v>3184</v>
      </c>
      <c r="BA4" s="105">
        <v>579</v>
      </c>
      <c r="BB4" s="105">
        <v>-1266</v>
      </c>
      <c r="BC4" s="105">
        <v>-1202</v>
      </c>
      <c r="BD4" s="105">
        <v>-3273</v>
      </c>
      <c r="BE4" s="105">
        <v>18981</v>
      </c>
      <c r="BF4" s="105"/>
      <c r="BG4" s="105"/>
      <c r="BH4" s="105">
        <v>-73</v>
      </c>
      <c r="BI4" s="105">
        <v>-2011</v>
      </c>
      <c r="BJ4" s="105">
        <v>-943</v>
      </c>
      <c r="BK4" s="105">
        <v>-493</v>
      </c>
      <c r="BL4" s="105">
        <v>-4638</v>
      </c>
      <c r="BM4" s="106">
        <v>8875</v>
      </c>
    </row>
    <row r="5" spans="1:65" s="109" customFormat="1" x14ac:dyDescent="0.25">
      <c r="A5" s="104">
        <v>9649</v>
      </c>
      <c r="B5" s="105">
        <v>5761</v>
      </c>
      <c r="C5" s="105">
        <v>52957</v>
      </c>
      <c r="D5" s="105">
        <v>1763</v>
      </c>
      <c r="E5" s="106">
        <v>871</v>
      </c>
      <c r="F5" s="135">
        <v>103.0067</v>
      </c>
      <c r="G5" s="104">
        <v>5761</v>
      </c>
      <c r="H5" s="105">
        <v>52957</v>
      </c>
      <c r="I5" s="105">
        <v>1763</v>
      </c>
      <c r="J5" s="105">
        <v>13575</v>
      </c>
      <c r="K5" s="106">
        <v>871</v>
      </c>
      <c r="L5" s="104">
        <v>6224</v>
      </c>
      <c r="M5" s="105">
        <v>52705</v>
      </c>
      <c r="N5" s="105">
        <v>2177</v>
      </c>
      <c r="O5" s="105">
        <v>12986</v>
      </c>
      <c r="P5" s="106">
        <v>935</v>
      </c>
      <c r="Q5" s="96">
        <v>-12.184900000000001</v>
      </c>
      <c r="R5" s="97">
        <v>115.19159999999999</v>
      </c>
      <c r="S5" s="105">
        <v>-66081</v>
      </c>
      <c r="T5" s="105"/>
      <c r="U5" s="105">
        <v>-10105</v>
      </c>
      <c r="V5" s="105">
        <v>16328</v>
      </c>
      <c r="W5" s="105">
        <v>-41033</v>
      </c>
      <c r="X5" s="105">
        <v>93737</v>
      </c>
      <c r="Y5" s="105">
        <v>-1004</v>
      </c>
      <c r="Z5" s="105">
        <v>3181</v>
      </c>
      <c r="AA5" s="105">
        <v>-5994</v>
      </c>
      <c r="AB5" s="105">
        <v>18981</v>
      </c>
      <c r="AC5" s="105">
        <v>-7945</v>
      </c>
      <c r="AD5" s="106">
        <v>8881</v>
      </c>
      <c r="AE5" s="96">
        <v>-1.2602</v>
      </c>
      <c r="AF5" s="97">
        <v>-2.4773999999999998</v>
      </c>
      <c r="AG5" s="97">
        <v>-8.4473000000000003</v>
      </c>
      <c r="AH5" s="97">
        <v>115.19159999999999</v>
      </c>
      <c r="AI5" s="102"/>
      <c r="AJ5" s="105">
        <v>903</v>
      </c>
      <c r="AK5" s="105">
        <v>-3866</v>
      </c>
      <c r="AL5" s="105">
        <v>1871</v>
      </c>
      <c r="AM5" s="105">
        <v>-1146</v>
      </c>
      <c r="AN5" s="105">
        <v>-7866</v>
      </c>
      <c r="AO5" s="105">
        <v>16328</v>
      </c>
      <c r="AP5" s="105">
        <v>-9778</v>
      </c>
      <c r="AQ5" s="105">
        <v>-23067</v>
      </c>
      <c r="AR5" s="105">
        <v>3878</v>
      </c>
      <c r="AS5" s="105">
        <v>-12066</v>
      </c>
      <c r="AT5" s="105">
        <v>93737</v>
      </c>
      <c r="AU5" s="105"/>
      <c r="AV5" s="105">
        <v>455</v>
      </c>
      <c r="AW5" s="105">
        <v>-374</v>
      </c>
      <c r="AX5" s="105">
        <v>-228</v>
      </c>
      <c r="AY5" s="105">
        <v>-858</v>
      </c>
      <c r="AZ5" s="105">
        <v>3181</v>
      </c>
      <c r="BA5" s="105">
        <v>-63</v>
      </c>
      <c r="BB5" s="105">
        <v>-1434</v>
      </c>
      <c r="BC5" s="105">
        <v>-1225</v>
      </c>
      <c r="BD5" s="105">
        <v>-3273</v>
      </c>
      <c r="BE5" s="105">
        <v>18981</v>
      </c>
      <c r="BF5" s="105"/>
      <c r="BG5" s="105"/>
      <c r="BH5" s="105">
        <v>81</v>
      </c>
      <c r="BI5" s="105">
        <v>-1942</v>
      </c>
      <c r="BJ5" s="105">
        <v>-828</v>
      </c>
      <c r="BK5" s="105">
        <v>-553</v>
      </c>
      <c r="BL5" s="105">
        <v>-4705</v>
      </c>
      <c r="BM5" s="106">
        <v>8881</v>
      </c>
    </row>
    <row r="6" spans="1:65" s="109" customFormat="1" x14ac:dyDescent="0.25">
      <c r="A6" s="104">
        <v>10856</v>
      </c>
      <c r="B6" s="105">
        <v>6606</v>
      </c>
      <c r="C6" s="105">
        <v>47260</v>
      </c>
      <c r="D6" s="105">
        <v>2451</v>
      </c>
      <c r="E6" s="106">
        <v>1400</v>
      </c>
      <c r="F6" s="135">
        <v>101.3044</v>
      </c>
      <c r="G6" s="104">
        <v>6606</v>
      </c>
      <c r="H6" s="105">
        <v>47260</v>
      </c>
      <c r="I6" s="105">
        <v>2481</v>
      </c>
      <c r="J6" s="105">
        <v>11732</v>
      </c>
      <c r="K6" s="106">
        <v>1400</v>
      </c>
      <c r="L6" s="104">
        <v>6091</v>
      </c>
      <c r="M6" s="105">
        <v>53276</v>
      </c>
      <c r="N6" s="105">
        <v>2149</v>
      </c>
      <c r="O6" s="105">
        <v>12594</v>
      </c>
      <c r="P6" s="106">
        <v>1146</v>
      </c>
      <c r="Q6" s="96">
        <v>-13.8756</v>
      </c>
      <c r="R6" s="97">
        <v>115.1801</v>
      </c>
      <c r="S6" s="105">
        <v>-65847</v>
      </c>
      <c r="T6" s="105"/>
      <c r="U6" s="105">
        <v>-10258</v>
      </c>
      <c r="V6" s="105">
        <v>16348</v>
      </c>
      <c r="W6" s="105">
        <v>-40432</v>
      </c>
      <c r="X6" s="105">
        <v>93707</v>
      </c>
      <c r="Y6" s="105">
        <v>-1030</v>
      </c>
      <c r="Z6" s="105">
        <v>3179</v>
      </c>
      <c r="AA6" s="105">
        <v>-6387</v>
      </c>
      <c r="AB6" s="105">
        <v>18981</v>
      </c>
      <c r="AC6" s="105">
        <v>-7740</v>
      </c>
      <c r="AD6" s="106">
        <v>8886</v>
      </c>
      <c r="AE6" s="96">
        <v>-1.9406000000000001</v>
      </c>
      <c r="AF6" s="97">
        <v>-3.4062000000000001</v>
      </c>
      <c r="AG6" s="97">
        <v>-8.5288000000000004</v>
      </c>
      <c r="AH6" s="97">
        <v>115.1801</v>
      </c>
      <c r="AI6" s="102"/>
      <c r="AJ6" s="105">
        <v>721</v>
      </c>
      <c r="AK6" s="105">
        <v>-3829</v>
      </c>
      <c r="AL6" s="105">
        <v>1913</v>
      </c>
      <c r="AM6" s="105">
        <v>-1166</v>
      </c>
      <c r="AN6" s="105">
        <v>-7896</v>
      </c>
      <c r="AO6" s="105">
        <v>16348</v>
      </c>
      <c r="AP6" s="105">
        <v>-9970</v>
      </c>
      <c r="AQ6" s="105">
        <v>-22045</v>
      </c>
      <c r="AR6" s="105">
        <v>3776</v>
      </c>
      <c r="AS6" s="105">
        <v>-12193</v>
      </c>
      <c r="AT6" s="105">
        <v>93707</v>
      </c>
      <c r="AU6" s="105"/>
      <c r="AV6" s="105">
        <v>326</v>
      </c>
      <c r="AW6" s="105">
        <v>-304</v>
      </c>
      <c r="AX6" s="105">
        <v>-199</v>
      </c>
      <c r="AY6" s="105">
        <v>-853</v>
      </c>
      <c r="AZ6" s="105">
        <v>3179</v>
      </c>
      <c r="BA6" s="105">
        <v>-638</v>
      </c>
      <c r="BB6" s="105">
        <v>-1287</v>
      </c>
      <c r="BC6" s="105">
        <v>-1201</v>
      </c>
      <c r="BD6" s="105">
        <v>-3262</v>
      </c>
      <c r="BE6" s="105">
        <v>18981</v>
      </c>
      <c r="BF6" s="105"/>
      <c r="BG6" s="105"/>
      <c r="BH6" s="105">
        <v>213</v>
      </c>
      <c r="BI6" s="105">
        <v>-1858</v>
      </c>
      <c r="BJ6" s="105">
        <v>-714</v>
      </c>
      <c r="BK6" s="105">
        <v>-612</v>
      </c>
      <c r="BL6" s="105">
        <v>-4770</v>
      </c>
      <c r="BM6" s="106">
        <v>8886</v>
      </c>
    </row>
    <row r="7" spans="1:65" s="109" customFormat="1" x14ac:dyDescent="0.25">
      <c r="A7" s="104">
        <v>10066</v>
      </c>
      <c r="B7" s="105">
        <v>5328</v>
      </c>
      <c r="C7" s="105">
        <v>63916</v>
      </c>
      <c r="D7" s="105">
        <v>1778</v>
      </c>
      <c r="E7" s="106">
        <v>1086</v>
      </c>
      <c r="F7" s="135">
        <v>101.2556</v>
      </c>
      <c r="G7" s="104">
        <v>5328</v>
      </c>
      <c r="H7" s="105">
        <v>63916</v>
      </c>
      <c r="I7" s="105">
        <v>1778</v>
      </c>
      <c r="J7" s="105">
        <v>14199</v>
      </c>
      <c r="K7" s="106">
        <v>1086</v>
      </c>
      <c r="L7" s="104">
        <v>5283</v>
      </c>
      <c r="M7" s="105">
        <v>56256</v>
      </c>
      <c r="N7" s="105">
        <v>1740</v>
      </c>
      <c r="O7" s="105">
        <v>13589</v>
      </c>
      <c r="P7" s="106">
        <v>1214</v>
      </c>
      <c r="Q7" s="96">
        <v>-13.9247</v>
      </c>
      <c r="R7" s="97">
        <v>115.1803</v>
      </c>
      <c r="S7" s="105">
        <v>-63020</v>
      </c>
      <c r="T7" s="105"/>
      <c r="U7" s="105">
        <v>-11085</v>
      </c>
      <c r="V7" s="105">
        <v>16369</v>
      </c>
      <c r="W7" s="105">
        <v>-37427</v>
      </c>
      <c r="X7" s="105">
        <v>93683</v>
      </c>
      <c r="Y7" s="105">
        <v>-1436</v>
      </c>
      <c r="Z7" s="105">
        <v>3176</v>
      </c>
      <c r="AA7" s="105">
        <v>-5394</v>
      </c>
      <c r="AB7" s="105">
        <v>18982</v>
      </c>
      <c r="AC7" s="105">
        <v>-7678</v>
      </c>
      <c r="AD7" s="106">
        <v>8892</v>
      </c>
      <c r="AE7" s="96">
        <v>-2.3022</v>
      </c>
      <c r="AF7" s="97">
        <v>-3.1855000000000002</v>
      </c>
      <c r="AG7" s="97">
        <v>-8.4370999999999992</v>
      </c>
      <c r="AH7" s="97">
        <v>115.1803</v>
      </c>
      <c r="AI7" s="102"/>
      <c r="AJ7" s="105">
        <v>-231</v>
      </c>
      <c r="AK7" s="105">
        <v>-3697</v>
      </c>
      <c r="AL7" s="105">
        <v>1947</v>
      </c>
      <c r="AM7" s="105">
        <v>-1182</v>
      </c>
      <c r="AN7" s="105">
        <v>-7923</v>
      </c>
      <c r="AO7" s="105">
        <v>16369</v>
      </c>
      <c r="AP7" s="105">
        <v>-9117</v>
      </c>
      <c r="AQ7" s="105">
        <v>-19628</v>
      </c>
      <c r="AR7" s="105">
        <v>3595</v>
      </c>
      <c r="AS7" s="105">
        <v>-12278</v>
      </c>
      <c r="AT7" s="105">
        <v>93683</v>
      </c>
      <c r="AU7" s="105"/>
      <c r="AV7" s="105">
        <v>-218</v>
      </c>
      <c r="AW7" s="105">
        <v>-203</v>
      </c>
      <c r="AX7" s="105">
        <v>-167</v>
      </c>
      <c r="AY7" s="105">
        <v>-848</v>
      </c>
      <c r="AZ7" s="105">
        <v>3176</v>
      </c>
      <c r="BA7" s="105">
        <v>-169</v>
      </c>
      <c r="BB7" s="105">
        <v>-851</v>
      </c>
      <c r="BC7" s="105">
        <v>-1134</v>
      </c>
      <c r="BD7" s="105">
        <v>-3239</v>
      </c>
      <c r="BE7" s="105">
        <v>18982</v>
      </c>
      <c r="BF7" s="105"/>
      <c r="BG7" s="105"/>
      <c r="BH7" s="105">
        <v>173</v>
      </c>
      <c r="BI7" s="105">
        <v>-1746</v>
      </c>
      <c r="BJ7" s="105">
        <v>-602</v>
      </c>
      <c r="BK7" s="105">
        <v>-670</v>
      </c>
      <c r="BL7" s="105">
        <v>-4833</v>
      </c>
      <c r="BM7" s="106">
        <v>8892</v>
      </c>
    </row>
    <row r="8" spans="1:65" s="109" customFormat="1" x14ac:dyDescent="0.25">
      <c r="A8" s="104">
        <v>8742</v>
      </c>
      <c r="B8" s="105">
        <v>4306</v>
      </c>
      <c r="C8" s="105">
        <v>55351</v>
      </c>
      <c r="D8" s="105">
        <v>1722</v>
      </c>
      <c r="E8" s="106">
        <v>976</v>
      </c>
      <c r="F8" s="135">
        <v>102.86</v>
      </c>
      <c r="G8" s="104">
        <v>4306</v>
      </c>
      <c r="H8" s="105">
        <v>55351</v>
      </c>
      <c r="I8" s="105">
        <v>1431</v>
      </c>
      <c r="J8" s="105">
        <v>14577</v>
      </c>
      <c r="K8" s="106">
        <v>976</v>
      </c>
      <c r="L8" s="104">
        <v>4769</v>
      </c>
      <c r="M8" s="105">
        <v>60445</v>
      </c>
      <c r="N8" s="105">
        <v>1690</v>
      </c>
      <c r="O8" s="105">
        <v>15205</v>
      </c>
      <c r="P8" s="106">
        <v>1158</v>
      </c>
      <c r="Q8" s="96">
        <v>-12.332100000000001</v>
      </c>
      <c r="R8" s="97">
        <v>115.1921</v>
      </c>
      <c r="S8" s="105">
        <v>-57843</v>
      </c>
      <c r="T8" s="105"/>
      <c r="U8" s="105">
        <v>-11620</v>
      </c>
      <c r="V8" s="105">
        <v>16389</v>
      </c>
      <c r="W8" s="105">
        <v>-33220</v>
      </c>
      <c r="X8" s="105">
        <v>93665</v>
      </c>
      <c r="Y8" s="105">
        <v>-1483</v>
      </c>
      <c r="Z8" s="105">
        <v>3173</v>
      </c>
      <c r="AA8" s="105">
        <v>-3779</v>
      </c>
      <c r="AB8" s="105">
        <v>18984</v>
      </c>
      <c r="AC8" s="105">
        <v>-7740</v>
      </c>
      <c r="AD8" s="106">
        <v>8898</v>
      </c>
      <c r="AE8" s="96">
        <v>-2.3807</v>
      </c>
      <c r="AF8" s="97">
        <v>-1.7779</v>
      </c>
      <c r="AG8" s="97">
        <v>-8.1734000000000009</v>
      </c>
      <c r="AH8" s="97">
        <v>115.1921</v>
      </c>
      <c r="AI8" s="102"/>
      <c r="AJ8" s="105">
        <v>-970</v>
      </c>
      <c r="AK8" s="105">
        <v>-3482</v>
      </c>
      <c r="AL8" s="105">
        <v>1973</v>
      </c>
      <c r="AM8" s="105">
        <v>-1194</v>
      </c>
      <c r="AN8" s="105">
        <v>-7946</v>
      </c>
      <c r="AO8" s="105">
        <v>16389</v>
      </c>
      <c r="AP8" s="105">
        <v>-7923</v>
      </c>
      <c r="AQ8" s="105">
        <v>-16317</v>
      </c>
      <c r="AR8" s="105">
        <v>3340</v>
      </c>
      <c r="AS8" s="105">
        <v>-12321</v>
      </c>
      <c r="AT8" s="105">
        <v>93665</v>
      </c>
      <c r="AU8" s="105"/>
      <c r="AV8" s="105">
        <v>-430</v>
      </c>
      <c r="AW8" s="105">
        <v>-79</v>
      </c>
      <c r="AX8" s="105">
        <v>-133</v>
      </c>
      <c r="AY8" s="105">
        <v>-842</v>
      </c>
      <c r="AZ8" s="105">
        <v>3173</v>
      </c>
      <c r="BA8" s="105">
        <v>702</v>
      </c>
      <c r="BB8" s="105">
        <v>-246</v>
      </c>
      <c r="BC8" s="105">
        <v>-1029</v>
      </c>
      <c r="BD8" s="105">
        <v>-3206</v>
      </c>
      <c r="BE8" s="105">
        <v>18984</v>
      </c>
      <c r="BF8" s="105"/>
      <c r="BG8" s="105"/>
      <c r="BH8" s="105">
        <v>-16</v>
      </c>
      <c r="BI8" s="105">
        <v>-1609</v>
      </c>
      <c r="BJ8" s="105">
        <v>-493</v>
      </c>
      <c r="BK8" s="105">
        <v>-728</v>
      </c>
      <c r="BL8" s="105">
        <v>-4895</v>
      </c>
      <c r="BM8" s="106">
        <v>8898</v>
      </c>
    </row>
    <row r="9" spans="1:65" s="109" customFormat="1" x14ac:dyDescent="0.25">
      <c r="A9" s="104">
        <v>11549</v>
      </c>
      <c r="B9" s="105">
        <v>5757</v>
      </c>
      <c r="C9" s="105">
        <v>73184</v>
      </c>
      <c r="D9" s="105">
        <v>2304</v>
      </c>
      <c r="E9" s="106">
        <v>1288</v>
      </c>
      <c r="F9" s="135">
        <v>109.59829999999999</v>
      </c>
      <c r="G9" s="104">
        <v>5757</v>
      </c>
      <c r="H9" s="105">
        <v>68011</v>
      </c>
      <c r="I9" s="105">
        <v>2304</v>
      </c>
      <c r="J9" s="105">
        <v>16976</v>
      </c>
      <c r="K9" s="106">
        <v>1288</v>
      </c>
      <c r="L9" s="104">
        <v>5233</v>
      </c>
      <c r="M9" s="105">
        <v>66187</v>
      </c>
      <c r="N9" s="105">
        <v>2086</v>
      </c>
      <c r="O9" s="105">
        <v>16051</v>
      </c>
      <c r="P9" s="106">
        <v>1143</v>
      </c>
      <c r="Q9" s="96">
        <v>-5.617</v>
      </c>
      <c r="R9" s="97">
        <v>115.2153</v>
      </c>
      <c r="S9" s="105">
        <v>-50424</v>
      </c>
      <c r="T9" s="105"/>
      <c r="U9" s="105">
        <v>-11176</v>
      </c>
      <c r="V9" s="105">
        <v>16410</v>
      </c>
      <c r="W9" s="105">
        <v>-27466</v>
      </c>
      <c r="X9" s="105">
        <v>93653</v>
      </c>
      <c r="Y9" s="105">
        <v>-1085</v>
      </c>
      <c r="Z9" s="105">
        <v>3171</v>
      </c>
      <c r="AA9" s="105">
        <v>-2935</v>
      </c>
      <c r="AB9" s="105">
        <v>18987</v>
      </c>
      <c r="AC9" s="105">
        <v>-7761</v>
      </c>
      <c r="AD9" s="106">
        <v>8904</v>
      </c>
      <c r="AE9" s="96">
        <v>1.8971</v>
      </c>
      <c r="AF9" s="97">
        <v>0.22720000000000001</v>
      </c>
      <c r="AG9" s="97">
        <v>-7.7412999999999998</v>
      </c>
      <c r="AH9" s="97">
        <v>115.2153</v>
      </c>
      <c r="AI9" s="102"/>
      <c r="AJ9" s="105">
        <v>-819</v>
      </c>
      <c r="AK9" s="105">
        <v>-3179</v>
      </c>
      <c r="AL9" s="105">
        <v>1990</v>
      </c>
      <c r="AM9" s="105">
        <v>-1202</v>
      </c>
      <c r="AN9" s="105">
        <v>-7967</v>
      </c>
      <c r="AO9" s="105">
        <v>16410</v>
      </c>
      <c r="AP9" s="105">
        <v>-5810</v>
      </c>
      <c r="AQ9" s="105">
        <v>-12349</v>
      </c>
      <c r="AR9" s="105">
        <v>3017</v>
      </c>
      <c r="AS9" s="105">
        <v>-12324</v>
      </c>
      <c r="AT9" s="105">
        <v>93653</v>
      </c>
      <c r="AU9" s="105"/>
      <c r="AV9" s="105">
        <v>-208</v>
      </c>
      <c r="AW9" s="105">
        <v>56</v>
      </c>
      <c r="AX9" s="105">
        <v>-97</v>
      </c>
      <c r="AY9" s="105">
        <v>-836</v>
      </c>
      <c r="AZ9" s="105">
        <v>3171</v>
      </c>
      <c r="BA9" s="105">
        <v>744</v>
      </c>
      <c r="BB9" s="105">
        <v>376</v>
      </c>
      <c r="BC9" s="105">
        <v>-893</v>
      </c>
      <c r="BD9" s="105">
        <v>-3164</v>
      </c>
      <c r="BE9" s="105">
        <v>18987</v>
      </c>
      <c r="BF9" s="105"/>
      <c r="BG9" s="105"/>
      <c r="BH9" s="105">
        <v>-173</v>
      </c>
      <c r="BI9" s="105">
        <v>-1461</v>
      </c>
      <c r="BJ9" s="105">
        <v>-386</v>
      </c>
      <c r="BK9" s="105">
        <v>-786</v>
      </c>
      <c r="BL9" s="105">
        <v>-4955</v>
      </c>
      <c r="BM9" s="106">
        <v>8904</v>
      </c>
    </row>
    <row r="10" spans="1:65" s="109" customFormat="1" x14ac:dyDescent="0.25">
      <c r="A10" s="104">
        <v>11629</v>
      </c>
      <c r="B10" s="105">
        <v>5758</v>
      </c>
      <c r="C10" s="105">
        <v>71991</v>
      </c>
      <c r="D10" s="105">
        <v>2314</v>
      </c>
      <c r="E10" s="106">
        <v>1373</v>
      </c>
      <c r="F10" s="135">
        <v>111.899</v>
      </c>
      <c r="G10" s="104">
        <v>5758</v>
      </c>
      <c r="H10" s="105">
        <v>71991</v>
      </c>
      <c r="I10" s="105">
        <v>2314</v>
      </c>
      <c r="J10" s="105">
        <v>15128</v>
      </c>
      <c r="K10" s="106">
        <v>1373</v>
      </c>
      <c r="L10" s="104">
        <v>6281</v>
      </c>
      <c r="M10" s="105">
        <v>74298</v>
      </c>
      <c r="N10" s="105">
        <v>2488</v>
      </c>
      <c r="O10" s="105">
        <v>15991</v>
      </c>
      <c r="P10" s="106">
        <v>1323</v>
      </c>
      <c r="Q10" s="96">
        <v>-3.3506</v>
      </c>
      <c r="R10" s="97">
        <v>115.2496</v>
      </c>
      <c r="S10" s="105">
        <v>-40766</v>
      </c>
      <c r="T10" s="105"/>
      <c r="U10" s="105">
        <v>-10150</v>
      </c>
      <c r="V10" s="105">
        <v>16431</v>
      </c>
      <c r="W10" s="105">
        <v>-19349</v>
      </c>
      <c r="X10" s="105">
        <v>93646</v>
      </c>
      <c r="Y10" s="105">
        <v>-681</v>
      </c>
      <c r="Z10" s="105">
        <v>3168</v>
      </c>
      <c r="AA10" s="105">
        <v>-2999</v>
      </c>
      <c r="AB10" s="105">
        <v>18990</v>
      </c>
      <c r="AC10" s="105">
        <v>-7587</v>
      </c>
      <c r="AD10" s="106">
        <v>8910</v>
      </c>
      <c r="AE10" s="96">
        <v>1.6125</v>
      </c>
      <c r="AF10" s="97">
        <v>2.1812999999999998</v>
      </c>
      <c r="AG10" s="97">
        <v>-7.1444000000000001</v>
      </c>
      <c r="AH10" s="97">
        <v>115.2496</v>
      </c>
      <c r="AI10" s="102"/>
      <c r="AJ10" s="105">
        <v>-110</v>
      </c>
      <c r="AK10" s="105">
        <v>-2848</v>
      </c>
      <c r="AL10" s="105">
        <v>1998</v>
      </c>
      <c r="AM10" s="105">
        <v>-1205</v>
      </c>
      <c r="AN10" s="105">
        <v>-7985</v>
      </c>
      <c r="AO10" s="105">
        <v>16431</v>
      </c>
      <c r="AP10" s="105">
        <v>-1390</v>
      </c>
      <c r="AQ10" s="105">
        <v>-8301</v>
      </c>
      <c r="AR10" s="105">
        <v>2630</v>
      </c>
      <c r="AS10" s="105">
        <v>-12288</v>
      </c>
      <c r="AT10" s="105">
        <v>93646</v>
      </c>
      <c r="AU10" s="105"/>
      <c r="AV10" s="105">
        <v>19</v>
      </c>
      <c r="AW10" s="105">
        <v>190</v>
      </c>
      <c r="AX10" s="105">
        <v>-60</v>
      </c>
      <c r="AY10" s="105">
        <v>-830</v>
      </c>
      <c r="AZ10" s="105">
        <v>3168</v>
      </c>
      <c r="BA10" s="105">
        <v>-43</v>
      </c>
      <c r="BB10" s="105">
        <v>884</v>
      </c>
      <c r="BC10" s="105">
        <v>-730</v>
      </c>
      <c r="BD10" s="105">
        <v>-3111</v>
      </c>
      <c r="BE10" s="105">
        <v>18990</v>
      </c>
      <c r="BF10" s="105"/>
      <c r="BG10" s="105"/>
      <c r="BH10" s="105">
        <v>-181</v>
      </c>
      <c r="BI10" s="105">
        <v>-1266</v>
      </c>
      <c r="BJ10" s="105">
        <v>-284</v>
      </c>
      <c r="BK10" s="105">
        <v>-843</v>
      </c>
      <c r="BL10" s="105">
        <v>-5013</v>
      </c>
      <c r="BM10" s="106">
        <v>8910</v>
      </c>
    </row>
    <row r="11" spans="1:65" s="109" customFormat="1" x14ac:dyDescent="0.25">
      <c r="A11" s="104">
        <v>14024</v>
      </c>
      <c r="B11" s="105">
        <v>7873</v>
      </c>
      <c r="C11" s="105">
        <v>89532</v>
      </c>
      <c r="D11" s="105">
        <v>2970</v>
      </c>
      <c r="E11" s="106">
        <v>1812</v>
      </c>
      <c r="F11" s="135">
        <v>113.2427</v>
      </c>
      <c r="G11" s="104">
        <v>7873</v>
      </c>
      <c r="H11" s="105">
        <v>89532</v>
      </c>
      <c r="I11" s="105">
        <v>2970</v>
      </c>
      <c r="J11" s="105">
        <v>16238</v>
      </c>
      <c r="K11" s="106">
        <v>1812</v>
      </c>
      <c r="L11" s="104">
        <v>7263</v>
      </c>
      <c r="M11" s="105">
        <v>82950</v>
      </c>
      <c r="N11" s="105">
        <v>2770</v>
      </c>
      <c r="O11" s="105">
        <v>15901</v>
      </c>
      <c r="P11" s="106">
        <v>1681</v>
      </c>
      <c r="Q11" s="96">
        <v>-2.0520999999999998</v>
      </c>
      <c r="R11" s="97">
        <v>115.2948</v>
      </c>
      <c r="S11" s="105">
        <v>-30609</v>
      </c>
      <c r="T11" s="105"/>
      <c r="U11" s="105">
        <v>-9188</v>
      </c>
      <c r="V11" s="105">
        <v>16452</v>
      </c>
      <c r="W11" s="105">
        <v>-10696</v>
      </c>
      <c r="X11" s="105">
        <v>93646</v>
      </c>
      <c r="Y11" s="105">
        <v>-396</v>
      </c>
      <c r="Z11" s="105">
        <v>3166</v>
      </c>
      <c r="AA11" s="105">
        <v>-3093</v>
      </c>
      <c r="AB11" s="105">
        <v>18994</v>
      </c>
      <c r="AC11" s="105">
        <v>-7236</v>
      </c>
      <c r="AD11" s="106">
        <v>8917</v>
      </c>
      <c r="AE11" s="96">
        <v>0.72070000000000001</v>
      </c>
      <c r="AF11" s="97">
        <v>3.6133999999999999</v>
      </c>
      <c r="AG11" s="97">
        <v>-6.3861999999999997</v>
      </c>
      <c r="AH11" s="97">
        <v>115.2948</v>
      </c>
      <c r="AI11" s="102"/>
      <c r="AJ11" s="105">
        <v>504</v>
      </c>
      <c r="AK11" s="105">
        <v>-2485</v>
      </c>
      <c r="AL11" s="105">
        <v>1997</v>
      </c>
      <c r="AM11" s="105">
        <v>-1204</v>
      </c>
      <c r="AN11" s="105">
        <v>-8000</v>
      </c>
      <c r="AO11" s="105">
        <v>16452</v>
      </c>
      <c r="AP11" s="105">
        <v>3865</v>
      </c>
      <c r="AQ11" s="105">
        <v>-4532</v>
      </c>
      <c r="AR11" s="105">
        <v>2184</v>
      </c>
      <c r="AS11" s="105">
        <v>-12213</v>
      </c>
      <c r="AT11" s="105">
        <v>93646</v>
      </c>
      <c r="AU11" s="105"/>
      <c r="AV11" s="105">
        <v>147</v>
      </c>
      <c r="AW11" s="105">
        <v>302</v>
      </c>
      <c r="AX11" s="105">
        <v>-22</v>
      </c>
      <c r="AY11" s="105">
        <v>-824</v>
      </c>
      <c r="AZ11" s="105">
        <v>3166</v>
      </c>
      <c r="BA11" s="105">
        <v>-684</v>
      </c>
      <c r="BB11" s="105">
        <v>1186</v>
      </c>
      <c r="BC11" s="105">
        <v>-546</v>
      </c>
      <c r="BD11" s="105">
        <v>-3049</v>
      </c>
      <c r="BE11" s="105">
        <v>18994</v>
      </c>
      <c r="BF11" s="105"/>
      <c r="BG11" s="105"/>
      <c r="BH11" s="105">
        <v>-30</v>
      </c>
      <c r="BI11" s="105">
        <v>-1050</v>
      </c>
      <c r="BJ11" s="105">
        <v>-187</v>
      </c>
      <c r="BK11" s="105">
        <v>-900</v>
      </c>
      <c r="BL11" s="105">
        <v>-5070</v>
      </c>
      <c r="BM11" s="106">
        <v>8917</v>
      </c>
    </row>
    <row r="12" spans="1:65" s="109" customFormat="1" x14ac:dyDescent="0.25">
      <c r="A12" s="104">
        <v>14258</v>
      </c>
      <c r="B12" s="105">
        <v>7578</v>
      </c>
      <c r="C12" s="105">
        <v>81477</v>
      </c>
      <c r="D12" s="105">
        <v>2962</v>
      </c>
      <c r="E12" s="106">
        <v>1741</v>
      </c>
      <c r="F12" s="135">
        <v>112.18989999999999</v>
      </c>
      <c r="G12" s="104">
        <v>7578</v>
      </c>
      <c r="H12" s="105">
        <v>81477</v>
      </c>
      <c r="I12" s="105">
        <v>2962</v>
      </c>
      <c r="J12" s="105">
        <v>16408</v>
      </c>
      <c r="K12" s="106">
        <v>1741</v>
      </c>
      <c r="L12" s="104">
        <v>8030</v>
      </c>
      <c r="M12" s="105">
        <v>87872</v>
      </c>
      <c r="N12" s="105">
        <v>3028</v>
      </c>
      <c r="O12" s="105">
        <v>16343</v>
      </c>
      <c r="P12" s="106">
        <v>2048</v>
      </c>
      <c r="Q12" s="96">
        <v>-3.1608000000000001</v>
      </c>
      <c r="R12" s="97">
        <v>115.3507</v>
      </c>
      <c r="S12" s="105">
        <v>-23889</v>
      </c>
      <c r="T12" s="105"/>
      <c r="U12" s="105">
        <v>-8443</v>
      </c>
      <c r="V12" s="105">
        <v>16473</v>
      </c>
      <c r="W12" s="105">
        <v>-5780</v>
      </c>
      <c r="X12" s="105">
        <v>93651</v>
      </c>
      <c r="Y12" s="105">
        <v>-136</v>
      </c>
      <c r="Z12" s="105">
        <v>3163</v>
      </c>
      <c r="AA12" s="105">
        <v>-2656</v>
      </c>
      <c r="AB12" s="105">
        <v>18999</v>
      </c>
      <c r="AC12" s="105">
        <v>-6875</v>
      </c>
      <c r="AD12" s="106">
        <v>8923</v>
      </c>
      <c r="AE12" s="96">
        <v>-1.7181999999999999</v>
      </c>
      <c r="AF12" s="97">
        <v>4.0277000000000003</v>
      </c>
      <c r="AG12" s="97">
        <v>-5.4702999999999999</v>
      </c>
      <c r="AH12" s="97">
        <v>115.3507</v>
      </c>
      <c r="AI12" s="102"/>
      <c r="AJ12" s="105">
        <v>935</v>
      </c>
      <c r="AK12" s="105">
        <v>-2152</v>
      </c>
      <c r="AL12" s="105">
        <v>1984</v>
      </c>
      <c r="AM12" s="105">
        <v>-1199</v>
      </c>
      <c r="AN12" s="105">
        <v>-8011</v>
      </c>
      <c r="AO12" s="105">
        <v>16473</v>
      </c>
      <c r="AP12" s="105">
        <v>6065</v>
      </c>
      <c r="AQ12" s="105">
        <v>-1429</v>
      </c>
      <c r="AR12" s="105">
        <v>1684</v>
      </c>
      <c r="AS12" s="105">
        <v>-12100</v>
      </c>
      <c r="AT12" s="105">
        <v>93651</v>
      </c>
      <c r="AU12" s="105"/>
      <c r="AV12" s="105">
        <v>286</v>
      </c>
      <c r="AW12" s="105">
        <v>378</v>
      </c>
      <c r="AX12" s="105">
        <v>16</v>
      </c>
      <c r="AY12" s="105">
        <v>-817</v>
      </c>
      <c r="AZ12" s="105">
        <v>3163</v>
      </c>
      <c r="BA12" s="105">
        <v>-567</v>
      </c>
      <c r="BB12" s="105">
        <v>1235</v>
      </c>
      <c r="BC12" s="105">
        <v>-347</v>
      </c>
      <c r="BD12" s="105">
        <v>-2977</v>
      </c>
      <c r="BE12" s="105">
        <v>18999</v>
      </c>
      <c r="BF12" s="105"/>
      <c r="BG12" s="105"/>
      <c r="BH12" s="105">
        <v>154</v>
      </c>
      <c r="BI12" s="105">
        <v>-854</v>
      </c>
      <c r="BJ12" s="105">
        <v>-94</v>
      </c>
      <c r="BK12" s="105">
        <v>-955</v>
      </c>
      <c r="BL12" s="105">
        <v>-5125</v>
      </c>
      <c r="BM12" s="106">
        <v>8923</v>
      </c>
    </row>
    <row r="13" spans="1:65" s="109" customFormat="1" x14ac:dyDescent="0.25">
      <c r="A13" s="104">
        <v>13382</v>
      </c>
      <c r="B13" s="105">
        <v>8247</v>
      </c>
      <c r="C13" s="105">
        <v>85101</v>
      </c>
      <c r="D13" s="105">
        <v>2844</v>
      </c>
      <c r="E13" s="106">
        <v>2148</v>
      </c>
      <c r="F13" s="135">
        <v>112.6991</v>
      </c>
      <c r="G13" s="104">
        <v>8247</v>
      </c>
      <c r="H13" s="105">
        <v>85101</v>
      </c>
      <c r="I13" s="105">
        <v>2844</v>
      </c>
      <c r="J13" s="105">
        <v>17048</v>
      </c>
      <c r="K13" s="106">
        <v>2148</v>
      </c>
      <c r="L13" s="104">
        <v>8491</v>
      </c>
      <c r="M13" s="105">
        <v>86870</v>
      </c>
      <c r="N13" s="105">
        <v>3094</v>
      </c>
      <c r="O13" s="105">
        <v>17108</v>
      </c>
      <c r="P13" s="106">
        <v>2271</v>
      </c>
      <c r="Q13" s="96">
        <v>-2.7179000000000002</v>
      </c>
      <c r="R13" s="97">
        <v>115.417</v>
      </c>
      <c r="S13" s="105">
        <v>-23420</v>
      </c>
      <c r="T13" s="105"/>
      <c r="U13" s="105">
        <v>-8004</v>
      </c>
      <c r="V13" s="105">
        <v>16494</v>
      </c>
      <c r="W13" s="105">
        <v>-6793</v>
      </c>
      <c r="X13" s="105">
        <v>93663</v>
      </c>
      <c r="Y13" s="105">
        <v>-68</v>
      </c>
      <c r="Z13" s="105">
        <v>3161</v>
      </c>
      <c r="AA13" s="105">
        <v>-1897</v>
      </c>
      <c r="AB13" s="105">
        <v>19005</v>
      </c>
      <c r="AC13" s="105">
        <v>-6659</v>
      </c>
      <c r="AD13" s="106">
        <v>8930</v>
      </c>
      <c r="AE13" s="96">
        <v>-1.6284000000000001</v>
      </c>
      <c r="AF13" s="97">
        <v>3.3138999999999998</v>
      </c>
      <c r="AG13" s="97">
        <v>-4.4034000000000004</v>
      </c>
      <c r="AH13" s="97">
        <v>115.417</v>
      </c>
      <c r="AI13" s="102"/>
      <c r="AJ13" s="105">
        <v>1099</v>
      </c>
      <c r="AK13" s="105">
        <v>-1854</v>
      </c>
      <c r="AL13" s="105">
        <v>1961</v>
      </c>
      <c r="AM13" s="105">
        <v>-1189</v>
      </c>
      <c r="AN13" s="105">
        <v>-8020</v>
      </c>
      <c r="AO13" s="105">
        <v>16494</v>
      </c>
      <c r="AP13" s="105">
        <v>3322</v>
      </c>
      <c r="AQ13" s="105">
        <v>700</v>
      </c>
      <c r="AR13" s="105">
        <v>1134</v>
      </c>
      <c r="AS13" s="105">
        <v>-11949</v>
      </c>
      <c r="AT13" s="105">
        <v>93663</v>
      </c>
      <c r="AU13" s="105"/>
      <c r="AV13" s="105">
        <v>286</v>
      </c>
      <c r="AW13" s="105">
        <v>401</v>
      </c>
      <c r="AX13" s="105">
        <v>54</v>
      </c>
      <c r="AY13" s="105">
        <v>-809</v>
      </c>
      <c r="AZ13" s="105">
        <v>3161</v>
      </c>
      <c r="BA13" s="105">
        <v>63</v>
      </c>
      <c r="BB13" s="105">
        <v>1075</v>
      </c>
      <c r="BC13" s="105">
        <v>-138</v>
      </c>
      <c r="BD13" s="105">
        <v>-2897</v>
      </c>
      <c r="BE13" s="105">
        <v>19005</v>
      </c>
      <c r="BF13" s="105"/>
      <c r="BG13" s="105"/>
      <c r="BH13" s="105">
        <v>192</v>
      </c>
      <c r="BI13" s="105">
        <v>-655</v>
      </c>
      <c r="BJ13" s="105">
        <v>-8</v>
      </c>
      <c r="BK13" s="105">
        <v>-1010</v>
      </c>
      <c r="BL13" s="105">
        <v>-5178</v>
      </c>
      <c r="BM13" s="106">
        <v>8930</v>
      </c>
    </row>
    <row r="14" spans="1:65" s="109" customFormat="1" x14ac:dyDescent="0.25">
      <c r="A14" s="104">
        <v>16424</v>
      </c>
      <c r="B14" s="105">
        <v>9276</v>
      </c>
      <c r="C14" s="105">
        <v>90135</v>
      </c>
      <c r="D14" s="105">
        <v>3217</v>
      </c>
      <c r="E14" s="106">
        <v>2959</v>
      </c>
      <c r="F14" s="135">
        <v>113.331</v>
      </c>
      <c r="G14" s="104">
        <v>9276</v>
      </c>
      <c r="H14" s="105">
        <v>90135</v>
      </c>
      <c r="I14" s="105">
        <v>3217</v>
      </c>
      <c r="J14" s="105">
        <v>17546</v>
      </c>
      <c r="K14" s="106">
        <v>2959</v>
      </c>
      <c r="L14" s="104">
        <v>8291</v>
      </c>
      <c r="M14" s="105">
        <v>83009</v>
      </c>
      <c r="N14" s="105">
        <v>2840</v>
      </c>
      <c r="O14" s="105">
        <v>17510</v>
      </c>
      <c r="P14" s="106">
        <v>2340</v>
      </c>
      <c r="Q14" s="96">
        <v>-2.1625999999999999</v>
      </c>
      <c r="R14" s="97">
        <v>115.4936</v>
      </c>
      <c r="S14" s="105">
        <v>-27313</v>
      </c>
      <c r="T14" s="105"/>
      <c r="U14" s="105">
        <v>-8226</v>
      </c>
      <c r="V14" s="105">
        <v>16516</v>
      </c>
      <c r="W14" s="105">
        <v>-10671</v>
      </c>
      <c r="X14" s="105">
        <v>93680</v>
      </c>
      <c r="Y14" s="105">
        <v>-319</v>
      </c>
      <c r="Z14" s="105">
        <v>3159</v>
      </c>
      <c r="AA14" s="105">
        <v>-1501</v>
      </c>
      <c r="AB14" s="105">
        <v>19011</v>
      </c>
      <c r="AC14" s="105">
        <v>-6596</v>
      </c>
      <c r="AD14" s="106">
        <v>8936</v>
      </c>
      <c r="AE14" s="96">
        <v>-0.60540000000000005</v>
      </c>
      <c r="AF14" s="97">
        <v>1.6505000000000001</v>
      </c>
      <c r="AG14" s="97">
        <v>-3.2077</v>
      </c>
      <c r="AH14" s="97">
        <v>115.4936</v>
      </c>
      <c r="AI14" s="102"/>
      <c r="AJ14" s="105">
        <v>677</v>
      </c>
      <c r="AK14" s="105">
        <v>-1628</v>
      </c>
      <c r="AL14" s="105">
        <v>1926</v>
      </c>
      <c r="AM14" s="105">
        <v>-1174</v>
      </c>
      <c r="AN14" s="105">
        <v>-8026</v>
      </c>
      <c r="AO14" s="105">
        <v>16516</v>
      </c>
      <c r="AP14" s="105">
        <v>-1350</v>
      </c>
      <c r="AQ14" s="105">
        <v>1900</v>
      </c>
      <c r="AR14" s="105">
        <v>541</v>
      </c>
      <c r="AS14" s="105">
        <v>-11762</v>
      </c>
      <c r="AT14" s="105">
        <v>93680</v>
      </c>
      <c r="AU14" s="105"/>
      <c r="AV14" s="105">
        <v>31</v>
      </c>
      <c r="AW14" s="105">
        <v>362</v>
      </c>
      <c r="AX14" s="105">
        <v>91</v>
      </c>
      <c r="AY14" s="105">
        <v>-802</v>
      </c>
      <c r="AZ14" s="105">
        <v>3159</v>
      </c>
      <c r="BA14" s="105">
        <v>469</v>
      </c>
      <c r="BB14" s="105">
        <v>762</v>
      </c>
      <c r="BC14" s="105">
        <v>76</v>
      </c>
      <c r="BD14" s="105">
        <v>-2809</v>
      </c>
      <c r="BE14" s="105">
        <v>19011</v>
      </c>
      <c r="BF14" s="105"/>
      <c r="BG14" s="105"/>
      <c r="BH14" s="105">
        <v>159</v>
      </c>
      <c r="BI14" s="105">
        <v>-535</v>
      </c>
      <c r="BJ14" s="105">
        <v>72</v>
      </c>
      <c r="BK14" s="105">
        <v>-1064</v>
      </c>
      <c r="BL14" s="105">
        <v>-5229</v>
      </c>
      <c r="BM14" s="106">
        <v>8936</v>
      </c>
    </row>
    <row r="15" spans="1:65" s="109" customFormat="1" x14ac:dyDescent="0.25">
      <c r="A15" s="104">
        <v>12886</v>
      </c>
      <c r="B15" s="105">
        <v>6603</v>
      </c>
      <c r="C15" s="105">
        <v>78431</v>
      </c>
      <c r="D15" s="105">
        <v>2451</v>
      </c>
      <c r="E15" s="106">
        <v>1956</v>
      </c>
      <c r="F15" s="135">
        <v>115.11750000000001</v>
      </c>
      <c r="G15" s="104">
        <v>6603</v>
      </c>
      <c r="H15" s="105">
        <v>78431</v>
      </c>
      <c r="I15" s="105">
        <v>2451</v>
      </c>
      <c r="J15" s="105">
        <v>16894</v>
      </c>
      <c r="K15" s="106">
        <v>1956</v>
      </c>
      <c r="L15" s="104">
        <v>7473</v>
      </c>
      <c r="M15" s="105">
        <v>81629</v>
      </c>
      <c r="N15" s="105">
        <v>2582</v>
      </c>
      <c r="O15" s="105">
        <v>17108</v>
      </c>
      <c r="P15" s="106">
        <v>2343</v>
      </c>
      <c r="Q15" s="96">
        <v>-0.46260000000000001</v>
      </c>
      <c r="R15" s="97">
        <v>115.5801</v>
      </c>
      <c r="S15" s="105">
        <v>-30225</v>
      </c>
      <c r="T15" s="105"/>
      <c r="U15" s="105">
        <v>-9065</v>
      </c>
      <c r="V15" s="105">
        <v>16538</v>
      </c>
      <c r="W15" s="105">
        <v>-12074</v>
      </c>
      <c r="X15" s="105">
        <v>93703</v>
      </c>
      <c r="Y15" s="105">
        <v>-575</v>
      </c>
      <c r="Z15" s="105">
        <v>3156</v>
      </c>
      <c r="AA15" s="105">
        <v>-1910</v>
      </c>
      <c r="AB15" s="105">
        <v>19018</v>
      </c>
      <c r="AC15" s="105">
        <v>-6600</v>
      </c>
      <c r="AD15" s="106">
        <v>8943</v>
      </c>
      <c r="AE15" s="96">
        <v>1.9238</v>
      </c>
      <c r="AF15" s="97">
        <v>-0.46450000000000002</v>
      </c>
      <c r="AG15" s="97">
        <v>-1.9218</v>
      </c>
      <c r="AH15" s="97">
        <v>115.5801</v>
      </c>
      <c r="AI15" s="102"/>
      <c r="AJ15" s="105">
        <v>-295</v>
      </c>
      <c r="AK15" s="105">
        <v>-1466</v>
      </c>
      <c r="AL15" s="105">
        <v>1878</v>
      </c>
      <c r="AM15" s="105">
        <v>-1154</v>
      </c>
      <c r="AN15" s="105">
        <v>-8029</v>
      </c>
      <c r="AO15" s="105">
        <v>16538</v>
      </c>
      <c r="AP15" s="105">
        <v>-3047</v>
      </c>
      <c r="AQ15" s="105">
        <v>2604</v>
      </c>
      <c r="AR15" s="105">
        <v>-93</v>
      </c>
      <c r="AS15" s="105">
        <v>-11539</v>
      </c>
      <c r="AT15" s="105">
        <v>93703</v>
      </c>
      <c r="AU15" s="105"/>
      <c r="AV15" s="105">
        <v>-179</v>
      </c>
      <c r="AW15" s="105">
        <v>272</v>
      </c>
      <c r="AX15" s="105">
        <v>126</v>
      </c>
      <c r="AY15" s="105">
        <v>-794</v>
      </c>
      <c r="AZ15" s="105">
        <v>3156</v>
      </c>
      <c r="BA15" s="105">
        <v>154</v>
      </c>
      <c r="BB15" s="105">
        <v>359</v>
      </c>
      <c r="BC15" s="105">
        <v>289</v>
      </c>
      <c r="BD15" s="105">
        <v>-2712</v>
      </c>
      <c r="BE15" s="105">
        <v>19018</v>
      </c>
      <c r="BF15" s="105"/>
      <c r="BG15" s="105"/>
      <c r="BH15" s="105">
        <v>102</v>
      </c>
      <c r="BI15" s="105">
        <v>-454</v>
      </c>
      <c r="BJ15" s="105">
        <v>147</v>
      </c>
      <c r="BK15" s="105">
        <v>-1117</v>
      </c>
      <c r="BL15" s="105">
        <v>-5278</v>
      </c>
      <c r="BM15" s="106">
        <v>8943</v>
      </c>
    </row>
    <row r="16" spans="1:65" s="109" customFormat="1" x14ac:dyDescent="0.25">
      <c r="A16" s="104">
        <v>12767</v>
      </c>
      <c r="B16" s="105">
        <v>6746</v>
      </c>
      <c r="C16" s="105">
        <v>83578</v>
      </c>
      <c r="D16" s="105">
        <v>2453</v>
      </c>
      <c r="E16" s="106">
        <v>2154</v>
      </c>
      <c r="F16" s="135">
        <v>115.2205</v>
      </c>
      <c r="G16" s="104">
        <v>6746</v>
      </c>
      <c r="H16" s="105">
        <v>83578</v>
      </c>
      <c r="I16" s="105">
        <v>2453</v>
      </c>
      <c r="J16" s="105">
        <v>16620</v>
      </c>
      <c r="K16" s="106">
        <v>2154</v>
      </c>
      <c r="L16" s="104">
        <v>6796</v>
      </c>
      <c r="M16" s="105">
        <v>84351</v>
      </c>
      <c r="N16" s="105">
        <v>2601</v>
      </c>
      <c r="O16" s="105">
        <v>16454</v>
      </c>
      <c r="P16" s="106">
        <v>2324</v>
      </c>
      <c r="Q16" s="96">
        <v>-0.45590000000000003</v>
      </c>
      <c r="R16" s="97">
        <v>115.6763</v>
      </c>
      <c r="S16" s="105">
        <v>-28897</v>
      </c>
      <c r="T16" s="105"/>
      <c r="U16" s="105">
        <v>-9764</v>
      </c>
      <c r="V16" s="105">
        <v>16560</v>
      </c>
      <c r="W16" s="105">
        <v>-9381</v>
      </c>
      <c r="X16" s="105">
        <v>93732</v>
      </c>
      <c r="Y16" s="105">
        <v>-553</v>
      </c>
      <c r="Z16" s="105">
        <v>3154</v>
      </c>
      <c r="AA16" s="105">
        <v>-2572</v>
      </c>
      <c r="AB16" s="105">
        <v>19026</v>
      </c>
      <c r="AC16" s="105">
        <v>-6626</v>
      </c>
      <c r="AD16" s="106">
        <v>8950</v>
      </c>
      <c r="AE16" s="96">
        <v>2.6844000000000001</v>
      </c>
      <c r="AF16" s="97">
        <v>-2.5529999999999999</v>
      </c>
      <c r="AG16" s="97">
        <v>-0.58730000000000004</v>
      </c>
      <c r="AH16" s="97">
        <v>115.6763</v>
      </c>
      <c r="AI16" s="102"/>
      <c r="AJ16" s="105">
        <v>-1090</v>
      </c>
      <c r="AK16" s="105">
        <v>-1334</v>
      </c>
      <c r="AL16" s="105">
        <v>1819</v>
      </c>
      <c r="AM16" s="105">
        <v>-1130</v>
      </c>
      <c r="AN16" s="105">
        <v>-8029</v>
      </c>
      <c r="AO16" s="105">
        <v>16560</v>
      </c>
      <c r="AP16" s="105">
        <v>-433</v>
      </c>
      <c r="AQ16" s="105">
        <v>3093</v>
      </c>
      <c r="AR16" s="105">
        <v>-761</v>
      </c>
      <c r="AS16" s="105">
        <v>-11281</v>
      </c>
      <c r="AT16" s="105">
        <v>93732</v>
      </c>
      <c r="AU16" s="105"/>
      <c r="AV16" s="105">
        <v>-72</v>
      </c>
      <c r="AW16" s="105">
        <v>145</v>
      </c>
      <c r="AX16" s="105">
        <v>159</v>
      </c>
      <c r="AY16" s="105">
        <v>-785</v>
      </c>
      <c r="AZ16" s="105">
        <v>3154</v>
      </c>
      <c r="BA16" s="105">
        <v>-407</v>
      </c>
      <c r="BB16" s="105">
        <v>-51</v>
      </c>
      <c r="BC16" s="105">
        <v>493</v>
      </c>
      <c r="BD16" s="105">
        <v>-2608</v>
      </c>
      <c r="BE16" s="105">
        <v>19026</v>
      </c>
      <c r="BF16" s="105"/>
      <c r="BG16" s="105"/>
      <c r="BH16" s="105">
        <v>59</v>
      </c>
      <c r="BI16" s="105">
        <v>-405</v>
      </c>
      <c r="BJ16" s="105">
        <v>214</v>
      </c>
      <c r="BK16" s="105">
        <v>-1168</v>
      </c>
      <c r="BL16" s="105">
        <v>-5326</v>
      </c>
      <c r="BM16" s="106">
        <v>8950</v>
      </c>
    </row>
    <row r="17" spans="1:65" s="109" customFormat="1" x14ac:dyDescent="0.25">
      <c r="A17" s="104">
        <v>13454</v>
      </c>
      <c r="B17" s="105">
        <v>7398</v>
      </c>
      <c r="C17" s="105">
        <v>87415</v>
      </c>
      <c r="D17" s="105">
        <v>2797</v>
      </c>
      <c r="E17" s="106">
        <v>2478</v>
      </c>
      <c r="F17" s="135">
        <v>114.672</v>
      </c>
      <c r="G17" s="104">
        <v>7398</v>
      </c>
      <c r="H17" s="105">
        <v>87415</v>
      </c>
      <c r="I17" s="105">
        <v>2797</v>
      </c>
      <c r="J17" s="105">
        <v>16876</v>
      </c>
      <c r="K17" s="106">
        <v>2478</v>
      </c>
      <c r="L17" s="104">
        <v>6829</v>
      </c>
      <c r="M17" s="105">
        <v>87641</v>
      </c>
      <c r="N17" s="105">
        <v>2679</v>
      </c>
      <c r="O17" s="105">
        <v>16466</v>
      </c>
      <c r="P17" s="106">
        <v>2251</v>
      </c>
      <c r="Q17" s="96">
        <v>-1.1102000000000001</v>
      </c>
      <c r="R17" s="97">
        <v>115.7821</v>
      </c>
      <c r="S17" s="105">
        <v>-25627</v>
      </c>
      <c r="T17" s="105"/>
      <c r="U17" s="105">
        <v>-9753</v>
      </c>
      <c r="V17" s="105">
        <v>16582</v>
      </c>
      <c r="W17" s="105">
        <v>-6126</v>
      </c>
      <c r="X17" s="105">
        <v>93767</v>
      </c>
      <c r="Y17" s="105">
        <v>-473</v>
      </c>
      <c r="Z17" s="105">
        <v>3152</v>
      </c>
      <c r="AA17" s="105">
        <v>-2568</v>
      </c>
      <c r="AB17" s="105">
        <v>19035</v>
      </c>
      <c r="AC17" s="105">
        <v>-6706</v>
      </c>
      <c r="AD17" s="106">
        <v>8957</v>
      </c>
      <c r="AE17" s="96">
        <v>2.2987000000000002</v>
      </c>
      <c r="AF17" s="97">
        <v>-4.1632999999999996</v>
      </c>
      <c r="AG17" s="97">
        <v>0.75449999999999995</v>
      </c>
      <c r="AH17" s="97">
        <v>115.7821</v>
      </c>
      <c r="AI17" s="102"/>
      <c r="AJ17" s="105">
        <v>-1204</v>
      </c>
      <c r="AK17" s="105">
        <v>-1168</v>
      </c>
      <c r="AL17" s="105">
        <v>1746</v>
      </c>
      <c r="AM17" s="105">
        <v>-1101</v>
      </c>
      <c r="AN17" s="105">
        <v>-8026</v>
      </c>
      <c r="AO17" s="105">
        <v>16582</v>
      </c>
      <c r="AP17" s="105">
        <v>2320</v>
      </c>
      <c r="AQ17" s="105">
        <v>4003</v>
      </c>
      <c r="AR17" s="105">
        <v>-1461</v>
      </c>
      <c r="AS17" s="105">
        <v>-10988</v>
      </c>
      <c r="AT17" s="105">
        <v>93767</v>
      </c>
      <c r="AU17" s="105"/>
      <c r="AV17" s="105">
        <v>108</v>
      </c>
      <c r="AW17" s="105">
        <v>6</v>
      </c>
      <c r="AX17" s="105">
        <v>189</v>
      </c>
      <c r="AY17" s="105">
        <v>-777</v>
      </c>
      <c r="AZ17" s="105">
        <v>3152</v>
      </c>
      <c r="BA17" s="105">
        <v>-347</v>
      </c>
      <c r="BB17" s="105">
        <v>-405</v>
      </c>
      <c r="BC17" s="105">
        <v>680</v>
      </c>
      <c r="BD17" s="105">
        <v>-2497</v>
      </c>
      <c r="BE17" s="105">
        <v>19035</v>
      </c>
      <c r="BF17" s="105"/>
      <c r="BG17" s="105"/>
      <c r="BH17" s="105">
        <v>-57</v>
      </c>
      <c r="BI17" s="105">
        <v>-332</v>
      </c>
      <c r="BJ17" s="105">
        <v>273</v>
      </c>
      <c r="BK17" s="105">
        <v>-1218</v>
      </c>
      <c r="BL17" s="105">
        <v>-5372</v>
      </c>
      <c r="BM17" s="106">
        <v>8957</v>
      </c>
    </row>
    <row r="18" spans="1:65" s="109" customFormat="1" x14ac:dyDescent="0.25">
      <c r="A18" s="104">
        <v>13098</v>
      </c>
      <c r="B18" s="105">
        <v>7204</v>
      </c>
      <c r="C18" s="105">
        <v>87929</v>
      </c>
      <c r="D18" s="105">
        <v>2587</v>
      </c>
      <c r="E18" s="106">
        <v>2237</v>
      </c>
      <c r="F18" s="135">
        <v>109.7762</v>
      </c>
      <c r="G18" s="104">
        <v>7204</v>
      </c>
      <c r="H18" s="105">
        <v>87929</v>
      </c>
      <c r="I18" s="105">
        <v>2587</v>
      </c>
      <c r="J18" s="105">
        <v>16112</v>
      </c>
      <c r="K18" s="106">
        <v>2237</v>
      </c>
      <c r="L18" s="104">
        <v>7266</v>
      </c>
      <c r="M18" s="105">
        <v>87973</v>
      </c>
      <c r="N18" s="105">
        <v>2532</v>
      </c>
      <c r="O18" s="105">
        <v>17071</v>
      </c>
      <c r="P18" s="106">
        <v>2140</v>
      </c>
      <c r="Q18" s="96">
        <v>-6.1210000000000004</v>
      </c>
      <c r="R18" s="97">
        <v>115.8972</v>
      </c>
      <c r="S18" s="105">
        <v>-24588</v>
      </c>
      <c r="T18" s="105"/>
      <c r="U18" s="105">
        <v>-9339</v>
      </c>
      <c r="V18" s="105">
        <v>16605</v>
      </c>
      <c r="W18" s="105">
        <v>-5834</v>
      </c>
      <c r="X18" s="105">
        <v>93808</v>
      </c>
      <c r="Y18" s="105">
        <v>-618</v>
      </c>
      <c r="Z18" s="105">
        <v>3150</v>
      </c>
      <c r="AA18" s="105">
        <v>-1973</v>
      </c>
      <c r="AB18" s="105">
        <v>19044</v>
      </c>
      <c r="AC18" s="105">
        <v>-6825</v>
      </c>
      <c r="AD18" s="106">
        <v>8965</v>
      </c>
      <c r="AE18" s="96">
        <v>-3.2233999999999998</v>
      </c>
      <c r="AF18" s="97">
        <v>-4.9635999999999996</v>
      </c>
      <c r="AG18" s="97">
        <v>2.0659999999999998</v>
      </c>
      <c r="AH18" s="97">
        <v>115.8972</v>
      </c>
      <c r="AI18" s="102"/>
      <c r="AJ18" s="105">
        <v>-934</v>
      </c>
      <c r="AK18" s="105">
        <v>-978</v>
      </c>
      <c r="AL18" s="105">
        <v>1661</v>
      </c>
      <c r="AM18" s="105">
        <v>-1068</v>
      </c>
      <c r="AN18" s="105">
        <v>-8020</v>
      </c>
      <c r="AO18" s="105">
        <v>16605</v>
      </c>
      <c r="AP18" s="105">
        <v>857</v>
      </c>
      <c r="AQ18" s="105">
        <v>6155</v>
      </c>
      <c r="AR18" s="105">
        <v>-2185</v>
      </c>
      <c r="AS18" s="105">
        <v>-10662</v>
      </c>
      <c r="AT18" s="105">
        <v>93808</v>
      </c>
      <c r="AU18" s="105"/>
      <c r="AV18" s="105">
        <v>58</v>
      </c>
      <c r="AW18" s="105">
        <v>-123</v>
      </c>
      <c r="AX18" s="105">
        <v>215</v>
      </c>
      <c r="AY18" s="105">
        <v>-768</v>
      </c>
      <c r="AZ18" s="105">
        <v>3150</v>
      </c>
      <c r="BA18" s="105">
        <v>207</v>
      </c>
      <c r="BB18" s="105">
        <v>-643</v>
      </c>
      <c r="BC18" s="105">
        <v>843</v>
      </c>
      <c r="BD18" s="105">
        <v>-2379</v>
      </c>
      <c r="BE18" s="105">
        <v>19044</v>
      </c>
      <c r="BF18" s="105"/>
      <c r="BG18" s="105"/>
      <c r="BH18" s="105">
        <v>-243</v>
      </c>
      <c r="BI18" s="105">
        <v>-224</v>
      </c>
      <c r="BJ18" s="105">
        <v>324</v>
      </c>
      <c r="BK18" s="105">
        <v>-1266</v>
      </c>
      <c r="BL18" s="105">
        <v>-5416</v>
      </c>
      <c r="BM18" s="106">
        <v>8965</v>
      </c>
    </row>
    <row r="19" spans="1:65" s="109" customFormat="1" x14ac:dyDescent="0.25">
      <c r="A19" s="104">
        <v>12103</v>
      </c>
      <c r="B19" s="105">
        <v>7131</v>
      </c>
      <c r="C19" s="105">
        <v>88084</v>
      </c>
      <c r="D19" s="105">
        <v>2234</v>
      </c>
      <c r="E19" s="106">
        <v>1931</v>
      </c>
      <c r="F19" s="135">
        <v>110.6965</v>
      </c>
      <c r="G19" s="104">
        <v>7131</v>
      </c>
      <c r="H19" s="105">
        <v>88084</v>
      </c>
      <c r="I19" s="105">
        <v>2234</v>
      </c>
      <c r="J19" s="105">
        <v>18276</v>
      </c>
      <c r="K19" s="106">
        <v>1931</v>
      </c>
      <c r="L19" s="104">
        <v>7648</v>
      </c>
      <c r="M19" s="105">
        <v>86969</v>
      </c>
      <c r="N19" s="105">
        <v>2304</v>
      </c>
      <c r="O19" s="105">
        <v>17568</v>
      </c>
      <c r="P19" s="106">
        <v>2142</v>
      </c>
      <c r="Q19" s="96">
        <v>-5.3247999999999998</v>
      </c>
      <c r="R19" s="97">
        <v>116.0213</v>
      </c>
      <c r="S19" s="105">
        <v>-25024</v>
      </c>
      <c r="T19" s="105"/>
      <c r="U19" s="105">
        <v>-8980</v>
      </c>
      <c r="V19" s="105">
        <v>16628</v>
      </c>
      <c r="W19" s="105">
        <v>-6885</v>
      </c>
      <c r="X19" s="105">
        <v>93854</v>
      </c>
      <c r="Y19" s="105">
        <v>-844</v>
      </c>
      <c r="Z19" s="105">
        <v>3148</v>
      </c>
      <c r="AA19" s="105">
        <v>-1486</v>
      </c>
      <c r="AB19" s="105">
        <v>19054</v>
      </c>
      <c r="AC19" s="105">
        <v>-6830</v>
      </c>
      <c r="AD19" s="106">
        <v>8972</v>
      </c>
      <c r="AE19" s="96">
        <v>-3.8967999999999998</v>
      </c>
      <c r="AF19" s="97">
        <v>-4.7500999999999998</v>
      </c>
      <c r="AG19" s="97">
        <v>3.3220999999999998</v>
      </c>
      <c r="AH19" s="97">
        <v>116.0213</v>
      </c>
      <c r="AI19" s="102"/>
      <c r="AJ19" s="105">
        <v>-771</v>
      </c>
      <c r="AK19" s="105">
        <v>-728</v>
      </c>
      <c r="AL19" s="105">
        <v>1561</v>
      </c>
      <c r="AM19" s="105">
        <v>-1030</v>
      </c>
      <c r="AN19" s="105">
        <v>-8012</v>
      </c>
      <c r="AO19" s="105">
        <v>16628</v>
      </c>
      <c r="AP19" s="105">
        <v>-3087</v>
      </c>
      <c r="AQ19" s="105">
        <v>9430</v>
      </c>
      <c r="AR19" s="105">
        <v>-2925</v>
      </c>
      <c r="AS19" s="105">
        <v>-10303</v>
      </c>
      <c r="AT19" s="105">
        <v>93854</v>
      </c>
      <c r="AU19" s="105"/>
      <c r="AV19" s="105">
        <v>-84</v>
      </c>
      <c r="AW19" s="105">
        <v>-238</v>
      </c>
      <c r="AX19" s="105">
        <v>237</v>
      </c>
      <c r="AY19" s="105">
        <v>-758</v>
      </c>
      <c r="AZ19" s="105">
        <v>3148</v>
      </c>
      <c r="BA19" s="105">
        <v>522</v>
      </c>
      <c r="BB19" s="105">
        <v>-732</v>
      </c>
      <c r="BC19" s="105">
        <v>978</v>
      </c>
      <c r="BD19" s="105">
        <v>-2254</v>
      </c>
      <c r="BE19" s="105">
        <v>19054</v>
      </c>
      <c r="BF19" s="105"/>
      <c r="BG19" s="105"/>
      <c r="BH19" s="105">
        <v>-365</v>
      </c>
      <c r="BI19" s="105">
        <v>-60</v>
      </c>
      <c r="BJ19" s="105">
        <v>366</v>
      </c>
      <c r="BK19" s="105">
        <v>-1313</v>
      </c>
      <c r="BL19" s="105">
        <v>-5459</v>
      </c>
      <c r="BM19" s="106">
        <v>8972</v>
      </c>
    </row>
    <row r="20" spans="1:65" s="109" customFormat="1" x14ac:dyDescent="0.25">
      <c r="A20" s="104">
        <v>13097</v>
      </c>
      <c r="B20" s="105">
        <v>8449</v>
      </c>
      <c r="C20" s="105">
        <v>91766</v>
      </c>
      <c r="D20" s="105">
        <v>2250</v>
      </c>
      <c r="E20" s="106">
        <v>2529</v>
      </c>
      <c r="F20" s="135">
        <v>113.7373</v>
      </c>
      <c r="G20" s="104">
        <v>8449</v>
      </c>
      <c r="H20" s="105">
        <v>91766</v>
      </c>
      <c r="I20" s="105">
        <v>2250</v>
      </c>
      <c r="J20" s="105">
        <v>17933</v>
      </c>
      <c r="K20" s="106">
        <v>2529</v>
      </c>
      <c r="L20" s="104">
        <v>8216</v>
      </c>
      <c r="M20" s="105">
        <v>89616</v>
      </c>
      <c r="N20" s="105">
        <v>2246</v>
      </c>
      <c r="O20" s="105">
        <v>17761</v>
      </c>
      <c r="P20" s="106">
        <v>2432</v>
      </c>
      <c r="Q20" s="96">
        <v>-2.4169999999999998</v>
      </c>
      <c r="R20" s="97">
        <v>116.15430000000001</v>
      </c>
      <c r="S20" s="105">
        <v>-21475</v>
      </c>
      <c r="T20" s="105"/>
      <c r="U20" s="105">
        <v>-8434</v>
      </c>
      <c r="V20" s="105">
        <v>16651</v>
      </c>
      <c r="W20" s="105">
        <v>-4290</v>
      </c>
      <c r="X20" s="105">
        <v>93907</v>
      </c>
      <c r="Y20" s="105">
        <v>-900</v>
      </c>
      <c r="Z20" s="105">
        <v>3145</v>
      </c>
      <c r="AA20" s="105">
        <v>-1303</v>
      </c>
      <c r="AB20" s="105">
        <v>19064</v>
      </c>
      <c r="AC20" s="105">
        <v>-6548</v>
      </c>
      <c r="AD20" s="106">
        <v>8980</v>
      </c>
      <c r="AE20" s="96">
        <v>-3.3283</v>
      </c>
      <c r="AF20" s="97">
        <v>-3.5811000000000002</v>
      </c>
      <c r="AG20" s="97">
        <v>4.4923999999999999</v>
      </c>
      <c r="AH20" s="97">
        <v>116.15430000000001</v>
      </c>
      <c r="AI20" s="102"/>
      <c r="AJ20" s="105">
        <v>-442</v>
      </c>
      <c r="AK20" s="105">
        <v>-453</v>
      </c>
      <c r="AL20" s="105">
        <v>1448</v>
      </c>
      <c r="AM20" s="105">
        <v>-988</v>
      </c>
      <c r="AN20" s="105">
        <v>-8000</v>
      </c>
      <c r="AO20" s="105">
        <v>16651</v>
      </c>
      <c r="AP20" s="105">
        <v>-3871</v>
      </c>
      <c r="AQ20" s="105">
        <v>13166</v>
      </c>
      <c r="AR20" s="105">
        <v>-3674</v>
      </c>
      <c r="AS20" s="105">
        <v>-9912</v>
      </c>
      <c r="AT20" s="105">
        <v>93907</v>
      </c>
      <c r="AU20" s="105"/>
      <c r="AV20" s="105">
        <v>-75</v>
      </c>
      <c r="AW20" s="105">
        <v>-329</v>
      </c>
      <c r="AX20" s="105">
        <v>253</v>
      </c>
      <c r="AY20" s="105">
        <v>-749</v>
      </c>
      <c r="AZ20" s="105">
        <v>3145</v>
      </c>
      <c r="BA20" s="105">
        <v>389</v>
      </c>
      <c r="BB20" s="105">
        <v>-654</v>
      </c>
      <c r="BC20" s="105">
        <v>1084</v>
      </c>
      <c r="BD20" s="105">
        <v>-2122</v>
      </c>
      <c r="BE20" s="105">
        <v>19064</v>
      </c>
      <c r="BF20" s="105"/>
      <c r="BG20" s="105"/>
      <c r="BH20" s="105">
        <v>-240</v>
      </c>
      <c r="BI20" s="105">
        <v>150</v>
      </c>
      <c r="BJ20" s="105">
        <v>398</v>
      </c>
      <c r="BK20" s="105">
        <v>-1357</v>
      </c>
      <c r="BL20" s="105">
        <v>-5499</v>
      </c>
      <c r="BM20" s="106">
        <v>8980</v>
      </c>
    </row>
    <row r="21" spans="1:65" s="109" customFormat="1" x14ac:dyDescent="0.25">
      <c r="A21" s="104">
        <v>15291</v>
      </c>
      <c r="B21" s="105">
        <v>9692</v>
      </c>
      <c r="C21" s="105">
        <v>92591</v>
      </c>
      <c r="D21" s="105">
        <v>2273</v>
      </c>
      <c r="E21" s="106">
        <v>2886</v>
      </c>
      <c r="F21" s="135">
        <v>123.526</v>
      </c>
      <c r="G21" s="104">
        <v>9692</v>
      </c>
      <c r="H21" s="105">
        <v>92591</v>
      </c>
      <c r="I21" s="105">
        <v>2273</v>
      </c>
      <c r="J21" s="105">
        <v>17042</v>
      </c>
      <c r="K21" s="106">
        <v>2886</v>
      </c>
      <c r="L21" s="104">
        <v>9388</v>
      </c>
      <c r="M21" s="105">
        <v>97476</v>
      </c>
      <c r="N21" s="105">
        <v>2325</v>
      </c>
      <c r="O21" s="105">
        <v>17707</v>
      </c>
      <c r="P21" s="106">
        <v>2982</v>
      </c>
      <c r="Q21" s="96">
        <v>7.2302999999999997</v>
      </c>
      <c r="R21" s="97">
        <v>116.2958</v>
      </c>
      <c r="S21" s="105">
        <v>-11967</v>
      </c>
      <c r="T21" s="105"/>
      <c r="U21" s="105">
        <v>-7286</v>
      </c>
      <c r="V21" s="105">
        <v>16674</v>
      </c>
      <c r="W21" s="105">
        <v>3511</v>
      </c>
      <c r="X21" s="105">
        <v>93965</v>
      </c>
      <c r="Y21" s="105">
        <v>-819</v>
      </c>
      <c r="Z21" s="105">
        <v>3143</v>
      </c>
      <c r="AA21" s="105">
        <v>-1368</v>
      </c>
      <c r="AB21" s="105">
        <v>19075</v>
      </c>
      <c r="AC21" s="105">
        <v>-6006</v>
      </c>
      <c r="AD21" s="106">
        <v>8987</v>
      </c>
      <c r="AE21" s="96">
        <v>3.4632000000000001</v>
      </c>
      <c r="AF21" s="97">
        <v>-1.7770999999999999</v>
      </c>
      <c r="AG21" s="97">
        <v>5.5442</v>
      </c>
      <c r="AH21" s="97">
        <v>116.2958</v>
      </c>
      <c r="AI21" s="102"/>
      <c r="AJ21" s="105">
        <v>464</v>
      </c>
      <c r="AK21" s="105">
        <v>-142</v>
      </c>
      <c r="AL21" s="105">
        <v>1321</v>
      </c>
      <c r="AM21" s="105">
        <v>-942</v>
      </c>
      <c r="AN21" s="105">
        <v>-7986</v>
      </c>
      <c r="AO21" s="105">
        <v>16674</v>
      </c>
      <c r="AP21" s="105">
        <v>653</v>
      </c>
      <c r="AQ21" s="105">
        <v>16770</v>
      </c>
      <c r="AR21" s="105">
        <v>-4423</v>
      </c>
      <c r="AS21" s="105">
        <v>-9490</v>
      </c>
      <c r="AT21" s="105">
        <v>93965</v>
      </c>
      <c r="AU21" s="105"/>
      <c r="AV21" s="105">
        <v>41</v>
      </c>
      <c r="AW21" s="105">
        <v>-384</v>
      </c>
      <c r="AX21" s="105">
        <v>263</v>
      </c>
      <c r="AY21" s="105">
        <v>-739</v>
      </c>
      <c r="AZ21" s="105">
        <v>3143</v>
      </c>
      <c r="BA21" s="105">
        <v>-126</v>
      </c>
      <c r="BB21" s="105">
        <v>-414</v>
      </c>
      <c r="BC21" s="105">
        <v>1158</v>
      </c>
      <c r="BD21" s="105">
        <v>-1986</v>
      </c>
      <c r="BE21" s="105">
        <v>19075</v>
      </c>
      <c r="BF21" s="105"/>
      <c r="BG21" s="105"/>
      <c r="BH21" s="105">
        <v>118</v>
      </c>
      <c r="BI21" s="105">
        <v>393</v>
      </c>
      <c r="BJ21" s="105">
        <v>421</v>
      </c>
      <c r="BK21" s="105">
        <v>-1400</v>
      </c>
      <c r="BL21" s="105">
        <v>-5538</v>
      </c>
      <c r="BM21" s="106">
        <v>8987</v>
      </c>
    </row>
    <row r="22" spans="1:65" s="109" customFormat="1" x14ac:dyDescent="0.25">
      <c r="A22" s="104">
        <v>17056</v>
      </c>
      <c r="B22" s="105">
        <v>10512</v>
      </c>
      <c r="C22" s="105">
        <v>107780</v>
      </c>
      <c r="D22" s="105">
        <v>2497</v>
      </c>
      <c r="E22" s="106">
        <v>3694</v>
      </c>
      <c r="F22" s="135">
        <v>127.3368</v>
      </c>
      <c r="G22" s="104">
        <v>10512</v>
      </c>
      <c r="H22" s="105">
        <v>107780</v>
      </c>
      <c r="I22" s="105">
        <v>2497</v>
      </c>
      <c r="J22" s="105">
        <v>17946</v>
      </c>
      <c r="K22" s="106">
        <v>3694</v>
      </c>
      <c r="L22" s="104">
        <v>10737</v>
      </c>
      <c r="M22" s="105">
        <v>105506</v>
      </c>
      <c r="N22" s="105">
        <v>2420</v>
      </c>
      <c r="O22" s="105">
        <v>17681</v>
      </c>
      <c r="P22" s="106">
        <v>3505</v>
      </c>
      <c r="Q22" s="96">
        <v>10.8911</v>
      </c>
      <c r="R22" s="97">
        <v>116.4457</v>
      </c>
      <c r="S22" s="105">
        <v>-2101</v>
      </c>
      <c r="T22" s="105"/>
      <c r="U22" s="105">
        <v>-5960</v>
      </c>
      <c r="V22" s="105">
        <v>16697</v>
      </c>
      <c r="W22" s="105">
        <v>11477</v>
      </c>
      <c r="X22" s="105">
        <v>94029</v>
      </c>
      <c r="Y22" s="105">
        <v>-722</v>
      </c>
      <c r="Z22" s="105">
        <v>3141</v>
      </c>
      <c r="AA22" s="105">
        <v>-1406</v>
      </c>
      <c r="AB22" s="105">
        <v>19087</v>
      </c>
      <c r="AC22" s="105">
        <v>-5491</v>
      </c>
      <c r="AD22" s="106">
        <v>8995</v>
      </c>
      <c r="AE22" s="96">
        <v>4.2666000000000004</v>
      </c>
      <c r="AF22" s="97">
        <v>0.18</v>
      </c>
      <c r="AG22" s="97">
        <v>6.4444999999999997</v>
      </c>
      <c r="AH22" s="97">
        <v>116.4457</v>
      </c>
      <c r="AI22" s="102"/>
      <c r="AJ22" s="105">
        <v>1516</v>
      </c>
      <c r="AK22" s="105">
        <v>206</v>
      </c>
      <c r="AL22" s="105">
        <v>1179</v>
      </c>
      <c r="AM22" s="105">
        <v>-892</v>
      </c>
      <c r="AN22" s="105">
        <v>-7969</v>
      </c>
      <c r="AO22" s="105">
        <v>16697</v>
      </c>
      <c r="AP22" s="105">
        <v>6079</v>
      </c>
      <c r="AQ22" s="105">
        <v>19598</v>
      </c>
      <c r="AR22" s="105">
        <v>-5163</v>
      </c>
      <c r="AS22" s="105">
        <v>-9037</v>
      </c>
      <c r="AT22" s="105">
        <v>94029</v>
      </c>
      <c r="AU22" s="105"/>
      <c r="AV22" s="105">
        <v>133</v>
      </c>
      <c r="AW22" s="105">
        <v>-392</v>
      </c>
      <c r="AX22" s="105">
        <v>266</v>
      </c>
      <c r="AY22" s="105">
        <v>-728</v>
      </c>
      <c r="AZ22" s="105">
        <v>3141</v>
      </c>
      <c r="BA22" s="105">
        <v>-668</v>
      </c>
      <c r="BB22" s="105">
        <v>-92</v>
      </c>
      <c r="BC22" s="105">
        <v>1197</v>
      </c>
      <c r="BD22" s="105">
        <v>-1843</v>
      </c>
      <c r="BE22" s="105">
        <v>19087</v>
      </c>
      <c r="BF22" s="105"/>
      <c r="BG22" s="105"/>
      <c r="BH22" s="105">
        <v>450</v>
      </c>
      <c r="BI22" s="105">
        <v>642</v>
      </c>
      <c r="BJ22" s="105">
        <v>433</v>
      </c>
      <c r="BK22" s="105">
        <v>-1440</v>
      </c>
      <c r="BL22" s="105">
        <v>-5574</v>
      </c>
      <c r="BM22" s="106">
        <v>8995</v>
      </c>
    </row>
    <row r="23" spans="1:65" s="109" customFormat="1" x14ac:dyDescent="0.25">
      <c r="A23" s="104">
        <v>16979</v>
      </c>
      <c r="B23" s="105">
        <v>11281</v>
      </c>
      <c r="C23" s="105">
        <v>107528</v>
      </c>
      <c r="D23" s="105">
        <v>2609</v>
      </c>
      <c r="E23" s="106">
        <v>3601</v>
      </c>
      <c r="F23" s="135">
        <v>129.7972</v>
      </c>
      <c r="G23" s="104">
        <v>11281</v>
      </c>
      <c r="H23" s="105">
        <v>107528</v>
      </c>
      <c r="I23" s="105">
        <v>2609</v>
      </c>
      <c r="J23" s="105">
        <v>18761</v>
      </c>
      <c r="K23" s="106">
        <v>3601</v>
      </c>
      <c r="L23" s="104">
        <v>11221</v>
      </c>
      <c r="M23" s="105">
        <v>106975</v>
      </c>
      <c r="N23" s="105">
        <v>2533</v>
      </c>
      <c r="O23" s="105">
        <v>18472</v>
      </c>
      <c r="P23" s="106">
        <v>3679</v>
      </c>
      <c r="Q23" s="96">
        <v>13.1935</v>
      </c>
      <c r="R23" s="97">
        <v>116.6037</v>
      </c>
      <c r="S23" s="105">
        <v>819</v>
      </c>
      <c r="T23" s="105"/>
      <c r="U23" s="105">
        <v>-5499</v>
      </c>
      <c r="V23" s="105">
        <v>16720</v>
      </c>
      <c r="W23" s="105">
        <v>12876</v>
      </c>
      <c r="X23" s="105">
        <v>94099</v>
      </c>
      <c r="Y23" s="105">
        <v>-607</v>
      </c>
      <c r="Z23" s="105">
        <v>3139</v>
      </c>
      <c r="AA23" s="105">
        <v>-627</v>
      </c>
      <c r="AB23" s="105">
        <v>19099</v>
      </c>
      <c r="AC23" s="105">
        <v>-5324</v>
      </c>
      <c r="AD23" s="106">
        <v>9003</v>
      </c>
      <c r="AE23" s="96">
        <v>3.9929000000000001</v>
      </c>
      <c r="AF23" s="97">
        <v>2.0396999999999998</v>
      </c>
      <c r="AG23" s="97">
        <v>7.1608000000000001</v>
      </c>
      <c r="AH23" s="97">
        <v>116.6037</v>
      </c>
      <c r="AI23" s="102"/>
      <c r="AJ23" s="105">
        <v>1667</v>
      </c>
      <c r="AK23" s="105">
        <v>599</v>
      </c>
      <c r="AL23" s="105">
        <v>1023</v>
      </c>
      <c r="AM23" s="105">
        <v>-839</v>
      </c>
      <c r="AN23" s="105">
        <v>-7949</v>
      </c>
      <c r="AO23" s="105">
        <v>16720</v>
      </c>
      <c r="AP23" s="105">
        <v>6305</v>
      </c>
      <c r="AQ23" s="105">
        <v>21013</v>
      </c>
      <c r="AR23" s="105">
        <v>-5888</v>
      </c>
      <c r="AS23" s="105">
        <v>-8554</v>
      </c>
      <c r="AT23" s="105">
        <v>94099</v>
      </c>
      <c r="AU23" s="105"/>
      <c r="AV23" s="105">
        <v>201</v>
      </c>
      <c r="AW23" s="105">
        <v>-351</v>
      </c>
      <c r="AX23" s="105">
        <v>262</v>
      </c>
      <c r="AY23" s="105">
        <v>-718</v>
      </c>
      <c r="AZ23" s="105">
        <v>3139</v>
      </c>
      <c r="BA23" s="105">
        <v>-324</v>
      </c>
      <c r="BB23" s="105">
        <v>193</v>
      </c>
      <c r="BC23" s="105">
        <v>1199</v>
      </c>
      <c r="BD23" s="105">
        <v>-1695</v>
      </c>
      <c r="BE23" s="105">
        <v>19099</v>
      </c>
      <c r="BF23" s="105"/>
      <c r="BG23" s="105"/>
      <c r="BH23" s="105">
        <v>453</v>
      </c>
      <c r="BI23" s="105">
        <v>878</v>
      </c>
      <c r="BJ23" s="105">
        <v>433</v>
      </c>
      <c r="BK23" s="105">
        <v>-1478</v>
      </c>
      <c r="BL23" s="105">
        <v>-5609</v>
      </c>
      <c r="BM23" s="106">
        <v>9003</v>
      </c>
    </row>
    <row r="24" spans="1:65" s="109" customFormat="1" x14ac:dyDescent="0.25">
      <c r="A24" s="104">
        <v>14870</v>
      </c>
      <c r="B24" s="105">
        <v>9969</v>
      </c>
      <c r="C24" s="105">
        <v>100416</v>
      </c>
      <c r="D24" s="105">
        <v>2429</v>
      </c>
      <c r="E24" s="106">
        <v>3222</v>
      </c>
      <c r="F24" s="135">
        <v>130.48939999999999</v>
      </c>
      <c r="G24" s="104">
        <v>9969</v>
      </c>
      <c r="H24" s="105">
        <v>100416</v>
      </c>
      <c r="I24" s="105">
        <v>2429</v>
      </c>
      <c r="J24" s="105">
        <v>19728</v>
      </c>
      <c r="K24" s="106">
        <v>3222</v>
      </c>
      <c r="L24" s="104">
        <v>10446</v>
      </c>
      <c r="M24" s="105">
        <v>100906</v>
      </c>
      <c r="N24" s="105">
        <v>2604</v>
      </c>
      <c r="O24" s="105">
        <v>19703</v>
      </c>
      <c r="P24" s="106">
        <v>3444</v>
      </c>
      <c r="Q24" s="96">
        <v>13.7197</v>
      </c>
      <c r="R24" s="97">
        <v>116.7696</v>
      </c>
      <c r="S24" s="105">
        <v>-5077</v>
      </c>
      <c r="T24" s="105"/>
      <c r="U24" s="105">
        <v>-6298</v>
      </c>
      <c r="V24" s="105">
        <v>16744</v>
      </c>
      <c r="W24" s="105">
        <v>6732</v>
      </c>
      <c r="X24" s="105">
        <v>94175</v>
      </c>
      <c r="Y24" s="105">
        <v>-534</v>
      </c>
      <c r="Z24" s="105">
        <v>3137</v>
      </c>
      <c r="AA24" s="105">
        <v>590</v>
      </c>
      <c r="AB24" s="105">
        <v>19113</v>
      </c>
      <c r="AC24" s="105">
        <v>-5567</v>
      </c>
      <c r="AD24" s="106">
        <v>9011</v>
      </c>
      <c r="AE24" s="96">
        <v>2.6766000000000001</v>
      </c>
      <c r="AF24" s="97">
        <v>3.383</v>
      </c>
      <c r="AG24" s="97">
        <v>7.6600999999999999</v>
      </c>
      <c r="AH24" s="97">
        <v>116.7696</v>
      </c>
      <c r="AI24" s="102"/>
      <c r="AJ24" s="105">
        <v>519</v>
      </c>
      <c r="AK24" s="105">
        <v>1041</v>
      </c>
      <c r="AL24" s="105">
        <v>851</v>
      </c>
      <c r="AM24" s="105">
        <v>-782</v>
      </c>
      <c r="AN24" s="105">
        <v>-7927</v>
      </c>
      <c r="AO24" s="105">
        <v>16744</v>
      </c>
      <c r="AP24" s="105">
        <v>452</v>
      </c>
      <c r="AQ24" s="105">
        <v>20909</v>
      </c>
      <c r="AR24" s="105">
        <v>-6587</v>
      </c>
      <c r="AS24" s="105">
        <v>-8042</v>
      </c>
      <c r="AT24" s="105">
        <v>94175</v>
      </c>
      <c r="AU24" s="105"/>
      <c r="AV24" s="105">
        <v>178</v>
      </c>
      <c r="AW24" s="105">
        <v>-256</v>
      </c>
      <c r="AX24" s="105">
        <v>251</v>
      </c>
      <c r="AY24" s="105">
        <v>-707</v>
      </c>
      <c r="AZ24" s="105">
        <v>3137</v>
      </c>
      <c r="BA24" s="105">
        <v>623</v>
      </c>
      <c r="BB24" s="105">
        <v>349</v>
      </c>
      <c r="BC24" s="105">
        <v>1161</v>
      </c>
      <c r="BD24" s="105">
        <v>-1543</v>
      </c>
      <c r="BE24" s="105">
        <v>19113</v>
      </c>
      <c r="BF24" s="105"/>
      <c r="BG24" s="105"/>
      <c r="BH24" s="105">
        <v>110</v>
      </c>
      <c r="BI24" s="105">
        <v>1057</v>
      </c>
      <c r="BJ24" s="105">
        <v>422</v>
      </c>
      <c r="BK24" s="105">
        <v>-1514</v>
      </c>
      <c r="BL24" s="105">
        <v>-5642</v>
      </c>
      <c r="BM24" s="106">
        <v>9011</v>
      </c>
    </row>
    <row r="25" spans="1:65" s="109" customFormat="1" x14ac:dyDescent="0.25">
      <c r="A25" s="104">
        <v>14412</v>
      </c>
      <c r="B25" s="105">
        <v>9876</v>
      </c>
      <c r="C25" s="105">
        <v>92407</v>
      </c>
      <c r="D25" s="105">
        <v>2508</v>
      </c>
      <c r="E25" s="106">
        <v>3341</v>
      </c>
      <c r="F25" s="135">
        <v>130.56229999999999</v>
      </c>
      <c r="G25" s="104">
        <v>9876</v>
      </c>
      <c r="H25" s="105">
        <v>92407</v>
      </c>
      <c r="I25" s="105">
        <v>2508</v>
      </c>
      <c r="J25" s="105">
        <v>18534</v>
      </c>
      <c r="K25" s="106">
        <v>3341</v>
      </c>
      <c r="L25" s="104">
        <v>9236</v>
      </c>
      <c r="M25" s="105">
        <v>93254</v>
      </c>
      <c r="N25" s="105">
        <v>2502</v>
      </c>
      <c r="O25" s="105">
        <v>19618</v>
      </c>
      <c r="P25" s="106">
        <v>3054</v>
      </c>
      <c r="Q25" s="96">
        <v>13.6191</v>
      </c>
      <c r="R25" s="97">
        <v>116.9432</v>
      </c>
      <c r="S25" s="105">
        <v>-14641</v>
      </c>
      <c r="T25" s="105"/>
      <c r="U25" s="105">
        <v>-7532</v>
      </c>
      <c r="V25" s="105">
        <v>16768</v>
      </c>
      <c r="W25" s="105">
        <v>-1002</v>
      </c>
      <c r="X25" s="105">
        <v>94256</v>
      </c>
      <c r="Y25" s="105">
        <v>-633</v>
      </c>
      <c r="Z25" s="105">
        <v>3135</v>
      </c>
      <c r="AA25" s="105">
        <v>491</v>
      </c>
      <c r="AB25" s="105">
        <v>19126</v>
      </c>
      <c r="AC25" s="105">
        <v>-5965</v>
      </c>
      <c r="AD25" s="106">
        <v>9019</v>
      </c>
      <c r="AE25" s="96">
        <v>1.5601</v>
      </c>
      <c r="AF25" s="97">
        <v>4.1492000000000004</v>
      </c>
      <c r="AG25" s="97">
        <v>7.9097</v>
      </c>
      <c r="AH25" s="97">
        <v>116.9432</v>
      </c>
      <c r="AI25" s="102"/>
      <c r="AJ25" s="105">
        <v>-1081</v>
      </c>
      <c r="AK25" s="105">
        <v>1508</v>
      </c>
      <c r="AL25" s="105">
        <v>664</v>
      </c>
      <c r="AM25" s="105">
        <v>-721</v>
      </c>
      <c r="AN25" s="105">
        <v>-7901</v>
      </c>
      <c r="AO25" s="105">
        <v>16768</v>
      </c>
      <c r="AP25" s="105">
        <v>-5834</v>
      </c>
      <c r="AQ25" s="105">
        <v>19583</v>
      </c>
      <c r="AR25" s="105">
        <v>-7250</v>
      </c>
      <c r="AS25" s="105">
        <v>-7501</v>
      </c>
      <c r="AT25" s="105">
        <v>94256</v>
      </c>
      <c r="AU25" s="105"/>
      <c r="AV25" s="105">
        <v>-58</v>
      </c>
      <c r="AW25" s="105">
        <v>-114</v>
      </c>
      <c r="AX25" s="105">
        <v>235</v>
      </c>
      <c r="AY25" s="105">
        <v>-696</v>
      </c>
      <c r="AZ25" s="105">
        <v>3135</v>
      </c>
      <c r="BA25" s="105">
        <v>504</v>
      </c>
      <c r="BB25" s="105">
        <v>292</v>
      </c>
      <c r="BC25" s="105">
        <v>1081</v>
      </c>
      <c r="BD25" s="105">
        <v>-1386</v>
      </c>
      <c r="BE25" s="105">
        <v>19126</v>
      </c>
      <c r="BF25" s="105"/>
      <c r="BG25" s="105"/>
      <c r="BH25" s="105">
        <v>-335</v>
      </c>
      <c r="BI25" s="105">
        <v>1192</v>
      </c>
      <c r="BJ25" s="105">
        <v>398</v>
      </c>
      <c r="BK25" s="105">
        <v>-1547</v>
      </c>
      <c r="BL25" s="105">
        <v>-5673</v>
      </c>
      <c r="BM25" s="106">
        <v>9019</v>
      </c>
    </row>
    <row r="26" spans="1:65" s="109" customFormat="1" x14ac:dyDescent="0.25">
      <c r="A26" s="104">
        <v>13865</v>
      </c>
      <c r="B26" s="105">
        <v>8920</v>
      </c>
      <c r="C26" s="105">
        <v>94206</v>
      </c>
      <c r="D26" s="105">
        <v>2499</v>
      </c>
      <c r="E26" s="106">
        <v>2853</v>
      </c>
      <c r="F26" s="135">
        <v>129.59829999999999</v>
      </c>
      <c r="G26" s="104">
        <v>8920</v>
      </c>
      <c r="H26" s="105">
        <v>94206</v>
      </c>
      <c r="I26" s="105">
        <v>2499</v>
      </c>
      <c r="J26" s="105">
        <v>20174</v>
      </c>
      <c r="K26" s="106">
        <v>2853</v>
      </c>
      <c r="L26" s="104">
        <v>8830</v>
      </c>
      <c r="M26" s="105">
        <v>90507</v>
      </c>
      <c r="N26" s="105">
        <v>2368</v>
      </c>
      <c r="O26" s="105">
        <v>18532</v>
      </c>
      <c r="P26" s="106">
        <v>2851</v>
      </c>
      <c r="Q26" s="96">
        <v>12.474</v>
      </c>
      <c r="R26" s="97">
        <v>117.12430000000001</v>
      </c>
      <c r="S26" s="105">
        <v>-19349</v>
      </c>
      <c r="T26" s="105"/>
      <c r="U26" s="105">
        <v>-7962</v>
      </c>
      <c r="V26" s="105">
        <v>16792</v>
      </c>
      <c r="W26" s="105">
        <v>-3836</v>
      </c>
      <c r="X26" s="105">
        <v>94343</v>
      </c>
      <c r="Y26" s="105">
        <v>-766</v>
      </c>
      <c r="Z26" s="105">
        <v>3133</v>
      </c>
      <c r="AA26" s="105">
        <v>-608</v>
      </c>
      <c r="AB26" s="105">
        <v>19141</v>
      </c>
      <c r="AC26" s="105">
        <v>-6176</v>
      </c>
      <c r="AD26" s="106">
        <v>9028</v>
      </c>
      <c r="AE26" s="96">
        <v>0.2341</v>
      </c>
      <c r="AF26" s="97">
        <v>4.3620999999999999</v>
      </c>
      <c r="AG26" s="97">
        <v>7.8776999999999999</v>
      </c>
      <c r="AH26" s="97">
        <v>117.12430000000001</v>
      </c>
      <c r="AI26" s="102"/>
      <c r="AJ26" s="105">
        <v>-1820</v>
      </c>
      <c r="AK26" s="105">
        <v>1928</v>
      </c>
      <c r="AL26" s="105">
        <v>461</v>
      </c>
      <c r="AM26" s="105">
        <v>-657</v>
      </c>
      <c r="AN26" s="105">
        <v>-7873</v>
      </c>
      <c r="AO26" s="105">
        <v>16792</v>
      </c>
      <c r="AP26" s="105">
        <v>-6785</v>
      </c>
      <c r="AQ26" s="105">
        <v>17744</v>
      </c>
      <c r="AR26" s="105">
        <v>-7861</v>
      </c>
      <c r="AS26" s="105">
        <v>-6933</v>
      </c>
      <c r="AT26" s="105">
        <v>94343</v>
      </c>
      <c r="AU26" s="105"/>
      <c r="AV26" s="105">
        <v>-344</v>
      </c>
      <c r="AW26" s="105">
        <v>50</v>
      </c>
      <c r="AX26" s="105">
        <v>213</v>
      </c>
      <c r="AY26" s="105">
        <v>-684</v>
      </c>
      <c r="AZ26" s="105">
        <v>3133</v>
      </c>
      <c r="BA26" s="105">
        <v>-460</v>
      </c>
      <c r="BB26" s="105">
        <v>118</v>
      </c>
      <c r="BC26" s="105">
        <v>959</v>
      </c>
      <c r="BD26" s="105">
        <v>-1225</v>
      </c>
      <c r="BE26" s="105">
        <v>19141</v>
      </c>
      <c r="BF26" s="105"/>
      <c r="BG26" s="105"/>
      <c r="BH26" s="105">
        <v>-514</v>
      </c>
      <c r="BI26" s="105">
        <v>1255</v>
      </c>
      <c r="BJ26" s="105">
        <v>362</v>
      </c>
      <c r="BK26" s="105">
        <v>-1576</v>
      </c>
      <c r="BL26" s="105">
        <v>-5702</v>
      </c>
      <c r="BM26" s="106">
        <v>9028</v>
      </c>
    </row>
    <row r="27" spans="1:65" s="109" customFormat="1" x14ac:dyDescent="0.25">
      <c r="A27" s="104">
        <v>13797</v>
      </c>
      <c r="B27" s="105">
        <v>9393</v>
      </c>
      <c r="C27" s="105">
        <v>89761</v>
      </c>
      <c r="D27" s="105">
        <v>2628</v>
      </c>
      <c r="E27" s="106">
        <v>2904</v>
      </c>
      <c r="F27" s="135">
        <v>125.0791</v>
      </c>
      <c r="G27" s="104">
        <v>9393</v>
      </c>
      <c r="H27" s="105">
        <v>89761</v>
      </c>
      <c r="I27" s="105">
        <v>2628</v>
      </c>
      <c r="J27" s="105">
        <v>17658</v>
      </c>
      <c r="K27" s="106">
        <v>2904</v>
      </c>
      <c r="L27" s="104">
        <v>9707</v>
      </c>
      <c r="M27" s="105">
        <v>93300</v>
      </c>
      <c r="N27" s="105">
        <v>2558</v>
      </c>
      <c r="O27" s="105">
        <v>18513</v>
      </c>
      <c r="P27" s="106">
        <v>2967</v>
      </c>
      <c r="Q27" s="96">
        <v>7.7662000000000004</v>
      </c>
      <c r="R27" s="97">
        <v>117.3129</v>
      </c>
      <c r="S27" s="105">
        <v>-15532</v>
      </c>
      <c r="T27" s="105"/>
      <c r="U27" s="105">
        <v>-7110</v>
      </c>
      <c r="V27" s="105">
        <v>16816</v>
      </c>
      <c r="W27" s="105">
        <v>-1137</v>
      </c>
      <c r="X27" s="105">
        <v>94436</v>
      </c>
      <c r="Y27" s="105">
        <v>-574</v>
      </c>
      <c r="Z27" s="105">
        <v>3132</v>
      </c>
      <c r="AA27" s="105">
        <v>-643</v>
      </c>
      <c r="AB27" s="105">
        <v>19156</v>
      </c>
      <c r="AC27" s="105">
        <v>-6069</v>
      </c>
      <c r="AD27" s="106">
        <v>9036</v>
      </c>
      <c r="AE27" s="96">
        <v>-3.8347000000000002</v>
      </c>
      <c r="AF27" s="97">
        <v>4.0544000000000002</v>
      </c>
      <c r="AG27" s="97">
        <v>7.5465</v>
      </c>
      <c r="AH27" s="97">
        <v>117.3129</v>
      </c>
      <c r="AI27" s="102"/>
      <c r="AJ27" s="105">
        <v>-1193</v>
      </c>
      <c r="AK27" s="105">
        <v>2274</v>
      </c>
      <c r="AL27" s="105">
        <v>242</v>
      </c>
      <c r="AM27" s="105">
        <v>-590</v>
      </c>
      <c r="AN27" s="105">
        <v>-7843</v>
      </c>
      <c r="AO27" s="105">
        <v>16816</v>
      </c>
      <c r="AP27" s="105">
        <v>-2224</v>
      </c>
      <c r="AQ27" s="105">
        <v>15836</v>
      </c>
      <c r="AR27" s="105">
        <v>-8409</v>
      </c>
      <c r="AS27" s="105">
        <v>-6340</v>
      </c>
      <c r="AT27" s="105">
        <v>94436</v>
      </c>
      <c r="AU27" s="105"/>
      <c r="AV27" s="105">
        <v>-294</v>
      </c>
      <c r="AW27" s="105">
        <v>207</v>
      </c>
      <c r="AX27" s="105">
        <v>185</v>
      </c>
      <c r="AY27" s="105">
        <v>-673</v>
      </c>
      <c r="AZ27" s="105">
        <v>3132</v>
      </c>
      <c r="BA27" s="105">
        <v>-317</v>
      </c>
      <c r="BB27" s="105">
        <v>-65</v>
      </c>
      <c r="BC27" s="105">
        <v>800</v>
      </c>
      <c r="BD27" s="105">
        <v>-1061</v>
      </c>
      <c r="BE27" s="105">
        <v>19156</v>
      </c>
      <c r="BF27" s="105"/>
      <c r="BG27" s="105"/>
      <c r="BH27" s="105">
        <v>-290</v>
      </c>
      <c r="BI27" s="105">
        <v>1241</v>
      </c>
      <c r="BJ27" s="105">
        <v>312</v>
      </c>
      <c r="BK27" s="105">
        <v>-1603</v>
      </c>
      <c r="BL27" s="105">
        <v>-5729</v>
      </c>
      <c r="BM27" s="106">
        <v>9036</v>
      </c>
    </row>
    <row r="28" spans="1:65" s="109" customFormat="1" x14ac:dyDescent="0.25">
      <c r="A28" s="104">
        <v>14959</v>
      </c>
      <c r="B28" s="105">
        <v>10290</v>
      </c>
      <c r="C28" s="105">
        <v>91953</v>
      </c>
      <c r="D28" s="105">
        <v>2777</v>
      </c>
      <c r="E28" s="106">
        <v>2799</v>
      </c>
      <c r="F28" s="135">
        <v>123.9295</v>
      </c>
      <c r="G28" s="104">
        <v>10290</v>
      </c>
      <c r="H28" s="105">
        <v>91953</v>
      </c>
      <c r="I28" s="105">
        <v>2777</v>
      </c>
      <c r="J28" s="105">
        <v>18480</v>
      </c>
      <c r="K28" s="106">
        <v>2799</v>
      </c>
      <c r="L28" s="104">
        <v>11226</v>
      </c>
      <c r="M28" s="105">
        <v>97002</v>
      </c>
      <c r="N28" s="105">
        <v>3067</v>
      </c>
      <c r="O28" s="105">
        <v>19076</v>
      </c>
      <c r="P28" s="106">
        <v>3216</v>
      </c>
      <c r="Q28" s="96">
        <v>6.4206000000000003</v>
      </c>
      <c r="R28" s="97">
        <v>117.5089</v>
      </c>
      <c r="S28" s="105">
        <v>-9135</v>
      </c>
      <c r="T28" s="105"/>
      <c r="U28" s="105">
        <v>-5615</v>
      </c>
      <c r="V28" s="105">
        <v>16841</v>
      </c>
      <c r="W28" s="105">
        <v>2467</v>
      </c>
      <c r="X28" s="105">
        <v>94535</v>
      </c>
      <c r="Y28" s="105">
        <v>-63</v>
      </c>
      <c r="Z28" s="105">
        <v>3130</v>
      </c>
      <c r="AA28" s="105">
        <v>-95</v>
      </c>
      <c r="AB28" s="105">
        <v>19171</v>
      </c>
      <c r="AC28" s="105">
        <v>-5829</v>
      </c>
      <c r="AD28" s="106">
        <v>9045</v>
      </c>
      <c r="AE28" s="96">
        <v>-3.7511999999999999</v>
      </c>
      <c r="AF28" s="97">
        <v>3.2269999999999999</v>
      </c>
      <c r="AG28" s="97">
        <v>6.9447999999999999</v>
      </c>
      <c r="AH28" s="97">
        <v>117.5089</v>
      </c>
      <c r="AI28" s="102"/>
      <c r="AJ28" s="105">
        <v>274</v>
      </c>
      <c r="AK28" s="105">
        <v>2435</v>
      </c>
      <c r="AL28" s="105">
        <v>6</v>
      </c>
      <c r="AM28" s="105">
        <v>-520</v>
      </c>
      <c r="AN28" s="105">
        <v>-7810</v>
      </c>
      <c r="AO28" s="105">
        <v>16841</v>
      </c>
      <c r="AP28" s="105">
        <v>3096</v>
      </c>
      <c r="AQ28" s="105">
        <v>13972</v>
      </c>
      <c r="AR28" s="105">
        <v>-8878</v>
      </c>
      <c r="AS28" s="105">
        <v>-5723</v>
      </c>
      <c r="AT28" s="105">
        <v>94535</v>
      </c>
      <c r="AU28" s="105"/>
      <c r="AV28" s="105">
        <v>116</v>
      </c>
      <c r="AW28" s="105">
        <v>329</v>
      </c>
      <c r="AX28" s="105">
        <v>153</v>
      </c>
      <c r="AY28" s="105">
        <v>-661</v>
      </c>
      <c r="AZ28" s="105">
        <v>3130</v>
      </c>
      <c r="BA28" s="105">
        <v>321</v>
      </c>
      <c r="BB28" s="105">
        <v>-134</v>
      </c>
      <c r="BC28" s="105">
        <v>611</v>
      </c>
      <c r="BD28" s="105">
        <v>-894</v>
      </c>
      <c r="BE28" s="105">
        <v>19171</v>
      </c>
      <c r="BF28" s="105"/>
      <c r="BG28" s="105"/>
      <c r="BH28" s="105">
        <v>163</v>
      </c>
      <c r="BI28" s="105">
        <v>1136</v>
      </c>
      <c r="BJ28" s="105">
        <v>253</v>
      </c>
      <c r="BK28" s="105">
        <v>-1627</v>
      </c>
      <c r="BL28" s="105">
        <v>-5754</v>
      </c>
      <c r="BM28" s="106">
        <v>9045</v>
      </c>
    </row>
    <row r="29" spans="1:65" s="109" customFormat="1" x14ac:dyDescent="0.25">
      <c r="A29" s="104">
        <v>20903</v>
      </c>
      <c r="B29" s="105">
        <v>13899</v>
      </c>
      <c r="C29" s="105">
        <v>109382</v>
      </c>
      <c r="D29" s="105">
        <v>3472</v>
      </c>
      <c r="E29" s="106">
        <v>3931</v>
      </c>
      <c r="F29" s="135">
        <v>123.6314</v>
      </c>
      <c r="G29" s="104">
        <v>13899</v>
      </c>
      <c r="H29" s="105">
        <v>109382</v>
      </c>
      <c r="I29" s="105">
        <v>3472</v>
      </c>
      <c r="J29" s="105">
        <v>19966</v>
      </c>
      <c r="K29" s="106">
        <v>3931</v>
      </c>
      <c r="L29" s="104">
        <v>12196</v>
      </c>
      <c r="M29" s="105">
        <v>97509</v>
      </c>
      <c r="N29" s="105">
        <v>3388</v>
      </c>
      <c r="O29" s="105">
        <v>18745</v>
      </c>
      <c r="P29" s="106">
        <v>3241</v>
      </c>
      <c r="Q29" s="96">
        <v>5.9191000000000003</v>
      </c>
      <c r="R29" s="97">
        <v>117.7123</v>
      </c>
      <c r="S29" s="105">
        <v>-7796</v>
      </c>
      <c r="T29" s="105"/>
      <c r="U29" s="105">
        <v>-4670</v>
      </c>
      <c r="V29" s="105">
        <v>16865</v>
      </c>
      <c r="W29" s="105">
        <v>2869</v>
      </c>
      <c r="X29" s="105">
        <v>94640</v>
      </c>
      <c r="Y29" s="105">
        <v>260</v>
      </c>
      <c r="Z29" s="105">
        <v>3128</v>
      </c>
      <c r="AA29" s="105">
        <v>-443</v>
      </c>
      <c r="AB29" s="105">
        <v>19187</v>
      </c>
      <c r="AC29" s="105">
        <v>-5813</v>
      </c>
      <c r="AD29" s="106">
        <v>9053</v>
      </c>
      <c r="AE29" s="96">
        <v>-2.1493000000000002</v>
      </c>
      <c r="AF29" s="97">
        <v>1.9554</v>
      </c>
      <c r="AG29" s="97">
        <v>6.1131000000000002</v>
      </c>
      <c r="AH29" s="97">
        <v>117.7123</v>
      </c>
      <c r="AI29" s="102"/>
      <c r="AJ29" s="105">
        <v>1411</v>
      </c>
      <c r="AK29" s="105">
        <v>2385</v>
      </c>
      <c r="AL29" s="105">
        <v>-245</v>
      </c>
      <c r="AM29" s="105">
        <v>-447</v>
      </c>
      <c r="AN29" s="105">
        <v>-7774</v>
      </c>
      <c r="AO29" s="105">
        <v>16865</v>
      </c>
      <c r="AP29" s="105">
        <v>5066</v>
      </c>
      <c r="AQ29" s="105">
        <v>12143</v>
      </c>
      <c r="AR29" s="105">
        <v>-9253</v>
      </c>
      <c r="AS29" s="105">
        <v>-5086</v>
      </c>
      <c r="AT29" s="105">
        <v>94640</v>
      </c>
      <c r="AU29" s="105"/>
      <c r="AV29" s="105">
        <v>410</v>
      </c>
      <c r="AW29" s="105">
        <v>383</v>
      </c>
      <c r="AX29" s="105">
        <v>116</v>
      </c>
      <c r="AY29" s="105">
        <v>-648</v>
      </c>
      <c r="AZ29" s="105">
        <v>3128</v>
      </c>
      <c r="BA29" s="105">
        <v>-78</v>
      </c>
      <c r="BB29" s="105">
        <v>-43</v>
      </c>
      <c r="BC29" s="105">
        <v>402</v>
      </c>
      <c r="BD29" s="105">
        <v>-724</v>
      </c>
      <c r="BE29" s="105">
        <v>19187</v>
      </c>
      <c r="BF29" s="105"/>
      <c r="BG29" s="105"/>
      <c r="BH29" s="105">
        <v>461</v>
      </c>
      <c r="BI29" s="105">
        <v>963</v>
      </c>
      <c r="BJ29" s="105">
        <v>187</v>
      </c>
      <c r="BK29" s="105">
        <v>-1646</v>
      </c>
      <c r="BL29" s="105">
        <v>-5778</v>
      </c>
      <c r="BM29" s="106">
        <v>9053</v>
      </c>
    </row>
    <row r="30" spans="1:65" s="109" customFormat="1" x14ac:dyDescent="0.25">
      <c r="A30" s="104">
        <v>18983</v>
      </c>
      <c r="B30" s="105">
        <v>11448</v>
      </c>
      <c r="C30" s="105">
        <v>89714</v>
      </c>
      <c r="D30" s="105">
        <v>3481</v>
      </c>
      <c r="E30" s="106">
        <v>2658</v>
      </c>
      <c r="F30" s="135">
        <v>127.8948</v>
      </c>
      <c r="G30" s="104">
        <v>11448</v>
      </c>
      <c r="H30" s="105">
        <v>89714</v>
      </c>
      <c r="I30" s="105">
        <v>3481</v>
      </c>
      <c r="J30" s="105">
        <v>18151</v>
      </c>
      <c r="K30" s="106">
        <v>2658</v>
      </c>
      <c r="L30" s="104">
        <v>11776</v>
      </c>
      <c r="M30" s="105">
        <v>94884</v>
      </c>
      <c r="N30" s="105">
        <v>3161</v>
      </c>
      <c r="O30" s="105">
        <v>18610</v>
      </c>
      <c r="P30" s="106">
        <v>2812</v>
      </c>
      <c r="Q30" s="96">
        <v>9.9720999999999993</v>
      </c>
      <c r="R30" s="97">
        <v>117.92270000000001</v>
      </c>
      <c r="S30" s="105">
        <v>-11790</v>
      </c>
      <c r="T30" s="105"/>
      <c r="U30" s="105">
        <v>-5114</v>
      </c>
      <c r="V30" s="105">
        <v>16890</v>
      </c>
      <c r="W30" s="105">
        <v>134</v>
      </c>
      <c r="X30" s="105">
        <v>94750</v>
      </c>
      <c r="Y30" s="105">
        <v>34</v>
      </c>
      <c r="Z30" s="105">
        <v>3126</v>
      </c>
      <c r="AA30" s="105">
        <v>-594</v>
      </c>
      <c r="AB30" s="105">
        <v>19204</v>
      </c>
      <c r="AC30" s="105">
        <v>-6250</v>
      </c>
      <c r="AD30" s="106">
        <v>9062</v>
      </c>
      <c r="AE30" s="96">
        <v>4.3971</v>
      </c>
      <c r="AF30" s="97">
        <v>0.48309999999999997</v>
      </c>
      <c r="AG30" s="97">
        <v>5.0918000000000001</v>
      </c>
      <c r="AH30" s="97">
        <v>117.92270000000001</v>
      </c>
      <c r="AI30" s="102"/>
      <c r="AJ30" s="105">
        <v>1489</v>
      </c>
      <c r="AK30" s="105">
        <v>2009</v>
      </c>
      <c r="AL30" s="105">
        <v>-505</v>
      </c>
      <c r="AM30" s="105">
        <v>-371</v>
      </c>
      <c r="AN30" s="105">
        <v>-7735</v>
      </c>
      <c r="AO30" s="105">
        <v>16890</v>
      </c>
      <c r="AP30" s="105">
        <v>3666</v>
      </c>
      <c r="AQ30" s="105">
        <v>10420</v>
      </c>
      <c r="AR30" s="105">
        <v>-9520</v>
      </c>
      <c r="AS30" s="105">
        <v>-4431</v>
      </c>
      <c r="AT30" s="105">
        <v>94750</v>
      </c>
      <c r="AU30" s="105"/>
      <c r="AV30" s="105">
        <v>245</v>
      </c>
      <c r="AW30" s="105">
        <v>350</v>
      </c>
      <c r="AX30" s="105">
        <v>75</v>
      </c>
      <c r="AY30" s="105">
        <v>-636</v>
      </c>
      <c r="AZ30" s="105">
        <v>3126</v>
      </c>
      <c r="BA30" s="105">
        <v>-300</v>
      </c>
      <c r="BB30" s="105">
        <v>81</v>
      </c>
      <c r="BC30" s="105">
        <v>178</v>
      </c>
      <c r="BD30" s="105">
        <v>-553</v>
      </c>
      <c r="BE30" s="105">
        <v>19204</v>
      </c>
      <c r="BF30" s="105"/>
      <c r="BG30" s="105"/>
      <c r="BH30" s="105">
        <v>372</v>
      </c>
      <c r="BI30" s="105">
        <v>721</v>
      </c>
      <c r="BJ30" s="105">
        <v>117</v>
      </c>
      <c r="BK30" s="105">
        <v>-1661</v>
      </c>
      <c r="BL30" s="105">
        <v>-5799</v>
      </c>
      <c r="BM30" s="106">
        <v>9062</v>
      </c>
    </row>
    <row r="31" spans="1:65" s="109" customFormat="1" x14ac:dyDescent="0.25">
      <c r="A31" s="104">
        <v>12550</v>
      </c>
      <c r="B31" s="105">
        <v>8900</v>
      </c>
      <c r="C31" s="105">
        <v>86493</v>
      </c>
      <c r="D31" s="105">
        <v>2240</v>
      </c>
      <c r="E31" s="106">
        <v>1641</v>
      </c>
      <c r="F31" s="135">
        <v>126.517</v>
      </c>
      <c r="G31" s="104">
        <v>8900</v>
      </c>
      <c r="H31" s="105">
        <v>86493</v>
      </c>
      <c r="I31" s="105">
        <v>2240</v>
      </c>
      <c r="J31" s="105">
        <v>18485</v>
      </c>
      <c r="K31" s="106">
        <v>1641</v>
      </c>
      <c r="L31" s="104">
        <v>10077</v>
      </c>
      <c r="M31" s="105">
        <v>91461</v>
      </c>
      <c r="N31" s="105">
        <v>2635</v>
      </c>
      <c r="O31" s="105">
        <v>19169</v>
      </c>
      <c r="P31" s="106">
        <v>2054</v>
      </c>
      <c r="Q31" s="96">
        <v>8.3767999999999994</v>
      </c>
      <c r="R31" s="97">
        <v>118.14019999999999</v>
      </c>
      <c r="S31" s="105">
        <v>-17803</v>
      </c>
      <c r="T31" s="105"/>
      <c r="U31" s="105">
        <v>-6838</v>
      </c>
      <c r="V31" s="105">
        <v>16915</v>
      </c>
      <c r="W31" s="105">
        <v>-3405</v>
      </c>
      <c r="X31" s="105">
        <v>94866</v>
      </c>
      <c r="Y31" s="105">
        <v>-490</v>
      </c>
      <c r="Z31" s="105">
        <v>3125</v>
      </c>
      <c r="AA31" s="105">
        <v>-53</v>
      </c>
      <c r="AB31" s="105">
        <v>19222</v>
      </c>
      <c r="AC31" s="105">
        <v>-7017</v>
      </c>
      <c r="AD31" s="106">
        <v>9071</v>
      </c>
      <c r="AE31" s="96">
        <v>5.2503000000000002</v>
      </c>
      <c r="AF31" s="97">
        <v>-0.79510000000000003</v>
      </c>
      <c r="AG31" s="97">
        <v>3.9216000000000002</v>
      </c>
      <c r="AH31" s="97">
        <v>118.14019999999999</v>
      </c>
      <c r="AI31" s="102"/>
      <c r="AJ31" s="105">
        <v>577</v>
      </c>
      <c r="AK31" s="105">
        <v>1339</v>
      </c>
      <c r="AL31" s="105">
        <v>-767</v>
      </c>
      <c r="AM31" s="105">
        <v>-293</v>
      </c>
      <c r="AN31" s="105">
        <v>-7694</v>
      </c>
      <c r="AO31" s="105">
        <v>16915</v>
      </c>
      <c r="AP31" s="105">
        <v>1404</v>
      </c>
      <c r="AQ31" s="105">
        <v>8617</v>
      </c>
      <c r="AR31" s="105">
        <v>-9665</v>
      </c>
      <c r="AS31" s="105">
        <v>-3761</v>
      </c>
      <c r="AT31" s="105">
        <v>94866</v>
      </c>
      <c r="AU31" s="105"/>
      <c r="AV31" s="105">
        <v>-148</v>
      </c>
      <c r="AW31" s="105">
        <v>249</v>
      </c>
      <c r="AX31" s="105">
        <v>32</v>
      </c>
      <c r="AY31" s="105">
        <v>-623</v>
      </c>
      <c r="AZ31" s="105">
        <v>3125</v>
      </c>
      <c r="BA31" s="105">
        <v>296</v>
      </c>
      <c r="BB31" s="105">
        <v>88</v>
      </c>
      <c r="BC31" s="105">
        <v>-56</v>
      </c>
      <c r="BD31" s="105">
        <v>-380</v>
      </c>
      <c r="BE31" s="105">
        <v>19222</v>
      </c>
      <c r="BF31" s="105"/>
      <c r="BG31" s="105"/>
      <c r="BH31" s="105">
        <v>-17</v>
      </c>
      <c r="BI31" s="105">
        <v>444</v>
      </c>
      <c r="BJ31" s="105">
        <v>47</v>
      </c>
      <c r="BK31" s="105">
        <v>-1672</v>
      </c>
      <c r="BL31" s="105">
        <v>-5818</v>
      </c>
      <c r="BM31" s="106">
        <v>9071</v>
      </c>
    </row>
    <row r="32" spans="1:65" s="109" customFormat="1" x14ac:dyDescent="0.25">
      <c r="A32" s="104">
        <v>13457</v>
      </c>
      <c r="B32" s="105">
        <v>8736</v>
      </c>
      <c r="C32" s="105">
        <v>93394</v>
      </c>
      <c r="D32" s="105">
        <v>2426</v>
      </c>
      <c r="E32" s="106">
        <v>1556</v>
      </c>
      <c r="F32" s="135">
        <v>123.2081</v>
      </c>
      <c r="G32" s="104">
        <v>8736</v>
      </c>
      <c r="H32" s="105">
        <v>93394</v>
      </c>
      <c r="I32" s="105">
        <v>2426</v>
      </c>
      <c r="J32" s="105">
        <v>19739</v>
      </c>
      <c r="K32" s="106">
        <v>1556</v>
      </c>
      <c r="L32" s="104">
        <v>8051</v>
      </c>
      <c r="M32" s="105">
        <v>88348</v>
      </c>
      <c r="N32" s="105">
        <v>2263</v>
      </c>
      <c r="O32" s="105">
        <v>18873</v>
      </c>
      <c r="P32" s="106">
        <v>1379</v>
      </c>
      <c r="Q32" s="96">
        <v>4.8436000000000003</v>
      </c>
      <c r="R32" s="97">
        <v>118.3646</v>
      </c>
      <c r="S32" s="105">
        <v>-24458</v>
      </c>
      <c r="T32" s="105"/>
      <c r="U32" s="105">
        <v>-8889</v>
      </c>
      <c r="V32" s="105">
        <v>16940</v>
      </c>
      <c r="W32" s="105">
        <v>-6640</v>
      </c>
      <c r="X32" s="105">
        <v>94988</v>
      </c>
      <c r="Y32" s="105">
        <v>-860</v>
      </c>
      <c r="Z32" s="105">
        <v>3123</v>
      </c>
      <c r="AA32" s="105">
        <v>-367</v>
      </c>
      <c r="AB32" s="105">
        <v>19240</v>
      </c>
      <c r="AC32" s="105">
        <v>-7702</v>
      </c>
      <c r="AD32" s="106">
        <v>9080</v>
      </c>
      <c r="AE32" s="96">
        <v>3.7683</v>
      </c>
      <c r="AF32" s="97">
        <v>-1.5677000000000001</v>
      </c>
      <c r="AG32" s="97">
        <v>2.6429999999999998</v>
      </c>
      <c r="AH32" s="97">
        <v>118.3646</v>
      </c>
      <c r="AI32" s="102"/>
      <c r="AJ32" s="105">
        <v>-521</v>
      </c>
      <c r="AK32" s="105">
        <v>518</v>
      </c>
      <c r="AL32" s="105">
        <v>-1024</v>
      </c>
      <c r="AM32" s="105">
        <v>-212</v>
      </c>
      <c r="AN32" s="105">
        <v>-7651</v>
      </c>
      <c r="AO32" s="105">
        <v>16940</v>
      </c>
      <c r="AP32" s="105">
        <v>-449</v>
      </c>
      <c r="AQ32" s="105">
        <v>6559</v>
      </c>
      <c r="AR32" s="105">
        <v>-9671</v>
      </c>
      <c r="AS32" s="105">
        <v>-3078</v>
      </c>
      <c r="AT32" s="105">
        <v>94988</v>
      </c>
      <c r="AU32" s="105"/>
      <c r="AV32" s="105">
        <v>-346</v>
      </c>
      <c r="AW32" s="105">
        <v>109</v>
      </c>
      <c r="AX32" s="105">
        <v>-13</v>
      </c>
      <c r="AY32" s="105">
        <v>-610</v>
      </c>
      <c r="AZ32" s="105">
        <v>3123</v>
      </c>
      <c r="BA32" s="105">
        <v>183</v>
      </c>
      <c r="BB32" s="105">
        <v>-46</v>
      </c>
      <c r="BC32" s="105">
        <v>-296</v>
      </c>
      <c r="BD32" s="105">
        <v>-208</v>
      </c>
      <c r="BE32" s="105">
        <v>19240</v>
      </c>
      <c r="BF32" s="105"/>
      <c r="BG32" s="105"/>
      <c r="BH32" s="105">
        <v>-342</v>
      </c>
      <c r="BI32" s="105">
        <v>174</v>
      </c>
      <c r="BJ32" s="105">
        <v>-19</v>
      </c>
      <c r="BK32" s="105">
        <v>-1679</v>
      </c>
      <c r="BL32" s="105">
        <v>-5835</v>
      </c>
      <c r="BM32" s="106">
        <v>9080</v>
      </c>
    </row>
    <row r="33" spans="1:65" s="109" customFormat="1" x14ac:dyDescent="0.25">
      <c r="A33" s="104">
        <v>12134</v>
      </c>
      <c r="B33" s="105">
        <v>6954</v>
      </c>
      <c r="C33" s="105">
        <v>85037</v>
      </c>
      <c r="D33" s="105">
        <v>2134</v>
      </c>
      <c r="E33" s="106">
        <v>1348</v>
      </c>
      <c r="F33" s="135">
        <v>113.139</v>
      </c>
      <c r="G33" s="104">
        <v>6954</v>
      </c>
      <c r="H33" s="105">
        <v>85037</v>
      </c>
      <c r="I33" s="105">
        <v>2134</v>
      </c>
      <c r="J33" s="105">
        <v>18283</v>
      </c>
      <c r="K33" s="106">
        <v>1348</v>
      </c>
      <c r="L33" s="104">
        <v>6740</v>
      </c>
      <c r="M33" s="105">
        <v>85201</v>
      </c>
      <c r="N33" s="105">
        <v>2149</v>
      </c>
      <c r="O33" s="105">
        <v>18289</v>
      </c>
      <c r="P33" s="106">
        <v>1119</v>
      </c>
      <c r="Q33" s="96">
        <v>-5.4565999999999999</v>
      </c>
      <c r="R33" s="97">
        <v>118.5956</v>
      </c>
      <c r="S33" s="105">
        <v>-30054</v>
      </c>
      <c r="T33" s="105"/>
      <c r="U33" s="105">
        <v>-10226</v>
      </c>
      <c r="V33" s="105">
        <v>16965</v>
      </c>
      <c r="W33" s="105">
        <v>-9915</v>
      </c>
      <c r="X33" s="105">
        <v>95116</v>
      </c>
      <c r="Y33" s="105">
        <v>-972</v>
      </c>
      <c r="Z33" s="105">
        <v>3121</v>
      </c>
      <c r="AA33" s="105">
        <v>-969</v>
      </c>
      <c r="AB33" s="105">
        <v>19258</v>
      </c>
      <c r="AC33" s="105">
        <v>-7971</v>
      </c>
      <c r="AD33" s="106">
        <v>9090</v>
      </c>
      <c r="AE33" s="96">
        <v>-4.8170000000000002</v>
      </c>
      <c r="AF33" s="97">
        <v>-1.9360999999999999</v>
      </c>
      <c r="AG33" s="97">
        <v>1.2965</v>
      </c>
      <c r="AH33" s="97">
        <v>118.5956</v>
      </c>
      <c r="AI33" s="102"/>
      <c r="AJ33" s="105">
        <v>-901</v>
      </c>
      <c r="AK33" s="105">
        <v>-323</v>
      </c>
      <c r="AL33" s="105">
        <v>-1268</v>
      </c>
      <c r="AM33" s="105">
        <v>-129</v>
      </c>
      <c r="AN33" s="105">
        <v>-7605</v>
      </c>
      <c r="AO33" s="105">
        <v>16965</v>
      </c>
      <c r="AP33" s="105">
        <v>-2052</v>
      </c>
      <c r="AQ33" s="105">
        <v>4047</v>
      </c>
      <c r="AR33" s="105">
        <v>-9525</v>
      </c>
      <c r="AS33" s="105">
        <v>-2385</v>
      </c>
      <c r="AT33" s="105">
        <v>95116</v>
      </c>
      <c r="AU33" s="105"/>
      <c r="AV33" s="105">
        <v>-275</v>
      </c>
      <c r="AW33" s="105">
        <v>-42</v>
      </c>
      <c r="AX33" s="105">
        <v>-59</v>
      </c>
      <c r="AY33" s="105">
        <v>-597</v>
      </c>
      <c r="AZ33" s="105">
        <v>3121</v>
      </c>
      <c r="BA33" s="105">
        <v>-246</v>
      </c>
      <c r="BB33" s="105">
        <v>-151</v>
      </c>
      <c r="BC33" s="105">
        <v>-536</v>
      </c>
      <c r="BD33" s="105">
        <v>-36</v>
      </c>
      <c r="BE33" s="105">
        <v>19258</v>
      </c>
      <c r="BF33" s="105"/>
      <c r="BG33" s="105"/>
      <c r="BH33" s="105">
        <v>-285</v>
      </c>
      <c r="BI33" s="105">
        <v>-77</v>
      </c>
      <c r="BJ33" s="105">
        <v>-79</v>
      </c>
      <c r="BK33" s="105">
        <v>-1680</v>
      </c>
      <c r="BL33" s="105">
        <v>-5850</v>
      </c>
      <c r="BM33" s="106">
        <v>9090</v>
      </c>
    </row>
    <row r="34" spans="1:65" s="109" customFormat="1" x14ac:dyDescent="0.25">
      <c r="A34" s="104">
        <v>11959</v>
      </c>
      <c r="B34" s="105">
        <v>6549</v>
      </c>
      <c r="C34" s="105">
        <v>79779</v>
      </c>
      <c r="D34" s="105">
        <v>2146</v>
      </c>
      <c r="E34" s="106">
        <v>1178</v>
      </c>
      <c r="F34" s="135">
        <v>109.5898</v>
      </c>
      <c r="G34" s="104">
        <v>6549</v>
      </c>
      <c r="H34" s="105">
        <v>79779</v>
      </c>
      <c r="I34" s="105">
        <v>2146</v>
      </c>
      <c r="J34" s="105">
        <v>18125</v>
      </c>
      <c r="K34" s="106">
        <v>1178</v>
      </c>
      <c r="L34" s="104">
        <v>6452</v>
      </c>
      <c r="M34" s="105">
        <v>82454</v>
      </c>
      <c r="N34" s="105">
        <v>2140</v>
      </c>
      <c r="O34" s="105">
        <v>18851</v>
      </c>
      <c r="P34" s="106">
        <v>1208</v>
      </c>
      <c r="Q34" s="96">
        <v>-9.2436000000000007</v>
      </c>
      <c r="R34" s="97">
        <v>118.83329999999999</v>
      </c>
      <c r="S34" s="105">
        <v>-32632</v>
      </c>
      <c r="T34" s="105"/>
      <c r="U34" s="105">
        <v>-10539</v>
      </c>
      <c r="V34" s="105">
        <v>16991</v>
      </c>
      <c r="W34" s="105">
        <v>-12795</v>
      </c>
      <c r="X34" s="105">
        <v>95249</v>
      </c>
      <c r="Y34" s="105">
        <v>-980</v>
      </c>
      <c r="Z34" s="105">
        <v>3120</v>
      </c>
      <c r="AA34" s="105">
        <v>-426</v>
      </c>
      <c r="AB34" s="105">
        <v>19277</v>
      </c>
      <c r="AC34" s="105">
        <v>-7891</v>
      </c>
      <c r="AD34" s="106">
        <v>9099</v>
      </c>
      <c r="AE34" s="96">
        <v>-7.3003999999999998</v>
      </c>
      <c r="AF34" s="97">
        <v>-1.8658999999999999</v>
      </c>
      <c r="AG34" s="97">
        <v>-7.7299999999999994E-2</v>
      </c>
      <c r="AH34" s="97">
        <v>118.83329999999999</v>
      </c>
      <c r="AI34" s="102"/>
      <c r="AJ34" s="105">
        <v>-391</v>
      </c>
      <c r="AK34" s="105">
        <v>-1056</v>
      </c>
      <c r="AL34" s="105">
        <v>-1493</v>
      </c>
      <c r="AM34" s="105">
        <v>-43</v>
      </c>
      <c r="AN34" s="105">
        <v>-7556</v>
      </c>
      <c r="AO34" s="105">
        <v>16991</v>
      </c>
      <c r="AP34" s="105">
        <v>-2874</v>
      </c>
      <c r="AQ34" s="105">
        <v>975</v>
      </c>
      <c r="AR34" s="105">
        <v>-9213</v>
      </c>
      <c r="AS34" s="105">
        <v>-1683</v>
      </c>
      <c r="AT34" s="105">
        <v>95249</v>
      </c>
      <c r="AU34" s="105"/>
      <c r="AV34" s="105">
        <v>-106</v>
      </c>
      <c r="AW34" s="105">
        <v>-187</v>
      </c>
      <c r="AX34" s="105">
        <v>-104</v>
      </c>
      <c r="AY34" s="105">
        <v>-583</v>
      </c>
      <c r="AZ34" s="105">
        <v>3120</v>
      </c>
      <c r="BA34" s="105">
        <v>263</v>
      </c>
      <c r="BB34" s="105">
        <v>-51</v>
      </c>
      <c r="BC34" s="105">
        <v>-773</v>
      </c>
      <c r="BD34" s="105">
        <v>134</v>
      </c>
      <c r="BE34" s="105">
        <v>19277</v>
      </c>
      <c r="BF34" s="105"/>
      <c r="BG34" s="105"/>
      <c r="BH34" s="105">
        <v>39</v>
      </c>
      <c r="BI34" s="105">
        <v>-263</v>
      </c>
      <c r="BJ34" s="105">
        <v>-128</v>
      </c>
      <c r="BK34" s="105">
        <v>-1676</v>
      </c>
      <c r="BL34" s="105">
        <v>-5863</v>
      </c>
      <c r="BM34" s="106">
        <v>9099</v>
      </c>
    </row>
    <row r="35" spans="1:65" s="109" customFormat="1" x14ac:dyDescent="0.25">
      <c r="A35" s="104">
        <v>11810</v>
      </c>
      <c r="B35" s="105">
        <v>6580</v>
      </c>
      <c r="C35" s="105">
        <v>86145</v>
      </c>
      <c r="D35" s="105">
        <v>2186</v>
      </c>
      <c r="E35" s="106">
        <v>1038</v>
      </c>
      <c r="F35" s="135">
        <v>107.7312</v>
      </c>
      <c r="G35" s="104">
        <v>6580</v>
      </c>
      <c r="H35" s="105">
        <v>86145</v>
      </c>
      <c r="I35" s="105">
        <v>2186</v>
      </c>
      <c r="J35" s="105">
        <v>19583</v>
      </c>
      <c r="K35" s="106">
        <v>1038</v>
      </c>
      <c r="L35" s="104">
        <v>6656</v>
      </c>
      <c r="M35" s="105">
        <v>81614</v>
      </c>
      <c r="N35" s="105">
        <v>2163</v>
      </c>
      <c r="O35" s="105">
        <v>19134</v>
      </c>
      <c r="P35" s="106">
        <v>1274</v>
      </c>
      <c r="Q35" s="96">
        <v>-11.346299999999999</v>
      </c>
      <c r="R35" s="97">
        <v>119.0775</v>
      </c>
      <c r="S35" s="105">
        <v>-33087</v>
      </c>
      <c r="T35" s="105"/>
      <c r="U35" s="105">
        <v>-10361</v>
      </c>
      <c r="V35" s="105">
        <v>17017</v>
      </c>
      <c r="W35" s="105">
        <v>-13774</v>
      </c>
      <c r="X35" s="105">
        <v>95388</v>
      </c>
      <c r="Y35" s="105">
        <v>-955</v>
      </c>
      <c r="Z35" s="105">
        <v>3118</v>
      </c>
      <c r="AA35" s="105">
        <v>-163</v>
      </c>
      <c r="AB35" s="105">
        <v>19297</v>
      </c>
      <c r="AC35" s="105">
        <v>-7834</v>
      </c>
      <c r="AD35" s="106">
        <v>9108</v>
      </c>
      <c r="AE35" s="96">
        <v>-8.4198000000000004</v>
      </c>
      <c r="AF35" s="97">
        <v>-1.4907999999999999</v>
      </c>
      <c r="AG35" s="97">
        <v>-1.4357</v>
      </c>
      <c r="AH35" s="97">
        <v>119.0775</v>
      </c>
      <c r="AI35" s="102"/>
      <c r="AJ35" s="105">
        <v>323</v>
      </c>
      <c r="AK35" s="105">
        <v>-1533</v>
      </c>
      <c r="AL35" s="105">
        <v>-1690</v>
      </c>
      <c r="AM35" s="105">
        <v>44</v>
      </c>
      <c r="AN35" s="105">
        <v>-7505</v>
      </c>
      <c r="AO35" s="105">
        <v>17017</v>
      </c>
      <c r="AP35" s="105">
        <v>-1337</v>
      </c>
      <c r="AQ35" s="105">
        <v>-2741</v>
      </c>
      <c r="AR35" s="105">
        <v>-8720</v>
      </c>
      <c r="AS35" s="105">
        <v>-976</v>
      </c>
      <c r="AT35" s="105">
        <v>95388</v>
      </c>
      <c r="AU35" s="105"/>
      <c r="AV35" s="105">
        <v>67</v>
      </c>
      <c r="AW35" s="105">
        <v>-306</v>
      </c>
      <c r="AX35" s="105">
        <v>-147</v>
      </c>
      <c r="AY35" s="105">
        <v>-569</v>
      </c>
      <c r="AZ35" s="105">
        <v>3118</v>
      </c>
      <c r="BA35" s="105">
        <v>332</v>
      </c>
      <c r="BB35" s="105">
        <v>192</v>
      </c>
      <c r="BC35" s="105">
        <v>-989</v>
      </c>
      <c r="BD35" s="105">
        <v>303</v>
      </c>
      <c r="BE35" s="105">
        <v>19297</v>
      </c>
      <c r="BF35" s="105"/>
      <c r="BG35" s="105"/>
      <c r="BH35" s="105">
        <v>241</v>
      </c>
      <c r="BI35" s="105">
        <v>-372</v>
      </c>
      <c r="BJ35" s="105">
        <v>-163</v>
      </c>
      <c r="BK35" s="105">
        <v>-1666</v>
      </c>
      <c r="BL35" s="105">
        <v>-5874</v>
      </c>
      <c r="BM35" s="106">
        <v>9108</v>
      </c>
    </row>
    <row r="36" spans="1:65" s="109" customFormat="1" x14ac:dyDescent="0.25">
      <c r="A36" s="104">
        <v>11576</v>
      </c>
      <c r="B36" s="105">
        <v>5967</v>
      </c>
      <c r="C36" s="105">
        <v>81205</v>
      </c>
      <c r="D36" s="105">
        <v>2212</v>
      </c>
      <c r="E36" s="106">
        <v>1147</v>
      </c>
      <c r="F36" s="135">
        <v>107.636</v>
      </c>
      <c r="G36" s="104">
        <v>5967</v>
      </c>
      <c r="H36" s="105">
        <v>81205</v>
      </c>
      <c r="I36" s="105">
        <v>2212</v>
      </c>
      <c r="J36" s="105">
        <v>18857</v>
      </c>
      <c r="K36" s="106">
        <v>1147</v>
      </c>
      <c r="L36" s="104">
        <v>6694</v>
      </c>
      <c r="M36" s="105">
        <v>82737</v>
      </c>
      <c r="N36" s="105">
        <v>2190</v>
      </c>
      <c r="O36" s="105">
        <v>18502</v>
      </c>
      <c r="P36" s="106">
        <v>1093</v>
      </c>
      <c r="Q36" s="96">
        <v>-11.692</v>
      </c>
      <c r="R36" s="97">
        <v>119.328</v>
      </c>
      <c r="S36" s="105">
        <v>-32912</v>
      </c>
      <c r="T36" s="105"/>
      <c r="U36" s="105">
        <v>-10349</v>
      </c>
      <c r="V36" s="105">
        <v>17042</v>
      </c>
      <c r="W36" s="105">
        <v>-12796</v>
      </c>
      <c r="X36" s="105">
        <v>95533</v>
      </c>
      <c r="Y36" s="105">
        <v>-927</v>
      </c>
      <c r="Z36" s="105">
        <v>3117</v>
      </c>
      <c r="AA36" s="105">
        <v>-815</v>
      </c>
      <c r="AB36" s="105">
        <v>19317</v>
      </c>
      <c r="AC36" s="105">
        <v>-8025</v>
      </c>
      <c r="AD36" s="106">
        <v>9118</v>
      </c>
      <c r="AE36" s="96">
        <v>-8.1471</v>
      </c>
      <c r="AF36" s="97">
        <v>-0.81230000000000002</v>
      </c>
      <c r="AG36" s="97">
        <v>-2.7324999999999999</v>
      </c>
      <c r="AH36" s="97">
        <v>119.328</v>
      </c>
      <c r="AI36" s="102"/>
      <c r="AJ36" s="105">
        <v>466</v>
      </c>
      <c r="AK36" s="105">
        <v>-1644</v>
      </c>
      <c r="AL36" s="105">
        <v>-1854</v>
      </c>
      <c r="AM36" s="105">
        <v>134</v>
      </c>
      <c r="AN36" s="105">
        <v>-7451</v>
      </c>
      <c r="AO36" s="105">
        <v>17042</v>
      </c>
      <c r="AP36" s="105">
        <v>2152</v>
      </c>
      <c r="AQ36" s="105">
        <v>-6651</v>
      </c>
      <c r="AR36" s="105">
        <v>-8032</v>
      </c>
      <c r="AS36" s="105">
        <v>-265</v>
      </c>
      <c r="AT36" s="105">
        <v>95533</v>
      </c>
      <c r="AU36" s="105"/>
      <c r="AV36" s="105">
        <v>197</v>
      </c>
      <c r="AW36" s="105">
        <v>-382</v>
      </c>
      <c r="AX36" s="105">
        <v>-186</v>
      </c>
      <c r="AY36" s="105">
        <v>-555</v>
      </c>
      <c r="AZ36" s="105">
        <v>3117</v>
      </c>
      <c r="BA36" s="105">
        <v>-531</v>
      </c>
      <c r="BB36" s="105">
        <v>417</v>
      </c>
      <c r="BC36" s="105">
        <v>-1170</v>
      </c>
      <c r="BD36" s="105">
        <v>468</v>
      </c>
      <c r="BE36" s="105">
        <v>19317</v>
      </c>
      <c r="BF36" s="105"/>
      <c r="BG36" s="105"/>
      <c r="BH36" s="105">
        <v>117</v>
      </c>
      <c r="BI36" s="105">
        <v>-427</v>
      </c>
      <c r="BJ36" s="105">
        <v>-181</v>
      </c>
      <c r="BK36" s="105">
        <v>-1650</v>
      </c>
      <c r="BL36" s="105">
        <v>-5883</v>
      </c>
      <c r="BM36" s="106">
        <v>9118</v>
      </c>
    </row>
    <row r="37" spans="1:65" s="109" customFormat="1" x14ac:dyDescent="0.25">
      <c r="A37" s="104">
        <v>10952</v>
      </c>
      <c r="B37" s="105">
        <v>6564</v>
      </c>
      <c r="C37" s="105">
        <v>76536</v>
      </c>
      <c r="D37" s="105">
        <v>1862</v>
      </c>
      <c r="E37" s="106">
        <v>862</v>
      </c>
      <c r="F37" s="135">
        <v>109.1046</v>
      </c>
      <c r="G37" s="104">
        <v>6564</v>
      </c>
      <c r="H37" s="105">
        <v>76536</v>
      </c>
      <c r="I37" s="105">
        <v>1862</v>
      </c>
      <c r="J37" s="105">
        <v>18334</v>
      </c>
      <c r="K37" s="106">
        <v>862</v>
      </c>
      <c r="L37" s="104">
        <v>6545</v>
      </c>
      <c r="M37" s="105">
        <v>83196</v>
      </c>
      <c r="N37" s="105">
        <v>2098</v>
      </c>
      <c r="O37" s="105">
        <v>18938</v>
      </c>
      <c r="P37" s="106">
        <v>849</v>
      </c>
      <c r="Q37" s="96">
        <v>-10.4801</v>
      </c>
      <c r="R37" s="97">
        <v>119.5847</v>
      </c>
      <c r="S37" s="105">
        <v>-32707</v>
      </c>
      <c r="T37" s="105"/>
      <c r="U37" s="105">
        <v>-10524</v>
      </c>
      <c r="V37" s="105">
        <v>17069</v>
      </c>
      <c r="W37" s="105">
        <v>-12487</v>
      </c>
      <c r="X37" s="105">
        <v>95683</v>
      </c>
      <c r="Y37" s="105">
        <v>-1017</v>
      </c>
      <c r="Z37" s="105">
        <v>3116</v>
      </c>
      <c r="AA37" s="105">
        <v>-400</v>
      </c>
      <c r="AB37" s="105">
        <v>19338</v>
      </c>
      <c r="AC37" s="105">
        <v>-8279</v>
      </c>
      <c r="AD37" s="106">
        <v>9128</v>
      </c>
      <c r="AE37" s="96">
        <v>-6.4978999999999996</v>
      </c>
      <c r="AF37" s="97">
        <v>-6.3600000000000004E-2</v>
      </c>
      <c r="AG37" s="97">
        <v>-3.9186000000000001</v>
      </c>
      <c r="AH37" s="97">
        <v>119.5847</v>
      </c>
      <c r="AI37" s="102"/>
      <c r="AJ37" s="105">
        <v>-23</v>
      </c>
      <c r="AK37" s="105">
        <v>-1355</v>
      </c>
      <c r="AL37" s="105">
        <v>-1976</v>
      </c>
      <c r="AM37" s="105">
        <v>225</v>
      </c>
      <c r="AN37" s="105">
        <v>-7395</v>
      </c>
      <c r="AO37" s="105">
        <v>17069</v>
      </c>
      <c r="AP37" s="105">
        <v>4382</v>
      </c>
      <c r="AQ37" s="105">
        <v>-10182</v>
      </c>
      <c r="AR37" s="105">
        <v>-7135</v>
      </c>
      <c r="AS37" s="105">
        <v>447</v>
      </c>
      <c r="AT37" s="105">
        <v>95683</v>
      </c>
      <c r="AU37" s="105"/>
      <c r="AV37" s="105">
        <v>145</v>
      </c>
      <c r="AW37" s="105">
        <v>-400</v>
      </c>
      <c r="AX37" s="105">
        <v>-222</v>
      </c>
      <c r="AY37" s="105">
        <v>-541</v>
      </c>
      <c r="AZ37" s="105">
        <v>3116</v>
      </c>
      <c r="BA37" s="105">
        <v>-51</v>
      </c>
      <c r="BB37" s="105">
        <v>321</v>
      </c>
      <c r="BC37" s="105">
        <v>-1301</v>
      </c>
      <c r="BD37" s="105">
        <v>631</v>
      </c>
      <c r="BE37" s="105">
        <v>19338</v>
      </c>
      <c r="BF37" s="105"/>
      <c r="BG37" s="105"/>
      <c r="BH37" s="105">
        <v>-167</v>
      </c>
      <c r="BI37" s="105">
        <v>-415</v>
      </c>
      <c r="BJ37" s="105">
        <v>-179</v>
      </c>
      <c r="BK37" s="105">
        <v>-1628</v>
      </c>
      <c r="BL37" s="105">
        <v>-5890</v>
      </c>
      <c r="BM37" s="106">
        <v>9128</v>
      </c>
    </row>
    <row r="38" spans="1:65" s="109" customFormat="1" x14ac:dyDescent="0.25">
      <c r="A38" s="104">
        <v>12425</v>
      </c>
      <c r="B38" s="105">
        <v>8521</v>
      </c>
      <c r="C38" s="105">
        <v>86898</v>
      </c>
      <c r="D38" s="105">
        <v>2215</v>
      </c>
      <c r="E38" s="106">
        <v>1093</v>
      </c>
      <c r="F38" s="135">
        <v>112.2094</v>
      </c>
      <c r="G38" s="104">
        <v>8521</v>
      </c>
      <c r="H38" s="105">
        <v>86898</v>
      </c>
      <c r="I38" s="105">
        <v>2215</v>
      </c>
      <c r="J38" s="105">
        <v>19891</v>
      </c>
      <c r="K38" s="106">
        <v>1093</v>
      </c>
      <c r="L38" s="104">
        <v>6797</v>
      </c>
      <c r="M38" s="105">
        <v>80505</v>
      </c>
      <c r="N38" s="105">
        <v>1879</v>
      </c>
      <c r="O38" s="105">
        <v>19779</v>
      </c>
      <c r="P38" s="106">
        <v>890</v>
      </c>
      <c r="Q38" s="96">
        <v>-7.6380999999999997</v>
      </c>
      <c r="R38" s="97">
        <v>119.84739999999999</v>
      </c>
      <c r="S38" s="105">
        <v>-34695</v>
      </c>
      <c r="T38" s="105"/>
      <c r="U38" s="105">
        <v>-10297</v>
      </c>
      <c r="V38" s="105">
        <v>17095</v>
      </c>
      <c r="W38" s="105">
        <v>-15335</v>
      </c>
      <c r="X38" s="105">
        <v>95839</v>
      </c>
      <c r="Y38" s="105">
        <v>-1236</v>
      </c>
      <c r="Z38" s="105">
        <v>3114</v>
      </c>
      <c r="AA38" s="105">
        <v>421</v>
      </c>
      <c r="AB38" s="105">
        <v>19359</v>
      </c>
      <c r="AC38" s="105">
        <v>-8247</v>
      </c>
      <c r="AD38" s="106">
        <v>9137</v>
      </c>
      <c r="AE38" s="96">
        <v>-3.3378000000000001</v>
      </c>
      <c r="AF38" s="97">
        <v>0.63829999999999998</v>
      </c>
      <c r="AG38" s="97">
        <v>-4.9385000000000003</v>
      </c>
      <c r="AH38" s="97">
        <v>119.84739999999999</v>
      </c>
      <c r="AI38" s="102"/>
      <c r="AJ38" s="105">
        <v>-443</v>
      </c>
      <c r="AK38" s="105">
        <v>-780</v>
      </c>
      <c r="AL38" s="105">
        <v>-2055</v>
      </c>
      <c r="AM38" s="105">
        <v>317</v>
      </c>
      <c r="AN38" s="105">
        <v>-7337</v>
      </c>
      <c r="AO38" s="105">
        <v>17095</v>
      </c>
      <c r="AP38" s="105">
        <v>2152</v>
      </c>
      <c r="AQ38" s="105">
        <v>-12632</v>
      </c>
      <c r="AR38" s="105">
        <v>-6013</v>
      </c>
      <c r="AS38" s="105">
        <v>1159</v>
      </c>
      <c r="AT38" s="105">
        <v>95839</v>
      </c>
      <c r="AU38" s="105"/>
      <c r="AV38" s="105">
        <v>-81</v>
      </c>
      <c r="AW38" s="105">
        <v>-377</v>
      </c>
      <c r="AX38" s="105">
        <v>-251</v>
      </c>
      <c r="AY38" s="105">
        <v>-527</v>
      </c>
      <c r="AZ38" s="105">
        <v>3114</v>
      </c>
      <c r="BA38" s="105">
        <v>1094</v>
      </c>
      <c r="BB38" s="105">
        <v>-84</v>
      </c>
      <c r="BC38" s="105">
        <v>-1379</v>
      </c>
      <c r="BD38" s="105">
        <v>789</v>
      </c>
      <c r="BE38" s="105">
        <v>19359</v>
      </c>
      <c r="BF38" s="105"/>
      <c r="BG38" s="105"/>
      <c r="BH38" s="105">
        <v>-215</v>
      </c>
      <c r="BI38" s="105">
        <v>-381</v>
      </c>
      <c r="BJ38" s="105">
        <v>-156</v>
      </c>
      <c r="BK38" s="105">
        <v>-1600</v>
      </c>
      <c r="BL38" s="105">
        <v>-5895</v>
      </c>
      <c r="BM38" s="106">
        <v>9137</v>
      </c>
    </row>
    <row r="39" spans="1:65" s="109" customFormat="1" x14ac:dyDescent="0.25">
      <c r="A39" s="104">
        <v>11323</v>
      </c>
      <c r="B39" s="105">
        <v>6593</v>
      </c>
      <c r="C39" s="105">
        <v>79683</v>
      </c>
      <c r="D39" s="105">
        <v>1727</v>
      </c>
      <c r="E39" s="106">
        <v>1229</v>
      </c>
      <c r="F39" s="135">
        <v>123.587</v>
      </c>
      <c r="G39" s="104">
        <v>6593</v>
      </c>
      <c r="H39" s="105">
        <v>79683</v>
      </c>
      <c r="I39" s="105">
        <v>1727</v>
      </c>
      <c r="J39" s="105">
        <v>18710</v>
      </c>
      <c r="K39" s="106">
        <v>1229</v>
      </c>
      <c r="L39" s="104">
        <v>7872</v>
      </c>
      <c r="M39" s="105">
        <v>75986</v>
      </c>
      <c r="N39" s="105">
        <v>1798</v>
      </c>
      <c r="O39" s="105">
        <v>18472</v>
      </c>
      <c r="P39" s="106">
        <v>1270</v>
      </c>
      <c r="Q39" s="96">
        <v>3.4708999999999999</v>
      </c>
      <c r="R39" s="97">
        <v>120.1161</v>
      </c>
      <c r="S39" s="105">
        <v>-39365</v>
      </c>
      <c r="T39" s="105"/>
      <c r="U39" s="105">
        <v>-9249</v>
      </c>
      <c r="V39" s="105">
        <v>17121</v>
      </c>
      <c r="W39" s="105">
        <v>-20015</v>
      </c>
      <c r="X39" s="105">
        <v>96001</v>
      </c>
      <c r="Y39" s="105">
        <v>-1315</v>
      </c>
      <c r="Z39" s="105">
        <v>3113</v>
      </c>
      <c r="AA39" s="105">
        <v>-909</v>
      </c>
      <c r="AB39" s="105">
        <v>19381</v>
      </c>
      <c r="AC39" s="105">
        <v>-7877</v>
      </c>
      <c r="AD39" s="106">
        <v>9147</v>
      </c>
      <c r="AE39" s="96">
        <v>8.1464999999999996</v>
      </c>
      <c r="AF39" s="97">
        <v>1.0570999999999999</v>
      </c>
      <c r="AG39" s="97">
        <v>-5.7327000000000004</v>
      </c>
      <c r="AH39" s="97">
        <v>120.1161</v>
      </c>
      <c r="AI39" s="102"/>
      <c r="AJ39" s="105">
        <v>-188</v>
      </c>
      <c r="AK39" s="105">
        <v>-108</v>
      </c>
      <c r="AL39" s="105">
        <v>-2088</v>
      </c>
      <c r="AM39" s="105">
        <v>411</v>
      </c>
      <c r="AN39" s="105">
        <v>-7276</v>
      </c>
      <c r="AO39" s="105">
        <v>17121</v>
      </c>
      <c r="AP39" s="105">
        <v>-3374</v>
      </c>
      <c r="AQ39" s="105">
        <v>-13849</v>
      </c>
      <c r="AR39" s="105">
        <v>-4659</v>
      </c>
      <c r="AS39" s="105">
        <v>1866</v>
      </c>
      <c r="AT39" s="105">
        <v>96001</v>
      </c>
      <c r="AU39" s="105"/>
      <c r="AV39" s="105">
        <v>-193</v>
      </c>
      <c r="AW39" s="105">
        <v>-335</v>
      </c>
      <c r="AX39" s="105">
        <v>-275</v>
      </c>
      <c r="AY39" s="105">
        <v>-512</v>
      </c>
      <c r="AZ39" s="105">
        <v>3113</v>
      </c>
      <c r="BA39" s="105">
        <v>193</v>
      </c>
      <c r="BB39" s="105">
        <v>-645</v>
      </c>
      <c r="BC39" s="105">
        <v>-1401</v>
      </c>
      <c r="BD39" s="105">
        <v>944</v>
      </c>
      <c r="BE39" s="105">
        <v>19381</v>
      </c>
      <c r="BF39" s="105"/>
      <c r="BG39" s="105"/>
      <c r="BH39" s="105">
        <v>33</v>
      </c>
      <c r="BI39" s="105">
        <v>-332</v>
      </c>
      <c r="BJ39" s="105">
        <v>-114</v>
      </c>
      <c r="BK39" s="105">
        <v>-1566</v>
      </c>
      <c r="BL39" s="105">
        <v>-5898</v>
      </c>
      <c r="BM39" s="106">
        <v>9147</v>
      </c>
    </row>
    <row r="40" spans="1:65" s="109" customFormat="1" x14ac:dyDescent="0.25">
      <c r="A40" s="104">
        <v>11414</v>
      </c>
      <c r="B40" s="105">
        <v>8654</v>
      </c>
      <c r="C40" s="105">
        <v>70333</v>
      </c>
      <c r="D40" s="105">
        <v>1729</v>
      </c>
      <c r="E40" s="106">
        <v>1324</v>
      </c>
      <c r="F40" s="135">
        <v>124.98699999999999</v>
      </c>
      <c r="G40" s="104">
        <v>8654</v>
      </c>
      <c r="H40" s="105">
        <v>70333</v>
      </c>
      <c r="I40" s="105">
        <v>1729</v>
      </c>
      <c r="J40" s="105">
        <v>16949</v>
      </c>
      <c r="K40" s="106">
        <v>1324</v>
      </c>
      <c r="L40" s="104">
        <v>9395</v>
      </c>
      <c r="M40" s="105">
        <v>74188</v>
      </c>
      <c r="N40" s="105">
        <v>2038</v>
      </c>
      <c r="O40" s="105">
        <v>16782</v>
      </c>
      <c r="P40" s="106">
        <v>1682</v>
      </c>
      <c r="Q40" s="96">
        <v>4.5964999999999998</v>
      </c>
      <c r="R40" s="97">
        <v>120.3905</v>
      </c>
      <c r="S40" s="105">
        <v>-40903</v>
      </c>
      <c r="T40" s="105"/>
      <c r="U40" s="105">
        <v>-7752</v>
      </c>
      <c r="V40" s="105">
        <v>17148</v>
      </c>
      <c r="W40" s="105">
        <v>-21980</v>
      </c>
      <c r="X40" s="105">
        <v>96168</v>
      </c>
      <c r="Y40" s="105">
        <v>-1074</v>
      </c>
      <c r="Z40" s="105">
        <v>3112</v>
      </c>
      <c r="AA40" s="105">
        <v>-2621</v>
      </c>
      <c r="AB40" s="105">
        <v>19403</v>
      </c>
      <c r="AC40" s="105">
        <v>-7475</v>
      </c>
      <c r="AD40" s="106">
        <v>9157</v>
      </c>
      <c r="AE40" s="96">
        <v>9.9337999999999997</v>
      </c>
      <c r="AF40" s="97">
        <v>0.92149999999999999</v>
      </c>
      <c r="AG40" s="97">
        <v>-6.2587999999999999</v>
      </c>
      <c r="AH40" s="97">
        <v>120.3905</v>
      </c>
      <c r="AI40" s="102"/>
      <c r="AJ40" s="105">
        <v>490</v>
      </c>
      <c r="AK40" s="105">
        <v>539</v>
      </c>
      <c r="AL40" s="105">
        <v>-2074</v>
      </c>
      <c r="AM40" s="105">
        <v>505</v>
      </c>
      <c r="AN40" s="105">
        <v>-7212</v>
      </c>
      <c r="AO40" s="105">
        <v>17148</v>
      </c>
      <c r="AP40" s="105">
        <v>-7867</v>
      </c>
      <c r="AQ40" s="105">
        <v>-13593</v>
      </c>
      <c r="AR40" s="105">
        <v>-3089</v>
      </c>
      <c r="AS40" s="105">
        <v>2569</v>
      </c>
      <c r="AT40" s="105">
        <v>96168</v>
      </c>
      <c r="AU40" s="105"/>
      <c r="AV40" s="105">
        <v>6</v>
      </c>
      <c r="AW40" s="105">
        <v>-289</v>
      </c>
      <c r="AX40" s="105">
        <v>-293</v>
      </c>
      <c r="AY40" s="105">
        <v>-497</v>
      </c>
      <c r="AZ40" s="105">
        <v>3112</v>
      </c>
      <c r="BA40" s="105">
        <v>-1348</v>
      </c>
      <c r="BB40" s="105">
        <v>-1000</v>
      </c>
      <c r="BC40" s="105">
        <v>-1368</v>
      </c>
      <c r="BD40" s="105">
        <v>1095</v>
      </c>
      <c r="BE40" s="105">
        <v>19403</v>
      </c>
      <c r="BF40" s="105"/>
      <c r="BG40" s="105"/>
      <c r="BH40" s="105">
        <v>283</v>
      </c>
      <c r="BI40" s="105">
        <v>-277</v>
      </c>
      <c r="BJ40" s="105">
        <v>-57</v>
      </c>
      <c r="BK40" s="105">
        <v>-1526</v>
      </c>
      <c r="BL40" s="105">
        <v>-5898</v>
      </c>
      <c r="BM40" s="106">
        <v>9157</v>
      </c>
    </row>
    <row r="41" spans="1:65" s="109" customFormat="1" x14ac:dyDescent="0.25">
      <c r="A41" s="104">
        <v>15549</v>
      </c>
      <c r="B41" s="105">
        <v>11620</v>
      </c>
      <c r="C41" s="105">
        <v>70240</v>
      </c>
      <c r="D41" s="105">
        <v>2769</v>
      </c>
      <c r="E41" s="106">
        <v>2098</v>
      </c>
      <c r="F41" s="135">
        <v>123.0459</v>
      </c>
      <c r="G41" s="104">
        <v>11620</v>
      </c>
      <c r="H41" s="105">
        <v>70240</v>
      </c>
      <c r="I41" s="105">
        <v>2769</v>
      </c>
      <c r="J41" s="105">
        <v>17239</v>
      </c>
      <c r="K41" s="106">
        <v>2098</v>
      </c>
      <c r="L41" s="104">
        <v>10458</v>
      </c>
      <c r="M41" s="105">
        <v>78253</v>
      </c>
      <c r="N41" s="105">
        <v>2336</v>
      </c>
      <c r="O41" s="105">
        <v>18005</v>
      </c>
      <c r="P41" s="106">
        <v>1838</v>
      </c>
      <c r="Q41" s="96">
        <v>2.3753000000000002</v>
      </c>
      <c r="R41" s="97">
        <v>120.67059999999999</v>
      </c>
      <c r="S41" s="105">
        <v>-34329</v>
      </c>
      <c r="T41" s="105"/>
      <c r="U41" s="105">
        <v>-6716</v>
      </c>
      <c r="V41" s="105">
        <v>17174</v>
      </c>
      <c r="W41" s="105">
        <v>-18089</v>
      </c>
      <c r="X41" s="105">
        <v>96342</v>
      </c>
      <c r="Y41" s="105">
        <v>-774</v>
      </c>
      <c r="Z41" s="105">
        <v>3110</v>
      </c>
      <c r="AA41" s="105">
        <v>-1421</v>
      </c>
      <c r="AB41" s="105">
        <v>19426</v>
      </c>
      <c r="AC41" s="105">
        <v>-7329</v>
      </c>
      <c r="AD41" s="106">
        <v>9167</v>
      </c>
      <c r="AE41" s="96">
        <v>8.6204999999999998</v>
      </c>
      <c r="AF41" s="97">
        <v>0.25769999999999998</v>
      </c>
      <c r="AG41" s="97">
        <v>-6.5030000000000001</v>
      </c>
      <c r="AH41" s="97">
        <v>120.67059999999999</v>
      </c>
      <c r="AI41" s="102"/>
      <c r="AJ41" s="105">
        <v>781</v>
      </c>
      <c r="AK41" s="105">
        <v>1061</v>
      </c>
      <c r="AL41" s="105">
        <v>-2011</v>
      </c>
      <c r="AM41" s="105">
        <v>599</v>
      </c>
      <c r="AN41" s="105">
        <v>-7147</v>
      </c>
      <c r="AO41" s="105">
        <v>17174</v>
      </c>
      <c r="AP41" s="105">
        <v>-8214</v>
      </c>
      <c r="AQ41" s="105">
        <v>-11798</v>
      </c>
      <c r="AR41" s="105">
        <v>-1341</v>
      </c>
      <c r="AS41" s="105">
        <v>3264</v>
      </c>
      <c r="AT41" s="105">
        <v>96342</v>
      </c>
      <c r="AU41" s="105"/>
      <c r="AV41" s="105">
        <v>257</v>
      </c>
      <c r="AW41" s="105">
        <v>-244</v>
      </c>
      <c r="AX41" s="105">
        <v>-305</v>
      </c>
      <c r="AY41" s="105">
        <v>-482</v>
      </c>
      <c r="AZ41" s="105">
        <v>3110</v>
      </c>
      <c r="BA41" s="105">
        <v>-529</v>
      </c>
      <c r="BB41" s="105">
        <v>-855</v>
      </c>
      <c r="BC41" s="105">
        <v>-1279</v>
      </c>
      <c r="BD41" s="105">
        <v>1241</v>
      </c>
      <c r="BE41" s="105">
        <v>19426</v>
      </c>
      <c r="BF41" s="105"/>
      <c r="BG41" s="105"/>
      <c r="BH41" s="105">
        <v>249</v>
      </c>
      <c r="BI41" s="105">
        <v>-213</v>
      </c>
      <c r="BJ41" s="105">
        <v>11</v>
      </c>
      <c r="BK41" s="105">
        <v>-1479</v>
      </c>
      <c r="BL41" s="105">
        <v>-5897</v>
      </c>
      <c r="BM41" s="106">
        <v>9167</v>
      </c>
    </row>
    <row r="42" spans="1:65" s="109" customFormat="1" x14ac:dyDescent="0.25">
      <c r="A42" s="104">
        <v>13033</v>
      </c>
      <c r="B42" s="105">
        <v>10049</v>
      </c>
      <c r="C42" s="105">
        <v>96167</v>
      </c>
      <c r="D42" s="105">
        <v>1996</v>
      </c>
      <c r="E42" s="106">
        <v>1790</v>
      </c>
      <c r="F42" s="135">
        <v>109.0106</v>
      </c>
      <c r="G42" s="104">
        <v>10049</v>
      </c>
      <c r="H42" s="105">
        <v>96167</v>
      </c>
      <c r="I42" s="105">
        <v>1996</v>
      </c>
      <c r="J42" s="105">
        <v>21124</v>
      </c>
      <c r="K42" s="106">
        <v>1790</v>
      </c>
      <c r="L42" s="104">
        <v>10505</v>
      </c>
      <c r="M42" s="105">
        <v>86789</v>
      </c>
      <c r="N42" s="105">
        <v>2313</v>
      </c>
      <c r="O42" s="105">
        <v>20495</v>
      </c>
      <c r="P42" s="106">
        <v>1773</v>
      </c>
      <c r="Q42" s="96">
        <v>-11.945399999999999</v>
      </c>
      <c r="R42" s="97">
        <v>120.956</v>
      </c>
      <c r="S42" s="105">
        <v>-23582</v>
      </c>
      <c r="T42" s="105"/>
      <c r="U42" s="105">
        <v>-6696</v>
      </c>
      <c r="V42" s="105">
        <v>17201</v>
      </c>
      <c r="W42" s="105">
        <v>-9731</v>
      </c>
      <c r="X42" s="105">
        <v>96520</v>
      </c>
      <c r="Y42" s="105">
        <v>-796</v>
      </c>
      <c r="Z42" s="105">
        <v>3109</v>
      </c>
      <c r="AA42" s="105">
        <v>1046</v>
      </c>
      <c r="AB42" s="105">
        <v>19449</v>
      </c>
      <c r="AC42" s="105">
        <v>-7404</v>
      </c>
      <c r="AD42" s="106">
        <v>9178</v>
      </c>
      <c r="AE42" s="96">
        <v>-4.7515999999999998</v>
      </c>
      <c r="AF42" s="97">
        <v>-0.73499999999999999</v>
      </c>
      <c r="AG42" s="97">
        <v>-6.4588000000000001</v>
      </c>
      <c r="AH42" s="97">
        <v>120.956</v>
      </c>
      <c r="AI42" s="102"/>
      <c r="AJ42" s="105">
        <v>265</v>
      </c>
      <c r="AK42" s="105">
        <v>1322</v>
      </c>
      <c r="AL42" s="105">
        <v>-1897</v>
      </c>
      <c r="AM42" s="105">
        <v>693</v>
      </c>
      <c r="AN42" s="105">
        <v>-7079</v>
      </c>
      <c r="AO42" s="105">
        <v>17201</v>
      </c>
      <c r="AP42" s="105">
        <v>-5499</v>
      </c>
      <c r="AQ42" s="105">
        <v>-8726</v>
      </c>
      <c r="AR42" s="105">
        <v>546</v>
      </c>
      <c r="AS42" s="105">
        <v>3948</v>
      </c>
      <c r="AT42" s="105">
        <v>96520</v>
      </c>
      <c r="AU42" s="105"/>
      <c r="AV42" s="105">
        <v>170</v>
      </c>
      <c r="AW42" s="105">
        <v>-189</v>
      </c>
      <c r="AX42" s="105">
        <v>-311</v>
      </c>
      <c r="AY42" s="105">
        <v>-467</v>
      </c>
      <c r="AZ42" s="105">
        <v>3109</v>
      </c>
      <c r="BA42" s="105">
        <v>1099</v>
      </c>
      <c r="BB42" s="105">
        <v>-293</v>
      </c>
      <c r="BC42" s="105">
        <v>-1142</v>
      </c>
      <c r="BD42" s="105">
        <v>1382</v>
      </c>
      <c r="BE42" s="105">
        <v>19449</v>
      </c>
      <c r="BF42" s="105"/>
      <c r="BG42" s="105"/>
      <c r="BH42" s="105">
        <v>-6</v>
      </c>
      <c r="BI42" s="105">
        <v>-167</v>
      </c>
      <c r="BJ42" s="105">
        <v>88</v>
      </c>
      <c r="BK42" s="105">
        <v>-1427</v>
      </c>
      <c r="BL42" s="105">
        <v>-5893</v>
      </c>
      <c r="BM42" s="106">
        <v>9178</v>
      </c>
    </row>
    <row r="43" spans="1:65" s="109" customFormat="1" x14ac:dyDescent="0.25">
      <c r="A43" s="104">
        <v>13208</v>
      </c>
      <c r="B43" s="105">
        <v>10408</v>
      </c>
      <c r="C43" s="105">
        <v>98380</v>
      </c>
      <c r="D43" s="105">
        <v>2208</v>
      </c>
      <c r="E43" s="106">
        <v>1811</v>
      </c>
      <c r="F43" s="135">
        <v>106.9521</v>
      </c>
      <c r="G43" s="104">
        <v>10408</v>
      </c>
      <c r="H43" s="105">
        <v>98380</v>
      </c>
      <c r="I43" s="105">
        <v>2208</v>
      </c>
      <c r="J43" s="105">
        <v>21335</v>
      </c>
      <c r="K43" s="106">
        <v>1811</v>
      </c>
      <c r="L43" s="104">
        <v>9890</v>
      </c>
      <c r="M43" s="105">
        <v>95951</v>
      </c>
      <c r="N43" s="105">
        <v>2048</v>
      </c>
      <c r="O43" s="105">
        <v>21105</v>
      </c>
      <c r="P43" s="106">
        <v>1708</v>
      </c>
      <c r="Q43" s="96">
        <v>-14.2943</v>
      </c>
      <c r="R43" s="97">
        <v>121.24639999999999</v>
      </c>
      <c r="S43" s="105">
        <v>-15000</v>
      </c>
      <c r="T43" s="105"/>
      <c r="U43" s="105">
        <v>-7339</v>
      </c>
      <c r="V43" s="105">
        <v>17228</v>
      </c>
      <c r="W43" s="105">
        <v>-754</v>
      </c>
      <c r="X43" s="105">
        <v>96705</v>
      </c>
      <c r="Y43" s="105">
        <v>-1060</v>
      </c>
      <c r="Z43" s="105">
        <v>3108</v>
      </c>
      <c r="AA43" s="105">
        <v>1633</v>
      </c>
      <c r="AB43" s="105">
        <v>19473</v>
      </c>
      <c r="AC43" s="105">
        <v>-7480</v>
      </c>
      <c r="AD43" s="106">
        <v>9188</v>
      </c>
      <c r="AE43" s="96">
        <v>-6.8071999999999999</v>
      </c>
      <c r="AF43" s="97">
        <v>-1.3645</v>
      </c>
      <c r="AG43" s="97">
        <v>-6.1226000000000003</v>
      </c>
      <c r="AH43" s="97">
        <v>121.24639999999999</v>
      </c>
      <c r="AI43" s="102"/>
      <c r="AJ43" s="105">
        <v>-713</v>
      </c>
      <c r="AK43" s="105">
        <v>1326</v>
      </c>
      <c r="AL43" s="105">
        <v>-1729</v>
      </c>
      <c r="AM43" s="105">
        <v>786</v>
      </c>
      <c r="AN43" s="105">
        <v>-7008</v>
      </c>
      <c r="AO43" s="105">
        <v>17228</v>
      </c>
      <c r="AP43" s="105">
        <v>-3201</v>
      </c>
      <c r="AQ43" s="105">
        <v>-4704</v>
      </c>
      <c r="AR43" s="105">
        <v>2531</v>
      </c>
      <c r="AS43" s="105">
        <v>4621</v>
      </c>
      <c r="AT43" s="105">
        <v>96705</v>
      </c>
      <c r="AU43" s="105"/>
      <c r="AV43" s="105">
        <v>-182</v>
      </c>
      <c r="AW43" s="105">
        <v>-117</v>
      </c>
      <c r="AX43" s="105">
        <v>-310</v>
      </c>
      <c r="AY43" s="105">
        <v>-451</v>
      </c>
      <c r="AZ43" s="105">
        <v>3108</v>
      </c>
      <c r="BA43" s="105">
        <v>607</v>
      </c>
      <c r="BB43" s="105">
        <v>476</v>
      </c>
      <c r="BC43" s="105">
        <v>-969</v>
      </c>
      <c r="BD43" s="105">
        <v>1519</v>
      </c>
      <c r="BE43" s="105">
        <v>19473</v>
      </c>
      <c r="BF43" s="105"/>
      <c r="BG43" s="105"/>
      <c r="BH43" s="105">
        <v>-280</v>
      </c>
      <c r="BI43" s="105">
        <v>-114</v>
      </c>
      <c r="BJ43" s="105">
        <v>170</v>
      </c>
      <c r="BK43" s="105">
        <v>-1368</v>
      </c>
      <c r="BL43" s="105">
        <v>-5887</v>
      </c>
      <c r="BM43" s="106">
        <v>9188</v>
      </c>
    </row>
    <row r="44" spans="1:65" s="109" customFormat="1" x14ac:dyDescent="0.25">
      <c r="A44" s="104">
        <v>11639</v>
      </c>
      <c r="B44" s="105">
        <v>8922</v>
      </c>
      <c r="C44" s="105">
        <v>97685</v>
      </c>
      <c r="D44" s="105">
        <v>1951</v>
      </c>
      <c r="E44" s="106">
        <v>1615</v>
      </c>
      <c r="F44" s="135">
        <v>108.1173</v>
      </c>
      <c r="G44" s="104">
        <v>8922</v>
      </c>
      <c r="H44" s="105">
        <v>97685</v>
      </c>
      <c r="I44" s="105">
        <v>1951</v>
      </c>
      <c r="J44" s="105">
        <v>19925</v>
      </c>
      <c r="K44" s="106">
        <v>1615</v>
      </c>
      <c r="L44" s="104">
        <v>9529</v>
      </c>
      <c r="M44" s="105">
        <v>103865</v>
      </c>
      <c r="N44" s="105">
        <v>1986</v>
      </c>
      <c r="O44" s="105">
        <v>20869</v>
      </c>
      <c r="P44" s="106">
        <v>1748</v>
      </c>
      <c r="Q44" s="96">
        <v>-13.4238</v>
      </c>
      <c r="R44" s="97">
        <v>121.5411</v>
      </c>
      <c r="S44" s="105">
        <v>-7955</v>
      </c>
      <c r="T44" s="105"/>
      <c r="U44" s="105">
        <v>-7726</v>
      </c>
      <c r="V44" s="105">
        <v>17255</v>
      </c>
      <c r="W44" s="105">
        <v>6970</v>
      </c>
      <c r="X44" s="105">
        <v>96895</v>
      </c>
      <c r="Y44" s="105">
        <v>-1121</v>
      </c>
      <c r="Z44" s="105">
        <v>3107</v>
      </c>
      <c r="AA44" s="105">
        <v>1372</v>
      </c>
      <c r="AB44" s="105">
        <v>19497</v>
      </c>
      <c r="AC44" s="105">
        <v>-7450</v>
      </c>
      <c r="AD44" s="106">
        <v>9198</v>
      </c>
      <c r="AE44" s="96">
        <v>-6.4869000000000003</v>
      </c>
      <c r="AF44" s="97">
        <v>-1.4281999999999999</v>
      </c>
      <c r="AG44" s="97">
        <v>-5.5087999999999999</v>
      </c>
      <c r="AH44" s="97">
        <v>121.5411</v>
      </c>
      <c r="AI44" s="102"/>
      <c r="AJ44" s="105">
        <v>-1262</v>
      </c>
      <c r="AK44" s="105">
        <v>1103</v>
      </c>
      <c r="AL44" s="105">
        <v>-1510</v>
      </c>
      <c r="AM44" s="105">
        <v>879</v>
      </c>
      <c r="AN44" s="105">
        <v>-6936</v>
      </c>
      <c r="AO44" s="105">
        <v>17255</v>
      </c>
      <c r="AP44" s="105">
        <v>-2520</v>
      </c>
      <c r="AQ44" s="105">
        <v>-362</v>
      </c>
      <c r="AR44" s="105">
        <v>4574</v>
      </c>
      <c r="AS44" s="105">
        <v>5278</v>
      </c>
      <c r="AT44" s="105">
        <v>96895</v>
      </c>
      <c r="AU44" s="105"/>
      <c r="AV44" s="105">
        <v>-365</v>
      </c>
      <c r="AW44" s="105">
        <v>-18</v>
      </c>
      <c r="AX44" s="105">
        <v>-302</v>
      </c>
      <c r="AY44" s="105">
        <v>-436</v>
      </c>
      <c r="AZ44" s="105">
        <v>3107</v>
      </c>
      <c r="BA44" s="105">
        <v>-713</v>
      </c>
      <c r="BB44" s="105">
        <v>1204</v>
      </c>
      <c r="BC44" s="105">
        <v>-769</v>
      </c>
      <c r="BD44" s="105">
        <v>1650</v>
      </c>
      <c r="BE44" s="105">
        <v>19497</v>
      </c>
      <c r="BF44" s="105"/>
      <c r="BG44" s="105"/>
      <c r="BH44" s="105">
        <v>-439</v>
      </c>
      <c r="BI44" s="105">
        <v>-82</v>
      </c>
      <c r="BJ44" s="105">
        <v>254</v>
      </c>
      <c r="BK44" s="105">
        <v>-1304</v>
      </c>
      <c r="BL44" s="105">
        <v>-5879</v>
      </c>
      <c r="BM44" s="106">
        <v>9198</v>
      </c>
    </row>
    <row r="45" spans="1:65" s="109" customFormat="1" x14ac:dyDescent="0.25">
      <c r="A45" s="104">
        <v>13774</v>
      </c>
      <c r="B45" s="105">
        <v>10301</v>
      </c>
      <c r="C45" s="105">
        <v>112615</v>
      </c>
      <c r="D45" s="105">
        <v>2345</v>
      </c>
      <c r="E45" s="106">
        <v>1764</v>
      </c>
      <c r="F45" s="135">
        <v>118.23560000000001</v>
      </c>
      <c r="G45" s="104">
        <v>10301</v>
      </c>
      <c r="H45" s="105">
        <v>112615</v>
      </c>
      <c r="I45" s="105">
        <v>2345</v>
      </c>
      <c r="J45" s="105">
        <v>22926</v>
      </c>
      <c r="K45" s="106">
        <v>1764</v>
      </c>
      <c r="L45" s="104">
        <v>10030</v>
      </c>
      <c r="M45" s="105">
        <v>111966</v>
      </c>
      <c r="N45" s="105">
        <v>2327</v>
      </c>
      <c r="O45" s="105">
        <v>21898</v>
      </c>
      <c r="P45" s="106">
        <v>1865</v>
      </c>
      <c r="Q45" s="96">
        <v>-3.6040999999999999</v>
      </c>
      <c r="R45" s="97">
        <v>121.8396</v>
      </c>
      <c r="S45" s="105">
        <v>1876</v>
      </c>
      <c r="T45" s="105"/>
      <c r="U45" s="105">
        <v>-7253</v>
      </c>
      <c r="V45" s="105">
        <v>17283</v>
      </c>
      <c r="W45" s="105">
        <v>14876</v>
      </c>
      <c r="X45" s="105">
        <v>97090</v>
      </c>
      <c r="Y45" s="105">
        <v>-779</v>
      </c>
      <c r="Z45" s="105">
        <v>3106</v>
      </c>
      <c r="AA45" s="105">
        <v>2376</v>
      </c>
      <c r="AB45" s="105">
        <v>19522</v>
      </c>
      <c r="AC45" s="105">
        <v>-7344</v>
      </c>
      <c r="AD45" s="106">
        <v>9209</v>
      </c>
      <c r="AE45" s="96">
        <v>1.7979000000000001</v>
      </c>
      <c r="AF45" s="97">
        <v>-0.73619999999999997</v>
      </c>
      <c r="AG45" s="97">
        <v>-4.6657999999999999</v>
      </c>
      <c r="AH45" s="97">
        <v>121.8396</v>
      </c>
      <c r="AI45" s="102"/>
      <c r="AJ45" s="105">
        <v>-819</v>
      </c>
      <c r="AK45" s="105">
        <v>707</v>
      </c>
      <c r="AL45" s="105">
        <v>-1248</v>
      </c>
      <c r="AM45" s="105">
        <v>969</v>
      </c>
      <c r="AN45" s="105">
        <v>-6861</v>
      </c>
      <c r="AO45" s="105">
        <v>17283</v>
      </c>
      <c r="AP45" s="105">
        <v>-1395</v>
      </c>
      <c r="AQ45" s="105">
        <v>3717</v>
      </c>
      <c r="AR45" s="105">
        <v>6635</v>
      </c>
      <c r="AS45" s="105">
        <v>5919</v>
      </c>
      <c r="AT45" s="105">
        <v>97090</v>
      </c>
      <c r="AU45" s="105"/>
      <c r="AV45" s="105">
        <v>-184</v>
      </c>
      <c r="AW45" s="105">
        <v>112</v>
      </c>
      <c r="AX45" s="105">
        <v>-288</v>
      </c>
      <c r="AY45" s="105">
        <v>-420</v>
      </c>
      <c r="AZ45" s="105">
        <v>3106</v>
      </c>
      <c r="BA45" s="105">
        <v>-494</v>
      </c>
      <c r="BB45" s="105">
        <v>1646</v>
      </c>
      <c r="BC45" s="105">
        <v>-552</v>
      </c>
      <c r="BD45" s="105">
        <v>1776</v>
      </c>
      <c r="BE45" s="105">
        <v>19522</v>
      </c>
      <c r="BF45" s="105"/>
      <c r="BG45" s="105"/>
      <c r="BH45" s="105">
        <v>-533</v>
      </c>
      <c r="BI45" s="105">
        <v>-43</v>
      </c>
      <c r="BJ45" s="105">
        <v>335</v>
      </c>
      <c r="BK45" s="105">
        <v>-1233</v>
      </c>
      <c r="BL45" s="105">
        <v>-5869</v>
      </c>
      <c r="BM45" s="106">
        <v>9209</v>
      </c>
    </row>
    <row r="46" spans="1:65" s="109" customFormat="1" x14ac:dyDescent="0.25">
      <c r="A46" s="104">
        <v>14866</v>
      </c>
      <c r="B46" s="105">
        <v>10700</v>
      </c>
      <c r="C46" s="105">
        <v>118023</v>
      </c>
      <c r="D46" s="105">
        <v>2649</v>
      </c>
      <c r="E46" s="106">
        <v>1959</v>
      </c>
      <c r="F46" s="135">
        <v>121.55110000000001</v>
      </c>
      <c r="G46" s="104">
        <v>10700</v>
      </c>
      <c r="H46" s="105">
        <v>118023</v>
      </c>
      <c r="I46" s="105">
        <v>2649</v>
      </c>
      <c r="J46" s="105">
        <v>22452</v>
      </c>
      <c r="K46" s="106">
        <v>1959</v>
      </c>
      <c r="L46" s="104">
        <v>11176</v>
      </c>
      <c r="M46" s="105">
        <v>121884</v>
      </c>
      <c r="N46" s="105">
        <v>2828</v>
      </c>
      <c r="O46" s="105">
        <v>23327</v>
      </c>
      <c r="P46" s="106">
        <v>2097</v>
      </c>
      <c r="Q46" s="96">
        <v>-0.59040000000000004</v>
      </c>
      <c r="R46" s="97">
        <v>122.14149999999999</v>
      </c>
      <c r="S46" s="105">
        <v>14839</v>
      </c>
      <c r="T46" s="105"/>
      <c r="U46" s="105">
        <v>-6135</v>
      </c>
      <c r="V46" s="105">
        <v>17310</v>
      </c>
      <c r="W46" s="105">
        <v>24592</v>
      </c>
      <c r="X46" s="105">
        <v>97292</v>
      </c>
      <c r="Y46" s="105">
        <v>-277</v>
      </c>
      <c r="Z46" s="105">
        <v>3105</v>
      </c>
      <c r="AA46" s="105">
        <v>3780</v>
      </c>
      <c r="AB46" s="105">
        <v>19547</v>
      </c>
      <c r="AC46" s="105">
        <v>-7123</v>
      </c>
      <c r="AD46" s="106">
        <v>9220</v>
      </c>
      <c r="AE46" s="96">
        <v>2.7008999999999999</v>
      </c>
      <c r="AF46" s="97">
        <v>0.3594</v>
      </c>
      <c r="AG46" s="97">
        <v>-3.6507999999999998</v>
      </c>
      <c r="AH46" s="97">
        <v>122.14149999999999</v>
      </c>
      <c r="AI46" s="102"/>
      <c r="AJ46" s="105">
        <v>315</v>
      </c>
      <c r="AK46" s="105">
        <v>231</v>
      </c>
      <c r="AL46" s="105">
        <v>-954</v>
      </c>
      <c r="AM46" s="105">
        <v>1057</v>
      </c>
      <c r="AN46" s="105">
        <v>-6784</v>
      </c>
      <c r="AO46" s="105">
        <v>17310</v>
      </c>
      <c r="AP46" s="105">
        <v>2329</v>
      </c>
      <c r="AQ46" s="105">
        <v>7049</v>
      </c>
      <c r="AR46" s="105">
        <v>8674</v>
      </c>
      <c r="AS46" s="105">
        <v>6541</v>
      </c>
      <c r="AT46" s="105">
        <v>97292</v>
      </c>
      <c r="AU46" s="105"/>
      <c r="AV46" s="105">
        <v>135</v>
      </c>
      <c r="AW46" s="105">
        <v>259</v>
      </c>
      <c r="AX46" s="105">
        <v>-266</v>
      </c>
      <c r="AY46" s="105">
        <v>-404</v>
      </c>
      <c r="AZ46" s="105">
        <v>3105</v>
      </c>
      <c r="BA46" s="105">
        <v>418</v>
      </c>
      <c r="BB46" s="105">
        <v>1794</v>
      </c>
      <c r="BC46" s="105">
        <v>-329</v>
      </c>
      <c r="BD46" s="105">
        <v>1897</v>
      </c>
      <c r="BE46" s="105">
        <v>19547</v>
      </c>
      <c r="BF46" s="105"/>
      <c r="BG46" s="105"/>
      <c r="BH46" s="105">
        <v>-525</v>
      </c>
      <c r="BI46" s="105">
        <v>5</v>
      </c>
      <c r="BJ46" s="105">
        <v>411</v>
      </c>
      <c r="BK46" s="105">
        <v>-1157</v>
      </c>
      <c r="BL46" s="105">
        <v>-5857</v>
      </c>
      <c r="BM46" s="106">
        <v>9220</v>
      </c>
    </row>
    <row r="47" spans="1:65" s="109" customFormat="1" x14ac:dyDescent="0.25">
      <c r="A47" s="104">
        <v>20600</v>
      </c>
      <c r="B47" s="105">
        <v>13046</v>
      </c>
      <c r="C47" s="105">
        <v>144501</v>
      </c>
      <c r="D47" s="105">
        <v>3490</v>
      </c>
      <c r="E47" s="106">
        <v>3150</v>
      </c>
      <c r="F47" s="135">
        <v>123.7933</v>
      </c>
      <c r="G47" s="104">
        <v>13046</v>
      </c>
      <c r="H47" s="105">
        <v>144501</v>
      </c>
      <c r="I47" s="105">
        <v>3490</v>
      </c>
      <c r="J47" s="105">
        <v>24631</v>
      </c>
      <c r="K47" s="106">
        <v>3150</v>
      </c>
      <c r="L47" s="104">
        <v>12225</v>
      </c>
      <c r="M47" s="105">
        <v>131844</v>
      </c>
      <c r="N47" s="105">
        <v>3215</v>
      </c>
      <c r="O47" s="105">
        <v>23725</v>
      </c>
      <c r="P47" s="106">
        <v>2558</v>
      </c>
      <c r="Q47" s="96">
        <v>1.3471</v>
      </c>
      <c r="R47" s="97">
        <v>122.44629999999999</v>
      </c>
      <c r="S47" s="105">
        <v>26823</v>
      </c>
      <c r="T47" s="105"/>
      <c r="U47" s="105">
        <v>-5113</v>
      </c>
      <c r="V47" s="105">
        <v>17338</v>
      </c>
      <c r="W47" s="105">
        <v>34345</v>
      </c>
      <c r="X47" s="105">
        <v>97498</v>
      </c>
      <c r="Y47" s="105">
        <v>111</v>
      </c>
      <c r="Z47" s="105">
        <v>3104</v>
      </c>
      <c r="AA47" s="105">
        <v>4152</v>
      </c>
      <c r="AB47" s="105">
        <v>19572</v>
      </c>
      <c r="AC47" s="105">
        <v>-6673</v>
      </c>
      <c r="AD47" s="106">
        <v>9231</v>
      </c>
      <c r="AE47" s="96">
        <v>2.282</v>
      </c>
      <c r="AF47" s="97">
        <v>1.5863</v>
      </c>
      <c r="AG47" s="97">
        <v>-2.5213000000000001</v>
      </c>
      <c r="AH47" s="97">
        <v>122.44629999999999</v>
      </c>
      <c r="AI47" s="102"/>
      <c r="AJ47" s="105">
        <v>1381</v>
      </c>
      <c r="AK47" s="105">
        <v>-293</v>
      </c>
      <c r="AL47" s="105">
        <v>-639</v>
      </c>
      <c r="AM47" s="105">
        <v>1143</v>
      </c>
      <c r="AN47" s="105">
        <v>-6705</v>
      </c>
      <c r="AO47" s="105">
        <v>17338</v>
      </c>
      <c r="AP47" s="105">
        <v>7500</v>
      </c>
      <c r="AQ47" s="105">
        <v>9053</v>
      </c>
      <c r="AR47" s="105">
        <v>10651</v>
      </c>
      <c r="AS47" s="105">
        <v>7141</v>
      </c>
      <c r="AT47" s="105">
        <v>97498</v>
      </c>
      <c r="AU47" s="105"/>
      <c r="AV47" s="105">
        <v>337</v>
      </c>
      <c r="AW47" s="105">
        <v>399</v>
      </c>
      <c r="AX47" s="105">
        <v>-238</v>
      </c>
      <c r="AY47" s="105">
        <v>-387</v>
      </c>
      <c r="AZ47" s="105">
        <v>3104</v>
      </c>
      <c r="BA47" s="105">
        <v>552</v>
      </c>
      <c r="BB47" s="105">
        <v>1696</v>
      </c>
      <c r="BC47" s="105">
        <v>-107</v>
      </c>
      <c r="BD47" s="105">
        <v>2012</v>
      </c>
      <c r="BE47" s="105">
        <v>19572</v>
      </c>
      <c r="BF47" s="105"/>
      <c r="BG47" s="105"/>
      <c r="BH47" s="105">
        <v>-271</v>
      </c>
      <c r="BI47" s="105">
        <v>36</v>
      </c>
      <c r="BJ47" s="105">
        <v>479</v>
      </c>
      <c r="BK47" s="105">
        <v>-1074</v>
      </c>
      <c r="BL47" s="105">
        <v>-5842</v>
      </c>
      <c r="BM47" s="106">
        <v>9231</v>
      </c>
    </row>
    <row r="48" spans="1:65" s="109" customFormat="1" x14ac:dyDescent="0.25">
      <c r="A48" s="104">
        <v>20079</v>
      </c>
      <c r="B48" s="105">
        <v>12241</v>
      </c>
      <c r="C48" s="105">
        <v>128442</v>
      </c>
      <c r="D48" s="105">
        <v>3476</v>
      </c>
      <c r="E48" s="106">
        <v>2953</v>
      </c>
      <c r="F48" s="135">
        <v>123.75579999999999</v>
      </c>
      <c r="G48" s="104">
        <v>12241</v>
      </c>
      <c r="H48" s="105">
        <v>128442</v>
      </c>
      <c r="I48" s="105">
        <v>3476</v>
      </c>
      <c r="J48" s="105">
        <v>22502</v>
      </c>
      <c r="K48" s="106">
        <v>2953</v>
      </c>
      <c r="L48" s="104">
        <v>12632</v>
      </c>
      <c r="M48" s="105">
        <v>137000</v>
      </c>
      <c r="N48" s="105">
        <v>3443</v>
      </c>
      <c r="O48" s="105">
        <v>23350</v>
      </c>
      <c r="P48" s="106">
        <v>3166</v>
      </c>
      <c r="Q48" s="96">
        <v>1.0024999999999999</v>
      </c>
      <c r="R48" s="97">
        <v>122.7533</v>
      </c>
      <c r="S48" s="105">
        <v>32571</v>
      </c>
      <c r="T48" s="105"/>
      <c r="U48" s="105">
        <v>-4734</v>
      </c>
      <c r="V48" s="105">
        <v>17366</v>
      </c>
      <c r="W48" s="105">
        <v>39289</v>
      </c>
      <c r="X48" s="105">
        <v>97711</v>
      </c>
      <c r="Y48" s="105">
        <v>340</v>
      </c>
      <c r="Z48" s="105">
        <v>3103</v>
      </c>
      <c r="AA48" s="105">
        <v>3751</v>
      </c>
      <c r="AB48" s="105">
        <v>19599</v>
      </c>
      <c r="AC48" s="105">
        <v>-6075</v>
      </c>
      <c r="AD48" s="106">
        <v>9241</v>
      </c>
      <c r="AE48" s="96">
        <v>-0.1774</v>
      </c>
      <c r="AF48" s="97">
        <v>2.5146000000000002</v>
      </c>
      <c r="AG48" s="97">
        <v>-1.3348</v>
      </c>
      <c r="AH48" s="97">
        <v>122.7533</v>
      </c>
      <c r="AI48" s="102"/>
      <c r="AJ48" s="105">
        <v>1760</v>
      </c>
      <c r="AK48" s="105">
        <v>-780</v>
      </c>
      <c r="AL48" s="105">
        <v>-316</v>
      </c>
      <c r="AM48" s="105">
        <v>1225</v>
      </c>
      <c r="AN48" s="105">
        <v>-6623</v>
      </c>
      <c r="AO48" s="105">
        <v>17366</v>
      </c>
      <c r="AP48" s="105">
        <v>9817</v>
      </c>
      <c r="AQ48" s="105">
        <v>9228</v>
      </c>
      <c r="AR48" s="105">
        <v>12526</v>
      </c>
      <c r="AS48" s="105">
        <v>7718</v>
      </c>
      <c r="AT48" s="105">
        <v>97711</v>
      </c>
      <c r="AU48" s="105"/>
      <c r="AV48" s="105">
        <v>399</v>
      </c>
      <c r="AW48" s="105">
        <v>513</v>
      </c>
      <c r="AX48" s="105">
        <v>-202</v>
      </c>
      <c r="AY48" s="105">
        <v>-371</v>
      </c>
      <c r="AZ48" s="105">
        <v>3103</v>
      </c>
      <c r="BA48" s="105">
        <v>122</v>
      </c>
      <c r="BB48" s="105">
        <v>1400</v>
      </c>
      <c r="BC48" s="105">
        <v>109</v>
      </c>
      <c r="BD48" s="105">
        <v>2120</v>
      </c>
      <c r="BE48" s="105">
        <v>19599</v>
      </c>
      <c r="BF48" s="105"/>
      <c r="BG48" s="105"/>
      <c r="BH48" s="105">
        <v>169</v>
      </c>
      <c r="BI48" s="105">
        <v>32</v>
      </c>
      <c r="BJ48" s="105">
        <v>534</v>
      </c>
      <c r="BK48" s="105">
        <v>-985</v>
      </c>
      <c r="BL48" s="105">
        <v>-5826</v>
      </c>
      <c r="BM48" s="106">
        <v>9241</v>
      </c>
    </row>
    <row r="49" spans="1:65" s="109" customFormat="1" x14ac:dyDescent="0.25">
      <c r="A49" s="104">
        <v>17548</v>
      </c>
      <c r="B49" s="105">
        <v>11756</v>
      </c>
      <c r="C49" s="105">
        <v>129030</v>
      </c>
      <c r="D49" s="105">
        <v>2970</v>
      </c>
      <c r="E49" s="106">
        <v>3001</v>
      </c>
      <c r="F49" s="135">
        <v>124.75620000000001</v>
      </c>
      <c r="G49" s="104">
        <v>11756</v>
      </c>
      <c r="H49" s="105">
        <v>129030</v>
      </c>
      <c r="I49" s="105">
        <v>2970</v>
      </c>
      <c r="J49" s="105">
        <v>23033</v>
      </c>
      <c r="K49" s="106">
        <v>3001</v>
      </c>
      <c r="L49" s="104">
        <v>12444</v>
      </c>
      <c r="M49" s="105">
        <v>133904</v>
      </c>
      <c r="N49" s="105">
        <v>3525</v>
      </c>
      <c r="O49" s="105">
        <v>22746</v>
      </c>
      <c r="P49" s="106">
        <v>3561</v>
      </c>
      <c r="Q49" s="96">
        <v>1.694</v>
      </c>
      <c r="R49" s="97">
        <v>123.0622</v>
      </c>
      <c r="S49" s="105">
        <v>28876</v>
      </c>
      <c r="T49" s="105"/>
      <c r="U49" s="105">
        <v>-4950</v>
      </c>
      <c r="V49" s="105">
        <v>17394</v>
      </c>
      <c r="W49" s="105">
        <v>35976</v>
      </c>
      <c r="X49" s="105">
        <v>97929</v>
      </c>
      <c r="Y49" s="105">
        <v>422</v>
      </c>
      <c r="Z49" s="105">
        <v>3102</v>
      </c>
      <c r="AA49" s="105">
        <v>3121</v>
      </c>
      <c r="AB49" s="105">
        <v>19625</v>
      </c>
      <c r="AC49" s="105">
        <v>-5692</v>
      </c>
      <c r="AD49" s="106">
        <v>9253</v>
      </c>
      <c r="AE49" s="96">
        <v>-0.73440000000000005</v>
      </c>
      <c r="AF49" s="97">
        <v>2.577</v>
      </c>
      <c r="AG49" s="97">
        <v>-0.14860000000000001</v>
      </c>
      <c r="AH49" s="97">
        <v>123.0622</v>
      </c>
      <c r="AI49" s="102"/>
      <c r="AJ49" s="105">
        <v>1454</v>
      </c>
      <c r="AK49" s="105">
        <v>-1173</v>
      </c>
      <c r="AL49" s="105">
        <v>4</v>
      </c>
      <c r="AM49" s="105">
        <v>1304</v>
      </c>
      <c r="AN49" s="105">
        <v>-6539</v>
      </c>
      <c r="AO49" s="105">
        <v>17394</v>
      </c>
      <c r="AP49" s="105">
        <v>6189</v>
      </c>
      <c r="AQ49" s="105">
        <v>7262</v>
      </c>
      <c r="AR49" s="105">
        <v>14256</v>
      </c>
      <c r="AS49" s="105">
        <v>8269</v>
      </c>
      <c r="AT49" s="105">
        <v>97929</v>
      </c>
      <c r="AU49" s="105"/>
      <c r="AV49" s="105">
        <v>358</v>
      </c>
      <c r="AW49" s="105">
        <v>577</v>
      </c>
      <c r="AX49" s="105">
        <v>-159</v>
      </c>
      <c r="AY49" s="105">
        <v>-354</v>
      </c>
      <c r="AZ49" s="105">
        <v>3102</v>
      </c>
      <c r="BA49" s="105">
        <v>-400</v>
      </c>
      <c r="BB49" s="105">
        <v>978</v>
      </c>
      <c r="BC49" s="105">
        <v>319</v>
      </c>
      <c r="BD49" s="105">
        <v>2223</v>
      </c>
      <c r="BE49" s="105">
        <v>19625</v>
      </c>
      <c r="BF49" s="105"/>
      <c r="BG49" s="105"/>
      <c r="BH49" s="105">
        <v>480</v>
      </c>
      <c r="BI49" s="105">
        <v>-47</v>
      </c>
      <c r="BJ49" s="105">
        <v>572</v>
      </c>
      <c r="BK49" s="105">
        <v>-891</v>
      </c>
      <c r="BL49" s="105">
        <v>-5807</v>
      </c>
      <c r="BM49" s="106">
        <v>9253</v>
      </c>
    </row>
    <row r="50" spans="1:65" s="109" customFormat="1" x14ac:dyDescent="0.25">
      <c r="A50" s="104">
        <v>23028</v>
      </c>
      <c r="B50" s="105">
        <v>13617</v>
      </c>
      <c r="C50" s="105">
        <v>133577</v>
      </c>
      <c r="D50" s="105">
        <v>4106</v>
      </c>
      <c r="E50" s="106">
        <v>4063</v>
      </c>
      <c r="F50" s="135">
        <v>125.58799999999999</v>
      </c>
      <c r="G50" s="104">
        <v>13617</v>
      </c>
      <c r="H50" s="105">
        <v>133577</v>
      </c>
      <c r="I50" s="105">
        <v>4106</v>
      </c>
      <c r="J50" s="105">
        <v>22656</v>
      </c>
      <c r="K50" s="106">
        <v>4063</v>
      </c>
      <c r="L50" s="104">
        <v>12062</v>
      </c>
      <c r="M50" s="105">
        <v>124848</v>
      </c>
      <c r="N50" s="105">
        <v>3398</v>
      </c>
      <c r="O50" s="105">
        <v>22232</v>
      </c>
      <c r="P50" s="106">
        <v>3463</v>
      </c>
      <c r="Q50" s="96">
        <v>2.2157</v>
      </c>
      <c r="R50" s="97">
        <v>123.3723</v>
      </c>
      <c r="S50" s="105">
        <v>18410</v>
      </c>
      <c r="T50" s="105"/>
      <c r="U50" s="105">
        <v>-5360</v>
      </c>
      <c r="V50" s="105">
        <v>17422</v>
      </c>
      <c r="W50" s="105">
        <v>26695</v>
      </c>
      <c r="X50" s="105">
        <v>98153</v>
      </c>
      <c r="Y50" s="105">
        <v>296</v>
      </c>
      <c r="Z50" s="105">
        <v>3102</v>
      </c>
      <c r="AA50" s="105">
        <v>2580</v>
      </c>
      <c r="AB50" s="105">
        <v>19652</v>
      </c>
      <c r="AC50" s="105">
        <v>-5801</v>
      </c>
      <c r="AD50" s="106">
        <v>9264</v>
      </c>
      <c r="AE50" s="96">
        <v>-0.47170000000000001</v>
      </c>
      <c r="AF50" s="97">
        <v>1.7031000000000001</v>
      </c>
      <c r="AG50" s="97">
        <v>0.98429999999999995</v>
      </c>
      <c r="AH50" s="97">
        <v>123.3723</v>
      </c>
      <c r="AI50" s="102"/>
      <c r="AJ50" s="105">
        <v>855</v>
      </c>
      <c r="AK50" s="105">
        <v>-1453</v>
      </c>
      <c r="AL50" s="105">
        <v>312</v>
      </c>
      <c r="AM50" s="105">
        <v>1379</v>
      </c>
      <c r="AN50" s="105">
        <v>-6453</v>
      </c>
      <c r="AO50" s="105">
        <v>17422</v>
      </c>
      <c r="AP50" s="105">
        <v>-1633</v>
      </c>
      <c r="AQ50" s="105">
        <v>3747</v>
      </c>
      <c r="AR50" s="105">
        <v>15789</v>
      </c>
      <c r="AS50" s="105">
        <v>8791</v>
      </c>
      <c r="AT50" s="105">
        <v>98153</v>
      </c>
      <c r="AU50" s="105"/>
      <c r="AV50" s="105">
        <v>163</v>
      </c>
      <c r="AW50" s="105">
        <v>578</v>
      </c>
      <c r="AX50" s="105">
        <v>-108</v>
      </c>
      <c r="AY50" s="105">
        <v>-337</v>
      </c>
      <c r="AZ50" s="105">
        <v>3102</v>
      </c>
      <c r="BA50" s="105">
        <v>-771</v>
      </c>
      <c r="BB50" s="105">
        <v>509</v>
      </c>
      <c r="BC50" s="105">
        <v>522</v>
      </c>
      <c r="BD50" s="105">
        <v>2320</v>
      </c>
      <c r="BE50" s="105">
        <v>19652</v>
      </c>
      <c r="BF50" s="105"/>
      <c r="BG50" s="105"/>
      <c r="BH50" s="105">
        <v>371</v>
      </c>
      <c r="BI50" s="105">
        <v>-183</v>
      </c>
      <c r="BJ50" s="105">
        <v>586</v>
      </c>
      <c r="BK50" s="105">
        <v>-790</v>
      </c>
      <c r="BL50" s="105">
        <v>-5785</v>
      </c>
      <c r="BM50" s="106">
        <v>9264</v>
      </c>
    </row>
    <row r="51" spans="1:65" s="109" customFormat="1" x14ac:dyDescent="0.25">
      <c r="A51" s="104">
        <v>16102</v>
      </c>
      <c r="B51" s="105">
        <v>11061</v>
      </c>
      <c r="C51" s="105">
        <v>115770</v>
      </c>
      <c r="D51" s="105">
        <v>2735</v>
      </c>
      <c r="E51" s="106">
        <v>2868</v>
      </c>
      <c r="F51" s="135">
        <v>126.88590000000001</v>
      </c>
      <c r="G51" s="104">
        <v>11061</v>
      </c>
      <c r="H51" s="105">
        <v>115770</v>
      </c>
      <c r="I51" s="105">
        <v>2735</v>
      </c>
      <c r="J51" s="105">
        <v>21787</v>
      </c>
      <c r="K51" s="106">
        <v>2868</v>
      </c>
      <c r="L51" s="104">
        <v>11747</v>
      </c>
      <c r="M51" s="105">
        <v>117099</v>
      </c>
      <c r="N51" s="105">
        <v>3097</v>
      </c>
      <c r="O51" s="105">
        <v>22211</v>
      </c>
      <c r="P51" s="106">
        <v>3069</v>
      </c>
      <c r="Q51" s="96">
        <v>3.2027000000000001</v>
      </c>
      <c r="R51" s="97">
        <v>123.6832</v>
      </c>
      <c r="S51" s="105">
        <v>9336</v>
      </c>
      <c r="T51" s="105"/>
      <c r="U51" s="105">
        <v>-5703</v>
      </c>
      <c r="V51" s="105">
        <v>17450</v>
      </c>
      <c r="W51" s="105">
        <v>18717</v>
      </c>
      <c r="X51" s="105">
        <v>98382</v>
      </c>
      <c r="Y51" s="105">
        <v>-4</v>
      </c>
      <c r="Z51" s="105">
        <v>3101</v>
      </c>
      <c r="AA51" s="105">
        <v>2532</v>
      </c>
      <c r="AB51" s="105">
        <v>19679</v>
      </c>
      <c r="AC51" s="105">
        <v>-6206</v>
      </c>
      <c r="AD51" s="106">
        <v>9275</v>
      </c>
      <c r="AE51" s="96">
        <v>0.93369999999999997</v>
      </c>
      <c r="AF51" s="97">
        <v>0.2394</v>
      </c>
      <c r="AG51" s="97">
        <v>2.0295999999999998</v>
      </c>
      <c r="AH51" s="97">
        <v>123.6832</v>
      </c>
      <c r="AI51" s="102"/>
      <c r="AJ51" s="105">
        <v>233</v>
      </c>
      <c r="AK51" s="105">
        <v>-1618</v>
      </c>
      <c r="AL51" s="105">
        <v>597</v>
      </c>
      <c r="AM51" s="105">
        <v>1450</v>
      </c>
      <c r="AN51" s="105">
        <v>-6365</v>
      </c>
      <c r="AO51" s="105">
        <v>17450</v>
      </c>
      <c r="AP51" s="105">
        <v>-7279</v>
      </c>
      <c r="AQ51" s="105">
        <v>-355</v>
      </c>
      <c r="AR51" s="105">
        <v>17069</v>
      </c>
      <c r="AS51" s="105">
        <v>9283</v>
      </c>
      <c r="AT51" s="105">
        <v>98382</v>
      </c>
      <c r="AU51" s="105"/>
      <c r="AV51" s="105">
        <v>-150</v>
      </c>
      <c r="AW51" s="105">
        <v>515</v>
      </c>
      <c r="AX51" s="105">
        <v>-49</v>
      </c>
      <c r="AY51" s="105">
        <v>-320</v>
      </c>
      <c r="AZ51" s="105">
        <v>3101</v>
      </c>
      <c r="BA51" s="105">
        <v>-653</v>
      </c>
      <c r="BB51" s="105">
        <v>57</v>
      </c>
      <c r="BC51" s="105">
        <v>718</v>
      </c>
      <c r="BD51" s="105">
        <v>2410</v>
      </c>
      <c r="BE51" s="105">
        <v>19679</v>
      </c>
      <c r="BF51" s="105"/>
      <c r="BG51" s="105"/>
      <c r="BH51" s="105">
        <v>2</v>
      </c>
      <c r="BI51" s="105">
        <v>-331</v>
      </c>
      <c r="BJ51" s="105">
        <v>568</v>
      </c>
      <c r="BK51" s="105">
        <v>-683</v>
      </c>
      <c r="BL51" s="105">
        <v>-5762</v>
      </c>
      <c r="BM51" s="106">
        <v>9275</v>
      </c>
    </row>
    <row r="52" spans="1:65" s="109" customFormat="1" x14ac:dyDescent="0.25">
      <c r="A52" s="104">
        <v>16405</v>
      </c>
      <c r="B52" s="105">
        <v>10364</v>
      </c>
      <c r="C52" s="105">
        <v>112195</v>
      </c>
      <c r="D52" s="105">
        <v>2813</v>
      </c>
      <c r="E52" s="106">
        <v>2906</v>
      </c>
      <c r="F52" s="135">
        <v>126.90479999999999</v>
      </c>
      <c r="G52" s="104">
        <v>10364</v>
      </c>
      <c r="H52" s="105">
        <v>112195</v>
      </c>
      <c r="I52" s="105">
        <v>2813</v>
      </c>
      <c r="J52" s="105">
        <v>21859</v>
      </c>
      <c r="K52" s="106">
        <v>2906</v>
      </c>
      <c r="L52" s="104">
        <v>11443</v>
      </c>
      <c r="M52" s="105">
        <v>116556</v>
      </c>
      <c r="N52" s="105">
        <v>2825</v>
      </c>
      <c r="O52" s="105">
        <v>22383</v>
      </c>
      <c r="P52" s="106">
        <v>2888</v>
      </c>
      <c r="Q52" s="96">
        <v>2.9104000000000001</v>
      </c>
      <c r="R52" s="97">
        <v>123.9944</v>
      </c>
      <c r="S52" s="105">
        <v>7907</v>
      </c>
      <c r="T52" s="105"/>
      <c r="U52" s="105">
        <v>-6036</v>
      </c>
      <c r="V52" s="105">
        <v>17479</v>
      </c>
      <c r="W52" s="105">
        <v>17940</v>
      </c>
      <c r="X52" s="105">
        <v>98616</v>
      </c>
      <c r="Y52" s="105">
        <v>-275</v>
      </c>
      <c r="Z52" s="105">
        <v>3100</v>
      </c>
      <c r="AA52" s="105">
        <v>2676</v>
      </c>
      <c r="AB52" s="105">
        <v>19707</v>
      </c>
      <c r="AC52" s="105">
        <v>-6398</v>
      </c>
      <c r="AD52" s="106">
        <v>9286</v>
      </c>
      <c r="AE52" s="96">
        <v>1.4875</v>
      </c>
      <c r="AF52" s="97">
        <v>-1.5325</v>
      </c>
      <c r="AG52" s="97">
        <v>2.9554</v>
      </c>
      <c r="AH52" s="97">
        <v>123.9944</v>
      </c>
      <c r="AI52" s="102"/>
      <c r="AJ52" s="105">
        <v>-492</v>
      </c>
      <c r="AK52" s="105">
        <v>-1638</v>
      </c>
      <c r="AL52" s="105">
        <v>853</v>
      </c>
      <c r="AM52" s="105">
        <v>1515</v>
      </c>
      <c r="AN52" s="105">
        <v>-6275</v>
      </c>
      <c r="AO52" s="105">
        <v>17479</v>
      </c>
      <c r="AP52" s="105">
        <v>-5567</v>
      </c>
      <c r="AQ52" s="105">
        <v>-4269</v>
      </c>
      <c r="AR52" s="105">
        <v>18033</v>
      </c>
      <c r="AS52" s="105">
        <v>9743</v>
      </c>
      <c r="AT52" s="105">
        <v>98616</v>
      </c>
      <c r="AU52" s="105"/>
      <c r="AV52" s="105">
        <v>-383</v>
      </c>
      <c r="AW52" s="105">
        <v>395</v>
      </c>
      <c r="AX52" s="105">
        <v>15</v>
      </c>
      <c r="AY52" s="105">
        <v>-303</v>
      </c>
      <c r="AZ52" s="105">
        <v>3100</v>
      </c>
      <c r="BA52" s="105">
        <v>-376</v>
      </c>
      <c r="BB52" s="105">
        <v>-345</v>
      </c>
      <c r="BC52" s="105">
        <v>904</v>
      </c>
      <c r="BD52" s="105">
        <v>2493</v>
      </c>
      <c r="BE52" s="105">
        <v>19707</v>
      </c>
      <c r="BF52" s="105"/>
      <c r="BG52" s="105"/>
      <c r="BH52" s="105">
        <v>-194</v>
      </c>
      <c r="BI52" s="105">
        <v>-408</v>
      </c>
      <c r="BJ52" s="105">
        <v>512</v>
      </c>
      <c r="BK52" s="105">
        <v>-571</v>
      </c>
      <c r="BL52" s="105">
        <v>-5736</v>
      </c>
      <c r="BM52" s="106">
        <v>9286</v>
      </c>
    </row>
    <row r="53" spans="1:65" s="109" customFormat="1" x14ac:dyDescent="0.25">
      <c r="A53" s="104">
        <v>17211</v>
      </c>
      <c r="B53" s="105">
        <v>11742</v>
      </c>
      <c r="C53" s="105">
        <v>125043</v>
      </c>
      <c r="D53" s="105">
        <v>2821</v>
      </c>
      <c r="E53" s="106">
        <v>3305</v>
      </c>
      <c r="F53" s="135">
        <v>126.27930000000001</v>
      </c>
      <c r="G53" s="104">
        <v>11742</v>
      </c>
      <c r="H53" s="105">
        <v>125043</v>
      </c>
      <c r="I53" s="105">
        <v>2821</v>
      </c>
      <c r="J53" s="105">
        <v>24043</v>
      </c>
      <c r="K53" s="106">
        <v>3305</v>
      </c>
      <c r="L53" s="104">
        <v>11087</v>
      </c>
      <c r="M53" s="105">
        <v>121781</v>
      </c>
      <c r="N53" s="105">
        <v>2726</v>
      </c>
      <c r="O53" s="105">
        <v>22434</v>
      </c>
      <c r="P53" s="106">
        <v>3141</v>
      </c>
      <c r="Q53" s="96">
        <v>1.974</v>
      </c>
      <c r="R53" s="97">
        <v>124.3053</v>
      </c>
      <c r="S53" s="105">
        <v>12673</v>
      </c>
      <c r="T53" s="105"/>
      <c r="U53" s="105">
        <v>-6421</v>
      </c>
      <c r="V53" s="105">
        <v>17507</v>
      </c>
      <c r="W53" s="105">
        <v>22924</v>
      </c>
      <c r="X53" s="105">
        <v>98857</v>
      </c>
      <c r="Y53" s="105">
        <v>-373</v>
      </c>
      <c r="Z53" s="105">
        <v>3100</v>
      </c>
      <c r="AA53" s="105">
        <v>2699</v>
      </c>
      <c r="AB53" s="105">
        <v>19735</v>
      </c>
      <c r="AC53" s="105">
        <v>-6156</v>
      </c>
      <c r="AD53" s="106">
        <v>9298</v>
      </c>
      <c r="AE53" s="96">
        <v>1.4541999999999999</v>
      </c>
      <c r="AF53" s="97">
        <v>-3.2090999999999998</v>
      </c>
      <c r="AG53" s="97">
        <v>3.7288999999999999</v>
      </c>
      <c r="AH53" s="97">
        <v>124.3053</v>
      </c>
      <c r="AI53" s="102"/>
      <c r="AJ53" s="105">
        <v>-1390</v>
      </c>
      <c r="AK53" s="105">
        <v>-1500</v>
      </c>
      <c r="AL53" s="105">
        <v>1077</v>
      </c>
      <c r="AM53" s="105">
        <v>1575</v>
      </c>
      <c r="AN53" s="105">
        <v>-6183</v>
      </c>
      <c r="AO53" s="105">
        <v>17507</v>
      </c>
      <c r="AP53" s="105">
        <v>1214</v>
      </c>
      <c r="AQ53" s="105">
        <v>-7080</v>
      </c>
      <c r="AR53" s="105">
        <v>18623</v>
      </c>
      <c r="AS53" s="105">
        <v>10167</v>
      </c>
      <c r="AT53" s="105">
        <v>98857</v>
      </c>
      <c r="AU53" s="105"/>
      <c r="AV53" s="105">
        <v>-396</v>
      </c>
      <c r="AW53" s="105">
        <v>225</v>
      </c>
      <c r="AX53" s="105">
        <v>83</v>
      </c>
      <c r="AY53" s="105">
        <v>-285</v>
      </c>
      <c r="AZ53" s="105">
        <v>3100</v>
      </c>
      <c r="BA53" s="105">
        <v>-233</v>
      </c>
      <c r="BB53" s="105">
        <v>-719</v>
      </c>
      <c r="BC53" s="105">
        <v>1081</v>
      </c>
      <c r="BD53" s="105">
        <v>2569</v>
      </c>
      <c r="BE53" s="105">
        <v>19735</v>
      </c>
      <c r="BF53" s="105"/>
      <c r="BG53" s="105"/>
      <c r="BH53" s="105">
        <v>-42</v>
      </c>
      <c r="BI53" s="105">
        <v>-368</v>
      </c>
      <c r="BJ53" s="105">
        <v>415</v>
      </c>
      <c r="BK53" s="105">
        <v>-453</v>
      </c>
      <c r="BL53" s="105">
        <v>-5709</v>
      </c>
      <c r="BM53" s="106">
        <v>9298</v>
      </c>
    </row>
    <row r="54" spans="1:65" s="109" customFormat="1" x14ac:dyDescent="0.25">
      <c r="A54" s="104">
        <v>16023</v>
      </c>
      <c r="B54" s="105">
        <v>11424</v>
      </c>
      <c r="C54" s="105">
        <v>126096</v>
      </c>
      <c r="D54" s="105">
        <v>2717</v>
      </c>
      <c r="E54" s="106">
        <v>3193</v>
      </c>
      <c r="F54" s="135">
        <v>121.5693</v>
      </c>
      <c r="G54" s="104">
        <v>11424</v>
      </c>
      <c r="H54" s="105">
        <v>126096</v>
      </c>
      <c r="I54" s="105">
        <v>2717</v>
      </c>
      <c r="J54" s="105">
        <v>21064</v>
      </c>
      <c r="K54" s="106">
        <v>3193</v>
      </c>
      <c r="L54" s="104">
        <v>10983</v>
      </c>
      <c r="M54" s="105">
        <v>125661</v>
      </c>
      <c r="N54" s="105">
        <v>2765</v>
      </c>
      <c r="O54" s="105">
        <v>22913</v>
      </c>
      <c r="P54" s="106">
        <v>3507</v>
      </c>
      <c r="Q54" s="96">
        <v>-3.0461</v>
      </c>
      <c r="R54" s="97">
        <v>124.61539999999999</v>
      </c>
      <c r="S54" s="105">
        <v>17018</v>
      </c>
      <c r="T54" s="105"/>
      <c r="U54" s="105">
        <v>-6554</v>
      </c>
      <c r="V54" s="105">
        <v>17536</v>
      </c>
      <c r="W54" s="105">
        <v>26559</v>
      </c>
      <c r="X54" s="105">
        <v>99103</v>
      </c>
      <c r="Y54" s="105">
        <v>-334</v>
      </c>
      <c r="Z54" s="105">
        <v>3099</v>
      </c>
      <c r="AA54" s="105">
        <v>3149</v>
      </c>
      <c r="AB54" s="105">
        <v>19764</v>
      </c>
      <c r="AC54" s="105">
        <v>-5802</v>
      </c>
      <c r="AD54" s="106">
        <v>9309</v>
      </c>
      <c r="AE54" s="96">
        <v>-3.2458999999999998</v>
      </c>
      <c r="AF54" s="97">
        <v>-4.1192000000000002</v>
      </c>
      <c r="AG54" s="97">
        <v>4.319</v>
      </c>
      <c r="AH54" s="97">
        <v>124.61539999999999</v>
      </c>
      <c r="AI54" s="102"/>
      <c r="AJ54" s="105">
        <v>-2138</v>
      </c>
      <c r="AK54" s="105">
        <v>-1222</v>
      </c>
      <c r="AL54" s="105">
        <v>1265</v>
      </c>
      <c r="AM54" s="105">
        <v>1630</v>
      </c>
      <c r="AN54" s="105">
        <v>-6088</v>
      </c>
      <c r="AO54" s="105">
        <v>17536</v>
      </c>
      <c r="AP54" s="105">
        <v>5101</v>
      </c>
      <c r="AQ54" s="105">
        <v>-7879</v>
      </c>
      <c r="AR54" s="105">
        <v>18783</v>
      </c>
      <c r="AS54" s="105">
        <v>10554</v>
      </c>
      <c r="AT54" s="105">
        <v>99103</v>
      </c>
      <c r="AU54" s="105"/>
      <c r="AV54" s="105">
        <v>-232</v>
      </c>
      <c r="AW54" s="105">
        <v>13</v>
      </c>
      <c r="AX54" s="105">
        <v>152</v>
      </c>
      <c r="AY54" s="105">
        <v>-267</v>
      </c>
      <c r="AZ54" s="105">
        <v>3099</v>
      </c>
      <c r="BA54" s="105">
        <v>311</v>
      </c>
      <c r="BB54" s="105">
        <v>-1048</v>
      </c>
      <c r="BC54" s="105">
        <v>1248</v>
      </c>
      <c r="BD54" s="105">
        <v>2638</v>
      </c>
      <c r="BE54" s="105">
        <v>19764</v>
      </c>
      <c r="BF54" s="105"/>
      <c r="BG54" s="105"/>
      <c r="BH54" s="105">
        <v>115</v>
      </c>
      <c r="BI54" s="105">
        <v>-190</v>
      </c>
      <c r="BJ54" s="105">
        <v>281</v>
      </c>
      <c r="BK54" s="105">
        <v>-330</v>
      </c>
      <c r="BL54" s="105">
        <v>-5678</v>
      </c>
      <c r="BM54" s="106">
        <v>9309</v>
      </c>
    </row>
    <row r="55" spans="1:65" s="109" customFormat="1" x14ac:dyDescent="0.25">
      <c r="A55" s="104">
        <v>17941</v>
      </c>
      <c r="B55" s="105">
        <v>12312</v>
      </c>
      <c r="C55" s="105">
        <v>121427</v>
      </c>
      <c r="D55" s="105">
        <v>2889</v>
      </c>
      <c r="E55" s="106">
        <v>3753</v>
      </c>
      <c r="F55" s="135">
        <v>122.23480000000001</v>
      </c>
      <c r="G55" s="104">
        <v>12312</v>
      </c>
      <c r="H55" s="105">
        <v>121427</v>
      </c>
      <c r="I55" s="105">
        <v>2889</v>
      </c>
      <c r="J55" s="105">
        <v>24538</v>
      </c>
      <c r="K55" s="106">
        <v>3753</v>
      </c>
      <c r="L55" s="104">
        <v>11728</v>
      </c>
      <c r="M55" s="105">
        <v>123998</v>
      </c>
      <c r="N55" s="105">
        <v>2860</v>
      </c>
      <c r="O55" s="105">
        <v>23388</v>
      </c>
      <c r="P55" s="106">
        <v>3612</v>
      </c>
      <c r="Q55" s="96">
        <v>-2.6892999999999998</v>
      </c>
      <c r="R55" s="97">
        <v>124.9242</v>
      </c>
      <c r="S55" s="105">
        <v>16454</v>
      </c>
      <c r="T55" s="105"/>
      <c r="U55" s="105">
        <v>-5837</v>
      </c>
      <c r="V55" s="105">
        <v>17565</v>
      </c>
      <c r="W55" s="105">
        <v>24644</v>
      </c>
      <c r="X55" s="105">
        <v>99354</v>
      </c>
      <c r="Y55" s="105">
        <v>-239</v>
      </c>
      <c r="Z55" s="105">
        <v>3099</v>
      </c>
      <c r="AA55" s="105">
        <v>3595</v>
      </c>
      <c r="AB55" s="105">
        <v>19793</v>
      </c>
      <c r="AC55" s="105">
        <v>-5709</v>
      </c>
      <c r="AD55" s="106">
        <v>9321</v>
      </c>
      <c r="AE55" s="96">
        <v>-3.4127999999999998</v>
      </c>
      <c r="AF55" s="97">
        <v>-3.9857</v>
      </c>
      <c r="AG55" s="97">
        <v>4.7091000000000003</v>
      </c>
      <c r="AH55" s="97">
        <v>124.9242</v>
      </c>
      <c r="AI55" s="102"/>
      <c r="AJ55" s="105">
        <v>-2135</v>
      </c>
      <c r="AK55" s="105">
        <v>-804</v>
      </c>
      <c r="AL55" s="105">
        <v>1416</v>
      </c>
      <c r="AM55" s="105">
        <v>1678</v>
      </c>
      <c r="AN55" s="105">
        <v>-5992</v>
      </c>
      <c r="AO55" s="105">
        <v>17565</v>
      </c>
      <c r="AP55" s="105">
        <v>1260</v>
      </c>
      <c r="AQ55" s="105">
        <v>-6007</v>
      </c>
      <c r="AR55" s="105">
        <v>18489</v>
      </c>
      <c r="AS55" s="105">
        <v>10901</v>
      </c>
      <c r="AT55" s="105">
        <v>99354</v>
      </c>
      <c r="AU55" s="105"/>
      <c r="AV55" s="105">
        <v>7</v>
      </c>
      <c r="AW55" s="105">
        <v>-215</v>
      </c>
      <c r="AX55" s="105">
        <v>219</v>
      </c>
      <c r="AY55" s="105">
        <v>-249</v>
      </c>
      <c r="AZ55" s="105">
        <v>3099</v>
      </c>
      <c r="BA55" s="105">
        <v>826</v>
      </c>
      <c r="BB55" s="105">
        <v>-1335</v>
      </c>
      <c r="BC55" s="105">
        <v>1404</v>
      </c>
      <c r="BD55" s="105">
        <v>2700</v>
      </c>
      <c r="BE55" s="105">
        <v>19793</v>
      </c>
      <c r="BF55" s="105"/>
      <c r="BG55" s="105"/>
      <c r="BH55" s="105">
        <v>-79</v>
      </c>
      <c r="BI55" s="105">
        <v>104</v>
      </c>
      <c r="BJ55" s="105">
        <v>115</v>
      </c>
      <c r="BK55" s="105">
        <v>-203</v>
      </c>
      <c r="BL55" s="105">
        <v>-5646</v>
      </c>
      <c r="BM55" s="106">
        <v>9321</v>
      </c>
    </row>
    <row r="56" spans="1:65" s="109" customFormat="1" x14ac:dyDescent="0.25">
      <c r="A56" s="104">
        <v>19187</v>
      </c>
      <c r="B56" s="105">
        <v>13150</v>
      </c>
      <c r="C56" s="105">
        <v>122019</v>
      </c>
      <c r="D56" s="105">
        <v>3011</v>
      </c>
      <c r="E56" s="106">
        <v>3614</v>
      </c>
      <c r="F56" s="135">
        <v>124.8359</v>
      </c>
      <c r="G56" s="104">
        <v>13150</v>
      </c>
      <c r="H56" s="105">
        <v>122019</v>
      </c>
      <c r="I56" s="105">
        <v>3011</v>
      </c>
      <c r="J56" s="105">
        <v>22433</v>
      </c>
      <c r="K56" s="106">
        <v>3614</v>
      </c>
      <c r="L56" s="104">
        <v>13656</v>
      </c>
      <c r="M56" s="105">
        <v>120999</v>
      </c>
      <c r="N56" s="105">
        <v>2960</v>
      </c>
      <c r="O56" s="105">
        <v>22708</v>
      </c>
      <c r="P56" s="106">
        <v>3640</v>
      </c>
      <c r="Q56" s="96">
        <v>-0.3952</v>
      </c>
      <c r="R56" s="97">
        <v>125.2312</v>
      </c>
      <c r="S56" s="105">
        <v>14505</v>
      </c>
      <c r="T56" s="105"/>
      <c r="U56" s="105">
        <v>-3938</v>
      </c>
      <c r="V56" s="105">
        <v>17594</v>
      </c>
      <c r="W56" s="105">
        <v>21388</v>
      </c>
      <c r="X56" s="105">
        <v>99611</v>
      </c>
      <c r="Y56" s="105">
        <v>-138</v>
      </c>
      <c r="Z56" s="105">
        <v>3098</v>
      </c>
      <c r="AA56" s="105">
        <v>2885</v>
      </c>
      <c r="AB56" s="105">
        <v>19822</v>
      </c>
      <c r="AC56" s="105">
        <v>-5693</v>
      </c>
      <c r="AD56" s="106">
        <v>9333</v>
      </c>
      <c r="AE56" s="96">
        <v>-2.6252</v>
      </c>
      <c r="AF56" s="97">
        <v>-2.6793</v>
      </c>
      <c r="AG56" s="97">
        <v>4.9093</v>
      </c>
      <c r="AH56" s="97">
        <v>125.2312</v>
      </c>
      <c r="AI56" s="102"/>
      <c r="AJ56" s="105">
        <v>-1021</v>
      </c>
      <c r="AK56" s="105">
        <v>-272</v>
      </c>
      <c r="AL56" s="105">
        <v>1529</v>
      </c>
      <c r="AM56" s="105">
        <v>1719</v>
      </c>
      <c r="AN56" s="105">
        <v>-5894</v>
      </c>
      <c r="AO56" s="105">
        <v>17594</v>
      </c>
      <c r="AP56" s="105">
        <v>-5156</v>
      </c>
      <c r="AQ56" s="105">
        <v>-2421</v>
      </c>
      <c r="AR56" s="105">
        <v>17757</v>
      </c>
      <c r="AS56" s="105">
        <v>11209</v>
      </c>
      <c r="AT56" s="105">
        <v>99611</v>
      </c>
      <c r="AU56" s="105"/>
      <c r="AV56" s="105">
        <v>242</v>
      </c>
      <c r="AW56" s="105">
        <v>-430</v>
      </c>
      <c r="AX56" s="105">
        <v>281</v>
      </c>
      <c r="AY56" s="105">
        <v>-231</v>
      </c>
      <c r="AZ56" s="105">
        <v>3098</v>
      </c>
      <c r="BA56" s="105">
        <v>140</v>
      </c>
      <c r="BB56" s="105">
        <v>-1557</v>
      </c>
      <c r="BC56" s="105">
        <v>1548</v>
      </c>
      <c r="BD56" s="105">
        <v>2754</v>
      </c>
      <c r="BE56" s="105">
        <v>19822</v>
      </c>
      <c r="BF56" s="105"/>
      <c r="BG56" s="105"/>
      <c r="BH56" s="105">
        <v>-364</v>
      </c>
      <c r="BI56" s="105">
        <v>430</v>
      </c>
      <c r="BJ56" s="105">
        <v>-76</v>
      </c>
      <c r="BK56" s="105">
        <v>-71</v>
      </c>
      <c r="BL56" s="105">
        <v>-5611</v>
      </c>
      <c r="BM56" s="106">
        <v>9333</v>
      </c>
    </row>
    <row r="57" spans="1:65" s="109" customFormat="1" x14ac:dyDescent="0.25">
      <c r="A57" s="104">
        <v>20809</v>
      </c>
      <c r="B57" s="105">
        <v>15124</v>
      </c>
      <c r="C57" s="105">
        <v>126006</v>
      </c>
      <c r="D57" s="105">
        <v>2872</v>
      </c>
      <c r="E57" s="106">
        <v>4220</v>
      </c>
      <c r="F57" s="135">
        <v>133.54150000000001</v>
      </c>
      <c r="G57" s="104">
        <v>15124</v>
      </c>
      <c r="H57" s="105">
        <v>126006</v>
      </c>
      <c r="I57" s="105">
        <v>2872</v>
      </c>
      <c r="J57" s="105">
        <v>21951</v>
      </c>
      <c r="K57" s="106">
        <v>4220</v>
      </c>
      <c r="L57" s="104">
        <v>16309</v>
      </c>
      <c r="M57" s="105">
        <v>124051</v>
      </c>
      <c r="N57" s="105">
        <v>3023</v>
      </c>
      <c r="O57" s="105">
        <v>22017</v>
      </c>
      <c r="P57" s="106">
        <v>4147</v>
      </c>
      <c r="Q57" s="96">
        <v>8.0056999999999992</v>
      </c>
      <c r="R57" s="97">
        <v>125.53579999999999</v>
      </c>
      <c r="S57" s="105">
        <v>19756</v>
      </c>
      <c r="T57" s="105"/>
      <c r="U57" s="105">
        <v>-1314</v>
      </c>
      <c r="V57" s="105">
        <v>17623</v>
      </c>
      <c r="W57" s="105">
        <v>24178</v>
      </c>
      <c r="X57" s="105">
        <v>99873</v>
      </c>
      <c r="Y57" s="105">
        <v>-75</v>
      </c>
      <c r="Z57" s="105">
        <v>3098</v>
      </c>
      <c r="AA57" s="105">
        <v>2165</v>
      </c>
      <c r="AB57" s="105">
        <v>19852</v>
      </c>
      <c r="AC57" s="105">
        <v>-5197</v>
      </c>
      <c r="AD57" s="106">
        <v>9344</v>
      </c>
      <c r="AE57" s="96">
        <v>3.7517</v>
      </c>
      <c r="AF57" s="97">
        <v>-0.68379999999999996</v>
      </c>
      <c r="AG57" s="97">
        <v>4.9378000000000002</v>
      </c>
      <c r="AH57" s="97">
        <v>125.53579999999999</v>
      </c>
      <c r="AI57" s="102"/>
      <c r="AJ57" s="105">
        <v>825</v>
      </c>
      <c r="AK57" s="105">
        <v>300</v>
      </c>
      <c r="AL57" s="105">
        <v>1601</v>
      </c>
      <c r="AM57" s="105">
        <v>1753</v>
      </c>
      <c r="AN57" s="105">
        <v>-5793</v>
      </c>
      <c r="AO57" s="105">
        <v>17623</v>
      </c>
      <c r="AP57" s="105">
        <v>-5689</v>
      </c>
      <c r="AQ57" s="105">
        <v>1777</v>
      </c>
      <c r="AR57" s="105">
        <v>16615</v>
      </c>
      <c r="AS57" s="105">
        <v>11475</v>
      </c>
      <c r="AT57" s="105">
        <v>99873</v>
      </c>
      <c r="AU57" s="105"/>
      <c r="AV57" s="105">
        <v>408</v>
      </c>
      <c r="AW57" s="105">
        <v>-605</v>
      </c>
      <c r="AX57" s="105">
        <v>335</v>
      </c>
      <c r="AY57" s="105">
        <v>-212</v>
      </c>
      <c r="AZ57" s="105">
        <v>3098</v>
      </c>
      <c r="BA57" s="105">
        <v>-684</v>
      </c>
      <c r="BB57" s="105">
        <v>-1632</v>
      </c>
      <c r="BC57" s="105">
        <v>1680</v>
      </c>
      <c r="BD57" s="105">
        <v>2800</v>
      </c>
      <c r="BE57" s="105">
        <v>19852</v>
      </c>
      <c r="BF57" s="105"/>
      <c r="BG57" s="105"/>
      <c r="BH57" s="105">
        <v>-101</v>
      </c>
      <c r="BI57" s="105">
        <v>702</v>
      </c>
      <c r="BJ57" s="105">
        <v>-288</v>
      </c>
      <c r="BK57" s="105">
        <v>64</v>
      </c>
      <c r="BL57" s="105">
        <v>-5574</v>
      </c>
      <c r="BM57" s="106">
        <v>9344</v>
      </c>
    </row>
    <row r="58" spans="1:65" s="109" customFormat="1" x14ac:dyDescent="0.25">
      <c r="A58" s="104">
        <v>23037</v>
      </c>
      <c r="B58" s="105">
        <v>18721</v>
      </c>
      <c r="C58" s="105">
        <v>132997</v>
      </c>
      <c r="D58" s="105">
        <v>3118</v>
      </c>
      <c r="E58" s="106">
        <v>5283</v>
      </c>
      <c r="F58" s="135">
        <v>136.887</v>
      </c>
      <c r="G58" s="104">
        <v>18721</v>
      </c>
      <c r="H58" s="105">
        <v>132997</v>
      </c>
      <c r="I58" s="105">
        <v>3118</v>
      </c>
      <c r="J58" s="105">
        <v>22805</v>
      </c>
      <c r="K58" s="106">
        <v>5283</v>
      </c>
      <c r="L58" s="104">
        <v>18531</v>
      </c>
      <c r="M58" s="105">
        <v>133580</v>
      </c>
      <c r="N58" s="105">
        <v>3080</v>
      </c>
      <c r="O58" s="105">
        <v>22930</v>
      </c>
      <c r="P58" s="106">
        <v>5200</v>
      </c>
      <c r="Q58" s="96">
        <v>11.0495</v>
      </c>
      <c r="R58" s="97">
        <v>125.83750000000001</v>
      </c>
      <c r="S58" s="105">
        <v>33190</v>
      </c>
      <c r="T58" s="105"/>
      <c r="U58" s="105">
        <v>878</v>
      </c>
      <c r="V58" s="105">
        <v>17653</v>
      </c>
      <c r="W58" s="105">
        <v>33438</v>
      </c>
      <c r="X58" s="105">
        <v>100141</v>
      </c>
      <c r="Y58" s="105">
        <v>-17</v>
      </c>
      <c r="Z58" s="105">
        <v>3097</v>
      </c>
      <c r="AA58" s="105">
        <v>3048</v>
      </c>
      <c r="AB58" s="105">
        <v>19882</v>
      </c>
      <c r="AC58" s="105">
        <v>-4157</v>
      </c>
      <c r="AD58" s="106">
        <v>9356</v>
      </c>
      <c r="AE58" s="96">
        <v>4.5308000000000002</v>
      </c>
      <c r="AF58" s="97">
        <v>1.7050000000000001</v>
      </c>
      <c r="AG58" s="97">
        <v>4.8136999999999999</v>
      </c>
      <c r="AH58" s="97">
        <v>125.83750000000001</v>
      </c>
      <c r="AI58" s="102"/>
      <c r="AJ58" s="105">
        <v>2277</v>
      </c>
      <c r="AK58" s="105">
        <v>882</v>
      </c>
      <c r="AL58" s="105">
        <v>1630</v>
      </c>
      <c r="AM58" s="105">
        <v>1779</v>
      </c>
      <c r="AN58" s="105">
        <v>-5691</v>
      </c>
      <c r="AO58" s="105">
        <v>17653</v>
      </c>
      <c r="AP58" s="105">
        <v>1120</v>
      </c>
      <c r="AQ58" s="105">
        <v>5530</v>
      </c>
      <c r="AR58" s="105">
        <v>15088</v>
      </c>
      <c r="AS58" s="105">
        <v>11700</v>
      </c>
      <c r="AT58" s="105">
        <v>100141</v>
      </c>
      <c r="AU58" s="105"/>
      <c r="AV58" s="105">
        <v>508</v>
      </c>
      <c r="AW58" s="105">
        <v>-711</v>
      </c>
      <c r="AX58" s="105">
        <v>380</v>
      </c>
      <c r="AY58" s="105">
        <v>-194</v>
      </c>
      <c r="AZ58" s="105">
        <v>3097</v>
      </c>
      <c r="BA58" s="105">
        <v>-106</v>
      </c>
      <c r="BB58" s="105">
        <v>-1484</v>
      </c>
      <c r="BC58" s="105">
        <v>1799</v>
      </c>
      <c r="BD58" s="105">
        <v>2839</v>
      </c>
      <c r="BE58" s="105">
        <v>19882</v>
      </c>
      <c r="BF58" s="105"/>
      <c r="BG58" s="105"/>
      <c r="BH58" s="105">
        <v>760</v>
      </c>
      <c r="BI58" s="105">
        <v>930</v>
      </c>
      <c r="BJ58" s="105">
        <v>-513</v>
      </c>
      <c r="BK58" s="105">
        <v>202</v>
      </c>
      <c r="BL58" s="105">
        <v>-5535</v>
      </c>
      <c r="BM58" s="106">
        <v>9356</v>
      </c>
    </row>
    <row r="59" spans="1:65" s="109" customFormat="1" x14ac:dyDescent="0.25">
      <c r="A59" s="104">
        <v>24340</v>
      </c>
      <c r="B59" s="105">
        <v>20265</v>
      </c>
      <c r="C59" s="105">
        <v>137357</v>
      </c>
      <c r="D59" s="105">
        <v>3491</v>
      </c>
      <c r="E59" s="106">
        <v>6121</v>
      </c>
      <c r="F59" s="135">
        <v>139.04150000000001</v>
      </c>
      <c r="G59" s="104">
        <v>20265</v>
      </c>
      <c r="H59" s="105">
        <v>137357</v>
      </c>
      <c r="I59" s="105">
        <v>3491</v>
      </c>
      <c r="J59" s="105">
        <v>24592</v>
      </c>
      <c r="K59" s="106">
        <v>6121</v>
      </c>
      <c r="L59" s="104">
        <v>19225</v>
      </c>
      <c r="M59" s="105">
        <v>141122</v>
      </c>
      <c r="N59" s="105">
        <v>3252</v>
      </c>
      <c r="O59" s="105">
        <v>24258</v>
      </c>
      <c r="P59" s="106">
        <v>5960</v>
      </c>
      <c r="Q59" s="96">
        <v>12.9062</v>
      </c>
      <c r="R59" s="97">
        <v>126.1353</v>
      </c>
      <c r="S59" s="105">
        <v>43343</v>
      </c>
      <c r="T59" s="105"/>
      <c r="U59" s="105">
        <v>1543</v>
      </c>
      <c r="V59" s="105">
        <v>17682</v>
      </c>
      <c r="W59" s="105">
        <v>40707</v>
      </c>
      <c r="X59" s="105">
        <v>100415</v>
      </c>
      <c r="Y59" s="105">
        <v>155</v>
      </c>
      <c r="Z59" s="105">
        <v>3097</v>
      </c>
      <c r="AA59" s="105">
        <v>4345</v>
      </c>
      <c r="AB59" s="105">
        <v>19913</v>
      </c>
      <c r="AC59" s="105">
        <v>-3408</v>
      </c>
      <c r="AD59" s="106">
        <v>9368</v>
      </c>
      <c r="AE59" s="96">
        <v>4.3757999999999999</v>
      </c>
      <c r="AF59" s="97">
        <v>3.9738000000000002</v>
      </c>
      <c r="AG59" s="97">
        <v>4.5566000000000004</v>
      </c>
      <c r="AH59" s="97">
        <v>126.1353</v>
      </c>
      <c r="AI59" s="102"/>
      <c r="AJ59" s="105">
        <v>2311</v>
      </c>
      <c r="AK59" s="105">
        <v>1407</v>
      </c>
      <c r="AL59" s="105">
        <v>1614</v>
      </c>
      <c r="AM59" s="105">
        <v>1797</v>
      </c>
      <c r="AN59" s="105">
        <v>-5586</v>
      </c>
      <c r="AO59" s="105">
        <v>17682</v>
      </c>
      <c r="AP59" s="105">
        <v>7603</v>
      </c>
      <c r="AQ59" s="105">
        <v>8016</v>
      </c>
      <c r="AR59" s="105">
        <v>13205</v>
      </c>
      <c r="AS59" s="105">
        <v>11884</v>
      </c>
      <c r="AT59" s="105">
        <v>100415</v>
      </c>
      <c r="AU59" s="105"/>
      <c r="AV59" s="105">
        <v>640</v>
      </c>
      <c r="AW59" s="105">
        <v>-722</v>
      </c>
      <c r="AX59" s="105">
        <v>412</v>
      </c>
      <c r="AY59" s="105">
        <v>-175</v>
      </c>
      <c r="AZ59" s="105">
        <v>3097</v>
      </c>
      <c r="BA59" s="105">
        <v>667</v>
      </c>
      <c r="BB59" s="105">
        <v>-1087</v>
      </c>
      <c r="BC59" s="105">
        <v>1896</v>
      </c>
      <c r="BD59" s="105">
        <v>2869</v>
      </c>
      <c r="BE59" s="105">
        <v>19913</v>
      </c>
      <c r="BF59" s="105"/>
      <c r="BG59" s="105"/>
      <c r="BH59" s="105">
        <v>1328</v>
      </c>
      <c r="BI59" s="105">
        <v>1163</v>
      </c>
      <c r="BJ59" s="105">
        <v>-747</v>
      </c>
      <c r="BK59" s="105">
        <v>341</v>
      </c>
      <c r="BL59" s="105">
        <v>-5493</v>
      </c>
      <c r="BM59" s="106">
        <v>9368</v>
      </c>
    </row>
    <row r="60" spans="1:65" s="109" customFormat="1" x14ac:dyDescent="0.25">
      <c r="A60" s="104">
        <v>21816</v>
      </c>
      <c r="B60" s="105">
        <v>18095</v>
      </c>
      <c r="C60" s="105">
        <v>141638</v>
      </c>
      <c r="D60" s="105">
        <v>3166</v>
      </c>
      <c r="E60" s="106">
        <v>4423</v>
      </c>
      <c r="F60" s="135">
        <v>139.87739999999999</v>
      </c>
      <c r="G60" s="104">
        <v>18095</v>
      </c>
      <c r="H60" s="105">
        <v>141638</v>
      </c>
      <c r="I60" s="105">
        <v>3166</v>
      </c>
      <c r="J60" s="105">
        <v>24427</v>
      </c>
      <c r="K60" s="106">
        <v>4423</v>
      </c>
      <c r="L60" s="104">
        <v>18213</v>
      </c>
      <c r="M60" s="105">
        <v>138634</v>
      </c>
      <c r="N60" s="105">
        <v>3457</v>
      </c>
      <c r="O60" s="105">
        <v>24601</v>
      </c>
      <c r="P60" s="106">
        <v>5501</v>
      </c>
      <c r="Q60" s="96">
        <v>13.449199999999999</v>
      </c>
      <c r="R60" s="97">
        <v>126.4282</v>
      </c>
      <c r="S60" s="105">
        <v>39580</v>
      </c>
      <c r="T60" s="105"/>
      <c r="U60" s="105">
        <v>501</v>
      </c>
      <c r="V60" s="105">
        <v>17712</v>
      </c>
      <c r="W60" s="105">
        <v>37940</v>
      </c>
      <c r="X60" s="105">
        <v>100694</v>
      </c>
      <c r="Y60" s="105">
        <v>360</v>
      </c>
      <c r="Z60" s="105">
        <v>3097</v>
      </c>
      <c r="AA60" s="105">
        <v>4657</v>
      </c>
      <c r="AB60" s="105">
        <v>19944</v>
      </c>
      <c r="AC60" s="105">
        <v>-3879</v>
      </c>
      <c r="AD60" s="106">
        <v>9380</v>
      </c>
      <c r="AE60" s="96">
        <v>3.5501</v>
      </c>
      <c r="AF60" s="97">
        <v>5.7131999999999996</v>
      </c>
      <c r="AG60" s="97">
        <v>4.1859000000000002</v>
      </c>
      <c r="AH60" s="97">
        <v>126.4282</v>
      </c>
      <c r="AI60" s="102"/>
      <c r="AJ60" s="105">
        <v>777</v>
      </c>
      <c r="AK60" s="105">
        <v>1845</v>
      </c>
      <c r="AL60" s="105">
        <v>1552</v>
      </c>
      <c r="AM60" s="105">
        <v>1807</v>
      </c>
      <c r="AN60" s="105">
        <v>-5480</v>
      </c>
      <c r="AO60" s="105">
        <v>17712</v>
      </c>
      <c r="AP60" s="105">
        <v>6263</v>
      </c>
      <c r="AQ60" s="105">
        <v>8659</v>
      </c>
      <c r="AR60" s="105">
        <v>10993</v>
      </c>
      <c r="AS60" s="105">
        <v>12026</v>
      </c>
      <c r="AT60" s="105">
        <v>100694</v>
      </c>
      <c r="AU60" s="105"/>
      <c r="AV60" s="105">
        <v>694</v>
      </c>
      <c r="AW60" s="105">
        <v>-609</v>
      </c>
      <c r="AX60" s="105">
        <v>431</v>
      </c>
      <c r="AY60" s="105">
        <v>-155</v>
      </c>
      <c r="AZ60" s="105">
        <v>3097</v>
      </c>
      <c r="BA60" s="105">
        <v>268</v>
      </c>
      <c r="BB60" s="105">
        <v>-466</v>
      </c>
      <c r="BC60" s="105">
        <v>1964</v>
      </c>
      <c r="BD60" s="105">
        <v>2891</v>
      </c>
      <c r="BE60" s="105">
        <v>19944</v>
      </c>
      <c r="BF60" s="105"/>
      <c r="BG60" s="105"/>
      <c r="BH60" s="105">
        <v>655</v>
      </c>
      <c r="BI60" s="105">
        <v>1417</v>
      </c>
      <c r="BJ60" s="105">
        <v>-982</v>
      </c>
      <c r="BK60" s="105">
        <v>480</v>
      </c>
      <c r="BL60" s="105">
        <v>-5449</v>
      </c>
      <c r="BM60" s="106">
        <v>9380</v>
      </c>
    </row>
    <row r="61" spans="1:65" s="109" customFormat="1" x14ac:dyDescent="0.25">
      <c r="A61" s="104">
        <v>21071</v>
      </c>
      <c r="B61" s="105">
        <v>17419</v>
      </c>
      <c r="C61" s="105">
        <v>128699</v>
      </c>
      <c r="D61" s="105">
        <v>3365</v>
      </c>
      <c r="E61" s="106">
        <v>5043</v>
      </c>
      <c r="F61" s="135">
        <v>139.74520000000001</v>
      </c>
      <c r="G61" s="104">
        <v>17419</v>
      </c>
      <c r="H61" s="105">
        <v>128699</v>
      </c>
      <c r="I61" s="105">
        <v>3365</v>
      </c>
      <c r="J61" s="105">
        <v>24075</v>
      </c>
      <c r="K61" s="106">
        <v>5043</v>
      </c>
      <c r="L61" s="104">
        <v>16445</v>
      </c>
      <c r="M61" s="105">
        <v>127502</v>
      </c>
      <c r="N61" s="105">
        <v>3340</v>
      </c>
      <c r="O61" s="105">
        <v>24367</v>
      </c>
      <c r="P61" s="106">
        <v>4058</v>
      </c>
      <c r="Q61" s="96">
        <v>13.029500000000001</v>
      </c>
      <c r="R61" s="97">
        <v>126.7157</v>
      </c>
      <c r="S61" s="105">
        <v>24528</v>
      </c>
      <c r="T61" s="105"/>
      <c r="U61" s="105">
        <v>-1297</v>
      </c>
      <c r="V61" s="105">
        <v>17742</v>
      </c>
      <c r="W61" s="105">
        <v>26524</v>
      </c>
      <c r="X61" s="105">
        <v>100978</v>
      </c>
      <c r="Y61" s="105">
        <v>243</v>
      </c>
      <c r="Z61" s="105">
        <v>3097</v>
      </c>
      <c r="AA61" s="105">
        <v>4392</v>
      </c>
      <c r="AB61" s="105">
        <v>19975</v>
      </c>
      <c r="AC61" s="105">
        <v>-5335</v>
      </c>
      <c r="AD61" s="106">
        <v>9393</v>
      </c>
      <c r="AE61" s="96">
        <v>2.4594</v>
      </c>
      <c r="AF61" s="97">
        <v>6.8494000000000002</v>
      </c>
      <c r="AG61" s="97">
        <v>3.7206999999999999</v>
      </c>
      <c r="AH61" s="97">
        <v>126.7157</v>
      </c>
      <c r="AI61" s="102"/>
      <c r="AJ61" s="105">
        <v>-1286</v>
      </c>
      <c r="AK61" s="105">
        <v>2113</v>
      </c>
      <c r="AL61" s="105">
        <v>1440</v>
      </c>
      <c r="AM61" s="105">
        <v>1808</v>
      </c>
      <c r="AN61" s="105">
        <v>-5372</v>
      </c>
      <c r="AO61" s="105">
        <v>17742</v>
      </c>
      <c r="AP61" s="105">
        <v>-2045</v>
      </c>
      <c r="AQ61" s="105">
        <v>7946</v>
      </c>
      <c r="AR61" s="105">
        <v>8498</v>
      </c>
      <c r="AS61" s="105">
        <v>12126</v>
      </c>
      <c r="AT61" s="105">
        <v>100978</v>
      </c>
      <c r="AU61" s="105"/>
      <c r="AV61" s="105">
        <v>306</v>
      </c>
      <c r="AW61" s="105">
        <v>-362</v>
      </c>
      <c r="AX61" s="105">
        <v>435</v>
      </c>
      <c r="AY61" s="105">
        <v>-136</v>
      </c>
      <c r="AZ61" s="105">
        <v>3097</v>
      </c>
      <c r="BA61" s="105">
        <v>-718</v>
      </c>
      <c r="BB61" s="105">
        <v>213</v>
      </c>
      <c r="BC61" s="105">
        <v>1994</v>
      </c>
      <c r="BD61" s="105">
        <v>2904</v>
      </c>
      <c r="BE61" s="105">
        <v>19975</v>
      </c>
      <c r="BF61" s="105"/>
      <c r="BG61" s="105"/>
      <c r="BH61" s="105">
        <v>-1067</v>
      </c>
      <c r="BI61" s="105">
        <v>1729</v>
      </c>
      <c r="BJ61" s="105">
        <v>-1213</v>
      </c>
      <c r="BK61" s="105">
        <v>620</v>
      </c>
      <c r="BL61" s="105">
        <v>-5403</v>
      </c>
      <c r="BM61" s="106">
        <v>9393</v>
      </c>
    </row>
    <row r="62" spans="1:65" s="109" customFormat="1" x14ac:dyDescent="0.25">
      <c r="A62" s="104">
        <v>20115</v>
      </c>
      <c r="B62" s="105">
        <v>14378</v>
      </c>
      <c r="C62" s="105">
        <v>117605</v>
      </c>
      <c r="D62" s="105">
        <v>3035</v>
      </c>
      <c r="E62" s="106">
        <v>3653</v>
      </c>
      <c r="F62" s="135">
        <v>138.51740000000001</v>
      </c>
      <c r="G62" s="104">
        <v>14378</v>
      </c>
      <c r="H62" s="105">
        <v>117605</v>
      </c>
      <c r="I62" s="105">
        <v>3035</v>
      </c>
      <c r="J62" s="105">
        <v>25247</v>
      </c>
      <c r="K62" s="106">
        <v>3653</v>
      </c>
      <c r="L62" s="104">
        <v>15339</v>
      </c>
      <c r="M62" s="105">
        <v>116488</v>
      </c>
      <c r="N62" s="105">
        <v>2897</v>
      </c>
      <c r="O62" s="105">
        <v>24504</v>
      </c>
      <c r="P62" s="106">
        <v>3154</v>
      </c>
      <c r="Q62" s="96">
        <v>11.520200000000001</v>
      </c>
      <c r="R62" s="97">
        <v>126.99720000000001</v>
      </c>
      <c r="S62" s="105">
        <v>10834</v>
      </c>
      <c r="T62" s="105"/>
      <c r="U62" s="105">
        <v>-2433</v>
      </c>
      <c r="V62" s="105">
        <v>17772</v>
      </c>
      <c r="W62" s="105">
        <v>15220</v>
      </c>
      <c r="X62" s="105">
        <v>101268</v>
      </c>
      <c r="Y62" s="105">
        <v>-199</v>
      </c>
      <c r="Z62" s="105">
        <v>3097</v>
      </c>
      <c r="AA62" s="105">
        <v>4497</v>
      </c>
      <c r="AB62" s="105">
        <v>20006</v>
      </c>
      <c r="AC62" s="105">
        <v>-6251</v>
      </c>
      <c r="AD62" s="106">
        <v>9405</v>
      </c>
      <c r="AE62" s="96">
        <v>1.2193000000000001</v>
      </c>
      <c r="AF62" s="97">
        <v>7.1215000000000002</v>
      </c>
      <c r="AG62" s="97">
        <v>3.1793999999999998</v>
      </c>
      <c r="AH62" s="97">
        <v>126.99720000000001</v>
      </c>
      <c r="AI62" s="102"/>
      <c r="AJ62" s="105">
        <v>-2454</v>
      </c>
      <c r="AK62" s="105">
        <v>2204</v>
      </c>
      <c r="AL62" s="105">
        <v>1279</v>
      </c>
      <c r="AM62" s="105">
        <v>1799</v>
      </c>
      <c r="AN62" s="105">
        <v>-5261</v>
      </c>
      <c r="AO62" s="105">
        <v>17772</v>
      </c>
      <c r="AP62" s="105">
        <v>-9096</v>
      </c>
      <c r="AQ62" s="105">
        <v>6359</v>
      </c>
      <c r="AR62" s="105">
        <v>5774</v>
      </c>
      <c r="AS62" s="105">
        <v>12183</v>
      </c>
      <c r="AT62" s="105">
        <v>101268</v>
      </c>
      <c r="AU62" s="105"/>
      <c r="AV62" s="105">
        <v>-470</v>
      </c>
      <c r="AW62" s="105">
        <v>-37</v>
      </c>
      <c r="AX62" s="105">
        <v>424</v>
      </c>
      <c r="AY62" s="105">
        <v>-116</v>
      </c>
      <c r="AZ62" s="105">
        <v>3097</v>
      </c>
      <c r="BA62" s="105">
        <v>-1108</v>
      </c>
      <c r="BB62" s="105">
        <v>722</v>
      </c>
      <c r="BC62" s="105">
        <v>1976</v>
      </c>
      <c r="BD62" s="105">
        <v>2908</v>
      </c>
      <c r="BE62" s="105">
        <v>20006</v>
      </c>
      <c r="BF62" s="105"/>
      <c r="BG62" s="105"/>
      <c r="BH62" s="105">
        <v>-2303</v>
      </c>
      <c r="BI62" s="105">
        <v>2082</v>
      </c>
      <c r="BJ62" s="105">
        <v>-1434</v>
      </c>
      <c r="BK62" s="105">
        <v>758</v>
      </c>
      <c r="BL62" s="105">
        <v>-5354</v>
      </c>
      <c r="BM62" s="106">
        <v>9405</v>
      </c>
    </row>
    <row r="63" spans="1:65" s="109" customFormat="1" x14ac:dyDescent="0.25">
      <c r="A63" s="104">
        <v>18769</v>
      </c>
      <c r="B63" s="105">
        <v>13845</v>
      </c>
      <c r="C63" s="105">
        <v>105091</v>
      </c>
      <c r="D63" s="105">
        <v>2918</v>
      </c>
      <c r="E63" s="106">
        <v>3497</v>
      </c>
      <c r="F63" s="135">
        <v>134.37629999999999</v>
      </c>
      <c r="G63" s="104">
        <v>13845</v>
      </c>
      <c r="H63" s="105">
        <v>105091</v>
      </c>
      <c r="I63" s="105">
        <v>2918</v>
      </c>
      <c r="J63" s="105">
        <v>25001</v>
      </c>
      <c r="K63" s="106">
        <v>3497</v>
      </c>
      <c r="L63" s="104">
        <v>15720</v>
      </c>
      <c r="M63" s="105">
        <v>112250</v>
      </c>
      <c r="N63" s="105">
        <v>2850</v>
      </c>
      <c r="O63" s="105">
        <v>25961</v>
      </c>
      <c r="P63" s="106">
        <v>4169</v>
      </c>
      <c r="Q63" s="96">
        <v>7.1040999999999999</v>
      </c>
      <c r="R63" s="97">
        <v>127.2722</v>
      </c>
      <c r="S63" s="105">
        <v>9032</v>
      </c>
      <c r="T63" s="105"/>
      <c r="U63" s="105">
        <v>-2082</v>
      </c>
      <c r="V63" s="105">
        <v>17802</v>
      </c>
      <c r="W63" s="105">
        <v>10686</v>
      </c>
      <c r="X63" s="105">
        <v>101563</v>
      </c>
      <c r="Y63" s="105">
        <v>-246</v>
      </c>
      <c r="Z63" s="105">
        <v>3096</v>
      </c>
      <c r="AA63" s="105">
        <v>5923</v>
      </c>
      <c r="AB63" s="105">
        <v>20038</v>
      </c>
      <c r="AC63" s="105">
        <v>-5249</v>
      </c>
      <c r="AD63" s="106">
        <v>9417</v>
      </c>
      <c r="AE63" s="96">
        <v>-2.1126999999999998</v>
      </c>
      <c r="AF63" s="97">
        <v>6.6390000000000002</v>
      </c>
      <c r="AG63" s="97">
        <v>2.5777000000000001</v>
      </c>
      <c r="AH63" s="97">
        <v>127.2722</v>
      </c>
      <c r="AI63" s="102"/>
      <c r="AJ63" s="105">
        <v>-1864</v>
      </c>
      <c r="AK63" s="105">
        <v>2079</v>
      </c>
      <c r="AL63" s="105">
        <v>1071</v>
      </c>
      <c r="AM63" s="105">
        <v>1782</v>
      </c>
      <c r="AN63" s="105">
        <v>-5149</v>
      </c>
      <c r="AO63" s="105">
        <v>17802</v>
      </c>
      <c r="AP63" s="105">
        <v>-9019</v>
      </c>
      <c r="AQ63" s="105">
        <v>4630</v>
      </c>
      <c r="AR63" s="105">
        <v>2877</v>
      </c>
      <c r="AS63" s="105">
        <v>12198</v>
      </c>
      <c r="AT63" s="105">
        <v>101563</v>
      </c>
      <c r="AU63" s="105"/>
      <c r="AV63" s="105">
        <v>-841</v>
      </c>
      <c r="AW63" s="105">
        <v>294</v>
      </c>
      <c r="AX63" s="105">
        <v>397</v>
      </c>
      <c r="AY63" s="105">
        <v>-96</v>
      </c>
      <c r="AZ63" s="105">
        <v>3096</v>
      </c>
      <c r="BA63" s="105">
        <v>201</v>
      </c>
      <c r="BB63" s="105">
        <v>917</v>
      </c>
      <c r="BC63" s="105">
        <v>1902</v>
      </c>
      <c r="BD63" s="105">
        <v>2903</v>
      </c>
      <c r="BE63" s="105">
        <v>20038</v>
      </c>
      <c r="BF63" s="105"/>
      <c r="BG63" s="105"/>
      <c r="BH63" s="105">
        <v>-1676</v>
      </c>
      <c r="BI63" s="105">
        <v>2474</v>
      </c>
      <c r="BJ63" s="105">
        <v>-1638</v>
      </c>
      <c r="BK63" s="105">
        <v>895</v>
      </c>
      <c r="BL63" s="105">
        <v>-5303</v>
      </c>
      <c r="BM63" s="106">
        <v>9417</v>
      </c>
    </row>
    <row r="64" spans="1:65" s="109" customFormat="1" x14ac:dyDescent="0.25">
      <c r="A64" s="104">
        <v>21738</v>
      </c>
      <c r="B64" s="105">
        <v>16998</v>
      </c>
      <c r="C64" s="105">
        <v>118761</v>
      </c>
      <c r="D64" s="105">
        <v>3444</v>
      </c>
      <c r="E64" s="106">
        <v>5644</v>
      </c>
      <c r="F64" s="135">
        <v>132.32069999999999</v>
      </c>
      <c r="G64" s="104">
        <v>16998</v>
      </c>
      <c r="H64" s="105">
        <v>118761</v>
      </c>
      <c r="I64" s="105">
        <v>3444</v>
      </c>
      <c r="J64" s="105">
        <v>27876</v>
      </c>
      <c r="K64" s="106">
        <v>5644</v>
      </c>
      <c r="L64" s="104">
        <v>17197</v>
      </c>
      <c r="M64" s="105">
        <v>114039</v>
      </c>
      <c r="N64" s="105">
        <v>3716</v>
      </c>
      <c r="O64" s="105">
        <v>26927</v>
      </c>
      <c r="P64" s="106">
        <v>6773</v>
      </c>
      <c r="Q64" s="96">
        <v>4.7804000000000002</v>
      </c>
      <c r="R64" s="97">
        <v>127.54040000000001</v>
      </c>
      <c r="S64" s="105">
        <v>16360</v>
      </c>
      <c r="T64" s="105"/>
      <c r="U64" s="105">
        <v>-635</v>
      </c>
      <c r="V64" s="105">
        <v>17832</v>
      </c>
      <c r="W64" s="105">
        <v>12175</v>
      </c>
      <c r="X64" s="105">
        <v>101864</v>
      </c>
      <c r="Y64" s="105">
        <v>620</v>
      </c>
      <c r="Z64" s="105">
        <v>3096</v>
      </c>
      <c r="AA64" s="105">
        <v>6857</v>
      </c>
      <c r="AB64" s="105">
        <v>20070</v>
      </c>
      <c r="AC64" s="105">
        <v>-2657</v>
      </c>
      <c r="AD64" s="106">
        <v>9430</v>
      </c>
      <c r="AE64" s="96">
        <v>-2.6415000000000002</v>
      </c>
      <c r="AF64" s="97">
        <v>5.4907000000000004</v>
      </c>
      <c r="AG64" s="97">
        <v>1.9312</v>
      </c>
      <c r="AH64" s="97">
        <v>127.54040000000001</v>
      </c>
      <c r="AI64" s="102"/>
      <c r="AJ64" s="105">
        <v>46</v>
      </c>
      <c r="AK64" s="105">
        <v>1773</v>
      </c>
      <c r="AL64" s="105">
        <v>826</v>
      </c>
      <c r="AM64" s="105">
        <v>1756</v>
      </c>
      <c r="AN64" s="105">
        <v>-5035</v>
      </c>
      <c r="AO64" s="105">
        <v>17832</v>
      </c>
      <c r="AP64" s="105">
        <v>-2945</v>
      </c>
      <c r="AQ64" s="105">
        <v>3084</v>
      </c>
      <c r="AR64" s="105">
        <v>-135</v>
      </c>
      <c r="AS64" s="105">
        <v>12170</v>
      </c>
      <c r="AT64" s="105">
        <v>101864</v>
      </c>
      <c r="AU64" s="105"/>
      <c r="AV64" s="105">
        <v>-217</v>
      </c>
      <c r="AW64" s="105">
        <v>560</v>
      </c>
      <c r="AX64" s="105">
        <v>353</v>
      </c>
      <c r="AY64" s="105">
        <v>-76</v>
      </c>
      <c r="AZ64" s="105">
        <v>3096</v>
      </c>
      <c r="BA64" s="105">
        <v>1456</v>
      </c>
      <c r="BB64" s="105">
        <v>746</v>
      </c>
      <c r="BC64" s="105">
        <v>1764</v>
      </c>
      <c r="BD64" s="105">
        <v>2890</v>
      </c>
      <c r="BE64" s="105">
        <v>20070</v>
      </c>
      <c r="BF64" s="105"/>
      <c r="BG64" s="105"/>
      <c r="BH64" s="105">
        <v>567</v>
      </c>
      <c r="BI64" s="105">
        <v>2817</v>
      </c>
      <c r="BJ64" s="105">
        <v>-1820</v>
      </c>
      <c r="BK64" s="105">
        <v>1028</v>
      </c>
      <c r="BL64" s="105">
        <v>-5249</v>
      </c>
      <c r="BM64" s="106">
        <v>9430</v>
      </c>
    </row>
    <row r="65" spans="1:65" s="109" customFormat="1" x14ac:dyDescent="0.25">
      <c r="A65" s="104">
        <v>26577</v>
      </c>
      <c r="B65" s="105">
        <v>22025</v>
      </c>
      <c r="C65" s="105">
        <v>119845</v>
      </c>
      <c r="D65" s="105">
        <v>4759</v>
      </c>
      <c r="E65" s="106">
        <v>10517</v>
      </c>
      <c r="F65" s="135">
        <v>130.53299999999999</v>
      </c>
      <c r="G65" s="104">
        <v>22025</v>
      </c>
      <c r="H65" s="105">
        <v>119845</v>
      </c>
      <c r="I65" s="105">
        <v>4759</v>
      </c>
      <c r="J65" s="105">
        <v>23653</v>
      </c>
      <c r="K65" s="106">
        <v>10517</v>
      </c>
      <c r="L65" s="104">
        <v>18456</v>
      </c>
      <c r="M65" s="105">
        <v>116717</v>
      </c>
      <c r="N65" s="105">
        <v>4736</v>
      </c>
      <c r="O65" s="105">
        <v>24477</v>
      </c>
      <c r="P65" s="106">
        <v>9015</v>
      </c>
      <c r="Q65" s="96">
        <v>2.7319</v>
      </c>
      <c r="R65" s="97">
        <v>127.80110000000001</v>
      </c>
      <c r="S65" s="105">
        <v>20727</v>
      </c>
      <c r="T65" s="105"/>
      <c r="U65" s="105">
        <v>594</v>
      </c>
      <c r="V65" s="105">
        <v>17862</v>
      </c>
      <c r="W65" s="105">
        <v>14546</v>
      </c>
      <c r="X65" s="105">
        <v>102170</v>
      </c>
      <c r="Y65" s="105">
        <v>1640</v>
      </c>
      <c r="Z65" s="105">
        <v>3097</v>
      </c>
      <c r="AA65" s="105">
        <v>4374</v>
      </c>
      <c r="AB65" s="105">
        <v>20103</v>
      </c>
      <c r="AC65" s="105">
        <v>-427</v>
      </c>
      <c r="AD65" s="106">
        <v>9442</v>
      </c>
      <c r="AE65" s="96">
        <v>-2.0676999999999999</v>
      </c>
      <c r="AF65" s="97">
        <v>3.544</v>
      </c>
      <c r="AG65" s="97">
        <v>1.2556</v>
      </c>
      <c r="AH65" s="97">
        <v>127.80110000000001</v>
      </c>
      <c r="AI65" s="102"/>
      <c r="AJ65" s="105">
        <v>1917</v>
      </c>
      <c r="AK65" s="105">
        <v>1321</v>
      </c>
      <c r="AL65" s="105">
        <v>555</v>
      </c>
      <c r="AM65" s="105">
        <v>1721</v>
      </c>
      <c r="AN65" s="105">
        <v>-4920</v>
      </c>
      <c r="AO65" s="105">
        <v>17862</v>
      </c>
      <c r="AP65" s="105">
        <v>3934</v>
      </c>
      <c r="AQ65" s="105">
        <v>1718</v>
      </c>
      <c r="AR65" s="105">
        <v>-3205</v>
      </c>
      <c r="AS65" s="105">
        <v>12099</v>
      </c>
      <c r="AT65" s="105">
        <v>102170</v>
      </c>
      <c r="AU65" s="105"/>
      <c r="AV65" s="105">
        <v>725</v>
      </c>
      <c r="AW65" s="105">
        <v>680</v>
      </c>
      <c r="AX65" s="105">
        <v>290</v>
      </c>
      <c r="AY65" s="105">
        <v>-56</v>
      </c>
      <c r="AZ65" s="105">
        <v>3097</v>
      </c>
      <c r="BA65" s="105">
        <v>-290</v>
      </c>
      <c r="BB65" s="105">
        <v>232</v>
      </c>
      <c r="BC65" s="105">
        <v>1563</v>
      </c>
      <c r="BD65" s="105">
        <v>2869</v>
      </c>
      <c r="BE65" s="105">
        <v>20103</v>
      </c>
      <c r="BF65" s="105"/>
      <c r="BG65" s="105"/>
      <c r="BH65" s="105">
        <v>2578</v>
      </c>
      <c r="BI65" s="105">
        <v>3003</v>
      </c>
      <c r="BJ65" s="105">
        <v>-1973</v>
      </c>
      <c r="BK65" s="105">
        <v>1158</v>
      </c>
      <c r="BL65" s="105">
        <v>-5193</v>
      </c>
      <c r="BM65" s="106">
        <v>9442</v>
      </c>
    </row>
    <row r="66" spans="1:65" s="109" customFormat="1" x14ac:dyDescent="0.25">
      <c r="A66" s="104">
        <v>26610</v>
      </c>
      <c r="B66" s="105">
        <v>19157</v>
      </c>
      <c r="C66" s="105">
        <v>113328</v>
      </c>
      <c r="D66" s="105">
        <v>5126</v>
      </c>
      <c r="E66" s="106">
        <v>9800</v>
      </c>
      <c r="F66" s="135">
        <v>130.66980000000001</v>
      </c>
      <c r="G66" s="104">
        <v>19157</v>
      </c>
      <c r="H66" s="105">
        <v>113328</v>
      </c>
      <c r="I66" s="105">
        <v>5126</v>
      </c>
      <c r="J66" s="105">
        <v>23031</v>
      </c>
      <c r="K66" s="106">
        <v>9800</v>
      </c>
      <c r="L66" s="104">
        <v>18251</v>
      </c>
      <c r="M66" s="105">
        <v>116119</v>
      </c>
      <c r="N66" s="105">
        <v>4641</v>
      </c>
      <c r="O66" s="105">
        <v>22378</v>
      </c>
      <c r="P66" s="106">
        <v>9093</v>
      </c>
      <c r="Q66" s="96">
        <v>2.6158999999999999</v>
      </c>
      <c r="R66" s="97">
        <v>128.0538</v>
      </c>
      <c r="S66" s="105">
        <v>17419</v>
      </c>
      <c r="T66" s="105"/>
      <c r="U66" s="105">
        <v>359</v>
      </c>
      <c r="V66" s="105">
        <v>17893</v>
      </c>
      <c r="W66" s="105">
        <v>13637</v>
      </c>
      <c r="X66" s="105">
        <v>102482</v>
      </c>
      <c r="Y66" s="105">
        <v>1544</v>
      </c>
      <c r="Z66" s="105">
        <v>3097</v>
      </c>
      <c r="AA66" s="105">
        <v>2242</v>
      </c>
      <c r="AB66" s="105">
        <v>20136</v>
      </c>
      <c r="AC66" s="105">
        <v>-363</v>
      </c>
      <c r="AD66" s="106">
        <v>9455</v>
      </c>
      <c r="AE66" s="96">
        <v>0.98580000000000001</v>
      </c>
      <c r="AF66" s="97">
        <v>1.0630999999999999</v>
      </c>
      <c r="AG66" s="97">
        <v>0.56699999999999995</v>
      </c>
      <c r="AH66" s="97">
        <v>128.0538</v>
      </c>
      <c r="AI66" s="102"/>
      <c r="AJ66" s="105">
        <v>2474</v>
      </c>
      <c r="AK66" s="105">
        <v>741</v>
      </c>
      <c r="AL66" s="105">
        <v>269</v>
      </c>
      <c r="AM66" s="105">
        <v>1678</v>
      </c>
      <c r="AN66" s="105">
        <v>-4802</v>
      </c>
      <c r="AO66" s="105">
        <v>17893</v>
      </c>
      <c r="AP66" s="105">
        <v>7462</v>
      </c>
      <c r="AQ66" s="105">
        <v>468</v>
      </c>
      <c r="AR66" s="105">
        <v>-6278</v>
      </c>
      <c r="AS66" s="105">
        <v>11984</v>
      </c>
      <c r="AT66" s="105">
        <v>102482</v>
      </c>
      <c r="AU66" s="105"/>
      <c r="AV66" s="105">
        <v>778</v>
      </c>
      <c r="AW66" s="105">
        <v>591</v>
      </c>
      <c r="AX66" s="105">
        <v>210</v>
      </c>
      <c r="AY66" s="105">
        <v>-35</v>
      </c>
      <c r="AZ66" s="105">
        <v>3097</v>
      </c>
      <c r="BA66" s="105">
        <v>-1568</v>
      </c>
      <c r="BB66" s="105">
        <v>-330</v>
      </c>
      <c r="BC66" s="105">
        <v>1299</v>
      </c>
      <c r="BD66" s="105">
        <v>2840</v>
      </c>
      <c r="BE66" s="105">
        <v>20136</v>
      </c>
      <c r="BF66" s="105"/>
      <c r="BG66" s="105"/>
      <c r="BH66" s="105">
        <v>2675</v>
      </c>
      <c r="BI66" s="105">
        <v>2906</v>
      </c>
      <c r="BJ66" s="105">
        <v>-2093</v>
      </c>
      <c r="BK66" s="105">
        <v>1285</v>
      </c>
      <c r="BL66" s="105">
        <v>-5135</v>
      </c>
      <c r="BM66" s="106">
        <v>9455</v>
      </c>
    </row>
    <row r="67" spans="1:65" s="109" customFormat="1" x14ac:dyDescent="0.25">
      <c r="A67" s="104">
        <v>16764</v>
      </c>
      <c r="B67" s="105">
        <v>12531</v>
      </c>
      <c r="C67" s="105">
        <v>107178</v>
      </c>
      <c r="D67" s="105">
        <v>2797</v>
      </c>
      <c r="E67" s="106">
        <v>4938</v>
      </c>
      <c r="F67" s="135">
        <v>128.17490000000001</v>
      </c>
      <c r="G67" s="104">
        <v>12531</v>
      </c>
      <c r="H67" s="105">
        <v>107178</v>
      </c>
      <c r="I67" s="105">
        <v>2797</v>
      </c>
      <c r="J67" s="105">
        <v>23820</v>
      </c>
      <c r="K67" s="106">
        <v>4938</v>
      </c>
      <c r="L67" s="104">
        <v>16316</v>
      </c>
      <c r="M67" s="105">
        <v>111037</v>
      </c>
      <c r="N67" s="105">
        <v>3454</v>
      </c>
      <c r="O67" s="105">
        <v>24270</v>
      </c>
      <c r="P67" s="106">
        <v>6974</v>
      </c>
      <c r="Q67" s="96">
        <v>-0.1232</v>
      </c>
      <c r="R67" s="97">
        <v>128.29820000000001</v>
      </c>
      <c r="S67" s="105">
        <v>8595</v>
      </c>
      <c r="T67" s="105"/>
      <c r="U67" s="105">
        <v>-1607</v>
      </c>
      <c r="V67" s="105">
        <v>17923</v>
      </c>
      <c r="W67" s="105">
        <v>8237</v>
      </c>
      <c r="X67" s="105">
        <v>102800</v>
      </c>
      <c r="Y67" s="105">
        <v>357</v>
      </c>
      <c r="Z67" s="105">
        <v>3097</v>
      </c>
      <c r="AA67" s="105">
        <v>4102</v>
      </c>
      <c r="AB67" s="105">
        <v>20169</v>
      </c>
      <c r="AC67" s="105">
        <v>-2494</v>
      </c>
      <c r="AD67" s="106">
        <v>9468</v>
      </c>
      <c r="AE67" s="96">
        <v>1.8153999999999999</v>
      </c>
      <c r="AF67" s="97">
        <v>-1.82</v>
      </c>
      <c r="AG67" s="97">
        <v>-0.1187</v>
      </c>
      <c r="AH67" s="97">
        <v>128.29820000000001</v>
      </c>
      <c r="AI67" s="102"/>
      <c r="AJ67" s="105">
        <v>1344</v>
      </c>
      <c r="AK67" s="105">
        <v>127</v>
      </c>
      <c r="AL67" s="105">
        <v>-21</v>
      </c>
      <c r="AM67" s="105">
        <v>1627</v>
      </c>
      <c r="AN67" s="105">
        <v>-4683</v>
      </c>
      <c r="AO67" s="105">
        <v>17923</v>
      </c>
      <c r="AP67" s="105">
        <v>6535</v>
      </c>
      <c r="AQ67" s="105">
        <v>-826</v>
      </c>
      <c r="AR67" s="105">
        <v>-9296</v>
      </c>
      <c r="AS67" s="105">
        <v>11825</v>
      </c>
      <c r="AT67" s="105">
        <v>102800</v>
      </c>
      <c r="AU67" s="105"/>
      <c r="AV67" s="105">
        <v>-49</v>
      </c>
      <c r="AW67" s="105">
        <v>303</v>
      </c>
      <c r="AX67" s="105">
        <v>117</v>
      </c>
      <c r="AY67" s="105">
        <v>-14</v>
      </c>
      <c r="AZ67" s="105">
        <v>3097</v>
      </c>
      <c r="BA67" s="105">
        <v>947</v>
      </c>
      <c r="BB67" s="105">
        <v>-625</v>
      </c>
      <c r="BC67" s="105">
        <v>976</v>
      </c>
      <c r="BD67" s="105">
        <v>2803</v>
      </c>
      <c r="BE67" s="105">
        <v>20169</v>
      </c>
      <c r="BF67" s="105"/>
      <c r="BG67" s="105"/>
      <c r="BH67" s="105">
        <v>858</v>
      </c>
      <c r="BI67" s="105">
        <v>2494</v>
      </c>
      <c r="BJ67" s="105">
        <v>-2179</v>
      </c>
      <c r="BK67" s="105">
        <v>1407</v>
      </c>
      <c r="BL67" s="105">
        <v>-5074</v>
      </c>
      <c r="BM67" s="106">
        <v>9468</v>
      </c>
    </row>
    <row r="68" spans="1:65" s="109" customFormat="1" x14ac:dyDescent="0.25">
      <c r="A68" s="104">
        <v>17583</v>
      </c>
      <c r="B68" s="105">
        <v>13234</v>
      </c>
      <c r="C68" s="105">
        <v>107138</v>
      </c>
      <c r="D68" s="105">
        <v>2834</v>
      </c>
      <c r="E68" s="106">
        <v>5049</v>
      </c>
      <c r="F68" s="135">
        <v>124.70529999999999</v>
      </c>
      <c r="G68" s="104">
        <v>13234</v>
      </c>
      <c r="H68" s="105">
        <v>107138</v>
      </c>
      <c r="I68" s="105">
        <v>2834</v>
      </c>
      <c r="J68" s="105">
        <v>24770</v>
      </c>
      <c r="K68" s="106">
        <v>5049</v>
      </c>
      <c r="L68" s="104">
        <v>13542</v>
      </c>
      <c r="M68" s="105">
        <v>102491</v>
      </c>
      <c r="N68" s="105">
        <v>2503</v>
      </c>
      <c r="O68" s="105">
        <v>24514</v>
      </c>
      <c r="P68" s="106">
        <v>4234</v>
      </c>
      <c r="Q68" s="96">
        <v>-3.8283</v>
      </c>
      <c r="R68" s="97">
        <v>128.53360000000001</v>
      </c>
      <c r="S68" s="105">
        <v>-6573</v>
      </c>
      <c r="T68" s="105"/>
      <c r="U68" s="105">
        <v>-4412</v>
      </c>
      <c r="V68" s="105">
        <v>17954</v>
      </c>
      <c r="W68" s="105">
        <v>-632</v>
      </c>
      <c r="X68" s="105">
        <v>103122</v>
      </c>
      <c r="Y68" s="105">
        <v>-594</v>
      </c>
      <c r="Z68" s="105">
        <v>3097</v>
      </c>
      <c r="AA68" s="105">
        <v>4312</v>
      </c>
      <c r="AB68" s="105">
        <v>20202</v>
      </c>
      <c r="AC68" s="105">
        <v>-5247</v>
      </c>
      <c r="AD68" s="106">
        <v>9481</v>
      </c>
      <c r="AE68" s="96">
        <v>1.6220000000000001</v>
      </c>
      <c r="AF68" s="97">
        <v>-4.6647999999999996</v>
      </c>
      <c r="AG68" s="97">
        <v>-0.78549999999999998</v>
      </c>
      <c r="AH68" s="97">
        <v>128.53360000000001</v>
      </c>
      <c r="AI68" s="102"/>
      <c r="AJ68" s="105">
        <v>-630</v>
      </c>
      <c r="AK68" s="105">
        <v>-482</v>
      </c>
      <c r="AL68" s="105">
        <v>-305</v>
      </c>
      <c r="AM68" s="105">
        <v>1567</v>
      </c>
      <c r="AN68" s="105">
        <v>-4562</v>
      </c>
      <c r="AO68" s="105">
        <v>17954</v>
      </c>
      <c r="AP68" s="105">
        <v>2242</v>
      </c>
      <c r="AQ68" s="105">
        <v>-2292</v>
      </c>
      <c r="AR68" s="105">
        <v>-12204</v>
      </c>
      <c r="AS68" s="105">
        <v>11622</v>
      </c>
      <c r="AT68" s="105">
        <v>103122</v>
      </c>
      <c r="AU68" s="105"/>
      <c r="AV68" s="105">
        <v>-554</v>
      </c>
      <c r="AW68" s="105">
        <v>-61</v>
      </c>
      <c r="AX68" s="105">
        <v>14</v>
      </c>
      <c r="AY68" s="105">
        <v>7</v>
      </c>
      <c r="AZ68" s="105">
        <v>3097</v>
      </c>
      <c r="BA68" s="105">
        <v>1458</v>
      </c>
      <c r="BB68" s="105">
        <v>-502</v>
      </c>
      <c r="BC68" s="105">
        <v>596</v>
      </c>
      <c r="BD68" s="105">
        <v>2759</v>
      </c>
      <c r="BE68" s="105">
        <v>20202</v>
      </c>
      <c r="BF68" s="105"/>
      <c r="BG68" s="105"/>
      <c r="BH68" s="105">
        <v>-1309</v>
      </c>
      <c r="BI68" s="105">
        <v>1780</v>
      </c>
      <c r="BJ68" s="105">
        <v>-2231</v>
      </c>
      <c r="BK68" s="105">
        <v>1525</v>
      </c>
      <c r="BL68" s="105">
        <v>-5011</v>
      </c>
      <c r="BM68" s="106">
        <v>9481</v>
      </c>
    </row>
    <row r="69" spans="1:65" s="109" customFormat="1" x14ac:dyDescent="0.25">
      <c r="A69" s="104">
        <v>14974</v>
      </c>
      <c r="B69" s="105">
        <v>11771</v>
      </c>
      <c r="C69" s="105">
        <v>93008</v>
      </c>
      <c r="D69" s="105">
        <v>2551</v>
      </c>
      <c r="E69" s="106">
        <v>2793</v>
      </c>
      <c r="F69" s="135">
        <v>117.10380000000001</v>
      </c>
      <c r="G69" s="104">
        <v>11771</v>
      </c>
      <c r="H69" s="105">
        <v>93008</v>
      </c>
      <c r="I69" s="105">
        <v>2551</v>
      </c>
      <c r="J69" s="105">
        <v>21605</v>
      </c>
      <c r="K69" s="106">
        <v>2793</v>
      </c>
      <c r="L69" s="104">
        <v>11328</v>
      </c>
      <c r="M69" s="105">
        <v>92988</v>
      </c>
      <c r="N69" s="105">
        <v>2492</v>
      </c>
      <c r="O69" s="105">
        <v>21780</v>
      </c>
      <c r="P69" s="106">
        <v>2457</v>
      </c>
      <c r="Q69" s="96">
        <v>-11.655799999999999</v>
      </c>
      <c r="R69" s="97">
        <v>128.75960000000001</v>
      </c>
      <c r="S69" s="105">
        <v>-23218</v>
      </c>
      <c r="T69" s="105"/>
      <c r="U69" s="105">
        <v>-6657</v>
      </c>
      <c r="V69" s="105">
        <v>17985</v>
      </c>
      <c r="W69" s="105">
        <v>-10463</v>
      </c>
      <c r="X69" s="105">
        <v>103451</v>
      </c>
      <c r="Y69" s="105">
        <v>-605</v>
      </c>
      <c r="Z69" s="105">
        <v>3097</v>
      </c>
      <c r="AA69" s="105">
        <v>1544</v>
      </c>
      <c r="AB69" s="105">
        <v>20236</v>
      </c>
      <c r="AC69" s="105">
        <v>-7037</v>
      </c>
      <c r="AD69" s="106">
        <v>9494</v>
      </c>
      <c r="AE69" s="96">
        <v>-2.8454000000000002</v>
      </c>
      <c r="AF69" s="97">
        <v>-7.3928000000000003</v>
      </c>
      <c r="AG69" s="97">
        <v>-1.4176</v>
      </c>
      <c r="AH69" s="97">
        <v>128.75960000000001</v>
      </c>
      <c r="AI69" s="102"/>
      <c r="AJ69" s="105">
        <v>-2125</v>
      </c>
      <c r="AK69" s="105">
        <v>-1021</v>
      </c>
      <c r="AL69" s="105">
        <v>-571</v>
      </c>
      <c r="AM69" s="105">
        <v>1500</v>
      </c>
      <c r="AN69" s="105">
        <v>-4440</v>
      </c>
      <c r="AO69" s="105">
        <v>17985</v>
      </c>
      <c r="AP69" s="105">
        <v>-2784</v>
      </c>
      <c r="AQ69" s="105">
        <v>-4110</v>
      </c>
      <c r="AR69" s="105">
        <v>-14943</v>
      </c>
      <c r="AS69" s="105">
        <v>11375</v>
      </c>
      <c r="AT69" s="105">
        <v>103451</v>
      </c>
      <c r="AU69" s="105"/>
      <c r="AV69" s="105">
        <v>-170</v>
      </c>
      <c r="AW69" s="105">
        <v>-371</v>
      </c>
      <c r="AX69" s="105">
        <v>-91</v>
      </c>
      <c r="AY69" s="105">
        <v>28</v>
      </c>
      <c r="AZ69" s="105">
        <v>3097</v>
      </c>
      <c r="BA69" s="105">
        <v>-1362</v>
      </c>
      <c r="BB69" s="105">
        <v>21</v>
      </c>
      <c r="BC69" s="105">
        <v>177</v>
      </c>
      <c r="BD69" s="105">
        <v>2709</v>
      </c>
      <c r="BE69" s="105">
        <v>20236</v>
      </c>
      <c r="BF69" s="105"/>
      <c r="BG69" s="105"/>
      <c r="BH69" s="105">
        <v>-2356</v>
      </c>
      <c r="BI69" s="105">
        <v>875</v>
      </c>
      <c r="BJ69" s="105">
        <v>-2249</v>
      </c>
      <c r="BK69" s="105">
        <v>1638</v>
      </c>
      <c r="BL69" s="105">
        <v>-4946</v>
      </c>
      <c r="BM69" s="106">
        <v>9494</v>
      </c>
    </row>
    <row r="70" spans="1:65" s="109" customFormat="1" x14ac:dyDescent="0.25">
      <c r="A70" s="104">
        <v>14440</v>
      </c>
      <c r="B70" s="105">
        <v>12598</v>
      </c>
      <c r="C70" s="105">
        <v>82827</v>
      </c>
      <c r="D70" s="105">
        <v>2589</v>
      </c>
      <c r="E70" s="106">
        <v>1993</v>
      </c>
      <c r="F70" s="135">
        <v>114.0523</v>
      </c>
      <c r="G70" s="104">
        <v>12598</v>
      </c>
      <c r="H70" s="105">
        <v>82827</v>
      </c>
      <c r="I70" s="105">
        <v>2589</v>
      </c>
      <c r="J70" s="105">
        <v>22617</v>
      </c>
      <c r="K70" s="106">
        <v>1993</v>
      </c>
      <c r="L70" s="104">
        <v>10644</v>
      </c>
      <c r="M70" s="105">
        <v>85678</v>
      </c>
      <c r="N70" s="105">
        <v>2716</v>
      </c>
      <c r="O70" s="105">
        <v>22326</v>
      </c>
      <c r="P70" s="106">
        <v>1984</v>
      </c>
      <c r="Q70" s="96">
        <v>-14.923299999999999</v>
      </c>
      <c r="R70" s="97">
        <v>128.97569999999999</v>
      </c>
      <c r="S70" s="105">
        <v>-31327</v>
      </c>
      <c r="T70" s="105"/>
      <c r="U70" s="105">
        <v>-7372</v>
      </c>
      <c r="V70" s="105">
        <v>18016</v>
      </c>
      <c r="W70" s="105">
        <v>-18106</v>
      </c>
      <c r="X70" s="105">
        <v>103785</v>
      </c>
      <c r="Y70" s="105">
        <v>-382</v>
      </c>
      <c r="Z70" s="105">
        <v>3098</v>
      </c>
      <c r="AA70" s="105">
        <v>2056</v>
      </c>
      <c r="AB70" s="105">
        <v>20270</v>
      </c>
      <c r="AC70" s="105">
        <v>-7523</v>
      </c>
      <c r="AD70" s="106">
        <v>9507</v>
      </c>
      <c r="AE70" s="96">
        <v>-3.2797999999999998</v>
      </c>
      <c r="AF70" s="97">
        <v>-9.6446000000000005</v>
      </c>
      <c r="AG70" s="97">
        <v>-1.9988999999999999</v>
      </c>
      <c r="AH70" s="97">
        <v>128.97569999999999</v>
      </c>
      <c r="AI70" s="102"/>
      <c r="AJ70" s="105">
        <v>-2259</v>
      </c>
      <c r="AK70" s="105">
        <v>-1413</v>
      </c>
      <c r="AL70" s="105">
        <v>-809</v>
      </c>
      <c r="AM70" s="105">
        <v>1425</v>
      </c>
      <c r="AN70" s="105">
        <v>-4315</v>
      </c>
      <c r="AO70" s="105">
        <v>18016</v>
      </c>
      <c r="AP70" s="105">
        <v>-5406</v>
      </c>
      <c r="AQ70" s="105">
        <v>-6325</v>
      </c>
      <c r="AR70" s="105">
        <v>-17459</v>
      </c>
      <c r="AS70" s="105">
        <v>11083</v>
      </c>
      <c r="AT70" s="105">
        <v>103785</v>
      </c>
      <c r="AU70" s="105"/>
      <c r="AV70" s="105">
        <v>292</v>
      </c>
      <c r="AW70" s="105">
        <v>-529</v>
      </c>
      <c r="AX70" s="105">
        <v>-194</v>
      </c>
      <c r="AY70" s="105">
        <v>49</v>
      </c>
      <c r="AZ70" s="105">
        <v>3098</v>
      </c>
      <c r="BA70" s="105">
        <v>-903</v>
      </c>
      <c r="BB70" s="105">
        <v>562</v>
      </c>
      <c r="BC70" s="105">
        <v>-255</v>
      </c>
      <c r="BD70" s="105">
        <v>2652</v>
      </c>
      <c r="BE70" s="105">
        <v>20270</v>
      </c>
      <c r="BF70" s="105"/>
      <c r="BG70" s="105"/>
      <c r="BH70" s="105">
        <v>-1983</v>
      </c>
      <c r="BI70" s="105">
        <v>-176</v>
      </c>
      <c r="BJ70" s="105">
        <v>-2233</v>
      </c>
      <c r="BK70" s="105">
        <v>1746</v>
      </c>
      <c r="BL70" s="105">
        <v>-4878</v>
      </c>
      <c r="BM70" s="106">
        <v>9507</v>
      </c>
    </row>
    <row r="71" spans="1:65" s="109" customFormat="1" x14ac:dyDescent="0.25">
      <c r="A71" s="104">
        <v>14356</v>
      </c>
      <c r="B71" s="105">
        <v>11912</v>
      </c>
      <c r="C71" s="105">
        <v>86408</v>
      </c>
      <c r="D71" s="105">
        <v>2465</v>
      </c>
      <c r="E71" s="106">
        <v>1967</v>
      </c>
      <c r="F71" s="135">
        <v>112.3938</v>
      </c>
      <c r="G71" s="104">
        <v>11912</v>
      </c>
      <c r="H71" s="105">
        <v>86408</v>
      </c>
      <c r="I71" s="105">
        <v>2465</v>
      </c>
      <c r="J71" s="105">
        <v>23356</v>
      </c>
      <c r="K71" s="106">
        <v>1967</v>
      </c>
      <c r="L71" s="104">
        <v>11483</v>
      </c>
      <c r="M71" s="105">
        <v>82521</v>
      </c>
      <c r="N71" s="105">
        <v>2515</v>
      </c>
      <c r="O71" s="105">
        <v>23915</v>
      </c>
      <c r="P71" s="106">
        <v>2127</v>
      </c>
      <c r="Q71" s="96">
        <v>-16.787500000000001</v>
      </c>
      <c r="R71" s="97">
        <v>129.18129999999999</v>
      </c>
      <c r="S71" s="105">
        <v>-32532</v>
      </c>
      <c r="T71" s="105"/>
      <c r="U71" s="105">
        <v>-6564</v>
      </c>
      <c r="V71" s="105">
        <v>18047</v>
      </c>
      <c r="W71" s="105">
        <v>-21603</v>
      </c>
      <c r="X71" s="105">
        <v>104124</v>
      </c>
      <c r="Y71" s="105">
        <v>-583</v>
      </c>
      <c r="Z71" s="105">
        <v>3098</v>
      </c>
      <c r="AA71" s="105">
        <v>3611</v>
      </c>
      <c r="AB71" s="105">
        <v>20304</v>
      </c>
      <c r="AC71" s="105">
        <v>-7393</v>
      </c>
      <c r="AD71" s="106">
        <v>9520</v>
      </c>
      <c r="AE71" s="96">
        <v>-3.1436999999999999</v>
      </c>
      <c r="AF71" s="97">
        <v>-11.1304</v>
      </c>
      <c r="AG71" s="97">
        <v>-2.5135000000000001</v>
      </c>
      <c r="AH71" s="97">
        <v>129.18129999999999</v>
      </c>
      <c r="AI71" s="102"/>
      <c r="AJ71" s="105">
        <v>-1105</v>
      </c>
      <c r="AK71" s="105">
        <v>-1603</v>
      </c>
      <c r="AL71" s="105">
        <v>-1007</v>
      </c>
      <c r="AM71" s="105">
        <v>1342</v>
      </c>
      <c r="AN71" s="105">
        <v>-4190</v>
      </c>
      <c r="AO71" s="105">
        <v>18047</v>
      </c>
      <c r="AP71" s="105">
        <v>-3703</v>
      </c>
      <c r="AQ71" s="105">
        <v>-8953</v>
      </c>
      <c r="AR71" s="105">
        <v>-19693</v>
      </c>
      <c r="AS71" s="105">
        <v>10745</v>
      </c>
      <c r="AT71" s="105">
        <v>104124</v>
      </c>
      <c r="AU71" s="105"/>
      <c r="AV71" s="105">
        <v>119</v>
      </c>
      <c r="AW71" s="105">
        <v>-481</v>
      </c>
      <c r="AX71" s="105">
        <v>-291</v>
      </c>
      <c r="AY71" s="105">
        <v>70</v>
      </c>
      <c r="AZ71" s="105">
        <v>3098</v>
      </c>
      <c r="BA71" s="105">
        <v>982</v>
      </c>
      <c r="BB71" s="105">
        <v>713</v>
      </c>
      <c r="BC71" s="105">
        <v>-674</v>
      </c>
      <c r="BD71" s="105">
        <v>2589</v>
      </c>
      <c r="BE71" s="105">
        <v>20304</v>
      </c>
      <c r="BF71" s="105"/>
      <c r="BG71" s="105"/>
      <c r="BH71" s="105">
        <v>-1030</v>
      </c>
      <c r="BI71" s="105">
        <v>-1221</v>
      </c>
      <c r="BJ71" s="105">
        <v>-2183</v>
      </c>
      <c r="BK71" s="105">
        <v>1849</v>
      </c>
      <c r="BL71" s="105">
        <v>-4807</v>
      </c>
      <c r="BM71" s="106">
        <v>9520</v>
      </c>
    </row>
    <row r="72" spans="1:65" s="109" customFormat="1" x14ac:dyDescent="0.25">
      <c r="A72" s="104">
        <v>14315</v>
      </c>
      <c r="B72" s="105">
        <v>11541</v>
      </c>
      <c r="C72" s="105">
        <v>80130</v>
      </c>
      <c r="D72" s="105">
        <v>2528</v>
      </c>
      <c r="E72" s="106">
        <v>1790</v>
      </c>
      <c r="F72" s="135">
        <v>113.27589999999999</v>
      </c>
      <c r="G72" s="104">
        <v>11541</v>
      </c>
      <c r="H72" s="105">
        <v>80130</v>
      </c>
      <c r="I72" s="105">
        <v>2528</v>
      </c>
      <c r="J72" s="105">
        <v>22899</v>
      </c>
      <c r="K72" s="106">
        <v>1790</v>
      </c>
      <c r="L72" s="104">
        <v>13025</v>
      </c>
      <c r="M72" s="105">
        <v>82814</v>
      </c>
      <c r="N72" s="105">
        <v>2321</v>
      </c>
      <c r="O72" s="105">
        <v>22116</v>
      </c>
      <c r="P72" s="106">
        <v>2202</v>
      </c>
      <c r="Q72" s="96">
        <v>-16.100100000000001</v>
      </c>
      <c r="R72" s="97">
        <v>129.37610000000001</v>
      </c>
      <c r="S72" s="105">
        <v>-33041</v>
      </c>
      <c r="T72" s="105"/>
      <c r="U72" s="105">
        <v>-5053</v>
      </c>
      <c r="V72" s="105">
        <v>18078</v>
      </c>
      <c r="W72" s="105">
        <v>-21655</v>
      </c>
      <c r="X72" s="105">
        <v>104469</v>
      </c>
      <c r="Y72" s="105">
        <v>-778</v>
      </c>
      <c r="Z72" s="105">
        <v>3099</v>
      </c>
      <c r="AA72" s="105">
        <v>1777</v>
      </c>
      <c r="AB72" s="105">
        <v>20339</v>
      </c>
      <c r="AC72" s="105">
        <v>-7331</v>
      </c>
      <c r="AD72" s="106">
        <v>9533</v>
      </c>
      <c r="AE72" s="96">
        <v>-1.3210999999999999</v>
      </c>
      <c r="AF72" s="97">
        <v>-11.833600000000001</v>
      </c>
      <c r="AG72" s="97">
        <v>-2.9453999999999998</v>
      </c>
      <c r="AH72" s="97">
        <v>129.37610000000001</v>
      </c>
      <c r="AI72" s="102"/>
      <c r="AJ72" s="105">
        <v>540</v>
      </c>
      <c r="AK72" s="105">
        <v>-1626</v>
      </c>
      <c r="AL72" s="105">
        <v>-1156</v>
      </c>
      <c r="AM72" s="105">
        <v>1251</v>
      </c>
      <c r="AN72" s="105">
        <v>-4062</v>
      </c>
      <c r="AO72" s="105">
        <v>18078</v>
      </c>
      <c r="AP72" s="105">
        <v>1138</v>
      </c>
      <c r="AQ72" s="105">
        <v>-11567</v>
      </c>
      <c r="AR72" s="105">
        <v>-21589</v>
      </c>
      <c r="AS72" s="105">
        <v>10363</v>
      </c>
      <c r="AT72" s="105">
        <v>104469</v>
      </c>
      <c r="AU72" s="105"/>
      <c r="AV72" s="105">
        <v>-163</v>
      </c>
      <c r="AW72" s="105">
        <v>-330</v>
      </c>
      <c r="AX72" s="105">
        <v>-377</v>
      </c>
      <c r="AY72" s="105">
        <v>92</v>
      </c>
      <c r="AZ72" s="105">
        <v>3099</v>
      </c>
      <c r="BA72" s="105">
        <v>75</v>
      </c>
      <c r="BB72" s="105">
        <v>240</v>
      </c>
      <c r="BC72" s="105">
        <v>-1060</v>
      </c>
      <c r="BD72" s="105">
        <v>2521</v>
      </c>
      <c r="BE72" s="105">
        <v>20339</v>
      </c>
      <c r="BF72" s="105"/>
      <c r="BG72" s="105"/>
      <c r="BH72" s="105">
        <v>-225</v>
      </c>
      <c r="BI72" s="105">
        <v>-2217</v>
      </c>
      <c r="BJ72" s="105">
        <v>-2099</v>
      </c>
      <c r="BK72" s="105">
        <v>1945</v>
      </c>
      <c r="BL72" s="105">
        <v>-4734</v>
      </c>
      <c r="BM72" s="106">
        <v>9533</v>
      </c>
    </row>
    <row r="73" spans="1:65" s="109" customFormat="1" x14ac:dyDescent="0.25">
      <c r="A73" s="104">
        <v>15947</v>
      </c>
      <c r="B73" s="105">
        <v>13087</v>
      </c>
      <c r="C73" s="105">
        <v>80864</v>
      </c>
      <c r="D73" s="105">
        <v>2330</v>
      </c>
      <c r="E73" s="106">
        <v>2338</v>
      </c>
      <c r="F73" s="135">
        <v>113.54259999999999</v>
      </c>
      <c r="G73" s="104">
        <v>13087</v>
      </c>
      <c r="H73" s="105">
        <v>80864</v>
      </c>
      <c r="I73" s="105">
        <v>2330</v>
      </c>
      <c r="J73" s="105">
        <v>19850</v>
      </c>
      <c r="K73" s="106">
        <v>2338</v>
      </c>
      <c r="L73" s="104">
        <v>14288</v>
      </c>
      <c r="M73" s="105">
        <v>83940</v>
      </c>
      <c r="N73" s="105">
        <v>2588</v>
      </c>
      <c r="O73" s="105">
        <v>20596</v>
      </c>
      <c r="P73" s="106">
        <v>2100</v>
      </c>
      <c r="Q73" s="96">
        <v>-16.0168</v>
      </c>
      <c r="R73" s="97">
        <v>129.55940000000001</v>
      </c>
      <c r="S73" s="105">
        <v>-32436</v>
      </c>
      <c r="T73" s="105"/>
      <c r="U73" s="105">
        <v>-3821</v>
      </c>
      <c r="V73" s="105">
        <v>18109</v>
      </c>
      <c r="W73" s="105">
        <v>-20880</v>
      </c>
      <c r="X73" s="105">
        <v>104819</v>
      </c>
      <c r="Y73" s="105">
        <v>-511</v>
      </c>
      <c r="Z73" s="105">
        <v>3099</v>
      </c>
      <c r="AA73" s="105">
        <v>222</v>
      </c>
      <c r="AB73" s="105">
        <v>20374</v>
      </c>
      <c r="AC73" s="105">
        <v>-7446</v>
      </c>
      <c r="AD73" s="106">
        <v>9546</v>
      </c>
      <c r="AE73" s="96">
        <v>-0.73509999999999998</v>
      </c>
      <c r="AF73" s="97">
        <v>-12.002800000000001</v>
      </c>
      <c r="AG73" s="97">
        <v>-3.2789000000000001</v>
      </c>
      <c r="AH73" s="97">
        <v>129.55940000000001</v>
      </c>
      <c r="AI73" s="102"/>
      <c r="AJ73" s="105">
        <v>1709</v>
      </c>
      <c r="AK73" s="105">
        <v>-1506</v>
      </c>
      <c r="AL73" s="105">
        <v>-1245</v>
      </c>
      <c r="AM73" s="105">
        <v>1154</v>
      </c>
      <c r="AN73" s="105">
        <v>-3933</v>
      </c>
      <c r="AO73" s="105">
        <v>18109</v>
      </c>
      <c r="AP73" s="105">
        <v>5863</v>
      </c>
      <c r="AQ73" s="105">
        <v>-13586</v>
      </c>
      <c r="AR73" s="105">
        <v>-23091</v>
      </c>
      <c r="AS73" s="105">
        <v>9934</v>
      </c>
      <c r="AT73" s="105">
        <v>104819</v>
      </c>
      <c r="AU73" s="105"/>
      <c r="AV73" s="105">
        <v>17</v>
      </c>
      <c r="AW73" s="105">
        <v>-192</v>
      </c>
      <c r="AX73" s="105">
        <v>-450</v>
      </c>
      <c r="AY73" s="105">
        <v>113</v>
      </c>
      <c r="AZ73" s="105">
        <v>3099</v>
      </c>
      <c r="BA73" s="105">
        <v>-341</v>
      </c>
      <c r="BB73" s="105">
        <v>-481</v>
      </c>
      <c r="BC73" s="105">
        <v>-1403</v>
      </c>
      <c r="BD73" s="105">
        <v>2447</v>
      </c>
      <c r="BE73" s="105">
        <v>20374</v>
      </c>
      <c r="BF73" s="105"/>
      <c r="BG73" s="105"/>
      <c r="BH73" s="105">
        <v>227</v>
      </c>
      <c r="BI73" s="105">
        <v>-3066</v>
      </c>
      <c r="BJ73" s="105">
        <v>-1982</v>
      </c>
      <c r="BK73" s="105">
        <v>2034</v>
      </c>
      <c r="BL73" s="105">
        <v>-4659</v>
      </c>
      <c r="BM73" s="106">
        <v>9546</v>
      </c>
    </row>
    <row r="74" spans="1:65" s="109" customFormat="1" x14ac:dyDescent="0.25">
      <c r="A74" s="104">
        <v>18603</v>
      </c>
      <c r="B74" s="105">
        <v>17219</v>
      </c>
      <c r="C74" s="105">
        <v>89367</v>
      </c>
      <c r="D74" s="105">
        <v>3087</v>
      </c>
      <c r="E74" s="106">
        <v>2598</v>
      </c>
      <c r="F74" s="135">
        <v>114.3415</v>
      </c>
      <c r="G74" s="104">
        <v>17219</v>
      </c>
      <c r="H74" s="105">
        <v>89367</v>
      </c>
      <c r="I74" s="105">
        <v>3087</v>
      </c>
      <c r="J74" s="105">
        <v>20646</v>
      </c>
      <c r="K74" s="106">
        <v>2598</v>
      </c>
      <c r="L74" s="104">
        <v>14737</v>
      </c>
      <c r="M74" s="105">
        <v>83593</v>
      </c>
      <c r="N74" s="105">
        <v>2830</v>
      </c>
      <c r="O74" s="105">
        <v>20271</v>
      </c>
      <c r="P74" s="106">
        <v>2018</v>
      </c>
      <c r="Q74" s="96">
        <v>-15.3893</v>
      </c>
      <c r="R74" s="97">
        <v>129.73079999999999</v>
      </c>
      <c r="S74" s="105">
        <v>-32935</v>
      </c>
      <c r="T74" s="105"/>
      <c r="U74" s="105">
        <v>-3404</v>
      </c>
      <c r="V74" s="105">
        <v>18141</v>
      </c>
      <c r="W74" s="105">
        <v>-21582</v>
      </c>
      <c r="X74" s="105">
        <v>105175</v>
      </c>
      <c r="Y74" s="105">
        <v>-270</v>
      </c>
      <c r="Z74" s="105">
        <v>3100</v>
      </c>
      <c r="AA74" s="105">
        <v>-138</v>
      </c>
      <c r="AB74" s="105">
        <v>20409</v>
      </c>
      <c r="AC74" s="105">
        <v>-7541</v>
      </c>
      <c r="AD74" s="106">
        <v>9560</v>
      </c>
      <c r="AE74" s="96">
        <v>-5.5500000000000001E-2</v>
      </c>
      <c r="AF74" s="97">
        <v>-11.832000000000001</v>
      </c>
      <c r="AG74" s="97">
        <v>-3.5019</v>
      </c>
      <c r="AH74" s="97">
        <v>129.73079999999999</v>
      </c>
      <c r="AI74" s="102"/>
      <c r="AJ74" s="105">
        <v>1879</v>
      </c>
      <c r="AK74" s="105">
        <v>-1255</v>
      </c>
      <c r="AL74" s="105">
        <v>-1274</v>
      </c>
      <c r="AM74" s="105">
        <v>1049</v>
      </c>
      <c r="AN74" s="105">
        <v>-3803</v>
      </c>
      <c r="AO74" s="105">
        <v>18141</v>
      </c>
      <c r="AP74" s="105">
        <v>7590</v>
      </c>
      <c r="AQ74" s="105">
        <v>-14490</v>
      </c>
      <c r="AR74" s="105">
        <v>-24142</v>
      </c>
      <c r="AS74" s="105">
        <v>9460</v>
      </c>
      <c r="AT74" s="105">
        <v>105175</v>
      </c>
      <c r="AU74" s="105"/>
      <c r="AV74" s="105">
        <v>207</v>
      </c>
      <c r="AW74" s="105">
        <v>-103</v>
      </c>
      <c r="AX74" s="105">
        <v>-509</v>
      </c>
      <c r="AY74" s="105">
        <v>135</v>
      </c>
      <c r="AZ74" s="105">
        <v>3100</v>
      </c>
      <c r="BA74" s="105">
        <v>167</v>
      </c>
      <c r="BB74" s="105">
        <v>-981</v>
      </c>
      <c r="BC74" s="105">
        <v>-1692</v>
      </c>
      <c r="BD74" s="105">
        <v>2369</v>
      </c>
      <c r="BE74" s="105">
        <v>20409</v>
      </c>
      <c r="BF74" s="105"/>
      <c r="BG74" s="105"/>
      <c r="BH74" s="105">
        <v>529</v>
      </c>
      <c r="BI74" s="105">
        <v>-3776</v>
      </c>
      <c r="BJ74" s="105">
        <v>-1830</v>
      </c>
      <c r="BK74" s="105">
        <v>2117</v>
      </c>
      <c r="BL74" s="105">
        <v>-4581</v>
      </c>
      <c r="BM74" s="106">
        <v>9560</v>
      </c>
    </row>
    <row r="75" spans="1:65" s="109" customFormat="1" x14ac:dyDescent="0.25">
      <c r="A75" s="104">
        <v>14920</v>
      </c>
      <c r="B75" s="105">
        <v>12861</v>
      </c>
      <c r="C75" s="105">
        <v>81531</v>
      </c>
      <c r="D75" s="105">
        <v>2340</v>
      </c>
      <c r="E75" s="106">
        <v>1549</v>
      </c>
      <c r="F75" s="135">
        <v>115.8331</v>
      </c>
      <c r="G75" s="104">
        <v>12861</v>
      </c>
      <c r="H75" s="105">
        <v>81531</v>
      </c>
      <c r="I75" s="105">
        <v>2340</v>
      </c>
      <c r="J75" s="105">
        <v>19665</v>
      </c>
      <c r="K75" s="106">
        <v>1549</v>
      </c>
      <c r="L75" s="104">
        <v>14459</v>
      </c>
      <c r="M75" s="105">
        <v>81125</v>
      </c>
      <c r="N75" s="105">
        <v>2567</v>
      </c>
      <c r="O75" s="105">
        <v>19473</v>
      </c>
      <c r="P75" s="106">
        <v>2035</v>
      </c>
      <c r="Q75" s="96">
        <v>-14.056900000000001</v>
      </c>
      <c r="R75" s="97">
        <v>129.88999999999999</v>
      </c>
      <c r="S75" s="105">
        <v>-37168</v>
      </c>
      <c r="T75" s="105"/>
      <c r="U75" s="105">
        <v>-3713</v>
      </c>
      <c r="V75" s="105">
        <v>18172</v>
      </c>
      <c r="W75" s="105">
        <v>-24411</v>
      </c>
      <c r="X75" s="105">
        <v>105536</v>
      </c>
      <c r="Y75" s="105">
        <v>-534</v>
      </c>
      <c r="Z75" s="105">
        <v>3100</v>
      </c>
      <c r="AA75" s="105">
        <v>-972</v>
      </c>
      <c r="AB75" s="105">
        <v>20444</v>
      </c>
      <c r="AC75" s="105">
        <v>-7538</v>
      </c>
      <c r="AD75" s="106">
        <v>9573</v>
      </c>
      <c r="AE75" s="96">
        <v>0.90059999999999996</v>
      </c>
      <c r="AF75" s="97">
        <v>-11.3401</v>
      </c>
      <c r="AG75" s="97">
        <v>-3.6173999999999999</v>
      </c>
      <c r="AH75" s="97">
        <v>129.88999999999999</v>
      </c>
      <c r="AI75" s="102"/>
      <c r="AJ75" s="105">
        <v>1191</v>
      </c>
      <c r="AK75" s="105">
        <v>-923</v>
      </c>
      <c r="AL75" s="105">
        <v>-1247</v>
      </c>
      <c r="AM75" s="105">
        <v>937</v>
      </c>
      <c r="AN75" s="105">
        <v>-3671</v>
      </c>
      <c r="AO75" s="105">
        <v>18172</v>
      </c>
      <c r="AP75" s="105">
        <v>5383</v>
      </c>
      <c r="AQ75" s="105">
        <v>-14045</v>
      </c>
      <c r="AR75" s="105">
        <v>-24688</v>
      </c>
      <c r="AS75" s="105">
        <v>8940</v>
      </c>
      <c r="AT75" s="105">
        <v>105536</v>
      </c>
      <c r="AU75" s="105"/>
      <c r="AV75" s="105">
        <v>-61</v>
      </c>
      <c r="AW75" s="105">
        <v>-76</v>
      </c>
      <c r="AX75" s="105">
        <v>-553</v>
      </c>
      <c r="AY75" s="105">
        <v>157</v>
      </c>
      <c r="AZ75" s="105">
        <v>3100</v>
      </c>
      <c r="BA75" s="105">
        <v>-263</v>
      </c>
      <c r="BB75" s="105">
        <v>-1076</v>
      </c>
      <c r="BC75" s="105">
        <v>-1918</v>
      </c>
      <c r="BD75" s="105">
        <v>2286</v>
      </c>
      <c r="BE75" s="105">
        <v>20444</v>
      </c>
      <c r="BF75" s="105"/>
      <c r="BG75" s="105"/>
      <c r="BH75" s="105">
        <v>814</v>
      </c>
      <c r="BI75" s="105">
        <v>-4399</v>
      </c>
      <c r="BJ75" s="105">
        <v>-1645</v>
      </c>
      <c r="BK75" s="105">
        <v>2193</v>
      </c>
      <c r="BL75" s="105">
        <v>-4501</v>
      </c>
      <c r="BM75" s="106">
        <v>9573</v>
      </c>
    </row>
    <row r="76" spans="1:65" s="109" customFormat="1" x14ac:dyDescent="0.25">
      <c r="A76" s="104">
        <v>16776</v>
      </c>
      <c r="B76" s="105">
        <v>13255</v>
      </c>
      <c r="C76" s="105">
        <v>72407</v>
      </c>
      <c r="D76" s="105">
        <v>2458</v>
      </c>
      <c r="E76" s="106">
        <v>1790</v>
      </c>
      <c r="F76" s="135">
        <v>117.57599999999999</v>
      </c>
      <c r="G76" s="104">
        <v>13255</v>
      </c>
      <c r="H76" s="105">
        <v>72407</v>
      </c>
      <c r="I76" s="105">
        <v>2458</v>
      </c>
      <c r="J76" s="105">
        <v>19267</v>
      </c>
      <c r="K76" s="106">
        <v>1790</v>
      </c>
      <c r="L76" s="104">
        <v>13906</v>
      </c>
      <c r="M76" s="105">
        <v>77280</v>
      </c>
      <c r="N76" s="105">
        <v>2320</v>
      </c>
      <c r="O76" s="105">
        <v>19976</v>
      </c>
      <c r="P76" s="106">
        <v>2080</v>
      </c>
      <c r="Q76" s="96">
        <v>-12.460900000000001</v>
      </c>
      <c r="R76" s="97">
        <v>130.03700000000001</v>
      </c>
      <c r="S76" s="105">
        <v>-41712</v>
      </c>
      <c r="T76" s="105"/>
      <c r="U76" s="105">
        <v>-4298</v>
      </c>
      <c r="V76" s="105">
        <v>18204</v>
      </c>
      <c r="W76" s="105">
        <v>-28622</v>
      </c>
      <c r="X76" s="105">
        <v>105902</v>
      </c>
      <c r="Y76" s="105">
        <v>-781</v>
      </c>
      <c r="Z76" s="105">
        <v>3101</v>
      </c>
      <c r="AA76" s="105">
        <v>-504</v>
      </c>
      <c r="AB76" s="105">
        <v>20480</v>
      </c>
      <c r="AC76" s="105">
        <v>-7506</v>
      </c>
      <c r="AD76" s="106">
        <v>9587</v>
      </c>
      <c r="AE76" s="96">
        <v>1.7399</v>
      </c>
      <c r="AF76" s="97">
        <v>-10.567500000000001</v>
      </c>
      <c r="AG76" s="97">
        <v>-3.6333000000000002</v>
      </c>
      <c r="AH76" s="97">
        <v>130.03700000000001</v>
      </c>
      <c r="AI76" s="102"/>
      <c r="AJ76" s="105">
        <v>128</v>
      </c>
      <c r="AK76" s="105">
        <v>-539</v>
      </c>
      <c r="AL76" s="105">
        <v>-1167</v>
      </c>
      <c r="AM76" s="105">
        <v>819</v>
      </c>
      <c r="AN76" s="105">
        <v>-3538</v>
      </c>
      <c r="AO76" s="105">
        <v>18204</v>
      </c>
      <c r="AP76" s="105">
        <v>105</v>
      </c>
      <c r="AQ76" s="105">
        <v>-12403</v>
      </c>
      <c r="AR76" s="105">
        <v>-24698</v>
      </c>
      <c r="AS76" s="105">
        <v>8374</v>
      </c>
      <c r="AT76" s="105">
        <v>105902</v>
      </c>
      <c r="AU76" s="105"/>
      <c r="AV76" s="105">
        <v>-318</v>
      </c>
      <c r="AW76" s="105">
        <v>-61</v>
      </c>
      <c r="AX76" s="105">
        <v>-581</v>
      </c>
      <c r="AY76" s="105">
        <v>178</v>
      </c>
      <c r="AZ76" s="105">
        <v>3101</v>
      </c>
      <c r="BA76" s="105">
        <v>472</v>
      </c>
      <c r="BB76" s="105">
        <v>-1105</v>
      </c>
      <c r="BC76" s="105">
        <v>-2070</v>
      </c>
      <c r="BD76" s="105">
        <v>2199</v>
      </c>
      <c r="BE76" s="105">
        <v>20480</v>
      </c>
      <c r="BF76" s="105"/>
      <c r="BG76" s="105"/>
      <c r="BH76" s="105">
        <v>1029</v>
      </c>
      <c r="BI76" s="105">
        <v>-4952</v>
      </c>
      <c r="BJ76" s="105">
        <v>-1426</v>
      </c>
      <c r="BK76" s="105">
        <v>2261</v>
      </c>
      <c r="BL76" s="105">
        <v>-4418</v>
      </c>
      <c r="BM76" s="106">
        <v>9587</v>
      </c>
    </row>
    <row r="77" spans="1:65" s="109" customFormat="1" x14ac:dyDescent="0.25">
      <c r="A77" s="104">
        <v>17274</v>
      </c>
      <c r="B77" s="105">
        <v>14819</v>
      </c>
      <c r="C77" s="105">
        <v>76004</v>
      </c>
      <c r="D77" s="105">
        <v>2743</v>
      </c>
      <c r="E77" s="106">
        <v>2465</v>
      </c>
      <c r="F77" s="135">
        <v>119.73090000000001</v>
      </c>
      <c r="G77" s="104">
        <v>14819</v>
      </c>
      <c r="H77" s="105">
        <v>76004</v>
      </c>
      <c r="I77" s="105">
        <v>2743</v>
      </c>
      <c r="J77" s="105">
        <v>21348</v>
      </c>
      <c r="K77" s="106">
        <v>2465</v>
      </c>
      <c r="L77" s="104">
        <v>13513</v>
      </c>
      <c r="M77" s="105">
        <v>73623</v>
      </c>
      <c r="N77" s="105">
        <v>2695</v>
      </c>
      <c r="O77" s="105">
        <v>20344</v>
      </c>
      <c r="P77" s="106">
        <v>2124</v>
      </c>
      <c r="Q77" s="96">
        <v>-10.4414</v>
      </c>
      <c r="R77" s="97">
        <v>130.17230000000001</v>
      </c>
      <c r="S77" s="105">
        <v>-45428</v>
      </c>
      <c r="T77" s="105"/>
      <c r="U77" s="105">
        <v>-4723</v>
      </c>
      <c r="V77" s="105">
        <v>18236</v>
      </c>
      <c r="W77" s="105">
        <v>-32649</v>
      </c>
      <c r="X77" s="105">
        <v>106273</v>
      </c>
      <c r="Y77" s="105">
        <v>-407</v>
      </c>
      <c r="Z77" s="105">
        <v>3102</v>
      </c>
      <c r="AA77" s="105">
        <v>-172</v>
      </c>
      <c r="AB77" s="105">
        <v>20516</v>
      </c>
      <c r="AC77" s="105">
        <v>-7476</v>
      </c>
      <c r="AD77" s="106">
        <v>9600</v>
      </c>
      <c r="AE77" s="96">
        <v>2.7328999999999999</v>
      </c>
      <c r="AF77" s="97">
        <v>-9.6164000000000005</v>
      </c>
      <c r="AG77" s="97">
        <v>-3.5579999999999998</v>
      </c>
      <c r="AH77" s="97">
        <v>130.17230000000001</v>
      </c>
      <c r="AI77" s="102"/>
      <c r="AJ77" s="105">
        <v>-810</v>
      </c>
      <c r="AK77" s="105">
        <v>-164</v>
      </c>
      <c r="AL77" s="105">
        <v>-1040</v>
      </c>
      <c r="AM77" s="105">
        <v>695</v>
      </c>
      <c r="AN77" s="105">
        <v>-3403</v>
      </c>
      <c r="AO77" s="105">
        <v>18236</v>
      </c>
      <c r="AP77" s="105">
        <v>-6569</v>
      </c>
      <c r="AQ77" s="105">
        <v>-9656</v>
      </c>
      <c r="AR77" s="105">
        <v>-24187</v>
      </c>
      <c r="AS77" s="105">
        <v>7762</v>
      </c>
      <c r="AT77" s="105">
        <v>106273</v>
      </c>
      <c r="AU77" s="105"/>
      <c r="AV77" s="105">
        <v>-14</v>
      </c>
      <c r="AW77" s="105">
        <v>0</v>
      </c>
      <c r="AX77" s="105">
        <v>-593</v>
      </c>
      <c r="AY77" s="105">
        <v>200</v>
      </c>
      <c r="AZ77" s="105">
        <v>3102</v>
      </c>
      <c r="BA77" s="105">
        <v>1037</v>
      </c>
      <c r="BB77" s="105">
        <v>-1181</v>
      </c>
      <c r="BC77" s="105">
        <v>-2137</v>
      </c>
      <c r="BD77" s="105">
        <v>2108</v>
      </c>
      <c r="BE77" s="105">
        <v>20516</v>
      </c>
      <c r="BF77" s="105"/>
      <c r="BG77" s="105"/>
      <c r="BH77" s="105">
        <v>1117</v>
      </c>
      <c r="BI77" s="105">
        <v>-5408</v>
      </c>
      <c r="BJ77" s="105">
        <v>-1173</v>
      </c>
      <c r="BK77" s="105">
        <v>2320</v>
      </c>
      <c r="BL77" s="105">
        <v>-4332</v>
      </c>
      <c r="BM77" s="106">
        <v>9600</v>
      </c>
    </row>
    <row r="78" spans="1:65" s="109" customFormat="1" x14ac:dyDescent="0.25">
      <c r="A78" s="104">
        <v>28670</v>
      </c>
      <c r="B78" s="105">
        <v>13648</v>
      </c>
      <c r="C78" s="105">
        <v>69195</v>
      </c>
      <c r="D78" s="105">
        <v>2895</v>
      </c>
      <c r="E78" s="106">
        <v>2228</v>
      </c>
      <c r="F78" s="135">
        <v>122.81310000000001</v>
      </c>
      <c r="G78" s="104">
        <v>13648</v>
      </c>
      <c r="H78" s="105">
        <v>68034</v>
      </c>
      <c r="I78" s="105">
        <v>2895</v>
      </c>
      <c r="J78" s="105">
        <v>17582</v>
      </c>
      <c r="K78" s="106">
        <v>2228</v>
      </c>
      <c r="L78" s="104">
        <v>13484</v>
      </c>
      <c r="M78" s="105">
        <v>72524</v>
      </c>
      <c r="N78" s="105">
        <v>3238</v>
      </c>
      <c r="O78" s="105">
        <v>18675</v>
      </c>
      <c r="P78" s="106">
        <v>2196</v>
      </c>
      <c r="Q78" s="96">
        <v>-7.4836</v>
      </c>
      <c r="R78" s="97">
        <v>130.29669999999999</v>
      </c>
      <c r="S78" s="105">
        <v>-48069</v>
      </c>
      <c r="T78" s="105"/>
      <c r="U78" s="105">
        <v>-4784</v>
      </c>
      <c r="V78" s="105">
        <v>18268</v>
      </c>
      <c r="W78" s="105">
        <v>-34125</v>
      </c>
      <c r="X78" s="105">
        <v>106649</v>
      </c>
      <c r="Y78" s="105">
        <v>136</v>
      </c>
      <c r="Z78" s="105">
        <v>3103</v>
      </c>
      <c r="AA78" s="105">
        <v>-1878</v>
      </c>
      <c r="AB78" s="105">
        <v>20552</v>
      </c>
      <c r="AC78" s="105">
        <v>-7418</v>
      </c>
      <c r="AD78" s="106">
        <v>9614</v>
      </c>
      <c r="AE78" s="96">
        <v>4.3924000000000003</v>
      </c>
      <c r="AF78" s="97">
        <v>-8.4757999999999996</v>
      </c>
      <c r="AG78" s="97">
        <v>-3.4001999999999999</v>
      </c>
      <c r="AH78" s="97">
        <v>130.29669999999999</v>
      </c>
      <c r="AI78" s="102"/>
      <c r="AJ78" s="105">
        <v>-1355</v>
      </c>
      <c r="AK78" s="105">
        <v>142</v>
      </c>
      <c r="AL78" s="105">
        <v>-870</v>
      </c>
      <c r="AM78" s="105">
        <v>566</v>
      </c>
      <c r="AN78" s="105">
        <v>-3267</v>
      </c>
      <c r="AO78" s="105">
        <v>18268</v>
      </c>
      <c r="AP78" s="105">
        <v>-12238</v>
      </c>
      <c r="AQ78" s="105">
        <v>-5810</v>
      </c>
      <c r="AR78" s="105">
        <v>-23185</v>
      </c>
      <c r="AS78" s="105">
        <v>7108</v>
      </c>
      <c r="AT78" s="105">
        <v>106649</v>
      </c>
      <c r="AU78" s="105"/>
      <c r="AV78" s="105">
        <v>404</v>
      </c>
      <c r="AW78" s="105">
        <v>97</v>
      </c>
      <c r="AX78" s="105">
        <v>-587</v>
      </c>
      <c r="AY78" s="105">
        <v>222</v>
      </c>
      <c r="AZ78" s="105">
        <v>3103</v>
      </c>
      <c r="BA78" s="105">
        <v>-501</v>
      </c>
      <c r="BB78" s="105">
        <v>-1281</v>
      </c>
      <c r="BC78" s="105">
        <v>-2109</v>
      </c>
      <c r="BD78" s="105">
        <v>2014</v>
      </c>
      <c r="BE78" s="105">
        <v>20552</v>
      </c>
      <c r="BF78" s="105"/>
      <c r="BG78" s="105"/>
      <c r="BH78" s="105">
        <v>1129</v>
      </c>
      <c r="BI78" s="105">
        <v>-5788</v>
      </c>
      <c r="BJ78" s="105">
        <v>-887</v>
      </c>
      <c r="BK78" s="105">
        <v>2371</v>
      </c>
      <c r="BL78" s="105">
        <v>-4244</v>
      </c>
      <c r="BM78" s="106">
        <v>9614</v>
      </c>
    </row>
    <row r="79" spans="1:65" s="109" customFormat="1" x14ac:dyDescent="0.25">
      <c r="A79" s="104">
        <v>23590</v>
      </c>
      <c r="B79" s="105">
        <v>15645</v>
      </c>
      <c r="C79" s="105">
        <v>88040</v>
      </c>
      <c r="D79" s="105">
        <v>3812</v>
      </c>
      <c r="E79" s="106">
        <v>2544</v>
      </c>
      <c r="F79" s="135">
        <v>125.4049</v>
      </c>
      <c r="G79" s="104">
        <v>15645</v>
      </c>
      <c r="H79" s="105">
        <v>88040</v>
      </c>
      <c r="I79" s="105">
        <v>3812</v>
      </c>
      <c r="J79" s="105">
        <v>18683</v>
      </c>
      <c r="K79" s="106">
        <v>2544</v>
      </c>
      <c r="L79" s="104">
        <v>13828</v>
      </c>
      <c r="M79" s="105">
        <v>76790</v>
      </c>
      <c r="N79" s="105">
        <v>3192</v>
      </c>
      <c r="O79" s="105">
        <v>17576</v>
      </c>
      <c r="P79" s="106">
        <v>2291</v>
      </c>
      <c r="Q79" s="96">
        <v>-5.0061</v>
      </c>
      <c r="R79" s="97">
        <v>130.411</v>
      </c>
      <c r="S79" s="105">
        <v>-44972</v>
      </c>
      <c r="T79" s="105"/>
      <c r="U79" s="105">
        <v>-4472</v>
      </c>
      <c r="V79" s="105">
        <v>18300</v>
      </c>
      <c r="W79" s="105">
        <v>-30240</v>
      </c>
      <c r="X79" s="105">
        <v>107029</v>
      </c>
      <c r="Y79" s="105">
        <v>89</v>
      </c>
      <c r="Z79" s="105">
        <v>3104</v>
      </c>
      <c r="AA79" s="105">
        <v>-3013</v>
      </c>
      <c r="AB79" s="105">
        <v>20589</v>
      </c>
      <c r="AC79" s="105">
        <v>-7336</v>
      </c>
      <c r="AD79" s="106">
        <v>9628</v>
      </c>
      <c r="AE79" s="96">
        <v>5.4828999999999999</v>
      </c>
      <c r="AF79" s="97">
        <v>-7.3201999999999998</v>
      </c>
      <c r="AG79" s="97">
        <v>-3.1686999999999999</v>
      </c>
      <c r="AH79" s="97">
        <v>130.411</v>
      </c>
      <c r="AI79" s="102"/>
      <c r="AJ79" s="105">
        <v>-1457</v>
      </c>
      <c r="AK79" s="105">
        <v>344</v>
      </c>
      <c r="AL79" s="105">
        <v>-660</v>
      </c>
      <c r="AM79" s="105">
        <v>431</v>
      </c>
      <c r="AN79" s="105">
        <v>-3130</v>
      </c>
      <c r="AO79" s="105">
        <v>18300</v>
      </c>
      <c r="AP79" s="105">
        <v>-13890</v>
      </c>
      <c r="AQ79" s="105">
        <v>-1040</v>
      </c>
      <c r="AR79" s="105">
        <v>-21725</v>
      </c>
      <c r="AS79" s="105">
        <v>6415</v>
      </c>
      <c r="AT79" s="105">
        <v>107029</v>
      </c>
      <c r="AU79" s="105"/>
      <c r="AV79" s="105">
        <v>204</v>
      </c>
      <c r="AW79" s="105">
        <v>204</v>
      </c>
      <c r="AX79" s="105">
        <v>-563</v>
      </c>
      <c r="AY79" s="105">
        <v>244</v>
      </c>
      <c r="AZ79" s="105">
        <v>3104</v>
      </c>
      <c r="BA79" s="105">
        <v>-1738</v>
      </c>
      <c r="BB79" s="105">
        <v>-1209</v>
      </c>
      <c r="BC79" s="105">
        <v>-1982</v>
      </c>
      <c r="BD79" s="105">
        <v>1917</v>
      </c>
      <c r="BE79" s="105">
        <v>20589</v>
      </c>
      <c r="BF79" s="105"/>
      <c r="BG79" s="105"/>
      <c r="BH79" s="105">
        <v>1053</v>
      </c>
      <c r="BI79" s="105">
        <v>-6082</v>
      </c>
      <c r="BJ79" s="105">
        <v>-568</v>
      </c>
      <c r="BK79" s="105">
        <v>2414</v>
      </c>
      <c r="BL79" s="105">
        <v>-4154</v>
      </c>
      <c r="BM79" s="106">
        <v>9628</v>
      </c>
    </row>
    <row r="80" spans="1:65" s="109" customFormat="1" x14ac:dyDescent="0.25">
      <c r="A80" s="104">
        <v>14088</v>
      </c>
      <c r="B80" s="105">
        <v>11210</v>
      </c>
      <c r="C80" s="105">
        <v>78435</v>
      </c>
      <c r="D80" s="105">
        <v>2148</v>
      </c>
      <c r="E80" s="106">
        <v>1816</v>
      </c>
      <c r="F80" s="135">
        <v>128.02199999999999</v>
      </c>
      <c r="G80" s="104">
        <v>11210</v>
      </c>
      <c r="H80" s="105">
        <v>78435</v>
      </c>
      <c r="I80" s="105">
        <v>2148</v>
      </c>
      <c r="J80" s="105">
        <v>17089</v>
      </c>
      <c r="K80" s="106">
        <v>1816</v>
      </c>
      <c r="L80" s="104">
        <v>14493</v>
      </c>
      <c r="M80" s="105">
        <v>88045</v>
      </c>
      <c r="N80" s="105">
        <v>2787</v>
      </c>
      <c r="O80" s="105">
        <v>18219</v>
      </c>
      <c r="P80" s="106">
        <v>2403</v>
      </c>
      <c r="Q80" s="96">
        <v>-2.4940000000000002</v>
      </c>
      <c r="R80" s="97">
        <v>130.51589999999999</v>
      </c>
      <c r="S80" s="105">
        <v>-33170</v>
      </c>
      <c r="T80" s="105"/>
      <c r="U80" s="105">
        <v>-3839</v>
      </c>
      <c r="V80" s="105">
        <v>18332</v>
      </c>
      <c r="W80" s="105">
        <v>-19369</v>
      </c>
      <c r="X80" s="105">
        <v>107414</v>
      </c>
      <c r="Y80" s="105">
        <v>-317</v>
      </c>
      <c r="Z80" s="105">
        <v>3105</v>
      </c>
      <c r="AA80" s="105">
        <v>-2406</v>
      </c>
      <c r="AB80" s="105">
        <v>20625</v>
      </c>
      <c r="AC80" s="105">
        <v>-7238</v>
      </c>
      <c r="AD80" s="106">
        <v>9641</v>
      </c>
      <c r="AE80" s="96">
        <v>6.4922000000000004</v>
      </c>
      <c r="AF80" s="97">
        <v>-6.1138000000000003</v>
      </c>
      <c r="AG80" s="97">
        <v>-2.8723000000000001</v>
      </c>
      <c r="AH80" s="97">
        <v>130.51589999999999</v>
      </c>
      <c r="AI80" s="102"/>
      <c r="AJ80" s="105">
        <v>-1172</v>
      </c>
      <c r="AK80" s="105">
        <v>448</v>
      </c>
      <c r="AL80" s="105">
        <v>-416</v>
      </c>
      <c r="AM80" s="105">
        <v>292</v>
      </c>
      <c r="AN80" s="105">
        <v>-2991</v>
      </c>
      <c r="AO80" s="105">
        <v>18332</v>
      </c>
      <c r="AP80" s="105">
        <v>-9508</v>
      </c>
      <c r="AQ80" s="105">
        <v>4287</v>
      </c>
      <c r="AR80" s="105">
        <v>-19836</v>
      </c>
      <c r="AS80" s="105">
        <v>5687</v>
      </c>
      <c r="AT80" s="105">
        <v>107414</v>
      </c>
      <c r="AU80" s="105"/>
      <c r="AV80" s="105">
        <v>-353</v>
      </c>
      <c r="AW80" s="105">
        <v>289</v>
      </c>
      <c r="AX80" s="105">
        <v>-520</v>
      </c>
      <c r="AY80" s="105">
        <v>266</v>
      </c>
      <c r="AZ80" s="105">
        <v>3105</v>
      </c>
      <c r="BA80" s="105">
        <v>-1708</v>
      </c>
      <c r="BB80" s="105">
        <v>-743</v>
      </c>
      <c r="BC80" s="105">
        <v>-1772</v>
      </c>
      <c r="BD80" s="105">
        <v>1817</v>
      </c>
      <c r="BE80" s="105">
        <v>20625</v>
      </c>
      <c r="BF80" s="105"/>
      <c r="BG80" s="105"/>
      <c r="BH80" s="105">
        <v>882</v>
      </c>
      <c r="BI80" s="105">
        <v>-6289</v>
      </c>
      <c r="BJ80" s="105">
        <v>-218</v>
      </c>
      <c r="BK80" s="105">
        <v>2447</v>
      </c>
      <c r="BL80" s="105">
        <v>-4060</v>
      </c>
      <c r="BM80" s="106">
        <v>9641</v>
      </c>
    </row>
    <row r="81" spans="1:65" s="109" customFormat="1" x14ac:dyDescent="0.25">
      <c r="A81" s="104">
        <v>18347</v>
      </c>
      <c r="B81" s="105">
        <v>15070</v>
      </c>
      <c r="C81" s="105">
        <v>109176</v>
      </c>
      <c r="D81" s="105">
        <v>3149</v>
      </c>
      <c r="E81" s="106">
        <v>2662</v>
      </c>
      <c r="F81" s="135">
        <v>132.61879999999999</v>
      </c>
      <c r="G81" s="104">
        <v>15070</v>
      </c>
      <c r="H81" s="105">
        <v>109176</v>
      </c>
      <c r="I81" s="105">
        <v>3149</v>
      </c>
      <c r="J81" s="105">
        <v>21553</v>
      </c>
      <c r="K81" s="106">
        <v>2662</v>
      </c>
      <c r="L81" s="104">
        <v>15418</v>
      </c>
      <c r="M81" s="105">
        <v>104748</v>
      </c>
      <c r="N81" s="105">
        <v>2788</v>
      </c>
      <c r="O81" s="105">
        <v>20468</v>
      </c>
      <c r="P81" s="106">
        <v>2609</v>
      </c>
      <c r="Q81" s="96">
        <v>2.0065</v>
      </c>
      <c r="R81" s="97">
        <v>130.6123</v>
      </c>
      <c r="S81" s="105">
        <v>-13560</v>
      </c>
      <c r="T81" s="105"/>
      <c r="U81" s="105">
        <v>-2947</v>
      </c>
      <c r="V81" s="105">
        <v>18364</v>
      </c>
      <c r="W81" s="105">
        <v>-3056</v>
      </c>
      <c r="X81" s="105">
        <v>107804</v>
      </c>
      <c r="Y81" s="105">
        <v>-318</v>
      </c>
      <c r="Z81" s="105">
        <v>3106</v>
      </c>
      <c r="AA81" s="105">
        <v>-194</v>
      </c>
      <c r="AB81" s="105">
        <v>20662</v>
      </c>
      <c r="AC81" s="105">
        <v>-7046</v>
      </c>
      <c r="AD81" s="106">
        <v>9655</v>
      </c>
      <c r="AE81" s="96">
        <v>9.5073000000000008</v>
      </c>
      <c r="AF81" s="97">
        <v>-4.9812000000000003</v>
      </c>
      <c r="AG81" s="97">
        <v>-2.5196000000000001</v>
      </c>
      <c r="AH81" s="97">
        <v>130.6123</v>
      </c>
      <c r="AI81" s="102"/>
      <c r="AJ81" s="105">
        <v>-563</v>
      </c>
      <c r="AK81" s="105">
        <v>462</v>
      </c>
      <c r="AL81" s="105">
        <v>-144</v>
      </c>
      <c r="AM81" s="105">
        <v>149</v>
      </c>
      <c r="AN81" s="105">
        <v>-2851</v>
      </c>
      <c r="AO81" s="105">
        <v>18364</v>
      </c>
      <c r="AP81" s="105">
        <v>53</v>
      </c>
      <c r="AQ81" s="105">
        <v>9511</v>
      </c>
      <c r="AR81" s="105">
        <v>-17549</v>
      </c>
      <c r="AS81" s="105">
        <v>4929</v>
      </c>
      <c r="AT81" s="105">
        <v>107804</v>
      </c>
      <c r="AU81" s="105"/>
      <c r="AV81" s="105">
        <v>-468</v>
      </c>
      <c r="AW81" s="105">
        <v>319</v>
      </c>
      <c r="AX81" s="105">
        <v>-456</v>
      </c>
      <c r="AY81" s="105">
        <v>287</v>
      </c>
      <c r="AZ81" s="105">
        <v>3106</v>
      </c>
      <c r="BA81" s="105">
        <v>-459</v>
      </c>
      <c r="BB81" s="105">
        <v>52</v>
      </c>
      <c r="BC81" s="105">
        <v>-1501</v>
      </c>
      <c r="BD81" s="105">
        <v>1714</v>
      </c>
      <c r="BE81" s="105">
        <v>20662</v>
      </c>
      <c r="BF81" s="105"/>
      <c r="BG81" s="105"/>
      <c r="BH81" s="105">
        <v>713</v>
      </c>
      <c r="BI81" s="105">
        <v>-6426</v>
      </c>
      <c r="BJ81" s="105">
        <v>163</v>
      </c>
      <c r="BK81" s="105">
        <v>2470</v>
      </c>
      <c r="BL81" s="105">
        <v>-3965</v>
      </c>
      <c r="BM81" s="106">
        <v>9655</v>
      </c>
    </row>
    <row r="82" spans="1:65" s="109" customFormat="1" x14ac:dyDescent="0.25">
      <c r="A82" s="104">
        <v>18700</v>
      </c>
      <c r="B82" s="105">
        <v>16400</v>
      </c>
      <c r="C82" s="105">
        <v>115197</v>
      </c>
      <c r="D82" s="105">
        <v>3180</v>
      </c>
      <c r="E82" s="106">
        <v>3378</v>
      </c>
      <c r="F82" s="135">
        <v>133.8202</v>
      </c>
      <c r="G82" s="104">
        <v>16400</v>
      </c>
      <c r="H82" s="105">
        <v>115197</v>
      </c>
      <c r="I82" s="105">
        <v>3180</v>
      </c>
      <c r="J82" s="105">
        <v>22521</v>
      </c>
      <c r="K82" s="106">
        <v>3378</v>
      </c>
      <c r="L82" s="104">
        <v>16468</v>
      </c>
      <c r="M82" s="105">
        <v>121861</v>
      </c>
      <c r="N82" s="105">
        <v>3232</v>
      </c>
      <c r="O82" s="105">
        <v>23338</v>
      </c>
      <c r="P82" s="106">
        <v>3009</v>
      </c>
      <c r="Q82" s="96">
        <v>3.1194000000000002</v>
      </c>
      <c r="R82" s="97">
        <v>130.70089999999999</v>
      </c>
      <c r="S82" s="105">
        <v>7837</v>
      </c>
      <c r="T82" s="105"/>
      <c r="U82" s="105">
        <v>-1929</v>
      </c>
      <c r="V82" s="105">
        <v>18397</v>
      </c>
      <c r="W82" s="105">
        <v>13662</v>
      </c>
      <c r="X82" s="105">
        <v>108199</v>
      </c>
      <c r="Y82" s="105">
        <v>125</v>
      </c>
      <c r="Z82" s="105">
        <v>3107</v>
      </c>
      <c r="AA82" s="105">
        <v>2639</v>
      </c>
      <c r="AB82" s="105">
        <v>20699</v>
      </c>
      <c r="AC82" s="105">
        <v>-6661</v>
      </c>
      <c r="AD82" s="106">
        <v>9669</v>
      </c>
      <c r="AE82" s="96">
        <v>9.3754000000000008</v>
      </c>
      <c r="AF82" s="97">
        <v>-4.1365999999999996</v>
      </c>
      <c r="AG82" s="97">
        <v>-2.1194999999999999</v>
      </c>
      <c r="AH82" s="97">
        <v>130.70089999999999</v>
      </c>
      <c r="AI82" s="102"/>
      <c r="AJ82" s="105">
        <v>242</v>
      </c>
      <c r="AK82" s="105">
        <v>384</v>
      </c>
      <c r="AL82" s="105">
        <v>152</v>
      </c>
      <c r="AM82" s="105">
        <v>3</v>
      </c>
      <c r="AN82" s="105">
        <v>-2711</v>
      </c>
      <c r="AO82" s="105">
        <v>18397</v>
      </c>
      <c r="AP82" s="105">
        <v>10366</v>
      </c>
      <c r="AQ82" s="105">
        <v>14049</v>
      </c>
      <c r="AR82" s="105">
        <v>-14897</v>
      </c>
      <c r="AS82" s="105">
        <v>4143</v>
      </c>
      <c r="AT82" s="105">
        <v>108199</v>
      </c>
      <c r="AU82" s="105"/>
      <c r="AV82" s="105">
        <v>-87</v>
      </c>
      <c r="AW82" s="105">
        <v>275</v>
      </c>
      <c r="AX82" s="105">
        <v>-371</v>
      </c>
      <c r="AY82" s="105">
        <v>309</v>
      </c>
      <c r="AZ82" s="105">
        <v>3107</v>
      </c>
      <c r="BA82" s="105">
        <v>1367</v>
      </c>
      <c r="BB82" s="105">
        <v>855</v>
      </c>
      <c r="BC82" s="105">
        <v>-1192</v>
      </c>
      <c r="BD82" s="105">
        <v>1609</v>
      </c>
      <c r="BE82" s="105">
        <v>20699</v>
      </c>
      <c r="BF82" s="105"/>
      <c r="BG82" s="105"/>
      <c r="BH82" s="105">
        <v>648</v>
      </c>
      <c r="BI82" s="105">
        <v>-6495</v>
      </c>
      <c r="BJ82" s="105">
        <v>570</v>
      </c>
      <c r="BK82" s="105">
        <v>2483</v>
      </c>
      <c r="BL82" s="105">
        <v>-3866</v>
      </c>
      <c r="BM82" s="106">
        <v>9669</v>
      </c>
    </row>
    <row r="83" spans="1:65" s="109" customFormat="1" x14ac:dyDescent="0.25">
      <c r="A83" s="104">
        <v>22065</v>
      </c>
      <c r="B83" s="105">
        <v>20416</v>
      </c>
      <c r="C83" s="105">
        <v>138551</v>
      </c>
      <c r="D83" s="105">
        <v>3447</v>
      </c>
      <c r="E83" s="106">
        <v>3785</v>
      </c>
      <c r="F83" s="135">
        <v>133.58099999999999</v>
      </c>
      <c r="G83" s="104">
        <v>20416</v>
      </c>
      <c r="H83" s="105">
        <v>138551</v>
      </c>
      <c r="I83" s="105">
        <v>3447</v>
      </c>
      <c r="J83" s="105">
        <v>23740</v>
      </c>
      <c r="K83" s="106">
        <v>3785</v>
      </c>
      <c r="L83" s="104">
        <v>17384</v>
      </c>
      <c r="M83" s="105">
        <v>133075</v>
      </c>
      <c r="N83" s="105">
        <v>3567</v>
      </c>
      <c r="O83" s="105">
        <v>23445</v>
      </c>
      <c r="P83" s="106">
        <v>3576</v>
      </c>
      <c r="Q83" s="96">
        <v>2.7985000000000002</v>
      </c>
      <c r="R83" s="97">
        <v>130.7825</v>
      </c>
      <c r="S83" s="105">
        <v>20493</v>
      </c>
      <c r="T83" s="105"/>
      <c r="U83" s="105">
        <v>-1045</v>
      </c>
      <c r="V83" s="105">
        <v>18429</v>
      </c>
      <c r="W83" s="105">
        <v>24478</v>
      </c>
      <c r="X83" s="105">
        <v>108597</v>
      </c>
      <c r="Y83" s="105">
        <v>459</v>
      </c>
      <c r="Z83" s="105">
        <v>3108</v>
      </c>
      <c r="AA83" s="105">
        <v>2709</v>
      </c>
      <c r="AB83" s="105">
        <v>20736</v>
      </c>
      <c r="AC83" s="105">
        <v>-6107</v>
      </c>
      <c r="AD83" s="106">
        <v>9683</v>
      </c>
      <c r="AE83" s="96">
        <v>8.1952999999999996</v>
      </c>
      <c r="AF83" s="97">
        <v>-3.7161</v>
      </c>
      <c r="AG83" s="97">
        <v>-1.6807000000000001</v>
      </c>
      <c r="AH83" s="97">
        <v>130.7825</v>
      </c>
      <c r="AI83" s="102"/>
      <c r="AJ83" s="105">
        <v>948</v>
      </c>
      <c r="AK83" s="105">
        <v>256</v>
      </c>
      <c r="AL83" s="105">
        <v>465</v>
      </c>
      <c r="AM83" s="105">
        <v>-146</v>
      </c>
      <c r="AN83" s="105">
        <v>-2569</v>
      </c>
      <c r="AO83" s="105">
        <v>18429</v>
      </c>
      <c r="AP83" s="105">
        <v>15983</v>
      </c>
      <c r="AQ83" s="105">
        <v>17068</v>
      </c>
      <c r="AR83" s="105">
        <v>-11908</v>
      </c>
      <c r="AS83" s="105">
        <v>3335</v>
      </c>
      <c r="AT83" s="105">
        <v>108597</v>
      </c>
      <c r="AU83" s="105"/>
      <c r="AV83" s="105">
        <v>229</v>
      </c>
      <c r="AW83" s="105">
        <v>166</v>
      </c>
      <c r="AX83" s="105">
        <v>-266</v>
      </c>
      <c r="AY83" s="105">
        <v>331</v>
      </c>
      <c r="AZ83" s="105">
        <v>3108</v>
      </c>
      <c r="BA83" s="105">
        <v>771</v>
      </c>
      <c r="BB83" s="105">
        <v>1302</v>
      </c>
      <c r="BC83" s="105">
        <v>-866</v>
      </c>
      <c r="BD83" s="105">
        <v>1502</v>
      </c>
      <c r="BE83" s="105">
        <v>20736</v>
      </c>
      <c r="BF83" s="105"/>
      <c r="BG83" s="105"/>
      <c r="BH83" s="105">
        <v>678</v>
      </c>
      <c r="BI83" s="105">
        <v>-6503</v>
      </c>
      <c r="BJ83" s="105">
        <v>998</v>
      </c>
      <c r="BK83" s="105">
        <v>2485</v>
      </c>
      <c r="BL83" s="105">
        <v>-3765</v>
      </c>
      <c r="BM83" s="106">
        <v>9683</v>
      </c>
    </row>
    <row r="84" spans="1:65" s="109" customFormat="1" x14ac:dyDescent="0.25">
      <c r="A84" s="104">
        <v>22097</v>
      </c>
      <c r="B84" s="105">
        <v>18500</v>
      </c>
      <c r="C84" s="105">
        <v>140800</v>
      </c>
      <c r="D84" s="105">
        <v>3973</v>
      </c>
      <c r="E84" s="106">
        <v>3830</v>
      </c>
      <c r="F84" s="135">
        <v>129.87139999999999</v>
      </c>
      <c r="G84" s="104">
        <v>18500</v>
      </c>
      <c r="H84" s="105">
        <v>140800</v>
      </c>
      <c r="I84" s="105">
        <v>3973</v>
      </c>
      <c r="J84" s="105">
        <v>22214</v>
      </c>
      <c r="K84" s="106">
        <v>3830</v>
      </c>
      <c r="L84" s="104">
        <v>17850</v>
      </c>
      <c r="M84" s="105">
        <v>134385</v>
      </c>
      <c r="N84" s="105">
        <v>3654</v>
      </c>
      <c r="O84" s="105">
        <v>21958</v>
      </c>
      <c r="P84" s="106">
        <v>4180</v>
      </c>
      <c r="Q84" s="96">
        <v>-0.98660000000000003</v>
      </c>
      <c r="R84" s="97">
        <v>130.858</v>
      </c>
      <c r="S84" s="105">
        <v>20984</v>
      </c>
      <c r="T84" s="105"/>
      <c r="U84" s="105">
        <v>-611</v>
      </c>
      <c r="V84" s="105">
        <v>18462</v>
      </c>
      <c r="W84" s="105">
        <v>25385</v>
      </c>
      <c r="X84" s="105">
        <v>109000</v>
      </c>
      <c r="Y84" s="105">
        <v>545</v>
      </c>
      <c r="Z84" s="105">
        <v>3109</v>
      </c>
      <c r="AA84" s="105">
        <v>1184</v>
      </c>
      <c r="AB84" s="105">
        <v>20774</v>
      </c>
      <c r="AC84" s="105">
        <v>-5518</v>
      </c>
      <c r="AD84" s="106">
        <v>9697</v>
      </c>
      <c r="AE84" s="96">
        <v>3.6392000000000002</v>
      </c>
      <c r="AF84" s="97">
        <v>-3.4131</v>
      </c>
      <c r="AG84" s="97">
        <v>-1.2126999999999999</v>
      </c>
      <c r="AH84" s="97">
        <v>130.858</v>
      </c>
      <c r="AI84" s="102"/>
      <c r="AJ84" s="105">
        <v>1248</v>
      </c>
      <c r="AK84" s="105">
        <v>75</v>
      </c>
      <c r="AL84" s="105">
        <v>790</v>
      </c>
      <c r="AM84" s="105">
        <v>-298</v>
      </c>
      <c r="AN84" s="105">
        <v>-2426</v>
      </c>
      <c r="AO84" s="105">
        <v>18462</v>
      </c>
      <c r="AP84" s="105">
        <v>13521</v>
      </c>
      <c r="AQ84" s="105">
        <v>17971</v>
      </c>
      <c r="AR84" s="105">
        <v>-8615</v>
      </c>
      <c r="AS84" s="105">
        <v>2508</v>
      </c>
      <c r="AT84" s="105">
        <v>109000</v>
      </c>
      <c r="AU84" s="105"/>
      <c r="AV84" s="105">
        <v>327</v>
      </c>
      <c r="AW84" s="105">
        <v>11</v>
      </c>
      <c r="AX84" s="105">
        <v>-146</v>
      </c>
      <c r="AY84" s="105">
        <v>352</v>
      </c>
      <c r="AZ84" s="105">
        <v>3109</v>
      </c>
      <c r="BA84" s="105">
        <v>-768</v>
      </c>
      <c r="BB84" s="105">
        <v>1103</v>
      </c>
      <c r="BC84" s="105">
        <v>-544</v>
      </c>
      <c r="BD84" s="105">
        <v>1393</v>
      </c>
      <c r="BE84" s="105">
        <v>20774</v>
      </c>
      <c r="BF84" s="105"/>
      <c r="BG84" s="105"/>
      <c r="BH84" s="105">
        <v>689</v>
      </c>
      <c r="BI84" s="105">
        <v>-6463</v>
      </c>
      <c r="BJ84" s="105">
        <v>1441</v>
      </c>
      <c r="BK84" s="105">
        <v>2477</v>
      </c>
      <c r="BL84" s="105">
        <v>-3662</v>
      </c>
      <c r="BM84" s="106">
        <v>9697</v>
      </c>
    </row>
    <row r="85" spans="1:65" s="109" customFormat="1" x14ac:dyDescent="0.25">
      <c r="A85" s="104">
        <v>17970</v>
      </c>
      <c r="B85" s="105">
        <v>14173</v>
      </c>
      <c r="C85" s="105">
        <v>114192</v>
      </c>
      <c r="D85" s="105">
        <v>3137</v>
      </c>
      <c r="E85" s="106">
        <v>3724</v>
      </c>
      <c r="F85" s="135">
        <v>128.27279999999999</v>
      </c>
      <c r="G85" s="104">
        <v>14173</v>
      </c>
      <c r="H85" s="105">
        <v>114192</v>
      </c>
      <c r="I85" s="105">
        <v>3137</v>
      </c>
      <c r="J85" s="105">
        <v>21843</v>
      </c>
      <c r="K85" s="106">
        <v>3724</v>
      </c>
      <c r="L85" s="104">
        <v>17691</v>
      </c>
      <c r="M85" s="105">
        <v>126663</v>
      </c>
      <c r="N85" s="105">
        <v>3735</v>
      </c>
      <c r="O85" s="105">
        <v>22320</v>
      </c>
      <c r="P85" s="106">
        <v>4704</v>
      </c>
      <c r="Q85" s="96">
        <v>-2.6551999999999998</v>
      </c>
      <c r="R85" s="97">
        <v>130.928</v>
      </c>
      <c r="S85" s="105">
        <v>13577</v>
      </c>
      <c r="T85" s="105"/>
      <c r="U85" s="105">
        <v>-804</v>
      </c>
      <c r="V85" s="105">
        <v>18495</v>
      </c>
      <c r="W85" s="105">
        <v>17255</v>
      </c>
      <c r="X85" s="105">
        <v>109407</v>
      </c>
      <c r="Y85" s="105">
        <v>624</v>
      </c>
      <c r="Z85" s="105">
        <v>3110</v>
      </c>
      <c r="AA85" s="105">
        <v>1509</v>
      </c>
      <c r="AB85" s="105">
        <v>20811</v>
      </c>
      <c r="AC85" s="105">
        <v>-5008</v>
      </c>
      <c r="AD85" s="106">
        <v>9712</v>
      </c>
      <c r="AE85" s="96">
        <v>1.2507999999999999</v>
      </c>
      <c r="AF85" s="97">
        <v>-3.1804999999999999</v>
      </c>
      <c r="AG85" s="97">
        <v>-0.72550000000000003</v>
      </c>
      <c r="AH85" s="97">
        <v>130.928</v>
      </c>
      <c r="AI85" s="102"/>
      <c r="AJ85" s="105">
        <v>964</v>
      </c>
      <c r="AK85" s="105">
        <v>-154</v>
      </c>
      <c r="AL85" s="105">
        <v>1119</v>
      </c>
      <c r="AM85" s="105">
        <v>-451</v>
      </c>
      <c r="AN85" s="105">
        <v>-2283</v>
      </c>
      <c r="AO85" s="105">
        <v>18495</v>
      </c>
      <c r="AP85" s="105">
        <v>3826</v>
      </c>
      <c r="AQ85" s="105">
        <v>16816</v>
      </c>
      <c r="AR85" s="105">
        <v>-5053</v>
      </c>
      <c r="AS85" s="105">
        <v>1666</v>
      </c>
      <c r="AT85" s="105">
        <v>109407</v>
      </c>
      <c r="AU85" s="105"/>
      <c r="AV85" s="105">
        <v>437</v>
      </c>
      <c r="AW85" s="105">
        <v>-171</v>
      </c>
      <c r="AX85" s="105">
        <v>-16</v>
      </c>
      <c r="AY85" s="105">
        <v>373</v>
      </c>
      <c r="AZ85" s="105">
        <v>3110</v>
      </c>
      <c r="BA85" s="105">
        <v>120</v>
      </c>
      <c r="BB85" s="105">
        <v>344</v>
      </c>
      <c r="BC85" s="105">
        <v>-238</v>
      </c>
      <c r="BD85" s="105">
        <v>1283</v>
      </c>
      <c r="BE85" s="105">
        <v>20811</v>
      </c>
      <c r="BF85" s="105"/>
      <c r="BG85" s="105"/>
      <c r="BH85" s="105">
        <v>566</v>
      </c>
      <c r="BI85" s="105">
        <v>-6364</v>
      </c>
      <c r="BJ85" s="105">
        <v>1889</v>
      </c>
      <c r="BK85" s="105">
        <v>2457</v>
      </c>
      <c r="BL85" s="105">
        <v>-3556</v>
      </c>
      <c r="BM85" s="106">
        <v>9712</v>
      </c>
    </row>
    <row r="86" spans="1:65" s="109" customFormat="1" x14ac:dyDescent="0.25">
      <c r="A86" s="104">
        <v>23121</v>
      </c>
      <c r="B86" s="105">
        <v>18798</v>
      </c>
      <c r="C86" s="105">
        <v>121114</v>
      </c>
      <c r="D86" s="105">
        <v>4322</v>
      </c>
      <c r="E86" s="106">
        <v>6828</v>
      </c>
      <c r="F86" s="135">
        <v>126.75579999999999</v>
      </c>
      <c r="G86" s="104">
        <v>18798</v>
      </c>
      <c r="H86" s="105">
        <v>121114</v>
      </c>
      <c r="I86" s="105">
        <v>4322</v>
      </c>
      <c r="J86" s="105">
        <v>22328</v>
      </c>
      <c r="K86" s="106">
        <v>6828</v>
      </c>
      <c r="L86" s="104">
        <v>17031</v>
      </c>
      <c r="M86" s="105">
        <v>115441</v>
      </c>
      <c r="N86" s="105">
        <v>3710</v>
      </c>
      <c r="O86" s="105">
        <v>22149</v>
      </c>
      <c r="P86" s="106">
        <v>5063</v>
      </c>
      <c r="Q86" s="96">
        <v>-4.2377000000000002</v>
      </c>
      <c r="R86" s="97">
        <v>130.99350000000001</v>
      </c>
      <c r="S86" s="105">
        <v>1362</v>
      </c>
      <c r="T86" s="105"/>
      <c r="U86" s="105">
        <v>-1497</v>
      </c>
      <c r="V86" s="105">
        <v>18527</v>
      </c>
      <c r="W86" s="105">
        <v>5623</v>
      </c>
      <c r="X86" s="105">
        <v>109818</v>
      </c>
      <c r="Y86" s="105">
        <v>598</v>
      </c>
      <c r="Z86" s="105">
        <v>3112</v>
      </c>
      <c r="AA86" s="105">
        <v>1300</v>
      </c>
      <c r="AB86" s="105">
        <v>20849</v>
      </c>
      <c r="AC86" s="105">
        <v>-4663</v>
      </c>
      <c r="AD86" s="106">
        <v>9726</v>
      </c>
      <c r="AE86" s="96">
        <v>-1.1766000000000001</v>
      </c>
      <c r="AF86" s="97">
        <v>-2.8313000000000001</v>
      </c>
      <c r="AG86" s="97">
        <v>-0.2298</v>
      </c>
      <c r="AH86" s="97">
        <v>130.99350000000001</v>
      </c>
      <c r="AI86" s="102"/>
      <c r="AJ86" s="105">
        <v>165</v>
      </c>
      <c r="AK86" s="105">
        <v>-363</v>
      </c>
      <c r="AL86" s="105">
        <v>1445</v>
      </c>
      <c r="AM86" s="105">
        <v>-606</v>
      </c>
      <c r="AN86" s="105">
        <v>-2138</v>
      </c>
      <c r="AO86" s="105">
        <v>18527</v>
      </c>
      <c r="AP86" s="105">
        <v>-7875</v>
      </c>
      <c r="AQ86" s="105">
        <v>13956</v>
      </c>
      <c r="AR86" s="105">
        <v>-1270</v>
      </c>
      <c r="AS86" s="105">
        <v>813</v>
      </c>
      <c r="AT86" s="105">
        <v>109818</v>
      </c>
      <c r="AU86" s="105"/>
      <c r="AV86" s="105">
        <v>444</v>
      </c>
      <c r="AW86" s="105">
        <v>-359</v>
      </c>
      <c r="AX86" s="105">
        <v>118</v>
      </c>
      <c r="AY86" s="105">
        <v>395</v>
      </c>
      <c r="AZ86" s="105">
        <v>3112</v>
      </c>
      <c r="BA86" s="105">
        <v>541</v>
      </c>
      <c r="BB86" s="105">
        <v>-456</v>
      </c>
      <c r="BC86" s="105">
        <v>44</v>
      </c>
      <c r="BD86" s="105">
        <v>1171</v>
      </c>
      <c r="BE86" s="105">
        <v>20849</v>
      </c>
      <c r="BF86" s="105"/>
      <c r="BG86" s="105"/>
      <c r="BH86" s="105">
        <v>225</v>
      </c>
      <c r="BI86" s="105">
        <v>-6200</v>
      </c>
      <c r="BJ86" s="105">
        <v>2334</v>
      </c>
      <c r="BK86" s="105">
        <v>2426</v>
      </c>
      <c r="BL86" s="105">
        <v>-3448</v>
      </c>
      <c r="BM86" s="106">
        <v>9726</v>
      </c>
    </row>
    <row r="87" spans="1:65" s="109" customFormat="1" x14ac:dyDescent="0.25">
      <c r="A87" s="104">
        <v>19821</v>
      </c>
      <c r="B87" s="105">
        <v>15234</v>
      </c>
      <c r="C87" s="105">
        <v>108553</v>
      </c>
      <c r="D87" s="105">
        <v>3131</v>
      </c>
      <c r="E87" s="106">
        <v>4877</v>
      </c>
      <c r="F87" s="135">
        <v>124.2437</v>
      </c>
      <c r="G87" s="104">
        <v>15234</v>
      </c>
      <c r="H87" s="105">
        <v>108553</v>
      </c>
      <c r="I87" s="105">
        <v>3131</v>
      </c>
      <c r="J87" s="105">
        <v>21119</v>
      </c>
      <c r="K87" s="106">
        <v>4877</v>
      </c>
      <c r="L87" s="104">
        <v>16295</v>
      </c>
      <c r="M87" s="105">
        <v>107626</v>
      </c>
      <c r="N87" s="105">
        <v>3345</v>
      </c>
      <c r="O87" s="105">
        <v>20684</v>
      </c>
      <c r="P87" s="106">
        <v>5191</v>
      </c>
      <c r="Q87" s="96">
        <v>-6.8113999999999999</v>
      </c>
      <c r="R87" s="97">
        <v>131.05510000000001</v>
      </c>
      <c r="S87" s="105">
        <v>-9395</v>
      </c>
      <c r="T87" s="105"/>
      <c r="U87" s="105">
        <v>-2265</v>
      </c>
      <c r="V87" s="105">
        <v>18560</v>
      </c>
      <c r="W87" s="105">
        <v>-2608</v>
      </c>
      <c r="X87" s="105">
        <v>110234</v>
      </c>
      <c r="Y87" s="105">
        <v>231</v>
      </c>
      <c r="Z87" s="105">
        <v>3113</v>
      </c>
      <c r="AA87" s="105">
        <v>-203</v>
      </c>
      <c r="AB87" s="105">
        <v>20887</v>
      </c>
      <c r="AC87" s="105">
        <v>-4550</v>
      </c>
      <c r="AD87" s="106">
        <v>9740</v>
      </c>
      <c r="AE87" s="96">
        <v>-4.6604000000000001</v>
      </c>
      <c r="AF87" s="97">
        <v>-2.4152</v>
      </c>
      <c r="AG87" s="97">
        <v>0.26419999999999999</v>
      </c>
      <c r="AH87" s="97">
        <v>131.05510000000001</v>
      </c>
      <c r="AI87" s="102"/>
      <c r="AJ87" s="105">
        <v>-744</v>
      </c>
      <c r="AK87" s="105">
        <v>-526</v>
      </c>
      <c r="AL87" s="105">
        <v>1759</v>
      </c>
      <c r="AM87" s="105">
        <v>-761</v>
      </c>
      <c r="AN87" s="105">
        <v>-1993</v>
      </c>
      <c r="AO87" s="105">
        <v>18560</v>
      </c>
      <c r="AP87" s="105">
        <v>-14994</v>
      </c>
      <c r="AQ87" s="105">
        <v>9767</v>
      </c>
      <c r="AR87" s="105">
        <v>2667</v>
      </c>
      <c r="AS87" s="105">
        <v>-48</v>
      </c>
      <c r="AT87" s="105">
        <v>110234</v>
      </c>
      <c r="AU87" s="105"/>
      <c r="AV87" s="105">
        <v>88</v>
      </c>
      <c r="AW87" s="105">
        <v>-522</v>
      </c>
      <c r="AX87" s="105">
        <v>250</v>
      </c>
      <c r="AY87" s="105">
        <v>416</v>
      </c>
      <c r="AZ87" s="105">
        <v>3113</v>
      </c>
      <c r="BA87" s="105">
        <v>-622</v>
      </c>
      <c r="BB87" s="105">
        <v>-932</v>
      </c>
      <c r="BC87" s="105">
        <v>293</v>
      </c>
      <c r="BD87" s="105">
        <v>1058</v>
      </c>
      <c r="BE87" s="105">
        <v>20887</v>
      </c>
      <c r="BF87" s="105"/>
      <c r="BG87" s="105"/>
      <c r="BH87" s="105">
        <v>-415</v>
      </c>
      <c r="BI87" s="105">
        <v>-5945</v>
      </c>
      <c r="BJ87" s="105">
        <v>2765</v>
      </c>
      <c r="BK87" s="105">
        <v>2382</v>
      </c>
      <c r="BL87" s="105">
        <v>-3337</v>
      </c>
      <c r="BM87" s="106">
        <v>9740</v>
      </c>
    </row>
    <row r="88" spans="1:65" s="109" customFormat="1" x14ac:dyDescent="0.25">
      <c r="A88" s="104">
        <v>19508</v>
      </c>
      <c r="B88" s="105">
        <v>14768</v>
      </c>
      <c r="C88" s="105">
        <v>103475</v>
      </c>
      <c r="D88" s="105">
        <v>2835</v>
      </c>
      <c r="E88" s="106">
        <v>4035</v>
      </c>
      <c r="F88" s="135">
        <v>123.697</v>
      </c>
      <c r="G88" s="104">
        <v>14768</v>
      </c>
      <c r="H88" s="105">
        <v>103475</v>
      </c>
      <c r="I88" s="105">
        <v>2835</v>
      </c>
      <c r="J88" s="105">
        <v>20541</v>
      </c>
      <c r="K88" s="106">
        <v>4035</v>
      </c>
      <c r="L88" s="104">
        <v>16002</v>
      </c>
      <c r="M88" s="105">
        <v>106913</v>
      </c>
      <c r="N88" s="105">
        <v>2962</v>
      </c>
      <c r="O88" s="105">
        <v>21416</v>
      </c>
      <c r="P88" s="106">
        <v>5243</v>
      </c>
      <c r="Q88" s="96">
        <v>-7.4166999999999996</v>
      </c>
      <c r="R88" s="97">
        <v>131.11369999999999</v>
      </c>
      <c r="S88" s="105">
        <v>-10504</v>
      </c>
      <c r="T88" s="105"/>
      <c r="U88" s="105">
        <v>-2591</v>
      </c>
      <c r="V88" s="105">
        <v>18593</v>
      </c>
      <c r="W88" s="105">
        <v>-3739</v>
      </c>
      <c r="X88" s="105">
        <v>110652</v>
      </c>
      <c r="Y88" s="105">
        <v>-152</v>
      </c>
      <c r="Z88" s="105">
        <v>3115</v>
      </c>
      <c r="AA88" s="105">
        <v>491</v>
      </c>
      <c r="AB88" s="105">
        <v>20925</v>
      </c>
      <c r="AC88" s="105">
        <v>-4512</v>
      </c>
      <c r="AD88" s="106">
        <v>9755</v>
      </c>
      <c r="AE88" s="96">
        <v>-6.4192</v>
      </c>
      <c r="AF88" s="97">
        <v>-1.7436</v>
      </c>
      <c r="AG88" s="97">
        <v>0.74609999999999999</v>
      </c>
      <c r="AH88" s="97">
        <v>131.11369999999999</v>
      </c>
      <c r="AI88" s="102"/>
      <c r="AJ88" s="105">
        <v>-1301</v>
      </c>
      <c r="AK88" s="105">
        <v>-579</v>
      </c>
      <c r="AL88" s="105">
        <v>2054</v>
      </c>
      <c r="AM88" s="105">
        <v>-917</v>
      </c>
      <c r="AN88" s="105">
        <v>-1848</v>
      </c>
      <c r="AO88" s="105">
        <v>18593</v>
      </c>
      <c r="AP88" s="105">
        <v>-14328</v>
      </c>
      <c r="AQ88" s="105">
        <v>4848</v>
      </c>
      <c r="AR88" s="105">
        <v>6652</v>
      </c>
      <c r="AS88" s="105">
        <v>-912</v>
      </c>
      <c r="AT88" s="105">
        <v>110652</v>
      </c>
      <c r="AU88" s="105"/>
      <c r="AV88" s="105">
        <v>-335</v>
      </c>
      <c r="AW88" s="105">
        <v>-627</v>
      </c>
      <c r="AX88" s="105">
        <v>373</v>
      </c>
      <c r="AY88" s="105">
        <v>437</v>
      </c>
      <c r="AZ88" s="105">
        <v>3115</v>
      </c>
      <c r="BA88" s="105">
        <v>-12</v>
      </c>
      <c r="BB88" s="105">
        <v>-943</v>
      </c>
      <c r="BC88" s="105">
        <v>501</v>
      </c>
      <c r="BD88" s="105">
        <v>945</v>
      </c>
      <c r="BE88" s="105">
        <v>20925</v>
      </c>
      <c r="BF88" s="105"/>
      <c r="BG88" s="105"/>
      <c r="BH88" s="105">
        <v>-1222</v>
      </c>
      <c r="BI88" s="105">
        <v>-5567</v>
      </c>
      <c r="BJ88" s="105">
        <v>3174</v>
      </c>
      <c r="BK88" s="105">
        <v>2327</v>
      </c>
      <c r="BL88" s="105">
        <v>-3223</v>
      </c>
      <c r="BM88" s="106">
        <v>9755</v>
      </c>
    </row>
    <row r="89" spans="1:65" s="109" customFormat="1" x14ac:dyDescent="0.25">
      <c r="A89" s="104">
        <v>23451</v>
      </c>
      <c r="B89" s="105">
        <v>18529</v>
      </c>
      <c r="C89" s="105">
        <v>116111</v>
      </c>
      <c r="D89" s="105">
        <v>3121</v>
      </c>
      <c r="E89" s="106">
        <v>6049</v>
      </c>
      <c r="F89" s="135">
        <v>124.0393</v>
      </c>
      <c r="G89" s="104">
        <v>18529</v>
      </c>
      <c r="H89" s="105">
        <v>116111</v>
      </c>
      <c r="I89" s="105">
        <v>3121</v>
      </c>
      <c r="J89" s="105">
        <v>23555</v>
      </c>
      <c r="K89" s="106">
        <v>6049</v>
      </c>
      <c r="L89" s="104">
        <v>16495</v>
      </c>
      <c r="M89" s="105">
        <v>111292</v>
      </c>
      <c r="N89" s="105">
        <v>3093</v>
      </c>
      <c r="O89" s="105">
        <v>22782</v>
      </c>
      <c r="P89" s="106">
        <v>5722</v>
      </c>
      <c r="Q89" s="96">
        <v>-7.1307999999999998</v>
      </c>
      <c r="R89" s="97">
        <v>131.17009999999999</v>
      </c>
      <c r="S89" s="105">
        <v>-4166</v>
      </c>
      <c r="T89" s="105"/>
      <c r="U89" s="105">
        <v>-2131</v>
      </c>
      <c r="V89" s="105">
        <v>18626</v>
      </c>
      <c r="W89" s="105">
        <v>217</v>
      </c>
      <c r="X89" s="105">
        <v>111075</v>
      </c>
      <c r="Y89" s="105">
        <v>-23</v>
      </c>
      <c r="Z89" s="105">
        <v>3116</v>
      </c>
      <c r="AA89" s="105">
        <v>1819</v>
      </c>
      <c r="AB89" s="105">
        <v>20963</v>
      </c>
      <c r="AC89" s="105">
        <v>-4048</v>
      </c>
      <c r="AD89" s="106">
        <v>9769</v>
      </c>
      <c r="AE89" s="96">
        <v>-7.5827</v>
      </c>
      <c r="AF89" s="97">
        <v>-0.754</v>
      </c>
      <c r="AG89" s="97">
        <v>1.2059</v>
      </c>
      <c r="AH89" s="97">
        <v>131.17009999999999</v>
      </c>
      <c r="AI89" s="102"/>
      <c r="AJ89" s="105">
        <v>-1178</v>
      </c>
      <c r="AK89" s="105">
        <v>-503</v>
      </c>
      <c r="AL89" s="105">
        <v>2325</v>
      </c>
      <c r="AM89" s="105">
        <v>-1073</v>
      </c>
      <c r="AN89" s="105">
        <v>-1702</v>
      </c>
      <c r="AO89" s="105">
        <v>18626</v>
      </c>
      <c r="AP89" s="105">
        <v>-8301</v>
      </c>
      <c r="AQ89" s="105">
        <v>-271</v>
      </c>
      <c r="AR89" s="105">
        <v>10565</v>
      </c>
      <c r="AS89" s="105">
        <v>-1776</v>
      </c>
      <c r="AT89" s="105">
        <v>111075</v>
      </c>
      <c r="AU89" s="105"/>
      <c r="AV89" s="105">
        <v>-309</v>
      </c>
      <c r="AW89" s="105">
        <v>-655</v>
      </c>
      <c r="AX89" s="105">
        <v>484</v>
      </c>
      <c r="AY89" s="105">
        <v>457</v>
      </c>
      <c r="AZ89" s="105">
        <v>3116</v>
      </c>
      <c r="BA89" s="105">
        <v>968</v>
      </c>
      <c r="BB89" s="105">
        <v>-651</v>
      </c>
      <c r="BC89" s="105">
        <v>671</v>
      </c>
      <c r="BD89" s="105">
        <v>831</v>
      </c>
      <c r="BE89" s="105">
        <v>20963</v>
      </c>
      <c r="BF89" s="105"/>
      <c r="BG89" s="105"/>
      <c r="BH89" s="105">
        <v>-1709</v>
      </c>
      <c r="BI89" s="105">
        <v>-5041</v>
      </c>
      <c r="BJ89" s="105">
        <v>3552</v>
      </c>
      <c r="BK89" s="105">
        <v>2258</v>
      </c>
      <c r="BL89" s="105">
        <v>-3108</v>
      </c>
      <c r="BM89" s="106">
        <v>9769</v>
      </c>
    </row>
    <row r="90" spans="1:65" s="109" customFormat="1" x14ac:dyDescent="0.25">
      <c r="A90" s="104">
        <v>24758</v>
      </c>
      <c r="B90" s="105">
        <v>19975</v>
      </c>
      <c r="C90" s="105">
        <v>115298</v>
      </c>
      <c r="D90" s="105">
        <v>3746</v>
      </c>
      <c r="E90" s="106">
        <v>8218</v>
      </c>
      <c r="F90" s="135">
        <v>124.2842</v>
      </c>
      <c r="G90" s="104">
        <v>19975</v>
      </c>
      <c r="H90" s="105">
        <v>115298</v>
      </c>
      <c r="I90" s="105">
        <v>3746</v>
      </c>
      <c r="J90" s="105">
        <v>21707</v>
      </c>
      <c r="K90" s="106">
        <v>8218</v>
      </c>
      <c r="L90" s="104">
        <v>17764</v>
      </c>
      <c r="M90" s="105">
        <v>115304</v>
      </c>
      <c r="N90" s="105">
        <v>3581</v>
      </c>
      <c r="O90" s="105">
        <v>21951</v>
      </c>
      <c r="P90" s="106">
        <v>7009</v>
      </c>
      <c r="Q90" s="96">
        <v>-6.9408000000000003</v>
      </c>
      <c r="R90" s="97">
        <v>131.22499999999999</v>
      </c>
      <c r="S90" s="105">
        <v>1543</v>
      </c>
      <c r="T90" s="105"/>
      <c r="U90" s="105">
        <v>-896</v>
      </c>
      <c r="V90" s="105">
        <v>18660</v>
      </c>
      <c r="W90" s="105">
        <v>3802</v>
      </c>
      <c r="X90" s="105">
        <v>111501</v>
      </c>
      <c r="Y90" s="105">
        <v>463</v>
      </c>
      <c r="Z90" s="105">
        <v>3118</v>
      </c>
      <c r="AA90" s="105">
        <v>949</v>
      </c>
      <c r="AB90" s="105">
        <v>21002</v>
      </c>
      <c r="AC90" s="105">
        <v>-2775</v>
      </c>
      <c r="AD90" s="106">
        <v>9784</v>
      </c>
      <c r="AE90" s="96">
        <v>-9.2010000000000005</v>
      </c>
      <c r="AF90" s="97">
        <v>0.62649999999999995</v>
      </c>
      <c r="AG90" s="97">
        <v>1.6335999999999999</v>
      </c>
      <c r="AH90" s="97">
        <v>131.22499999999999</v>
      </c>
      <c r="AI90" s="102"/>
      <c r="AJ90" s="105">
        <v>-387</v>
      </c>
      <c r="AK90" s="105">
        <v>-297</v>
      </c>
      <c r="AL90" s="105">
        <v>2572</v>
      </c>
      <c r="AM90" s="105">
        <v>-1228</v>
      </c>
      <c r="AN90" s="105">
        <v>-1556</v>
      </c>
      <c r="AO90" s="105">
        <v>18660</v>
      </c>
      <c r="AP90" s="105">
        <v>-2655</v>
      </c>
      <c r="AQ90" s="105">
        <v>-5196</v>
      </c>
      <c r="AR90" s="105">
        <v>14288</v>
      </c>
      <c r="AS90" s="105">
        <v>-2635</v>
      </c>
      <c r="AT90" s="105">
        <v>111501</v>
      </c>
      <c r="AU90" s="105"/>
      <c r="AV90" s="105">
        <v>31</v>
      </c>
      <c r="AW90" s="105">
        <v>-627</v>
      </c>
      <c r="AX90" s="105">
        <v>580</v>
      </c>
      <c r="AY90" s="105">
        <v>478</v>
      </c>
      <c r="AZ90" s="105">
        <v>3118</v>
      </c>
      <c r="BA90" s="105">
        <v>-326</v>
      </c>
      <c r="BB90" s="105">
        <v>-250</v>
      </c>
      <c r="BC90" s="105">
        <v>808</v>
      </c>
      <c r="BD90" s="105">
        <v>717</v>
      </c>
      <c r="BE90" s="105">
        <v>21002</v>
      </c>
      <c r="BF90" s="105"/>
      <c r="BG90" s="105"/>
      <c r="BH90" s="105">
        <v>-1522</v>
      </c>
      <c r="BI90" s="105">
        <v>-4329</v>
      </c>
      <c r="BJ90" s="105">
        <v>3889</v>
      </c>
      <c r="BK90" s="105">
        <v>2177</v>
      </c>
      <c r="BL90" s="105">
        <v>-2990</v>
      </c>
      <c r="BM90" s="106">
        <v>9784</v>
      </c>
    </row>
    <row r="91" spans="1:65" s="109" customFormat="1" x14ac:dyDescent="0.25">
      <c r="A91" s="104">
        <v>21159</v>
      </c>
      <c r="B91" s="105">
        <v>18205</v>
      </c>
      <c r="C91" s="105">
        <v>109022</v>
      </c>
      <c r="D91" s="105">
        <v>3781</v>
      </c>
      <c r="E91" s="106">
        <v>8174</v>
      </c>
      <c r="F91" s="135">
        <v>127.1438</v>
      </c>
      <c r="G91" s="104">
        <v>18205</v>
      </c>
      <c r="H91" s="105">
        <v>109022</v>
      </c>
      <c r="I91" s="105">
        <v>3781</v>
      </c>
      <c r="J91" s="105">
        <v>21331</v>
      </c>
      <c r="K91" s="106">
        <v>8174</v>
      </c>
      <c r="L91" s="104">
        <v>19448</v>
      </c>
      <c r="M91" s="105">
        <v>115851</v>
      </c>
      <c r="N91" s="105">
        <v>3832</v>
      </c>
      <c r="O91" s="105">
        <v>21492</v>
      </c>
      <c r="P91" s="106">
        <v>8735</v>
      </c>
      <c r="Q91" s="96">
        <v>-4.1355000000000004</v>
      </c>
      <c r="R91" s="97">
        <v>131.27930000000001</v>
      </c>
      <c r="S91" s="105">
        <v>4774</v>
      </c>
      <c r="T91" s="105"/>
      <c r="U91" s="105">
        <v>755</v>
      </c>
      <c r="V91" s="105">
        <v>18693</v>
      </c>
      <c r="W91" s="105">
        <v>3919</v>
      </c>
      <c r="X91" s="105">
        <v>111931</v>
      </c>
      <c r="Y91" s="105">
        <v>712</v>
      </c>
      <c r="Z91" s="105">
        <v>3120</v>
      </c>
      <c r="AA91" s="105">
        <v>451</v>
      </c>
      <c r="AB91" s="105">
        <v>21040</v>
      </c>
      <c r="AC91" s="105">
        <v>-1064</v>
      </c>
      <c r="AD91" s="106">
        <v>9798</v>
      </c>
      <c r="AE91" s="96">
        <v>-8.6440000000000001</v>
      </c>
      <c r="AF91" s="97">
        <v>2.4887999999999999</v>
      </c>
      <c r="AG91" s="97">
        <v>2.0196999999999998</v>
      </c>
      <c r="AH91" s="97">
        <v>131.27930000000001</v>
      </c>
      <c r="AI91" s="102"/>
      <c r="AJ91" s="105">
        <v>712</v>
      </c>
      <c r="AK91" s="105">
        <v>36</v>
      </c>
      <c r="AL91" s="105">
        <v>2796</v>
      </c>
      <c r="AM91" s="105">
        <v>-1382</v>
      </c>
      <c r="AN91" s="105">
        <v>-1409</v>
      </c>
      <c r="AO91" s="105">
        <v>18693</v>
      </c>
      <c r="AP91" s="105">
        <v>-960</v>
      </c>
      <c r="AQ91" s="105">
        <v>-9338</v>
      </c>
      <c r="AR91" s="105">
        <v>17703</v>
      </c>
      <c r="AS91" s="105">
        <v>-3485</v>
      </c>
      <c r="AT91" s="105">
        <v>111931</v>
      </c>
      <c r="AU91" s="105"/>
      <c r="AV91" s="105">
        <v>136</v>
      </c>
      <c r="AW91" s="105">
        <v>-583</v>
      </c>
      <c r="AX91" s="105">
        <v>661</v>
      </c>
      <c r="AY91" s="105">
        <v>498</v>
      </c>
      <c r="AZ91" s="105">
        <v>3120</v>
      </c>
      <c r="BA91" s="105">
        <v>-1227</v>
      </c>
      <c r="BB91" s="105">
        <v>153</v>
      </c>
      <c r="BC91" s="105">
        <v>922</v>
      </c>
      <c r="BD91" s="105">
        <v>603</v>
      </c>
      <c r="BE91" s="105">
        <v>21040</v>
      </c>
      <c r="BF91" s="105"/>
      <c r="BG91" s="105"/>
      <c r="BH91" s="105">
        <v>-1045</v>
      </c>
      <c r="BI91" s="105">
        <v>-3408</v>
      </c>
      <c r="BJ91" s="105">
        <v>4177</v>
      </c>
      <c r="BK91" s="105">
        <v>2082</v>
      </c>
      <c r="BL91" s="105">
        <v>-2870</v>
      </c>
      <c r="BM91" s="106">
        <v>9798</v>
      </c>
    </row>
    <row r="92" spans="1:65" s="109" customFormat="1" x14ac:dyDescent="0.25">
      <c r="A92" s="104">
        <v>19907</v>
      </c>
      <c r="B92" s="105">
        <v>18728</v>
      </c>
      <c r="C92" s="105">
        <v>119097</v>
      </c>
      <c r="D92" s="105">
        <v>3694</v>
      </c>
      <c r="E92" s="106">
        <v>9070</v>
      </c>
      <c r="F92" s="135">
        <v>131.63200000000001</v>
      </c>
      <c r="G92" s="104">
        <v>18728</v>
      </c>
      <c r="H92" s="105">
        <v>119097</v>
      </c>
      <c r="I92" s="105">
        <v>3694</v>
      </c>
      <c r="J92" s="105">
        <v>22777</v>
      </c>
      <c r="K92" s="106">
        <v>9070</v>
      </c>
      <c r="L92" s="104">
        <v>21005</v>
      </c>
      <c r="M92" s="105">
        <v>115922</v>
      </c>
      <c r="N92" s="105">
        <v>3783</v>
      </c>
      <c r="O92" s="105">
        <v>22842</v>
      </c>
      <c r="P92" s="106">
        <v>10171</v>
      </c>
      <c r="Q92" s="96">
        <v>0.29830000000000001</v>
      </c>
      <c r="R92" s="97">
        <v>131.33369999999999</v>
      </c>
      <c r="S92" s="105">
        <v>8618</v>
      </c>
      <c r="T92" s="105"/>
      <c r="U92" s="105">
        <v>2278</v>
      </c>
      <c r="V92" s="105">
        <v>18726</v>
      </c>
      <c r="W92" s="105">
        <v>3558</v>
      </c>
      <c r="X92" s="105">
        <v>112365</v>
      </c>
      <c r="Y92" s="105">
        <v>661</v>
      </c>
      <c r="Z92" s="105">
        <v>3121</v>
      </c>
      <c r="AA92" s="105">
        <v>1763</v>
      </c>
      <c r="AB92" s="105">
        <v>21079</v>
      </c>
      <c r="AC92" s="105">
        <v>358</v>
      </c>
      <c r="AD92" s="106">
        <v>9813</v>
      </c>
      <c r="AE92" s="96">
        <v>-6.6921999999999997</v>
      </c>
      <c r="AF92" s="97">
        <v>4.6360999999999999</v>
      </c>
      <c r="AG92" s="97">
        <v>2.3544</v>
      </c>
      <c r="AH92" s="97">
        <v>131.33369999999999</v>
      </c>
      <c r="AI92" s="102"/>
      <c r="AJ92" s="105">
        <v>1623</v>
      </c>
      <c r="AK92" s="105">
        <v>450</v>
      </c>
      <c r="AL92" s="105">
        <v>3001</v>
      </c>
      <c r="AM92" s="105">
        <v>-1534</v>
      </c>
      <c r="AN92" s="105">
        <v>-1262</v>
      </c>
      <c r="AO92" s="105">
        <v>18726</v>
      </c>
      <c r="AP92" s="105">
        <v>8</v>
      </c>
      <c r="AQ92" s="105">
        <v>-12816</v>
      </c>
      <c r="AR92" s="105">
        <v>20690</v>
      </c>
      <c r="AS92" s="105">
        <v>-4324</v>
      </c>
      <c r="AT92" s="105">
        <v>112365</v>
      </c>
      <c r="AU92" s="105"/>
      <c r="AV92" s="105">
        <v>-31</v>
      </c>
      <c r="AW92" s="105">
        <v>-551</v>
      </c>
      <c r="AX92" s="105">
        <v>725</v>
      </c>
      <c r="AY92" s="105">
        <v>518</v>
      </c>
      <c r="AZ92" s="105">
        <v>3121</v>
      </c>
      <c r="BA92" s="105">
        <v>-224</v>
      </c>
      <c r="BB92" s="105">
        <v>477</v>
      </c>
      <c r="BC92" s="105">
        <v>1021</v>
      </c>
      <c r="BD92" s="105">
        <v>489</v>
      </c>
      <c r="BE92" s="105">
        <v>21079</v>
      </c>
      <c r="BF92" s="105"/>
      <c r="BG92" s="105"/>
      <c r="BH92" s="105">
        <v>-948</v>
      </c>
      <c r="BI92" s="105">
        <v>-2325</v>
      </c>
      <c r="BJ92" s="105">
        <v>4405</v>
      </c>
      <c r="BK92" s="105">
        <v>1974</v>
      </c>
      <c r="BL92" s="105">
        <v>-2748</v>
      </c>
      <c r="BM92" s="106">
        <v>9813</v>
      </c>
    </row>
    <row r="93" spans="1:65" s="109" customFormat="1" x14ac:dyDescent="0.25">
      <c r="A93" s="104">
        <v>25205</v>
      </c>
      <c r="B93" s="105">
        <v>21183</v>
      </c>
      <c r="C93" s="105">
        <v>126149</v>
      </c>
      <c r="D93" s="105">
        <v>3777</v>
      </c>
      <c r="E93" s="106">
        <v>12609</v>
      </c>
      <c r="F93" s="135">
        <v>142.07159999999999</v>
      </c>
      <c r="G93" s="104">
        <v>21183</v>
      </c>
      <c r="H93" s="105">
        <v>126149</v>
      </c>
      <c r="I93" s="105">
        <v>3777</v>
      </c>
      <c r="J93" s="105">
        <v>24840</v>
      </c>
      <c r="K93" s="106">
        <v>12609</v>
      </c>
      <c r="L93" s="104">
        <v>21937</v>
      </c>
      <c r="M93" s="105">
        <v>121173</v>
      </c>
      <c r="N93" s="105">
        <v>3844</v>
      </c>
      <c r="O93" s="105">
        <v>23960</v>
      </c>
      <c r="P93" s="106">
        <v>11525</v>
      </c>
      <c r="Q93" s="96">
        <v>10.682600000000001</v>
      </c>
      <c r="R93" s="97">
        <v>131.38900000000001</v>
      </c>
      <c r="S93" s="105">
        <v>16809</v>
      </c>
      <c r="T93" s="105"/>
      <c r="U93" s="105">
        <v>3177</v>
      </c>
      <c r="V93" s="105">
        <v>18760</v>
      </c>
      <c r="W93" s="105">
        <v>8371</v>
      </c>
      <c r="X93" s="105">
        <v>112801</v>
      </c>
      <c r="Y93" s="105">
        <v>721</v>
      </c>
      <c r="Z93" s="105">
        <v>3123</v>
      </c>
      <c r="AA93" s="105">
        <v>2842</v>
      </c>
      <c r="AB93" s="105">
        <v>21118</v>
      </c>
      <c r="AC93" s="105">
        <v>1697</v>
      </c>
      <c r="AD93" s="106">
        <v>9828</v>
      </c>
      <c r="AE93" s="96">
        <v>1.2272000000000001</v>
      </c>
      <c r="AF93" s="97">
        <v>6.8274999999999997</v>
      </c>
      <c r="AG93" s="97">
        <v>2.6278999999999999</v>
      </c>
      <c r="AH93" s="97">
        <v>131.38900000000001</v>
      </c>
      <c r="AI93" s="102"/>
      <c r="AJ93" s="105">
        <v>1826</v>
      </c>
      <c r="AK93" s="105">
        <v>960</v>
      </c>
      <c r="AL93" s="105">
        <v>3188</v>
      </c>
      <c r="AM93" s="105">
        <v>-1683</v>
      </c>
      <c r="AN93" s="105">
        <v>-1114</v>
      </c>
      <c r="AO93" s="105">
        <v>18760</v>
      </c>
      <c r="AP93" s="105">
        <v>6124</v>
      </c>
      <c r="AQ93" s="105">
        <v>-15738</v>
      </c>
      <c r="AR93" s="105">
        <v>23131</v>
      </c>
      <c r="AS93" s="105">
        <v>-5146</v>
      </c>
      <c r="AT93" s="105">
        <v>112801</v>
      </c>
      <c r="AU93" s="105"/>
      <c r="AV93" s="105">
        <v>-58</v>
      </c>
      <c r="AW93" s="105">
        <v>-530</v>
      </c>
      <c r="AX93" s="105">
        <v>770</v>
      </c>
      <c r="AY93" s="105">
        <v>538</v>
      </c>
      <c r="AZ93" s="105">
        <v>3123</v>
      </c>
      <c r="BA93" s="105">
        <v>687</v>
      </c>
      <c r="BB93" s="105">
        <v>667</v>
      </c>
      <c r="BC93" s="105">
        <v>1112</v>
      </c>
      <c r="BD93" s="105">
        <v>376</v>
      </c>
      <c r="BE93" s="105">
        <v>21118</v>
      </c>
      <c r="BF93" s="105"/>
      <c r="BG93" s="105"/>
      <c r="BH93" s="105">
        <v>-962</v>
      </c>
      <c r="BI93" s="105">
        <v>-1135</v>
      </c>
      <c r="BJ93" s="105">
        <v>4566</v>
      </c>
      <c r="BK93" s="105">
        <v>1851</v>
      </c>
      <c r="BL93" s="105">
        <v>-2623</v>
      </c>
      <c r="BM93" s="106">
        <v>9828</v>
      </c>
    </row>
    <row r="94" spans="1:65" s="109" customFormat="1" x14ac:dyDescent="0.25">
      <c r="A94" s="104">
        <v>26418</v>
      </c>
      <c r="B94" s="105">
        <v>23169</v>
      </c>
      <c r="C94" s="105">
        <v>125561</v>
      </c>
      <c r="D94" s="105">
        <v>4202</v>
      </c>
      <c r="E94" s="106">
        <v>13677</v>
      </c>
      <c r="F94" s="135">
        <v>146.5746</v>
      </c>
      <c r="G94" s="104">
        <v>23169</v>
      </c>
      <c r="H94" s="105">
        <v>125561</v>
      </c>
      <c r="I94" s="105">
        <v>4202</v>
      </c>
      <c r="J94" s="105">
        <v>22647</v>
      </c>
      <c r="K94" s="106">
        <v>13677</v>
      </c>
      <c r="L94" s="104">
        <v>22000</v>
      </c>
      <c r="M94" s="105">
        <v>131639</v>
      </c>
      <c r="N94" s="105">
        <v>4062</v>
      </c>
      <c r="O94" s="105">
        <v>24294</v>
      </c>
      <c r="P94" s="106">
        <v>14010</v>
      </c>
      <c r="Q94" s="96">
        <v>15.128500000000001</v>
      </c>
      <c r="R94" s="97">
        <v>131.4461</v>
      </c>
      <c r="S94" s="105">
        <v>29844</v>
      </c>
      <c r="T94" s="105"/>
      <c r="U94" s="105">
        <v>3206</v>
      </c>
      <c r="V94" s="105">
        <v>18794</v>
      </c>
      <c r="W94" s="105">
        <v>18398</v>
      </c>
      <c r="X94" s="105">
        <v>113241</v>
      </c>
      <c r="Y94" s="105">
        <v>937</v>
      </c>
      <c r="Z94" s="105">
        <v>3125</v>
      </c>
      <c r="AA94" s="105">
        <v>3137</v>
      </c>
      <c r="AB94" s="105">
        <v>21157</v>
      </c>
      <c r="AC94" s="105">
        <v>4167</v>
      </c>
      <c r="AD94" s="106">
        <v>9843</v>
      </c>
      <c r="AE94" s="96">
        <v>3.4300999999999999</v>
      </c>
      <c r="AF94" s="97">
        <v>8.8676999999999992</v>
      </c>
      <c r="AG94" s="97">
        <v>2.8306</v>
      </c>
      <c r="AH94" s="97">
        <v>131.4461</v>
      </c>
      <c r="AI94" s="102"/>
      <c r="AJ94" s="105">
        <v>1148</v>
      </c>
      <c r="AK94" s="105">
        <v>1497</v>
      </c>
      <c r="AL94" s="105">
        <v>3359</v>
      </c>
      <c r="AM94" s="105">
        <v>-1830</v>
      </c>
      <c r="AN94" s="105">
        <v>-967</v>
      </c>
      <c r="AO94" s="105">
        <v>18794</v>
      </c>
      <c r="AP94" s="105">
        <v>16949</v>
      </c>
      <c r="AQ94" s="105">
        <v>-17512</v>
      </c>
      <c r="AR94" s="105">
        <v>24908</v>
      </c>
      <c r="AS94" s="105">
        <v>-5948</v>
      </c>
      <c r="AT94" s="105">
        <v>113241</v>
      </c>
      <c r="AU94" s="105"/>
      <c r="AV94" s="105">
        <v>72</v>
      </c>
      <c r="AW94" s="105">
        <v>-491</v>
      </c>
      <c r="AX94" s="105">
        <v>797</v>
      </c>
      <c r="AY94" s="105">
        <v>558</v>
      </c>
      <c r="AZ94" s="105">
        <v>3125</v>
      </c>
      <c r="BA94" s="105">
        <v>977</v>
      </c>
      <c r="BB94" s="105">
        <v>692</v>
      </c>
      <c r="BC94" s="105">
        <v>1204</v>
      </c>
      <c r="BD94" s="105">
        <v>263</v>
      </c>
      <c r="BE94" s="105">
        <v>21157</v>
      </c>
      <c r="BF94" s="105"/>
      <c r="BG94" s="105"/>
      <c r="BH94" s="105">
        <v>215</v>
      </c>
      <c r="BI94" s="105">
        <v>85</v>
      </c>
      <c r="BJ94" s="105">
        <v>4650</v>
      </c>
      <c r="BK94" s="105">
        <v>1714</v>
      </c>
      <c r="BL94" s="105">
        <v>-2497</v>
      </c>
      <c r="BM94" s="106">
        <v>9843</v>
      </c>
    </row>
    <row r="95" spans="1:65" s="109" customFormat="1" x14ac:dyDescent="0.25">
      <c r="A95" s="104">
        <v>27045</v>
      </c>
      <c r="B95" s="105">
        <v>23435</v>
      </c>
      <c r="C95" s="105">
        <v>145485</v>
      </c>
      <c r="D95" s="105">
        <v>4318</v>
      </c>
      <c r="E95" s="106">
        <v>18892</v>
      </c>
      <c r="F95" s="135">
        <v>149.46379999999999</v>
      </c>
      <c r="G95" s="104">
        <v>23435</v>
      </c>
      <c r="H95" s="105">
        <v>145485</v>
      </c>
      <c r="I95" s="105">
        <v>4318</v>
      </c>
      <c r="J95" s="105">
        <v>25883</v>
      </c>
      <c r="K95" s="106">
        <v>18892</v>
      </c>
      <c r="L95" s="104">
        <v>21325</v>
      </c>
      <c r="M95" s="105">
        <v>138279</v>
      </c>
      <c r="N95" s="105">
        <v>4130</v>
      </c>
      <c r="O95" s="105">
        <v>24240</v>
      </c>
      <c r="P95" s="106">
        <v>17691</v>
      </c>
      <c r="Q95" s="96">
        <v>17.958100000000002</v>
      </c>
      <c r="R95" s="97">
        <v>131.50569999999999</v>
      </c>
      <c r="S95" s="105">
        <v>38975</v>
      </c>
      <c r="T95" s="105"/>
      <c r="U95" s="105">
        <v>2498</v>
      </c>
      <c r="V95" s="105">
        <v>18827</v>
      </c>
      <c r="W95" s="105">
        <v>24595</v>
      </c>
      <c r="X95" s="105">
        <v>113684</v>
      </c>
      <c r="Y95" s="105">
        <v>1003</v>
      </c>
      <c r="Z95" s="105">
        <v>3127</v>
      </c>
      <c r="AA95" s="105">
        <v>3044</v>
      </c>
      <c r="AB95" s="105">
        <v>21196</v>
      </c>
      <c r="AC95" s="105">
        <v>7834</v>
      </c>
      <c r="AD95" s="106">
        <v>9857</v>
      </c>
      <c r="AE95" s="96">
        <v>4.6322999999999999</v>
      </c>
      <c r="AF95" s="97">
        <v>10.372999999999999</v>
      </c>
      <c r="AG95" s="97">
        <v>2.9527999999999999</v>
      </c>
      <c r="AH95" s="97">
        <v>131.50569999999999</v>
      </c>
      <c r="AI95" s="102"/>
      <c r="AJ95" s="105">
        <v>-262</v>
      </c>
      <c r="AK95" s="105">
        <v>2037</v>
      </c>
      <c r="AL95" s="105">
        <v>3516</v>
      </c>
      <c r="AM95" s="105">
        <v>-1974</v>
      </c>
      <c r="AN95" s="105">
        <v>-820</v>
      </c>
      <c r="AO95" s="105">
        <v>18827</v>
      </c>
      <c r="AP95" s="105">
        <v>22865</v>
      </c>
      <c r="AQ95" s="105">
        <v>-17460</v>
      </c>
      <c r="AR95" s="105">
        <v>25916</v>
      </c>
      <c r="AS95" s="105">
        <v>-6726</v>
      </c>
      <c r="AT95" s="105">
        <v>113684</v>
      </c>
      <c r="AU95" s="105"/>
      <c r="AV95" s="105">
        <v>5</v>
      </c>
      <c r="AW95" s="105">
        <v>-383</v>
      </c>
      <c r="AX95" s="105">
        <v>803</v>
      </c>
      <c r="AY95" s="105">
        <v>577</v>
      </c>
      <c r="AZ95" s="105">
        <v>3127</v>
      </c>
      <c r="BA95" s="105">
        <v>1063</v>
      </c>
      <c r="BB95" s="105">
        <v>527</v>
      </c>
      <c r="BC95" s="105">
        <v>1303</v>
      </c>
      <c r="BD95" s="105">
        <v>152</v>
      </c>
      <c r="BE95" s="105">
        <v>21196</v>
      </c>
      <c r="BF95" s="105"/>
      <c r="BG95" s="105"/>
      <c r="BH95" s="105">
        <v>2663</v>
      </c>
      <c r="BI95" s="105">
        <v>1329</v>
      </c>
      <c r="BJ95" s="105">
        <v>4647</v>
      </c>
      <c r="BK95" s="105">
        <v>1563</v>
      </c>
      <c r="BL95" s="105">
        <v>-2369</v>
      </c>
      <c r="BM95" s="106">
        <v>9857</v>
      </c>
    </row>
    <row r="96" spans="1:65" s="109" customFormat="1" x14ac:dyDescent="0.25">
      <c r="A96" s="104">
        <v>22090</v>
      </c>
      <c r="B96" s="105">
        <v>19510</v>
      </c>
      <c r="C96" s="105">
        <v>120943</v>
      </c>
      <c r="D96" s="105">
        <v>3738</v>
      </c>
      <c r="E96" s="106">
        <v>17773</v>
      </c>
      <c r="F96" s="135">
        <v>150.9853</v>
      </c>
      <c r="G96" s="104">
        <v>19510</v>
      </c>
      <c r="H96" s="105">
        <v>120943</v>
      </c>
      <c r="I96" s="105">
        <v>3738</v>
      </c>
      <c r="J96" s="105">
        <v>22949</v>
      </c>
      <c r="K96" s="106">
        <v>17773</v>
      </c>
      <c r="L96" s="104">
        <v>20409</v>
      </c>
      <c r="M96" s="105">
        <v>131185</v>
      </c>
      <c r="N96" s="105">
        <v>4097</v>
      </c>
      <c r="O96" s="105">
        <v>23662</v>
      </c>
      <c r="P96" s="106">
        <v>19988</v>
      </c>
      <c r="Q96" s="96">
        <v>19.416599999999999</v>
      </c>
      <c r="R96" s="97">
        <v>131.56870000000001</v>
      </c>
      <c r="S96" s="105">
        <v>32114</v>
      </c>
      <c r="T96" s="105"/>
      <c r="U96" s="105">
        <v>1548</v>
      </c>
      <c r="V96" s="105">
        <v>18861</v>
      </c>
      <c r="W96" s="105">
        <v>17055</v>
      </c>
      <c r="X96" s="105">
        <v>114130</v>
      </c>
      <c r="Y96" s="105">
        <v>968</v>
      </c>
      <c r="Z96" s="105">
        <v>3129</v>
      </c>
      <c r="AA96" s="105">
        <v>2426</v>
      </c>
      <c r="AB96" s="105">
        <v>21235</v>
      </c>
      <c r="AC96" s="105">
        <v>10116</v>
      </c>
      <c r="AD96" s="106">
        <v>9872</v>
      </c>
      <c r="AE96" s="96">
        <v>5.3034999999999997</v>
      </c>
      <c r="AF96" s="97">
        <v>11.128399999999999</v>
      </c>
      <c r="AG96" s="97">
        <v>2.9847000000000001</v>
      </c>
      <c r="AH96" s="97">
        <v>131.56870000000001</v>
      </c>
      <c r="AI96" s="102"/>
      <c r="AJ96" s="105">
        <v>-1787</v>
      </c>
      <c r="AK96" s="105">
        <v>2458</v>
      </c>
      <c r="AL96" s="105">
        <v>3663</v>
      </c>
      <c r="AM96" s="105">
        <v>-2114</v>
      </c>
      <c r="AN96" s="105">
        <v>-672</v>
      </c>
      <c r="AO96" s="105">
        <v>18861</v>
      </c>
      <c r="AP96" s="105">
        <v>13444</v>
      </c>
      <c r="AQ96" s="105">
        <v>-15022</v>
      </c>
      <c r="AR96" s="105">
        <v>26110</v>
      </c>
      <c r="AS96" s="105">
        <v>-7476</v>
      </c>
      <c r="AT96" s="105">
        <v>114130</v>
      </c>
      <c r="AU96" s="105"/>
      <c r="AV96" s="105">
        <v>-228</v>
      </c>
      <c r="AW96" s="105">
        <v>-188</v>
      </c>
      <c r="AX96" s="105">
        <v>788</v>
      </c>
      <c r="AY96" s="105">
        <v>596</v>
      </c>
      <c r="AZ96" s="105">
        <v>3129</v>
      </c>
      <c r="BA96" s="105">
        <v>786</v>
      </c>
      <c r="BB96" s="105">
        <v>196</v>
      </c>
      <c r="BC96" s="105">
        <v>1402</v>
      </c>
      <c r="BD96" s="105">
        <v>42</v>
      </c>
      <c r="BE96" s="105">
        <v>21235</v>
      </c>
      <c r="BF96" s="105"/>
      <c r="BG96" s="105"/>
      <c r="BH96" s="105">
        <v>3845</v>
      </c>
      <c r="BI96" s="105">
        <v>2564</v>
      </c>
      <c r="BJ96" s="105">
        <v>4548</v>
      </c>
      <c r="BK96" s="105">
        <v>1398</v>
      </c>
      <c r="BL96" s="105">
        <v>-2239</v>
      </c>
      <c r="BM96" s="106">
        <v>9872</v>
      </c>
    </row>
    <row r="97" spans="1:65" s="109" customFormat="1" x14ac:dyDescent="0.25">
      <c r="A97" s="104">
        <v>22044</v>
      </c>
      <c r="B97" s="105">
        <v>20085</v>
      </c>
      <c r="C97" s="105">
        <v>113482</v>
      </c>
      <c r="D97" s="105">
        <v>4104</v>
      </c>
      <c r="E97" s="106">
        <v>18731</v>
      </c>
      <c r="F97" s="135">
        <v>150.46270000000001</v>
      </c>
      <c r="G97" s="104">
        <v>20085</v>
      </c>
      <c r="H97" s="105">
        <v>113482</v>
      </c>
      <c r="I97" s="105">
        <v>4104</v>
      </c>
      <c r="J97" s="105">
        <v>22408</v>
      </c>
      <c r="K97" s="106">
        <v>18731</v>
      </c>
      <c r="L97" s="104">
        <v>19925</v>
      </c>
      <c r="M97" s="105">
        <v>112874</v>
      </c>
      <c r="N97" s="105">
        <v>4225</v>
      </c>
      <c r="O97" s="105">
        <v>22942</v>
      </c>
      <c r="P97" s="106">
        <v>18268</v>
      </c>
      <c r="Q97" s="96">
        <v>18.8263</v>
      </c>
      <c r="R97" s="97">
        <v>131.63640000000001</v>
      </c>
      <c r="S97" s="105">
        <v>10466</v>
      </c>
      <c r="T97" s="105"/>
      <c r="U97" s="105">
        <v>1030</v>
      </c>
      <c r="V97" s="105">
        <v>18895</v>
      </c>
      <c r="W97" s="105">
        <v>-1705</v>
      </c>
      <c r="X97" s="105">
        <v>114579</v>
      </c>
      <c r="Y97" s="105">
        <v>1094</v>
      </c>
      <c r="Z97" s="105">
        <v>3131</v>
      </c>
      <c r="AA97" s="105">
        <v>1667</v>
      </c>
      <c r="AB97" s="105">
        <v>21275</v>
      </c>
      <c r="AC97" s="105">
        <v>8380</v>
      </c>
      <c r="AD97" s="106">
        <v>9887</v>
      </c>
      <c r="AE97" s="96">
        <v>4.7652000000000001</v>
      </c>
      <c r="AF97" s="97">
        <v>11.1434</v>
      </c>
      <c r="AG97" s="97">
        <v>2.9177</v>
      </c>
      <c r="AH97" s="97">
        <v>131.63640000000001</v>
      </c>
      <c r="AI97" s="102"/>
      <c r="AJ97" s="105">
        <v>-2672</v>
      </c>
      <c r="AK97" s="105">
        <v>2677</v>
      </c>
      <c r="AL97" s="105">
        <v>3800</v>
      </c>
      <c r="AM97" s="105">
        <v>-2249</v>
      </c>
      <c r="AN97" s="105">
        <v>-525</v>
      </c>
      <c r="AO97" s="105">
        <v>18895</v>
      </c>
      <c r="AP97" s="105">
        <v>-8509</v>
      </c>
      <c r="AQ97" s="105">
        <v>-10459</v>
      </c>
      <c r="AR97" s="105">
        <v>25457</v>
      </c>
      <c r="AS97" s="105">
        <v>-8194</v>
      </c>
      <c r="AT97" s="105">
        <v>114579</v>
      </c>
      <c r="AU97" s="105"/>
      <c r="AV97" s="105">
        <v>-346</v>
      </c>
      <c r="AW97" s="105">
        <v>75</v>
      </c>
      <c r="AX97" s="105">
        <v>750</v>
      </c>
      <c r="AY97" s="105">
        <v>615</v>
      </c>
      <c r="AZ97" s="105">
        <v>3131</v>
      </c>
      <c r="BA97" s="105">
        <v>440</v>
      </c>
      <c r="BB97" s="105">
        <v>-200</v>
      </c>
      <c r="BC97" s="105">
        <v>1493</v>
      </c>
      <c r="BD97" s="105">
        <v>-67</v>
      </c>
      <c r="BE97" s="105">
        <v>21275</v>
      </c>
      <c r="BF97" s="105"/>
      <c r="BG97" s="105"/>
      <c r="BH97" s="105">
        <v>1177</v>
      </c>
      <c r="BI97" s="105">
        <v>3748</v>
      </c>
      <c r="BJ97" s="105">
        <v>4341</v>
      </c>
      <c r="BK97" s="105">
        <v>1222</v>
      </c>
      <c r="BL97" s="105">
        <v>-2107</v>
      </c>
      <c r="BM97" s="106">
        <v>9887</v>
      </c>
    </row>
    <row r="98" spans="1:65" s="109" customFormat="1" x14ac:dyDescent="0.25">
      <c r="A98" s="104">
        <v>22502</v>
      </c>
      <c r="B98" s="105">
        <v>20909</v>
      </c>
      <c r="C98" s="105">
        <v>114931</v>
      </c>
      <c r="D98" s="105">
        <v>5004</v>
      </c>
      <c r="E98" s="106">
        <v>16497</v>
      </c>
      <c r="F98" s="135">
        <v>148.142</v>
      </c>
      <c r="G98" s="104">
        <v>20909</v>
      </c>
      <c r="H98" s="105">
        <v>114931</v>
      </c>
      <c r="I98" s="105">
        <v>5004</v>
      </c>
      <c r="J98" s="105">
        <v>23319</v>
      </c>
      <c r="K98" s="106">
        <v>16497</v>
      </c>
      <c r="L98" s="104">
        <v>20388</v>
      </c>
      <c r="M98" s="105">
        <v>100425</v>
      </c>
      <c r="N98" s="105">
        <v>4384</v>
      </c>
      <c r="O98" s="105">
        <v>22125</v>
      </c>
      <c r="P98" s="106">
        <v>14195</v>
      </c>
      <c r="Q98" s="96">
        <v>16.431899999999999</v>
      </c>
      <c r="R98" s="97">
        <v>131.71010000000001</v>
      </c>
      <c r="S98" s="105">
        <v>-6792</v>
      </c>
      <c r="T98" s="105"/>
      <c r="U98" s="105">
        <v>1459</v>
      </c>
      <c r="V98" s="105">
        <v>18929</v>
      </c>
      <c r="W98" s="105">
        <v>-14605</v>
      </c>
      <c r="X98" s="105">
        <v>115030</v>
      </c>
      <c r="Y98" s="105">
        <v>1251</v>
      </c>
      <c r="Z98" s="105">
        <v>3133</v>
      </c>
      <c r="AA98" s="105">
        <v>811</v>
      </c>
      <c r="AB98" s="105">
        <v>21314</v>
      </c>
      <c r="AC98" s="105">
        <v>4293</v>
      </c>
      <c r="AD98" s="106">
        <v>9902</v>
      </c>
      <c r="AE98" s="96">
        <v>3.2688000000000001</v>
      </c>
      <c r="AF98" s="97">
        <v>10.410600000000001</v>
      </c>
      <c r="AG98" s="97">
        <v>2.7524999999999999</v>
      </c>
      <c r="AH98" s="97">
        <v>131.71010000000001</v>
      </c>
      <c r="AI98" s="102"/>
      <c r="AJ98" s="105">
        <v>-2329</v>
      </c>
      <c r="AK98" s="105">
        <v>2616</v>
      </c>
      <c r="AL98" s="105">
        <v>3929</v>
      </c>
      <c r="AM98" s="105">
        <v>-2380</v>
      </c>
      <c r="AN98" s="105">
        <v>-378</v>
      </c>
      <c r="AO98" s="105">
        <v>18929</v>
      </c>
      <c r="AP98" s="105">
        <v>-25502</v>
      </c>
      <c r="AQ98" s="105">
        <v>-4153</v>
      </c>
      <c r="AR98" s="105">
        <v>23926</v>
      </c>
      <c r="AS98" s="105">
        <v>-8875</v>
      </c>
      <c r="AT98" s="105">
        <v>115030</v>
      </c>
      <c r="AU98" s="105"/>
      <c r="AV98" s="105">
        <v>-472</v>
      </c>
      <c r="AW98" s="105">
        <v>402</v>
      </c>
      <c r="AX98" s="105">
        <v>687</v>
      </c>
      <c r="AY98" s="105">
        <v>633</v>
      </c>
      <c r="AZ98" s="105">
        <v>3133</v>
      </c>
      <c r="BA98" s="105">
        <v>-9</v>
      </c>
      <c r="BB98" s="105">
        <v>-575</v>
      </c>
      <c r="BC98" s="105">
        <v>1568</v>
      </c>
      <c r="BD98" s="105">
        <v>-173</v>
      </c>
      <c r="BE98" s="105">
        <v>21314</v>
      </c>
      <c r="BF98" s="105"/>
      <c r="BG98" s="105"/>
      <c r="BH98" s="105">
        <v>-3510</v>
      </c>
      <c r="BI98" s="105">
        <v>4726</v>
      </c>
      <c r="BJ98" s="105">
        <v>4016</v>
      </c>
      <c r="BK98" s="105">
        <v>1034</v>
      </c>
      <c r="BL98" s="105">
        <v>-1973</v>
      </c>
      <c r="BM98" s="106">
        <v>9902</v>
      </c>
    </row>
    <row r="99" spans="1:65" s="109" customFormat="1" x14ac:dyDescent="0.25">
      <c r="A99" s="104">
        <v>19756</v>
      </c>
      <c r="B99" s="105">
        <v>18887</v>
      </c>
      <c r="C99" s="105">
        <v>102660</v>
      </c>
      <c r="D99" s="105">
        <v>3833</v>
      </c>
      <c r="E99" s="106">
        <v>11401</v>
      </c>
      <c r="F99" s="135">
        <v>139.9401</v>
      </c>
      <c r="G99" s="104">
        <v>18887</v>
      </c>
      <c r="H99" s="105">
        <v>102660</v>
      </c>
      <c r="I99" s="105">
        <v>4057</v>
      </c>
      <c r="J99" s="105">
        <v>20497</v>
      </c>
      <c r="K99" s="106">
        <v>11401</v>
      </c>
      <c r="L99" s="104">
        <v>21808</v>
      </c>
      <c r="M99" s="105">
        <v>109428</v>
      </c>
      <c r="N99" s="105">
        <v>4430</v>
      </c>
      <c r="O99" s="105">
        <v>21320</v>
      </c>
      <c r="P99" s="106">
        <v>13016</v>
      </c>
      <c r="Q99" s="96">
        <v>8.1493000000000002</v>
      </c>
      <c r="R99" s="97">
        <v>131.79089999999999</v>
      </c>
      <c r="S99" s="105">
        <v>1148</v>
      </c>
      <c r="T99" s="105"/>
      <c r="U99" s="105">
        <v>2845</v>
      </c>
      <c r="V99" s="105">
        <v>18963</v>
      </c>
      <c r="W99" s="105">
        <v>-6056</v>
      </c>
      <c r="X99" s="105">
        <v>115485</v>
      </c>
      <c r="Y99" s="105">
        <v>1294</v>
      </c>
      <c r="Z99" s="105">
        <v>3136</v>
      </c>
      <c r="AA99" s="105">
        <v>-34</v>
      </c>
      <c r="AB99" s="105">
        <v>21354</v>
      </c>
      <c r="AC99" s="105">
        <v>3098</v>
      </c>
      <c r="AD99" s="106">
        <v>9917</v>
      </c>
      <c r="AE99" s="96">
        <v>-3.3643000000000001</v>
      </c>
      <c r="AF99" s="97">
        <v>9.0131999999999994</v>
      </c>
      <c r="AG99" s="97">
        <v>2.5003000000000002</v>
      </c>
      <c r="AH99" s="97">
        <v>131.79089999999999</v>
      </c>
      <c r="AI99" s="102"/>
      <c r="AJ99" s="105">
        <v>-725</v>
      </c>
      <c r="AK99" s="105">
        <v>2258</v>
      </c>
      <c r="AL99" s="105">
        <v>4048</v>
      </c>
      <c r="AM99" s="105">
        <v>-2505</v>
      </c>
      <c r="AN99" s="105">
        <v>-231</v>
      </c>
      <c r="AO99" s="105">
        <v>18963</v>
      </c>
      <c r="AP99" s="105">
        <v>-21099</v>
      </c>
      <c r="AQ99" s="105">
        <v>3075</v>
      </c>
      <c r="AR99" s="105">
        <v>21485</v>
      </c>
      <c r="AS99" s="105">
        <v>-9517</v>
      </c>
      <c r="AT99" s="105">
        <v>115485</v>
      </c>
      <c r="AU99" s="105"/>
      <c r="AV99" s="105">
        <v>-698</v>
      </c>
      <c r="AW99" s="105">
        <v>741</v>
      </c>
      <c r="AX99" s="105">
        <v>600</v>
      </c>
      <c r="AY99" s="105">
        <v>651</v>
      </c>
      <c r="AZ99" s="105">
        <v>3136</v>
      </c>
      <c r="BA99" s="105">
        <v>-554</v>
      </c>
      <c r="BB99" s="105">
        <v>-820</v>
      </c>
      <c r="BC99" s="105">
        <v>1619</v>
      </c>
      <c r="BD99" s="105">
        <v>-278</v>
      </c>
      <c r="BE99" s="105">
        <v>21354</v>
      </c>
      <c r="BF99" s="105"/>
      <c r="BG99" s="105"/>
      <c r="BH99" s="105">
        <v>-4741</v>
      </c>
      <c r="BI99" s="105">
        <v>5279</v>
      </c>
      <c r="BJ99" s="105">
        <v>3562</v>
      </c>
      <c r="BK99" s="105">
        <v>837</v>
      </c>
      <c r="BL99" s="105">
        <v>-1838</v>
      </c>
      <c r="BM99" s="106">
        <v>9917</v>
      </c>
    </row>
    <row r="100" spans="1:65" s="109" customFormat="1" x14ac:dyDescent="0.25">
      <c r="A100" s="104">
        <v>27932</v>
      </c>
      <c r="B100" s="105">
        <v>21952</v>
      </c>
      <c r="C100" s="105">
        <v>115945</v>
      </c>
      <c r="D100" s="105">
        <v>4726</v>
      </c>
      <c r="E100" s="106">
        <v>14596</v>
      </c>
      <c r="F100" s="135">
        <v>137.08529999999999</v>
      </c>
      <c r="G100" s="104">
        <v>21952</v>
      </c>
      <c r="H100" s="105">
        <v>115945</v>
      </c>
      <c r="I100" s="105">
        <v>4726</v>
      </c>
      <c r="J100" s="105">
        <v>21448</v>
      </c>
      <c r="K100" s="106">
        <v>14596</v>
      </c>
      <c r="L100" s="104">
        <v>23560</v>
      </c>
      <c r="M100" s="105">
        <v>134869</v>
      </c>
      <c r="N100" s="105">
        <v>4796</v>
      </c>
      <c r="O100" s="105">
        <v>21646</v>
      </c>
      <c r="P100" s="106">
        <v>16719</v>
      </c>
      <c r="Q100" s="96">
        <v>5.2054</v>
      </c>
      <c r="R100" s="97">
        <v>131.87989999999999</v>
      </c>
      <c r="S100" s="105">
        <v>32188</v>
      </c>
      <c r="T100" s="105"/>
      <c r="U100" s="105">
        <v>4563</v>
      </c>
      <c r="V100" s="105">
        <v>18997</v>
      </c>
      <c r="W100" s="105">
        <v>18928</v>
      </c>
      <c r="X100" s="105">
        <v>115941</v>
      </c>
      <c r="Y100" s="105">
        <v>1658</v>
      </c>
      <c r="Z100" s="105">
        <v>3138</v>
      </c>
      <c r="AA100" s="105">
        <v>253</v>
      </c>
      <c r="AB100" s="105">
        <v>21393</v>
      </c>
      <c r="AC100" s="105">
        <v>6786</v>
      </c>
      <c r="AD100" s="106">
        <v>9933</v>
      </c>
      <c r="AE100" s="96">
        <v>-4.0355999999999996</v>
      </c>
      <c r="AF100" s="97">
        <v>7.0663</v>
      </c>
      <c r="AG100" s="97">
        <v>2.1747000000000001</v>
      </c>
      <c r="AH100" s="97">
        <v>131.87989999999999</v>
      </c>
      <c r="AI100" s="102"/>
      <c r="AJ100" s="105">
        <v>1451</v>
      </c>
      <c r="AK100" s="105">
        <v>1663</v>
      </c>
      <c r="AL100" s="105">
        <v>4157</v>
      </c>
      <c r="AM100" s="105">
        <v>-2624</v>
      </c>
      <c r="AN100" s="105">
        <v>-85</v>
      </c>
      <c r="AO100" s="105">
        <v>18997</v>
      </c>
      <c r="AP100" s="105">
        <v>1470</v>
      </c>
      <c r="AQ100" s="105">
        <v>9469</v>
      </c>
      <c r="AR100" s="105">
        <v>18103</v>
      </c>
      <c r="AS100" s="105">
        <v>-10115</v>
      </c>
      <c r="AT100" s="105">
        <v>115941</v>
      </c>
      <c r="AU100" s="105"/>
      <c r="AV100" s="105">
        <v>-509</v>
      </c>
      <c r="AW100" s="105">
        <v>1012</v>
      </c>
      <c r="AX100" s="105">
        <v>486</v>
      </c>
      <c r="AY100" s="105">
        <v>669</v>
      </c>
      <c r="AZ100" s="105">
        <v>3138</v>
      </c>
      <c r="BA100" s="105">
        <v>-143</v>
      </c>
      <c r="BB100" s="105">
        <v>-860</v>
      </c>
      <c r="BC100" s="105">
        <v>1636</v>
      </c>
      <c r="BD100" s="105">
        <v>-380</v>
      </c>
      <c r="BE100" s="105">
        <v>21393</v>
      </c>
      <c r="BF100" s="105"/>
      <c r="BG100" s="105"/>
      <c r="BH100" s="105">
        <v>-343</v>
      </c>
      <c r="BI100" s="105">
        <v>5226</v>
      </c>
      <c r="BJ100" s="105">
        <v>2974</v>
      </c>
      <c r="BK100" s="105">
        <v>631</v>
      </c>
      <c r="BL100" s="105">
        <v>-1702</v>
      </c>
      <c r="BM100" s="106">
        <v>9933</v>
      </c>
    </row>
    <row r="101" spans="1:65" s="109" customFormat="1" x14ac:dyDescent="0.25">
      <c r="A101" s="104">
        <v>33322</v>
      </c>
      <c r="B101" s="105">
        <v>29109</v>
      </c>
      <c r="C101" s="105">
        <v>131140</v>
      </c>
      <c r="D101" s="105">
        <v>5341</v>
      </c>
      <c r="E101" s="106">
        <v>23733</v>
      </c>
      <c r="F101" s="135">
        <v>135.49459999999999</v>
      </c>
      <c r="G101" s="104">
        <v>29109</v>
      </c>
      <c r="H101" s="105">
        <v>177562</v>
      </c>
      <c r="I101" s="105">
        <v>5341</v>
      </c>
      <c r="J101" s="105">
        <v>23500</v>
      </c>
      <c r="K101" s="106">
        <v>23733</v>
      </c>
      <c r="L101" s="104">
        <v>24610</v>
      </c>
      <c r="M101" s="105">
        <v>152622</v>
      </c>
      <c r="N101" s="105">
        <v>5654</v>
      </c>
      <c r="O101" s="105">
        <v>22503</v>
      </c>
      <c r="P101" s="106">
        <v>20152</v>
      </c>
      <c r="Q101" s="96">
        <v>3.5162</v>
      </c>
      <c r="R101" s="97">
        <v>131.97839999999999</v>
      </c>
      <c r="S101" s="105">
        <v>55589</v>
      </c>
      <c r="T101" s="105"/>
      <c r="U101" s="105">
        <v>5579</v>
      </c>
      <c r="V101" s="105">
        <v>19031</v>
      </c>
      <c r="W101" s="105">
        <v>36221</v>
      </c>
      <c r="X101" s="105">
        <v>116401</v>
      </c>
      <c r="Y101" s="105">
        <v>2514</v>
      </c>
      <c r="Z101" s="105">
        <v>3141</v>
      </c>
      <c r="AA101" s="105">
        <v>1070</v>
      </c>
      <c r="AB101" s="105">
        <v>21433</v>
      </c>
      <c r="AC101" s="105">
        <v>10204</v>
      </c>
      <c r="AD101" s="106">
        <v>9948</v>
      </c>
      <c r="AE101" s="96">
        <v>-2.9577</v>
      </c>
      <c r="AF101" s="97">
        <v>4.6847000000000003</v>
      </c>
      <c r="AG101" s="97">
        <v>1.7891999999999999</v>
      </c>
      <c r="AH101" s="97">
        <v>131.97839999999999</v>
      </c>
      <c r="AI101" s="102"/>
      <c r="AJ101" s="105">
        <v>3196</v>
      </c>
      <c r="AK101" s="105">
        <v>803</v>
      </c>
      <c r="AL101" s="105">
        <v>4255</v>
      </c>
      <c r="AM101" s="105">
        <v>-2737</v>
      </c>
      <c r="AN101" s="105">
        <v>62</v>
      </c>
      <c r="AO101" s="105">
        <v>19031</v>
      </c>
      <c r="AP101" s="105">
        <v>20398</v>
      </c>
      <c r="AQ101" s="105">
        <v>12704</v>
      </c>
      <c r="AR101" s="105">
        <v>13784</v>
      </c>
      <c r="AS101" s="105">
        <v>-10665</v>
      </c>
      <c r="AT101" s="105">
        <v>116401</v>
      </c>
      <c r="AU101" s="105"/>
      <c r="AV101" s="105">
        <v>349</v>
      </c>
      <c r="AW101" s="105">
        <v>1133</v>
      </c>
      <c r="AX101" s="105">
        <v>345</v>
      </c>
      <c r="AY101" s="105">
        <v>686</v>
      </c>
      <c r="AZ101" s="105">
        <v>3141</v>
      </c>
      <c r="BA101" s="105">
        <v>577</v>
      </c>
      <c r="BB101" s="105">
        <v>-637</v>
      </c>
      <c r="BC101" s="105">
        <v>1610</v>
      </c>
      <c r="BD101" s="105">
        <v>-480</v>
      </c>
      <c r="BE101" s="105">
        <v>21433</v>
      </c>
      <c r="BF101" s="105"/>
      <c r="BG101" s="105"/>
      <c r="BH101" s="105">
        <v>4672</v>
      </c>
      <c r="BI101" s="105">
        <v>4402</v>
      </c>
      <c r="BJ101" s="105">
        <v>2276</v>
      </c>
      <c r="BK101" s="105">
        <v>419</v>
      </c>
      <c r="BL101" s="105">
        <v>-1564</v>
      </c>
      <c r="BM101" s="106">
        <v>9948</v>
      </c>
    </row>
    <row r="102" spans="1:65" s="109" customFormat="1" x14ac:dyDescent="0.25">
      <c r="A102" s="104">
        <v>38738</v>
      </c>
      <c r="B102" s="105">
        <v>27039</v>
      </c>
      <c r="C102" s="105">
        <v>150472</v>
      </c>
      <c r="D102" s="105">
        <v>6498</v>
      </c>
      <c r="E102" s="106">
        <v>16579</v>
      </c>
      <c r="F102" s="135">
        <v>138.45529999999999</v>
      </c>
      <c r="G102" s="104">
        <v>27039</v>
      </c>
      <c r="H102" s="105">
        <v>140766</v>
      </c>
      <c r="I102" s="105">
        <v>7174</v>
      </c>
      <c r="J102" s="105">
        <v>21130</v>
      </c>
      <c r="K102" s="106">
        <v>16579</v>
      </c>
      <c r="L102" s="104">
        <v>24062</v>
      </c>
      <c r="M102" s="105">
        <v>144014</v>
      </c>
      <c r="N102" s="105">
        <v>5982</v>
      </c>
      <c r="O102" s="105">
        <v>22070</v>
      </c>
      <c r="P102" s="106">
        <v>17190</v>
      </c>
      <c r="Q102" s="96">
        <v>6.3678999999999997</v>
      </c>
      <c r="R102" s="97">
        <v>132.0874</v>
      </c>
      <c r="S102" s="105">
        <v>42811</v>
      </c>
      <c r="T102" s="105"/>
      <c r="U102" s="105">
        <v>4996</v>
      </c>
      <c r="V102" s="105">
        <v>19066</v>
      </c>
      <c r="W102" s="105">
        <v>27151</v>
      </c>
      <c r="X102" s="105">
        <v>116863</v>
      </c>
      <c r="Y102" s="105">
        <v>2839</v>
      </c>
      <c r="Z102" s="105">
        <v>3143</v>
      </c>
      <c r="AA102" s="105">
        <v>597</v>
      </c>
      <c r="AB102" s="105">
        <v>21473</v>
      </c>
      <c r="AC102" s="105">
        <v>7227</v>
      </c>
      <c r="AD102" s="106">
        <v>9963</v>
      </c>
      <c r="AE102" s="96">
        <v>3.0062000000000002</v>
      </c>
      <c r="AF102" s="97">
        <v>2.0042</v>
      </c>
      <c r="AG102" s="97">
        <v>1.3573999999999999</v>
      </c>
      <c r="AH102" s="97">
        <v>132.0874</v>
      </c>
      <c r="AI102" s="102"/>
      <c r="AJ102" s="105">
        <v>3604</v>
      </c>
      <c r="AK102" s="105">
        <v>-316</v>
      </c>
      <c r="AL102" s="105">
        <v>4344</v>
      </c>
      <c r="AM102" s="105">
        <v>-2844</v>
      </c>
      <c r="AN102" s="105">
        <v>208</v>
      </c>
      <c r="AO102" s="105">
        <v>19066</v>
      </c>
      <c r="AP102" s="105">
        <v>18382</v>
      </c>
      <c r="AQ102" s="105">
        <v>11242</v>
      </c>
      <c r="AR102" s="105">
        <v>8691</v>
      </c>
      <c r="AS102" s="105">
        <v>-11163</v>
      </c>
      <c r="AT102" s="105">
        <v>116863</v>
      </c>
      <c r="AU102" s="105"/>
      <c r="AV102" s="105">
        <v>939</v>
      </c>
      <c r="AW102" s="105">
        <v>1020</v>
      </c>
      <c r="AX102" s="105">
        <v>179</v>
      </c>
      <c r="AY102" s="105">
        <v>702</v>
      </c>
      <c r="AZ102" s="105">
        <v>3143</v>
      </c>
      <c r="BA102" s="105">
        <v>-185</v>
      </c>
      <c r="BB102" s="105">
        <v>-175</v>
      </c>
      <c r="BC102" s="105">
        <v>1534</v>
      </c>
      <c r="BD102" s="105">
        <v>-577</v>
      </c>
      <c r="BE102" s="105">
        <v>21473</v>
      </c>
      <c r="BF102" s="105"/>
      <c r="BG102" s="105"/>
      <c r="BH102" s="105">
        <v>4198</v>
      </c>
      <c r="BI102" s="105">
        <v>2760</v>
      </c>
      <c r="BJ102" s="105">
        <v>1495</v>
      </c>
      <c r="BK102" s="105">
        <v>200</v>
      </c>
      <c r="BL102" s="105">
        <v>-1425</v>
      </c>
      <c r="BM102" s="106">
        <v>9963</v>
      </c>
    </row>
    <row r="103" spans="1:65" s="109" customFormat="1" x14ac:dyDescent="0.25">
      <c r="A103" s="104">
        <v>18544</v>
      </c>
      <c r="B103" s="105">
        <v>17278</v>
      </c>
      <c r="C103" s="105">
        <v>102392</v>
      </c>
      <c r="D103" s="105">
        <v>3563</v>
      </c>
      <c r="E103" s="106">
        <v>6773</v>
      </c>
      <c r="F103" s="135">
        <v>136.9272</v>
      </c>
      <c r="G103" s="104">
        <v>17278</v>
      </c>
      <c r="H103" s="105">
        <v>102392</v>
      </c>
      <c r="I103" s="105">
        <v>3563</v>
      </c>
      <c r="J103" s="105">
        <v>21796</v>
      </c>
      <c r="K103" s="106">
        <v>6773</v>
      </c>
      <c r="L103" s="104">
        <v>21699</v>
      </c>
      <c r="M103" s="105">
        <v>116307</v>
      </c>
      <c r="N103" s="105">
        <v>4844</v>
      </c>
      <c r="O103" s="105">
        <v>21672</v>
      </c>
      <c r="P103" s="106">
        <v>9387</v>
      </c>
      <c r="Q103" s="96">
        <v>4.7190000000000003</v>
      </c>
      <c r="R103" s="97">
        <v>132.20820000000001</v>
      </c>
      <c r="S103" s="105">
        <v>2846</v>
      </c>
      <c r="T103" s="105"/>
      <c r="U103" s="105">
        <v>2599</v>
      </c>
      <c r="V103" s="105">
        <v>19100</v>
      </c>
      <c r="W103" s="105">
        <v>-1020</v>
      </c>
      <c r="X103" s="105">
        <v>117327</v>
      </c>
      <c r="Y103" s="105">
        <v>1699</v>
      </c>
      <c r="Z103" s="105">
        <v>3146</v>
      </c>
      <c r="AA103" s="105">
        <v>159</v>
      </c>
      <c r="AB103" s="105">
        <v>21512</v>
      </c>
      <c r="AC103" s="105">
        <v>-591</v>
      </c>
      <c r="AD103" s="106">
        <v>9978</v>
      </c>
      <c r="AE103" s="96">
        <v>4.3183999999999996</v>
      </c>
      <c r="AF103" s="97">
        <v>-0.49209999999999998</v>
      </c>
      <c r="AG103" s="97">
        <v>0.89270000000000005</v>
      </c>
      <c r="AH103" s="97">
        <v>132.20820000000001</v>
      </c>
      <c r="AI103" s="102"/>
      <c r="AJ103" s="105">
        <v>2363</v>
      </c>
      <c r="AK103" s="105">
        <v>-1597</v>
      </c>
      <c r="AL103" s="105">
        <v>4423</v>
      </c>
      <c r="AM103" s="105">
        <v>-2943</v>
      </c>
      <c r="AN103" s="105">
        <v>353</v>
      </c>
      <c r="AO103" s="105">
        <v>19100</v>
      </c>
      <c r="AP103" s="105">
        <v>1138</v>
      </c>
      <c r="AQ103" s="105">
        <v>6353</v>
      </c>
      <c r="AR103" s="105">
        <v>3095</v>
      </c>
      <c r="AS103" s="105">
        <v>-11606</v>
      </c>
      <c r="AT103" s="105">
        <v>117327</v>
      </c>
      <c r="AU103" s="105"/>
      <c r="AV103" s="105">
        <v>357</v>
      </c>
      <c r="AW103" s="105">
        <v>629</v>
      </c>
      <c r="AX103" s="105">
        <v>-5</v>
      </c>
      <c r="AY103" s="105">
        <v>718</v>
      </c>
      <c r="AZ103" s="105">
        <v>3146</v>
      </c>
      <c r="BA103" s="105">
        <v>-911</v>
      </c>
      <c r="BB103" s="105">
        <v>340</v>
      </c>
      <c r="BC103" s="105">
        <v>1402</v>
      </c>
      <c r="BD103" s="105">
        <v>-672</v>
      </c>
      <c r="BE103" s="105">
        <v>21512</v>
      </c>
      <c r="BF103" s="105"/>
      <c r="BG103" s="105"/>
      <c r="BH103" s="105">
        <v>-674</v>
      </c>
      <c r="BI103" s="105">
        <v>730</v>
      </c>
      <c r="BJ103" s="105">
        <v>660</v>
      </c>
      <c r="BK103" s="105">
        <v>-23</v>
      </c>
      <c r="BL103" s="105">
        <v>-1285</v>
      </c>
      <c r="BM103" s="106">
        <v>9978</v>
      </c>
    </row>
    <row r="104" spans="1:65" s="109" customFormat="1" x14ac:dyDescent="0.25">
      <c r="A104" s="104">
        <v>19306</v>
      </c>
      <c r="B104" s="105">
        <v>16840</v>
      </c>
      <c r="C104" s="105">
        <v>101980</v>
      </c>
      <c r="D104" s="105">
        <v>3498</v>
      </c>
      <c r="E104" s="106">
        <v>6184</v>
      </c>
      <c r="F104" s="135">
        <v>134.19749999999999</v>
      </c>
      <c r="G104" s="104">
        <v>16840</v>
      </c>
      <c r="H104" s="105">
        <v>101980</v>
      </c>
      <c r="I104" s="105">
        <v>3498</v>
      </c>
      <c r="J104" s="105">
        <v>23838</v>
      </c>
      <c r="K104" s="106">
        <v>6184</v>
      </c>
      <c r="L104" s="104">
        <v>18180</v>
      </c>
      <c r="M104" s="105">
        <v>93362</v>
      </c>
      <c r="N104" s="105">
        <v>3127</v>
      </c>
      <c r="O104" s="105">
        <v>23062</v>
      </c>
      <c r="P104" s="106">
        <v>4064</v>
      </c>
      <c r="Q104" s="96">
        <v>1.8557999999999999</v>
      </c>
      <c r="R104" s="97">
        <v>132.34180000000001</v>
      </c>
      <c r="S104" s="105">
        <v>-29826</v>
      </c>
      <c r="T104" s="105"/>
      <c r="U104" s="105">
        <v>-954</v>
      </c>
      <c r="V104" s="105">
        <v>19135</v>
      </c>
      <c r="W104" s="105">
        <v>-24431</v>
      </c>
      <c r="X104" s="105">
        <v>117793</v>
      </c>
      <c r="Y104" s="105">
        <v>-21</v>
      </c>
      <c r="Z104" s="105">
        <v>3148</v>
      </c>
      <c r="AA104" s="105">
        <v>1510</v>
      </c>
      <c r="AB104" s="105">
        <v>21552</v>
      </c>
      <c r="AC104" s="105">
        <v>-5930</v>
      </c>
      <c r="AD104" s="106">
        <v>9994</v>
      </c>
      <c r="AE104" s="96">
        <v>4.0877999999999997</v>
      </c>
      <c r="AF104" s="97">
        <v>-2.6408</v>
      </c>
      <c r="AG104" s="97">
        <v>0.4088</v>
      </c>
      <c r="AH104" s="97">
        <v>132.34180000000001</v>
      </c>
      <c r="AI104" s="102"/>
      <c r="AJ104" s="105">
        <v>64</v>
      </c>
      <c r="AK104" s="105">
        <v>-2975</v>
      </c>
      <c r="AL104" s="105">
        <v>4493</v>
      </c>
      <c r="AM104" s="105">
        <v>-3034</v>
      </c>
      <c r="AN104" s="105">
        <v>498</v>
      </c>
      <c r="AO104" s="105">
        <v>19135</v>
      </c>
      <c r="AP104" s="105">
        <v>-9765</v>
      </c>
      <c r="AQ104" s="105">
        <v>39</v>
      </c>
      <c r="AR104" s="105">
        <v>-2715</v>
      </c>
      <c r="AS104" s="105">
        <v>-11989</v>
      </c>
      <c r="AT104" s="105">
        <v>117793</v>
      </c>
      <c r="AU104" s="105"/>
      <c r="AV104" s="105">
        <v>-651</v>
      </c>
      <c r="AW104" s="105">
        <v>92</v>
      </c>
      <c r="AX104" s="105">
        <v>-196</v>
      </c>
      <c r="AY104" s="105">
        <v>734</v>
      </c>
      <c r="AZ104" s="105">
        <v>3148</v>
      </c>
      <c r="BA104" s="105">
        <v>392</v>
      </c>
      <c r="BB104" s="105">
        <v>677</v>
      </c>
      <c r="BC104" s="105">
        <v>1204</v>
      </c>
      <c r="BD104" s="105">
        <v>-763</v>
      </c>
      <c r="BE104" s="105">
        <v>21552</v>
      </c>
      <c r="BF104" s="105"/>
      <c r="BG104" s="105"/>
      <c r="BH104" s="105">
        <v>-3138</v>
      </c>
      <c r="BI104" s="105">
        <v>-1201</v>
      </c>
      <c r="BJ104" s="105">
        <v>-199</v>
      </c>
      <c r="BK104" s="105">
        <v>-248</v>
      </c>
      <c r="BL104" s="105">
        <v>-1144</v>
      </c>
      <c r="BM104" s="106">
        <v>9994</v>
      </c>
    </row>
    <row r="105" spans="1:65" s="109" customFormat="1" x14ac:dyDescent="0.25">
      <c r="A105" s="104">
        <v>17693</v>
      </c>
      <c r="B105" s="105">
        <v>15016</v>
      </c>
      <c r="C105" s="105">
        <v>89297</v>
      </c>
      <c r="D105" s="105">
        <v>2822</v>
      </c>
      <c r="E105" s="106">
        <v>4519</v>
      </c>
      <c r="F105" s="135">
        <v>127.3395</v>
      </c>
      <c r="G105" s="104">
        <v>15016</v>
      </c>
      <c r="H105" s="105">
        <v>89297</v>
      </c>
      <c r="I105" s="105">
        <v>2822</v>
      </c>
      <c r="J105" s="105">
        <v>22637</v>
      </c>
      <c r="K105" s="106">
        <v>4519</v>
      </c>
      <c r="L105" s="104">
        <v>14714</v>
      </c>
      <c r="M105" s="105">
        <v>87471</v>
      </c>
      <c r="N105" s="105">
        <v>2425</v>
      </c>
      <c r="O105" s="105">
        <v>23762</v>
      </c>
      <c r="P105" s="106">
        <v>4084</v>
      </c>
      <c r="Q105" s="96">
        <v>-5.1497999999999999</v>
      </c>
      <c r="R105" s="97">
        <v>132.48929999999999</v>
      </c>
      <c r="S105" s="105">
        <v>-39726</v>
      </c>
      <c r="T105" s="105"/>
      <c r="U105" s="105">
        <v>-4455</v>
      </c>
      <c r="V105" s="105">
        <v>19169</v>
      </c>
      <c r="W105" s="105">
        <v>-30791</v>
      </c>
      <c r="X105" s="105">
        <v>118261</v>
      </c>
      <c r="Y105" s="105">
        <v>-726</v>
      </c>
      <c r="Z105" s="105">
        <v>3151</v>
      </c>
      <c r="AA105" s="105">
        <v>2170</v>
      </c>
      <c r="AB105" s="105">
        <v>21592</v>
      </c>
      <c r="AC105" s="105">
        <v>-5925</v>
      </c>
      <c r="AD105" s="106">
        <v>10009</v>
      </c>
      <c r="AE105" s="96">
        <v>-0.79779999999999995</v>
      </c>
      <c r="AF105" s="97">
        <v>-4.2712000000000003</v>
      </c>
      <c r="AG105" s="97">
        <v>-8.0799999999999997E-2</v>
      </c>
      <c r="AH105" s="97">
        <v>132.48929999999999</v>
      </c>
      <c r="AI105" s="102"/>
      <c r="AJ105" s="105">
        <v>-2231</v>
      </c>
      <c r="AK105" s="105">
        <v>-4305</v>
      </c>
      <c r="AL105" s="105">
        <v>4555</v>
      </c>
      <c r="AM105" s="105">
        <v>-3117</v>
      </c>
      <c r="AN105" s="105">
        <v>643</v>
      </c>
      <c r="AO105" s="105">
        <v>19169</v>
      </c>
      <c r="AP105" s="105">
        <v>-4459</v>
      </c>
      <c r="AQ105" s="105">
        <v>-5572</v>
      </c>
      <c r="AR105" s="105">
        <v>-8450</v>
      </c>
      <c r="AS105" s="105">
        <v>-12309</v>
      </c>
      <c r="AT105" s="105">
        <v>118261</v>
      </c>
      <c r="AU105" s="105"/>
      <c r="AV105" s="105">
        <v>-682</v>
      </c>
      <c r="AW105" s="105">
        <v>-408</v>
      </c>
      <c r="AX105" s="105">
        <v>-384</v>
      </c>
      <c r="AY105" s="105">
        <v>749</v>
      </c>
      <c r="AZ105" s="105">
        <v>3151</v>
      </c>
      <c r="BA105" s="105">
        <v>1340</v>
      </c>
      <c r="BB105" s="105">
        <v>743</v>
      </c>
      <c r="BC105" s="105">
        <v>939</v>
      </c>
      <c r="BD105" s="105">
        <v>-852</v>
      </c>
      <c r="BE105" s="105">
        <v>21592</v>
      </c>
      <c r="BF105" s="105"/>
      <c r="BG105" s="105"/>
      <c r="BH105" s="105">
        <v>-832</v>
      </c>
      <c r="BI105" s="105">
        <v>-2561</v>
      </c>
      <c r="BJ105" s="105">
        <v>-1053</v>
      </c>
      <c r="BK105" s="105">
        <v>-476</v>
      </c>
      <c r="BL105" s="105">
        <v>-1003</v>
      </c>
      <c r="BM105" s="106">
        <v>10009</v>
      </c>
    </row>
    <row r="106" spans="1:65" s="109" customFormat="1" x14ac:dyDescent="0.25">
      <c r="A106" s="104">
        <v>18370</v>
      </c>
      <c r="B106" s="105">
        <v>13558</v>
      </c>
      <c r="C106" s="105">
        <v>87749</v>
      </c>
      <c r="D106" s="105">
        <v>2374</v>
      </c>
      <c r="E106" s="106">
        <v>3839</v>
      </c>
      <c r="F106" s="135">
        <v>124.4021</v>
      </c>
      <c r="G106" s="104">
        <v>13558</v>
      </c>
      <c r="H106" s="105">
        <v>87749</v>
      </c>
      <c r="I106" s="105">
        <v>2374</v>
      </c>
      <c r="J106" s="105">
        <v>22598</v>
      </c>
      <c r="K106" s="106">
        <v>3839</v>
      </c>
      <c r="L106" s="104">
        <v>12411</v>
      </c>
      <c r="M106" s="105">
        <v>88867</v>
      </c>
      <c r="N106" s="105">
        <v>2679</v>
      </c>
      <c r="O106" s="105">
        <v>21770</v>
      </c>
      <c r="P106" s="106">
        <v>5042</v>
      </c>
      <c r="Q106" s="96">
        <v>-8.2499000000000002</v>
      </c>
      <c r="R106" s="97">
        <v>132.65199999999999</v>
      </c>
      <c r="S106" s="105">
        <v>-41975</v>
      </c>
      <c r="T106" s="105"/>
      <c r="U106" s="105">
        <v>-6792</v>
      </c>
      <c r="V106" s="105">
        <v>19204</v>
      </c>
      <c r="W106" s="105">
        <v>-29864</v>
      </c>
      <c r="X106" s="105">
        <v>118731</v>
      </c>
      <c r="Y106" s="105">
        <v>-474</v>
      </c>
      <c r="Z106" s="105">
        <v>3154</v>
      </c>
      <c r="AA106" s="105">
        <v>138</v>
      </c>
      <c r="AB106" s="105">
        <v>21632</v>
      </c>
      <c r="AC106" s="105">
        <v>-4983</v>
      </c>
      <c r="AD106" s="106">
        <v>10025</v>
      </c>
      <c r="AE106" s="96">
        <v>-2.3437000000000001</v>
      </c>
      <c r="AF106" s="97">
        <v>-5.3434999999999997</v>
      </c>
      <c r="AG106" s="97">
        <v>-0.56269999999999998</v>
      </c>
      <c r="AH106" s="97">
        <v>132.65199999999999</v>
      </c>
      <c r="AI106" s="102"/>
      <c r="AJ106" s="105">
        <v>-3485</v>
      </c>
      <c r="AK106" s="105">
        <v>-5511</v>
      </c>
      <c r="AL106" s="105">
        <v>4608</v>
      </c>
      <c r="AM106" s="105">
        <v>-3191</v>
      </c>
      <c r="AN106" s="105">
        <v>786</v>
      </c>
      <c r="AO106" s="105">
        <v>19204</v>
      </c>
      <c r="AP106" s="105">
        <v>4431</v>
      </c>
      <c r="AQ106" s="105">
        <v>-7912</v>
      </c>
      <c r="AR106" s="105">
        <v>-13822</v>
      </c>
      <c r="AS106" s="105">
        <v>-12561</v>
      </c>
      <c r="AT106" s="105">
        <v>118731</v>
      </c>
      <c r="AU106" s="105"/>
      <c r="AV106" s="105">
        <v>50</v>
      </c>
      <c r="AW106" s="105">
        <v>-727</v>
      </c>
      <c r="AX106" s="105">
        <v>-560</v>
      </c>
      <c r="AY106" s="105">
        <v>763</v>
      </c>
      <c r="AZ106" s="105">
        <v>3154</v>
      </c>
      <c r="BA106" s="105">
        <v>-60</v>
      </c>
      <c r="BB106" s="105">
        <v>520</v>
      </c>
      <c r="BC106" s="105">
        <v>616</v>
      </c>
      <c r="BD106" s="105">
        <v>-938</v>
      </c>
      <c r="BE106" s="105">
        <v>21632</v>
      </c>
      <c r="BF106" s="105"/>
      <c r="BG106" s="105"/>
      <c r="BH106" s="105">
        <v>1601</v>
      </c>
      <c r="BI106" s="105">
        <v>-3146</v>
      </c>
      <c r="BJ106" s="105">
        <v>-1873</v>
      </c>
      <c r="BK106" s="105">
        <v>-705</v>
      </c>
      <c r="BL106" s="105">
        <v>-860</v>
      </c>
      <c r="BM106" s="106">
        <v>10025</v>
      </c>
    </row>
    <row r="107" spans="1:65" s="109" customFormat="1" x14ac:dyDescent="0.25">
      <c r="A107" s="104">
        <v>18783</v>
      </c>
      <c r="B107" s="105">
        <v>12718</v>
      </c>
      <c r="C107" s="105">
        <v>81422</v>
      </c>
      <c r="D107" s="105">
        <v>2586</v>
      </c>
      <c r="E107" s="106">
        <v>3480</v>
      </c>
      <c r="F107" s="135">
        <v>122.4584</v>
      </c>
      <c r="G107" s="104">
        <v>12718</v>
      </c>
      <c r="H107" s="105">
        <v>81422</v>
      </c>
      <c r="I107" s="105">
        <v>2586</v>
      </c>
      <c r="J107" s="105">
        <v>19242</v>
      </c>
      <c r="K107" s="106">
        <v>3480</v>
      </c>
      <c r="L107" s="104">
        <v>11739</v>
      </c>
      <c r="M107" s="105">
        <v>85322</v>
      </c>
      <c r="N107" s="105">
        <v>2675</v>
      </c>
      <c r="O107" s="105">
        <v>19557</v>
      </c>
      <c r="P107" s="106">
        <v>3607</v>
      </c>
      <c r="Q107" s="96">
        <v>-10.3725</v>
      </c>
      <c r="R107" s="97">
        <v>132.83090000000001</v>
      </c>
      <c r="S107" s="105">
        <v>-50409</v>
      </c>
      <c r="T107" s="105"/>
      <c r="U107" s="105">
        <v>-7499</v>
      </c>
      <c r="V107" s="105">
        <v>19238</v>
      </c>
      <c r="W107" s="105">
        <v>-33881</v>
      </c>
      <c r="X107" s="105">
        <v>119202</v>
      </c>
      <c r="Y107" s="105">
        <v>-481</v>
      </c>
      <c r="Z107" s="105">
        <v>3157</v>
      </c>
      <c r="AA107" s="105">
        <v>-2115</v>
      </c>
      <c r="AB107" s="105">
        <v>21672</v>
      </c>
      <c r="AC107" s="105">
        <v>-6433</v>
      </c>
      <c r="AD107" s="106">
        <v>10040</v>
      </c>
      <c r="AE107" s="96">
        <v>-3.6303999999999998</v>
      </c>
      <c r="AF107" s="97">
        <v>-5.7188999999999997</v>
      </c>
      <c r="AG107" s="97">
        <v>-1.0232000000000001</v>
      </c>
      <c r="AH107" s="97">
        <v>132.83090000000001</v>
      </c>
      <c r="AI107" s="102"/>
      <c r="AJ107" s="105">
        <v>-3366</v>
      </c>
      <c r="AK107" s="105">
        <v>-6462</v>
      </c>
      <c r="AL107" s="105">
        <v>4655</v>
      </c>
      <c r="AM107" s="105">
        <v>-3256</v>
      </c>
      <c r="AN107" s="105">
        <v>930</v>
      </c>
      <c r="AO107" s="105">
        <v>19238</v>
      </c>
      <c r="AP107" s="105">
        <v>2749</v>
      </c>
      <c r="AQ107" s="105">
        <v>-5347</v>
      </c>
      <c r="AR107" s="105">
        <v>-18541</v>
      </c>
      <c r="AS107" s="105">
        <v>-12742</v>
      </c>
      <c r="AT107" s="105">
        <v>119202</v>
      </c>
      <c r="AU107" s="105"/>
      <c r="AV107" s="105">
        <v>289</v>
      </c>
      <c r="AW107" s="105">
        <v>-833</v>
      </c>
      <c r="AX107" s="105">
        <v>-713</v>
      </c>
      <c r="AY107" s="105">
        <v>776</v>
      </c>
      <c r="AZ107" s="105">
        <v>3157</v>
      </c>
      <c r="BA107" s="105">
        <v>-1524</v>
      </c>
      <c r="BB107" s="105">
        <v>172</v>
      </c>
      <c r="BC107" s="105">
        <v>257</v>
      </c>
      <c r="BD107" s="105">
        <v>-1021</v>
      </c>
      <c r="BE107" s="105">
        <v>21672</v>
      </c>
      <c r="BF107" s="105"/>
      <c r="BG107" s="105"/>
      <c r="BH107" s="105">
        <v>770</v>
      </c>
      <c r="BI107" s="105">
        <v>-2921</v>
      </c>
      <c r="BJ107" s="105">
        <v>-2633</v>
      </c>
      <c r="BK107" s="105">
        <v>-932</v>
      </c>
      <c r="BL107" s="105">
        <v>-717</v>
      </c>
      <c r="BM107" s="106">
        <v>10040</v>
      </c>
    </row>
    <row r="108" spans="1:65" s="109" customFormat="1" x14ac:dyDescent="0.25">
      <c r="A108" s="104">
        <v>18058</v>
      </c>
      <c r="B108" s="105">
        <v>12421</v>
      </c>
      <c r="C108" s="105">
        <v>83297</v>
      </c>
      <c r="D108" s="105">
        <v>2426</v>
      </c>
      <c r="E108" s="106">
        <v>3213</v>
      </c>
      <c r="F108" s="135">
        <v>119.97750000000001</v>
      </c>
      <c r="G108" s="104">
        <v>12421</v>
      </c>
      <c r="H108" s="105">
        <v>83297</v>
      </c>
      <c r="I108" s="105">
        <v>2426</v>
      </c>
      <c r="J108" s="105">
        <v>19329</v>
      </c>
      <c r="K108" s="106">
        <v>3213</v>
      </c>
      <c r="L108" s="104">
        <v>12408</v>
      </c>
      <c r="M108" s="105">
        <v>80844</v>
      </c>
      <c r="N108" s="105">
        <v>2302</v>
      </c>
      <c r="O108" s="105">
        <v>19232</v>
      </c>
      <c r="P108" s="106">
        <v>2274</v>
      </c>
      <c r="Q108" s="96">
        <v>-13.0497</v>
      </c>
      <c r="R108" s="97">
        <v>133.02719999999999</v>
      </c>
      <c r="S108" s="105">
        <v>-56815</v>
      </c>
      <c r="T108" s="105"/>
      <c r="U108" s="105">
        <v>-6865</v>
      </c>
      <c r="V108" s="105">
        <v>19273</v>
      </c>
      <c r="W108" s="105">
        <v>-38831</v>
      </c>
      <c r="X108" s="105">
        <v>119675</v>
      </c>
      <c r="Y108" s="105">
        <v>-858</v>
      </c>
      <c r="Z108" s="105">
        <v>3160</v>
      </c>
      <c r="AA108" s="105">
        <v>-2479</v>
      </c>
      <c r="AB108" s="105">
        <v>21712</v>
      </c>
      <c r="AC108" s="105">
        <v>-7781</v>
      </c>
      <c r="AD108" s="106">
        <v>10056</v>
      </c>
      <c r="AE108" s="96">
        <v>-6.2455999999999996</v>
      </c>
      <c r="AF108" s="97">
        <v>-5.3544999999999998</v>
      </c>
      <c r="AG108" s="97">
        <v>-1.4497</v>
      </c>
      <c r="AH108" s="97">
        <v>133.02719999999999</v>
      </c>
      <c r="AI108" s="102"/>
      <c r="AJ108" s="105">
        <v>-2176</v>
      </c>
      <c r="AK108" s="105">
        <v>-7144</v>
      </c>
      <c r="AL108" s="105">
        <v>4694</v>
      </c>
      <c r="AM108" s="105">
        <v>-3311</v>
      </c>
      <c r="AN108" s="105">
        <v>1072</v>
      </c>
      <c r="AO108" s="105">
        <v>19273</v>
      </c>
      <c r="AP108" s="105">
        <v>-3361</v>
      </c>
      <c r="AQ108" s="105">
        <v>-305</v>
      </c>
      <c r="AR108" s="105">
        <v>-22318</v>
      </c>
      <c r="AS108" s="105">
        <v>-12848</v>
      </c>
      <c r="AT108" s="105">
        <v>119675</v>
      </c>
      <c r="AU108" s="105"/>
      <c r="AV108" s="105">
        <v>-32</v>
      </c>
      <c r="AW108" s="105">
        <v>-782</v>
      </c>
      <c r="AX108" s="105">
        <v>-833</v>
      </c>
      <c r="AY108" s="105">
        <v>789</v>
      </c>
      <c r="AZ108" s="105">
        <v>3160</v>
      </c>
      <c r="BA108" s="105">
        <v>-1152</v>
      </c>
      <c r="BB108" s="105">
        <v>-112</v>
      </c>
      <c r="BC108" s="105">
        <v>-115</v>
      </c>
      <c r="BD108" s="105">
        <v>-1100</v>
      </c>
      <c r="BE108" s="105">
        <v>21712</v>
      </c>
      <c r="BF108" s="105"/>
      <c r="BG108" s="105"/>
      <c r="BH108" s="105">
        <v>-516</v>
      </c>
      <c r="BI108" s="105">
        <v>-2219</v>
      </c>
      <c r="BJ108" s="105">
        <v>-3315</v>
      </c>
      <c r="BK108" s="105">
        <v>-1158</v>
      </c>
      <c r="BL108" s="105">
        <v>-573</v>
      </c>
      <c r="BM108" s="106">
        <v>10056</v>
      </c>
    </row>
    <row r="109" spans="1:65" s="109" customFormat="1" x14ac:dyDescent="0.25">
      <c r="A109" s="104">
        <v>18100</v>
      </c>
      <c r="B109" s="105">
        <v>13495</v>
      </c>
      <c r="C109" s="105">
        <v>87778</v>
      </c>
      <c r="D109" s="105">
        <v>2379</v>
      </c>
      <c r="E109" s="106">
        <v>2982</v>
      </c>
      <c r="F109" s="135">
        <v>121.1694</v>
      </c>
      <c r="G109" s="104">
        <v>13495</v>
      </c>
      <c r="H109" s="105">
        <v>87778</v>
      </c>
      <c r="I109" s="105">
        <v>2379</v>
      </c>
      <c r="J109" s="105">
        <v>19701</v>
      </c>
      <c r="K109" s="106">
        <v>2982</v>
      </c>
      <c r="L109" s="104">
        <v>13718</v>
      </c>
      <c r="M109" s="105">
        <v>84967</v>
      </c>
      <c r="N109" s="105">
        <v>2330</v>
      </c>
      <c r="O109" s="105">
        <v>20013</v>
      </c>
      <c r="P109" s="106">
        <v>3185</v>
      </c>
      <c r="Q109" s="96">
        <v>-12.072699999999999</v>
      </c>
      <c r="R109" s="97">
        <v>133.24209999999999</v>
      </c>
      <c r="S109" s="105">
        <v>-50230</v>
      </c>
      <c r="T109" s="105"/>
      <c r="U109" s="105">
        <v>-5590</v>
      </c>
      <c r="V109" s="105">
        <v>19308</v>
      </c>
      <c r="W109" s="105">
        <v>-35183</v>
      </c>
      <c r="X109" s="105">
        <v>120149</v>
      </c>
      <c r="Y109" s="105">
        <v>-832</v>
      </c>
      <c r="Z109" s="105">
        <v>3163</v>
      </c>
      <c r="AA109" s="105">
        <v>-1739</v>
      </c>
      <c r="AB109" s="105">
        <v>21752</v>
      </c>
      <c r="AC109" s="105">
        <v>-6886</v>
      </c>
      <c r="AD109" s="106">
        <v>10071</v>
      </c>
      <c r="AE109" s="96">
        <v>-5.9767999999999999</v>
      </c>
      <c r="AF109" s="97">
        <v>-4.2655000000000003</v>
      </c>
      <c r="AG109" s="97">
        <v>-1.8304</v>
      </c>
      <c r="AH109" s="97">
        <v>133.24209999999999</v>
      </c>
      <c r="AI109" s="102"/>
      <c r="AJ109" s="105">
        <v>-652</v>
      </c>
      <c r="AK109" s="105">
        <v>-7523</v>
      </c>
      <c r="AL109" s="105">
        <v>4727</v>
      </c>
      <c r="AM109" s="105">
        <v>-3356</v>
      </c>
      <c r="AN109" s="105">
        <v>1214</v>
      </c>
      <c r="AO109" s="105">
        <v>19308</v>
      </c>
      <c r="AP109" s="105">
        <v>-1513</v>
      </c>
      <c r="AQ109" s="105">
        <v>4109</v>
      </c>
      <c r="AR109" s="105">
        <v>-24904</v>
      </c>
      <c r="AS109" s="105">
        <v>-12874</v>
      </c>
      <c r="AT109" s="105">
        <v>120149</v>
      </c>
      <c r="AU109" s="105"/>
      <c r="AV109" s="105">
        <v>-58</v>
      </c>
      <c r="AW109" s="105">
        <v>-661</v>
      </c>
      <c r="AX109" s="105">
        <v>-915</v>
      </c>
      <c r="AY109" s="105">
        <v>801</v>
      </c>
      <c r="AZ109" s="105">
        <v>3163</v>
      </c>
      <c r="BA109" s="105">
        <v>173</v>
      </c>
      <c r="BB109" s="105">
        <v>-259</v>
      </c>
      <c r="BC109" s="105">
        <v>-478</v>
      </c>
      <c r="BD109" s="105">
        <v>-1176</v>
      </c>
      <c r="BE109" s="105">
        <v>21752</v>
      </c>
      <c r="BF109" s="105"/>
      <c r="BG109" s="105"/>
      <c r="BH109" s="105">
        <v>173</v>
      </c>
      <c r="BI109" s="105">
        <v>-1349</v>
      </c>
      <c r="BJ109" s="105">
        <v>-3901</v>
      </c>
      <c r="BK109" s="105">
        <v>-1381</v>
      </c>
      <c r="BL109" s="105">
        <v>-429</v>
      </c>
      <c r="BM109" s="106">
        <v>10071</v>
      </c>
    </row>
    <row r="110" spans="1:65" s="109" customFormat="1" x14ac:dyDescent="0.25">
      <c r="A110" s="104">
        <v>19424</v>
      </c>
      <c r="B110" s="105">
        <v>14671</v>
      </c>
      <c r="C110" s="105">
        <v>88017</v>
      </c>
      <c r="D110" s="105">
        <v>2512</v>
      </c>
      <c r="E110" s="106">
        <v>3296</v>
      </c>
      <c r="F110" s="135">
        <v>124.5031</v>
      </c>
      <c r="G110" s="104">
        <v>14671</v>
      </c>
      <c r="H110" s="105">
        <v>88017</v>
      </c>
      <c r="I110" s="105">
        <v>2512</v>
      </c>
      <c r="J110" s="105">
        <v>21354</v>
      </c>
      <c r="K110" s="106">
        <v>3296</v>
      </c>
      <c r="L110" s="104">
        <v>15045</v>
      </c>
      <c r="M110" s="105">
        <v>92237</v>
      </c>
      <c r="N110" s="105">
        <v>2579</v>
      </c>
      <c r="O110" s="105">
        <v>20702</v>
      </c>
      <c r="P110" s="106">
        <v>3859</v>
      </c>
      <c r="Q110" s="96">
        <v>-8.9735999999999994</v>
      </c>
      <c r="R110" s="97">
        <v>133.47669999999999</v>
      </c>
      <c r="S110" s="105">
        <v>-40591</v>
      </c>
      <c r="T110" s="105"/>
      <c r="U110" s="105">
        <v>-4298</v>
      </c>
      <c r="V110" s="105">
        <v>19343</v>
      </c>
      <c r="W110" s="105">
        <v>-28387</v>
      </c>
      <c r="X110" s="105">
        <v>120625</v>
      </c>
      <c r="Y110" s="105">
        <v>-587</v>
      </c>
      <c r="Z110" s="105">
        <v>3166</v>
      </c>
      <c r="AA110" s="105">
        <v>-1090</v>
      </c>
      <c r="AB110" s="105">
        <v>21792</v>
      </c>
      <c r="AC110" s="105">
        <v>-6229</v>
      </c>
      <c r="AD110" s="106">
        <v>10087</v>
      </c>
      <c r="AE110" s="96">
        <v>-4.2068000000000003</v>
      </c>
      <c r="AF110" s="97">
        <v>-2.6126</v>
      </c>
      <c r="AG110" s="97">
        <v>-2.1541999999999999</v>
      </c>
      <c r="AH110" s="97">
        <v>133.47669999999999</v>
      </c>
      <c r="AI110" s="102"/>
      <c r="AJ110" s="105">
        <v>667</v>
      </c>
      <c r="AK110" s="105">
        <v>-7684</v>
      </c>
      <c r="AL110" s="105">
        <v>4754</v>
      </c>
      <c r="AM110" s="105">
        <v>-3390</v>
      </c>
      <c r="AN110" s="105">
        <v>1355</v>
      </c>
      <c r="AO110" s="105">
        <v>19343</v>
      </c>
      <c r="AP110" s="105">
        <v>4789</v>
      </c>
      <c r="AQ110" s="105">
        <v>5700</v>
      </c>
      <c r="AR110" s="105">
        <v>-26059</v>
      </c>
      <c r="AS110" s="105">
        <v>-12818</v>
      </c>
      <c r="AT110" s="105">
        <v>120625</v>
      </c>
      <c r="AU110" s="105"/>
      <c r="AV110" s="105">
        <v>95</v>
      </c>
      <c r="AW110" s="105">
        <v>-539</v>
      </c>
      <c r="AX110" s="105">
        <v>-955</v>
      </c>
      <c r="AY110" s="105">
        <v>813</v>
      </c>
      <c r="AZ110" s="105">
        <v>3166</v>
      </c>
      <c r="BA110" s="105">
        <v>1226</v>
      </c>
      <c r="BB110" s="105">
        <v>-260</v>
      </c>
      <c r="BC110" s="105">
        <v>-807</v>
      </c>
      <c r="BD110" s="105">
        <v>-1248</v>
      </c>
      <c r="BE110" s="105">
        <v>21792</v>
      </c>
      <c r="BF110" s="105"/>
      <c r="BG110" s="105"/>
      <c r="BH110" s="105">
        <v>492</v>
      </c>
      <c r="BI110" s="105">
        <v>-469</v>
      </c>
      <c r="BJ110" s="105">
        <v>-4368</v>
      </c>
      <c r="BK110" s="105">
        <v>-1599</v>
      </c>
      <c r="BL110" s="105">
        <v>-285</v>
      </c>
      <c r="BM110" s="106">
        <v>10087</v>
      </c>
    </row>
    <row r="111" spans="1:65" s="109" customFormat="1" x14ac:dyDescent="0.25">
      <c r="A111" s="104">
        <v>18501</v>
      </c>
      <c r="B111" s="105">
        <v>14803</v>
      </c>
      <c r="C111" s="105">
        <v>90286</v>
      </c>
      <c r="D111" s="105">
        <v>2450</v>
      </c>
      <c r="E111" s="106">
        <v>3099</v>
      </c>
      <c r="F111" s="135">
        <v>136.4246</v>
      </c>
      <c r="G111" s="104">
        <v>14803</v>
      </c>
      <c r="H111" s="105">
        <v>90286</v>
      </c>
      <c r="I111" s="105">
        <v>2450</v>
      </c>
      <c r="J111" s="105">
        <v>19483</v>
      </c>
      <c r="K111" s="106">
        <v>3099</v>
      </c>
      <c r="L111" s="104">
        <v>16103</v>
      </c>
      <c r="M111" s="105">
        <v>89168</v>
      </c>
      <c r="N111" s="105">
        <v>2431</v>
      </c>
      <c r="O111" s="105">
        <v>20151</v>
      </c>
      <c r="P111" s="106">
        <v>2825</v>
      </c>
      <c r="Q111" s="96">
        <v>2.6926000000000001</v>
      </c>
      <c r="R111" s="97">
        <v>133.732</v>
      </c>
      <c r="S111" s="105">
        <v>-44904</v>
      </c>
      <c r="T111" s="105"/>
      <c r="U111" s="105">
        <v>-3275</v>
      </c>
      <c r="V111" s="105">
        <v>19378</v>
      </c>
      <c r="W111" s="105">
        <v>-31933</v>
      </c>
      <c r="X111" s="105">
        <v>121101</v>
      </c>
      <c r="Y111" s="105">
        <v>-738</v>
      </c>
      <c r="Z111" s="105">
        <v>3169</v>
      </c>
      <c r="AA111" s="105">
        <v>-1680</v>
      </c>
      <c r="AB111" s="105">
        <v>21832</v>
      </c>
      <c r="AC111" s="105">
        <v>-7278</v>
      </c>
      <c r="AD111" s="106">
        <v>10103</v>
      </c>
      <c r="AE111" s="96">
        <v>5.8693999999999997</v>
      </c>
      <c r="AF111" s="97">
        <v>-0.76700000000000002</v>
      </c>
      <c r="AG111" s="97">
        <v>-2.4098000000000002</v>
      </c>
      <c r="AH111" s="97">
        <v>133.732</v>
      </c>
      <c r="AI111" s="102"/>
      <c r="AJ111" s="105">
        <v>1523</v>
      </c>
      <c r="AK111" s="105">
        <v>-7654</v>
      </c>
      <c r="AL111" s="105">
        <v>4775</v>
      </c>
      <c r="AM111" s="105">
        <v>-3413</v>
      </c>
      <c r="AN111" s="105">
        <v>1495</v>
      </c>
      <c r="AO111" s="105">
        <v>19378</v>
      </c>
      <c r="AP111" s="105">
        <v>3009</v>
      </c>
      <c r="AQ111" s="105">
        <v>3351</v>
      </c>
      <c r="AR111" s="105">
        <v>-25618</v>
      </c>
      <c r="AS111" s="105">
        <v>-12675</v>
      </c>
      <c r="AT111" s="105">
        <v>121101</v>
      </c>
      <c r="AU111" s="105"/>
      <c r="AV111" s="105">
        <v>-231</v>
      </c>
      <c r="AW111" s="105">
        <v>-378</v>
      </c>
      <c r="AX111" s="105">
        <v>-953</v>
      </c>
      <c r="AY111" s="105">
        <v>823</v>
      </c>
      <c r="AZ111" s="105">
        <v>3169</v>
      </c>
      <c r="BA111" s="105">
        <v>863</v>
      </c>
      <c r="BB111" s="105">
        <v>-147</v>
      </c>
      <c r="BC111" s="105">
        <v>-1080</v>
      </c>
      <c r="BD111" s="105">
        <v>-1317</v>
      </c>
      <c r="BE111" s="105">
        <v>21832</v>
      </c>
      <c r="BF111" s="105"/>
      <c r="BG111" s="105"/>
      <c r="BH111" s="105">
        <v>-993</v>
      </c>
      <c r="BI111" s="105">
        <v>359</v>
      </c>
      <c r="BJ111" s="105">
        <v>-4692</v>
      </c>
      <c r="BK111" s="105">
        <v>-1811</v>
      </c>
      <c r="BL111" s="105">
        <v>-140</v>
      </c>
      <c r="BM111" s="106">
        <v>10103</v>
      </c>
    </row>
    <row r="112" spans="1:65" s="109" customFormat="1" x14ac:dyDescent="0.25">
      <c r="A112" s="104">
        <v>18742</v>
      </c>
      <c r="B112" s="105">
        <v>16278</v>
      </c>
      <c r="C112" s="105">
        <v>80801</v>
      </c>
      <c r="D112" s="105">
        <v>2415</v>
      </c>
      <c r="E112" s="106">
        <v>3257</v>
      </c>
      <c r="F112" s="135">
        <v>139.20750000000001</v>
      </c>
      <c r="G112" s="104">
        <v>16278</v>
      </c>
      <c r="H112" s="105">
        <v>80801</v>
      </c>
      <c r="I112" s="105">
        <v>2415</v>
      </c>
      <c r="J112" s="105">
        <v>18630</v>
      </c>
      <c r="K112" s="106">
        <v>3257</v>
      </c>
      <c r="L112" s="104">
        <v>16859</v>
      </c>
      <c r="M112" s="105">
        <v>78835</v>
      </c>
      <c r="N112" s="105">
        <v>2450</v>
      </c>
      <c r="O112" s="105">
        <v>18471</v>
      </c>
      <c r="P112" s="106">
        <v>2990</v>
      </c>
      <c r="Q112" s="96">
        <v>5.1985999999999999</v>
      </c>
      <c r="R112" s="97">
        <v>134.00890000000001</v>
      </c>
      <c r="S112" s="105">
        <v>-56548</v>
      </c>
      <c r="T112" s="105"/>
      <c r="U112" s="105">
        <v>-2554</v>
      </c>
      <c r="V112" s="105">
        <v>19413</v>
      </c>
      <c r="W112" s="105">
        <v>-42743</v>
      </c>
      <c r="X112" s="105">
        <v>121578</v>
      </c>
      <c r="Y112" s="105">
        <v>-722</v>
      </c>
      <c r="Z112" s="105">
        <v>3172</v>
      </c>
      <c r="AA112" s="105">
        <v>-3401</v>
      </c>
      <c r="AB112" s="105">
        <v>21872</v>
      </c>
      <c r="AC112" s="105">
        <v>-7128</v>
      </c>
      <c r="AD112" s="106">
        <v>10119</v>
      </c>
      <c r="AE112" s="96">
        <v>6.9211999999999998</v>
      </c>
      <c r="AF112" s="97">
        <v>0.86309999999999998</v>
      </c>
      <c r="AG112" s="97">
        <v>-2.5857000000000001</v>
      </c>
      <c r="AH112" s="97">
        <v>134.00890000000001</v>
      </c>
      <c r="AI112" s="102"/>
      <c r="AJ112" s="105">
        <v>1910</v>
      </c>
      <c r="AK112" s="105">
        <v>-7465</v>
      </c>
      <c r="AL112" s="105">
        <v>4790</v>
      </c>
      <c r="AM112" s="105">
        <v>-3424</v>
      </c>
      <c r="AN112" s="105">
        <v>1634</v>
      </c>
      <c r="AO112" s="105">
        <v>19413</v>
      </c>
      <c r="AP112" s="105">
        <v>-5495</v>
      </c>
      <c r="AQ112" s="105">
        <v>-1081</v>
      </c>
      <c r="AR112" s="105">
        <v>-23718</v>
      </c>
      <c r="AS112" s="105">
        <v>-12449</v>
      </c>
      <c r="AT112" s="105">
        <v>121578</v>
      </c>
      <c r="AU112" s="105"/>
      <c r="AV112" s="105">
        <v>-428</v>
      </c>
      <c r="AW112" s="105">
        <v>-219</v>
      </c>
      <c r="AX112" s="105">
        <v>-908</v>
      </c>
      <c r="AY112" s="105">
        <v>833</v>
      </c>
      <c r="AZ112" s="105">
        <v>3172</v>
      </c>
      <c r="BA112" s="105">
        <v>-739</v>
      </c>
      <c r="BB112" s="105">
        <v>-8</v>
      </c>
      <c r="BC112" s="105">
        <v>-1273</v>
      </c>
      <c r="BD112" s="105">
        <v>-1381</v>
      </c>
      <c r="BE112" s="105">
        <v>21872</v>
      </c>
      <c r="BF112" s="105"/>
      <c r="BG112" s="105"/>
      <c r="BH112" s="105">
        <v>-1209</v>
      </c>
      <c r="BI112" s="105">
        <v>940</v>
      </c>
      <c r="BJ112" s="105">
        <v>-4848</v>
      </c>
      <c r="BK112" s="105">
        <v>-2016</v>
      </c>
      <c r="BL112" s="105">
        <v>4</v>
      </c>
      <c r="BM112" s="106">
        <v>10119</v>
      </c>
    </row>
    <row r="113" spans="1:65" s="109" customFormat="1" x14ac:dyDescent="0.25">
      <c r="A113" s="104">
        <v>23012</v>
      </c>
      <c r="B113" s="105">
        <v>18919</v>
      </c>
      <c r="C113" s="105">
        <v>76294</v>
      </c>
      <c r="D113" s="105">
        <v>3219</v>
      </c>
      <c r="E113" s="106">
        <v>5191</v>
      </c>
      <c r="F113" s="135">
        <v>139.2979</v>
      </c>
      <c r="G113" s="104">
        <v>18919</v>
      </c>
      <c r="H113" s="105">
        <v>76294</v>
      </c>
      <c r="I113" s="105">
        <v>3219</v>
      </c>
      <c r="J113" s="105">
        <v>18948</v>
      </c>
      <c r="K113" s="106">
        <v>5191</v>
      </c>
      <c r="L113" s="104">
        <v>17296</v>
      </c>
      <c r="M113" s="105">
        <v>78589</v>
      </c>
      <c r="N113" s="105">
        <v>3309</v>
      </c>
      <c r="O113" s="105">
        <v>18269</v>
      </c>
      <c r="P113" s="106">
        <v>5373</v>
      </c>
      <c r="Q113" s="96">
        <v>4.99</v>
      </c>
      <c r="R113" s="97">
        <v>134.30789999999999</v>
      </c>
      <c r="S113" s="105">
        <v>-53890</v>
      </c>
      <c r="T113" s="105"/>
      <c r="U113" s="105">
        <v>-2152</v>
      </c>
      <c r="V113" s="105">
        <v>19448</v>
      </c>
      <c r="W113" s="105">
        <v>-43466</v>
      </c>
      <c r="X113" s="105">
        <v>122056</v>
      </c>
      <c r="Y113" s="105">
        <v>134</v>
      </c>
      <c r="Z113" s="105">
        <v>3175</v>
      </c>
      <c r="AA113" s="105">
        <v>-3643</v>
      </c>
      <c r="AB113" s="105">
        <v>21912</v>
      </c>
      <c r="AC113" s="105">
        <v>-4762</v>
      </c>
      <c r="AD113" s="106">
        <v>10134</v>
      </c>
      <c r="AE113" s="96">
        <v>5.5301</v>
      </c>
      <c r="AF113" s="97">
        <v>2.1301000000000001</v>
      </c>
      <c r="AG113" s="97">
        <v>-2.6701000000000001</v>
      </c>
      <c r="AH113" s="97">
        <v>134.30789999999999</v>
      </c>
      <c r="AI113" s="102"/>
      <c r="AJ113" s="105">
        <v>1859</v>
      </c>
      <c r="AK113" s="105">
        <v>-7159</v>
      </c>
      <c r="AL113" s="105">
        <v>4799</v>
      </c>
      <c r="AM113" s="105">
        <v>-3423</v>
      </c>
      <c r="AN113" s="105">
        <v>1772</v>
      </c>
      <c r="AO113" s="105">
        <v>19448</v>
      </c>
      <c r="AP113" s="105">
        <v>-5808</v>
      </c>
      <c r="AQ113" s="105">
        <v>-4939</v>
      </c>
      <c r="AR113" s="105">
        <v>-20576</v>
      </c>
      <c r="AS113" s="105">
        <v>-12144</v>
      </c>
      <c r="AT113" s="105">
        <v>122056</v>
      </c>
      <c r="AU113" s="105"/>
      <c r="AV113" s="105">
        <v>217</v>
      </c>
      <c r="AW113" s="105">
        <v>-105</v>
      </c>
      <c r="AX113" s="105">
        <v>-820</v>
      </c>
      <c r="AY113" s="105">
        <v>842</v>
      </c>
      <c r="AZ113" s="105">
        <v>3175</v>
      </c>
      <c r="BA113" s="105">
        <v>-883</v>
      </c>
      <c r="BB113" s="105">
        <v>46</v>
      </c>
      <c r="BC113" s="105">
        <v>-1364</v>
      </c>
      <c r="BD113" s="105">
        <v>-1441</v>
      </c>
      <c r="BE113" s="105">
        <v>21912</v>
      </c>
      <c r="BF113" s="105"/>
      <c r="BG113" s="105"/>
      <c r="BH113" s="105">
        <v>949</v>
      </c>
      <c r="BI113" s="105">
        <v>1165</v>
      </c>
      <c r="BJ113" s="105">
        <v>-4812</v>
      </c>
      <c r="BK113" s="105">
        <v>-2212</v>
      </c>
      <c r="BL113" s="105">
        <v>149</v>
      </c>
      <c r="BM113" s="106">
        <v>10134</v>
      </c>
    </row>
    <row r="114" spans="1:65" s="109" customFormat="1" x14ac:dyDescent="0.25">
      <c r="A114" s="104">
        <v>23978</v>
      </c>
      <c r="B114" s="105">
        <v>19743</v>
      </c>
      <c r="C114" s="105">
        <v>91489</v>
      </c>
      <c r="D114" s="105">
        <v>4407</v>
      </c>
      <c r="E114" s="106">
        <v>6139</v>
      </c>
      <c r="F114" s="135">
        <v>131.7688</v>
      </c>
      <c r="G114" s="104">
        <v>19743</v>
      </c>
      <c r="H114" s="105">
        <v>91489</v>
      </c>
      <c r="I114" s="105">
        <v>4407</v>
      </c>
      <c r="J114" s="105">
        <v>18503</v>
      </c>
      <c r="K114" s="106">
        <v>6139</v>
      </c>
      <c r="L114" s="104">
        <v>17321</v>
      </c>
      <c r="M114" s="105">
        <v>91106</v>
      </c>
      <c r="N114" s="105">
        <v>4001</v>
      </c>
      <c r="O114" s="105">
        <v>19924</v>
      </c>
      <c r="P114" s="106">
        <v>6181</v>
      </c>
      <c r="Q114" s="96">
        <v>-2.8605999999999998</v>
      </c>
      <c r="R114" s="97">
        <v>134.6294</v>
      </c>
      <c r="S114" s="105">
        <v>-38765</v>
      </c>
      <c r="T114" s="105"/>
      <c r="U114" s="105">
        <v>-2162</v>
      </c>
      <c r="V114" s="105">
        <v>19483</v>
      </c>
      <c r="W114" s="105">
        <v>-31428</v>
      </c>
      <c r="X114" s="105">
        <v>122534</v>
      </c>
      <c r="Y114" s="105">
        <v>822</v>
      </c>
      <c r="Z114" s="105">
        <v>3179</v>
      </c>
      <c r="AA114" s="105">
        <v>-2028</v>
      </c>
      <c r="AB114" s="105">
        <v>21952</v>
      </c>
      <c r="AC114" s="105">
        <v>-3969</v>
      </c>
      <c r="AD114" s="106">
        <v>10150</v>
      </c>
      <c r="AE114" s="96">
        <v>-3.0133000000000001</v>
      </c>
      <c r="AF114" s="97">
        <v>2.8039000000000001</v>
      </c>
      <c r="AG114" s="97">
        <v>-2.6511999999999998</v>
      </c>
      <c r="AH114" s="97">
        <v>134.6294</v>
      </c>
      <c r="AI114" s="102"/>
      <c r="AJ114" s="105">
        <v>1331</v>
      </c>
      <c r="AK114" s="105">
        <v>-6792</v>
      </c>
      <c r="AL114" s="105">
        <v>4798</v>
      </c>
      <c r="AM114" s="105">
        <v>-3409</v>
      </c>
      <c r="AN114" s="105">
        <v>1909</v>
      </c>
      <c r="AO114" s="105">
        <v>19483</v>
      </c>
      <c r="AP114" s="105">
        <v>3005</v>
      </c>
      <c r="AQ114" s="105">
        <v>-6244</v>
      </c>
      <c r="AR114" s="105">
        <v>-16426</v>
      </c>
      <c r="AS114" s="105">
        <v>-11762</v>
      </c>
      <c r="AT114" s="105">
        <v>122534</v>
      </c>
      <c r="AU114" s="105"/>
      <c r="AV114" s="105">
        <v>759</v>
      </c>
      <c r="AW114" s="105">
        <v>-98</v>
      </c>
      <c r="AX114" s="105">
        <v>-688</v>
      </c>
      <c r="AY114" s="105">
        <v>850</v>
      </c>
      <c r="AZ114" s="105">
        <v>3179</v>
      </c>
      <c r="BA114" s="105">
        <v>851</v>
      </c>
      <c r="BB114" s="105">
        <v>-43</v>
      </c>
      <c r="BC114" s="105">
        <v>-1338</v>
      </c>
      <c r="BD114" s="105">
        <v>-1498</v>
      </c>
      <c r="BE114" s="105">
        <v>21952</v>
      </c>
      <c r="BF114" s="105"/>
      <c r="BG114" s="105"/>
      <c r="BH114" s="105">
        <v>1772</v>
      </c>
      <c r="BI114" s="105">
        <v>931</v>
      </c>
      <c r="BJ114" s="105">
        <v>-4566</v>
      </c>
      <c r="BK114" s="105">
        <v>-2400</v>
      </c>
      <c r="BL114" s="105">
        <v>293</v>
      </c>
      <c r="BM114" s="106">
        <v>10150</v>
      </c>
    </row>
    <row r="115" spans="1:65" s="109" customFormat="1" x14ac:dyDescent="0.25">
      <c r="A115" s="104">
        <v>19337</v>
      </c>
      <c r="B115" s="105">
        <v>16026</v>
      </c>
      <c r="C115" s="105">
        <v>102561</v>
      </c>
      <c r="D115" s="105">
        <v>2920</v>
      </c>
      <c r="E115" s="106">
        <v>3639</v>
      </c>
      <c r="F115" s="135">
        <v>130.16909999999999</v>
      </c>
      <c r="G115" s="104">
        <v>16026</v>
      </c>
      <c r="H115" s="105">
        <v>102561</v>
      </c>
      <c r="I115" s="105">
        <v>2920</v>
      </c>
      <c r="J115" s="105">
        <v>21720</v>
      </c>
      <c r="K115" s="106">
        <v>3639</v>
      </c>
      <c r="L115" s="104">
        <v>16915</v>
      </c>
      <c r="M115" s="105">
        <v>100190</v>
      </c>
      <c r="N115" s="105">
        <v>3410</v>
      </c>
      <c r="O115" s="105">
        <v>19980</v>
      </c>
      <c r="P115" s="106">
        <v>3919</v>
      </c>
      <c r="Q115" s="96">
        <v>-4.8045</v>
      </c>
      <c r="R115" s="97">
        <v>134.9736</v>
      </c>
      <c r="S115" s="105">
        <v>-33458</v>
      </c>
      <c r="T115" s="105"/>
      <c r="U115" s="105">
        <v>-2604</v>
      </c>
      <c r="V115" s="105">
        <v>19519</v>
      </c>
      <c r="W115" s="105">
        <v>-22823</v>
      </c>
      <c r="X115" s="105">
        <v>123013</v>
      </c>
      <c r="Y115" s="105">
        <v>227</v>
      </c>
      <c r="Z115" s="105">
        <v>3182</v>
      </c>
      <c r="AA115" s="105">
        <v>-2012</v>
      </c>
      <c r="AB115" s="105">
        <v>21992</v>
      </c>
      <c r="AC115" s="105">
        <v>-6247</v>
      </c>
      <c r="AD115" s="106">
        <v>10166</v>
      </c>
      <c r="AE115" s="96">
        <v>-5.242</v>
      </c>
      <c r="AF115" s="97">
        <v>2.9546000000000001</v>
      </c>
      <c r="AG115" s="97">
        <v>-2.5171000000000001</v>
      </c>
      <c r="AH115" s="97">
        <v>134.9736</v>
      </c>
      <c r="AI115" s="102"/>
      <c r="AJ115" s="105">
        <v>339</v>
      </c>
      <c r="AK115" s="105">
        <v>-6394</v>
      </c>
      <c r="AL115" s="105">
        <v>4787</v>
      </c>
      <c r="AM115" s="105">
        <v>-3382</v>
      </c>
      <c r="AN115" s="105">
        <v>2045</v>
      </c>
      <c r="AO115" s="105">
        <v>19519</v>
      </c>
      <c r="AP115" s="105">
        <v>4877</v>
      </c>
      <c r="AQ115" s="105">
        <v>-4873</v>
      </c>
      <c r="AR115" s="105">
        <v>-11517</v>
      </c>
      <c r="AS115" s="105">
        <v>-11309</v>
      </c>
      <c r="AT115" s="105">
        <v>123013</v>
      </c>
      <c r="AU115" s="105"/>
      <c r="AV115" s="105">
        <v>115</v>
      </c>
      <c r="AW115" s="105">
        <v>-228</v>
      </c>
      <c r="AX115" s="105">
        <v>-516</v>
      </c>
      <c r="AY115" s="105">
        <v>857</v>
      </c>
      <c r="AZ115" s="105">
        <v>3182</v>
      </c>
      <c r="BA115" s="105">
        <v>905</v>
      </c>
      <c r="BB115" s="105">
        <v>-159</v>
      </c>
      <c r="BC115" s="105">
        <v>-1208</v>
      </c>
      <c r="BD115" s="105">
        <v>-1550</v>
      </c>
      <c r="BE115" s="105">
        <v>21992</v>
      </c>
      <c r="BF115" s="105"/>
      <c r="BG115" s="105"/>
      <c r="BH115" s="105">
        <v>-214</v>
      </c>
      <c r="BI115" s="105">
        <v>235</v>
      </c>
      <c r="BJ115" s="105">
        <v>-4129</v>
      </c>
      <c r="BK115" s="105">
        <v>-2577</v>
      </c>
      <c r="BL115" s="105">
        <v>438</v>
      </c>
      <c r="BM115" s="106">
        <v>10166</v>
      </c>
    </row>
    <row r="116" spans="1:65" s="109" customFormat="1" x14ac:dyDescent="0.25">
      <c r="A116" s="104">
        <v>15754</v>
      </c>
      <c r="B116" s="105">
        <v>13217</v>
      </c>
      <c r="C116" s="105">
        <v>96067</v>
      </c>
      <c r="D116" s="105">
        <v>2701</v>
      </c>
      <c r="E116" s="106">
        <v>3157</v>
      </c>
      <c r="F116" s="135">
        <v>129.57210000000001</v>
      </c>
      <c r="G116" s="104">
        <v>13217</v>
      </c>
      <c r="H116" s="105">
        <v>96067</v>
      </c>
      <c r="I116" s="105">
        <v>2701</v>
      </c>
      <c r="J116" s="105">
        <v>16683</v>
      </c>
      <c r="K116" s="106">
        <v>3157</v>
      </c>
      <c r="L116" s="104">
        <v>16336</v>
      </c>
      <c r="M116" s="105">
        <v>101311</v>
      </c>
      <c r="N116" s="105">
        <v>2603</v>
      </c>
      <c r="O116" s="105">
        <v>18302</v>
      </c>
      <c r="P116" s="106">
        <v>2522</v>
      </c>
      <c r="Q116" s="96">
        <v>-5.7685000000000004</v>
      </c>
      <c r="R116" s="97">
        <v>135.34059999999999</v>
      </c>
      <c r="S116" s="105">
        <v>-37372</v>
      </c>
      <c r="T116" s="105"/>
      <c r="U116" s="105">
        <v>-3218</v>
      </c>
      <c r="V116" s="105">
        <v>19554</v>
      </c>
      <c r="W116" s="105">
        <v>-22182</v>
      </c>
      <c r="X116" s="105">
        <v>123492</v>
      </c>
      <c r="Y116" s="105">
        <v>-583</v>
      </c>
      <c r="Z116" s="105">
        <v>3186</v>
      </c>
      <c r="AA116" s="105">
        <v>-3729</v>
      </c>
      <c r="AB116" s="105">
        <v>22032</v>
      </c>
      <c r="AC116" s="105">
        <v>-7660</v>
      </c>
      <c r="AD116" s="106">
        <v>10182</v>
      </c>
      <c r="AE116" s="96">
        <v>-6.1502999999999997</v>
      </c>
      <c r="AF116" s="97">
        <v>2.6417000000000002</v>
      </c>
      <c r="AG116" s="97">
        <v>-2.2599</v>
      </c>
      <c r="AH116" s="97">
        <v>135.34059999999999</v>
      </c>
      <c r="AI116" s="102"/>
      <c r="AJ116" s="105">
        <v>-772</v>
      </c>
      <c r="AK116" s="105">
        <v>-6049</v>
      </c>
      <c r="AL116" s="105">
        <v>4764</v>
      </c>
      <c r="AM116" s="105">
        <v>-3342</v>
      </c>
      <c r="AN116" s="105">
        <v>2180</v>
      </c>
      <c r="AO116" s="105">
        <v>19554</v>
      </c>
      <c r="AP116" s="105">
        <v>-3590</v>
      </c>
      <c r="AQ116" s="105">
        <v>-1705</v>
      </c>
      <c r="AR116" s="105">
        <v>-6098</v>
      </c>
      <c r="AS116" s="105">
        <v>-10788</v>
      </c>
      <c r="AT116" s="105">
        <v>123492</v>
      </c>
      <c r="AU116" s="105"/>
      <c r="AV116" s="105">
        <v>-803</v>
      </c>
      <c r="AW116" s="105">
        <v>-324</v>
      </c>
      <c r="AX116" s="105">
        <v>-320</v>
      </c>
      <c r="AY116" s="105">
        <v>863</v>
      </c>
      <c r="AZ116" s="105">
        <v>3186</v>
      </c>
      <c r="BA116" s="105">
        <v>-989</v>
      </c>
      <c r="BB116" s="105">
        <v>-146</v>
      </c>
      <c r="BC116" s="105">
        <v>-997</v>
      </c>
      <c r="BD116" s="105">
        <v>-1597</v>
      </c>
      <c r="BE116" s="105">
        <v>22032</v>
      </c>
      <c r="BF116" s="105"/>
      <c r="BG116" s="105"/>
      <c r="BH116" s="105">
        <v>-1484</v>
      </c>
      <c r="BI116" s="105">
        <v>-482</v>
      </c>
      <c r="BJ116" s="105">
        <v>-3533</v>
      </c>
      <c r="BK116" s="105">
        <v>-2743</v>
      </c>
      <c r="BL116" s="105">
        <v>581</v>
      </c>
      <c r="BM116" s="106">
        <v>10182</v>
      </c>
    </row>
    <row r="117" spans="1:65" s="109" customFormat="1" x14ac:dyDescent="0.25">
      <c r="A117" s="104">
        <v>20314</v>
      </c>
      <c r="B117" s="105">
        <v>16249</v>
      </c>
      <c r="C117" s="105">
        <v>118500</v>
      </c>
      <c r="D117" s="105">
        <v>3540</v>
      </c>
      <c r="E117" s="106">
        <v>4049</v>
      </c>
      <c r="F117" s="135">
        <v>130.26509999999999</v>
      </c>
      <c r="G117" s="104">
        <v>16249</v>
      </c>
      <c r="H117" s="105">
        <v>118500</v>
      </c>
      <c r="I117" s="105">
        <v>3540</v>
      </c>
      <c r="J117" s="105">
        <v>20089</v>
      </c>
      <c r="K117" s="106">
        <v>4049</v>
      </c>
      <c r="L117" s="104">
        <v>16106</v>
      </c>
      <c r="M117" s="105">
        <v>110255</v>
      </c>
      <c r="N117" s="105">
        <v>3215</v>
      </c>
      <c r="O117" s="105">
        <v>18793</v>
      </c>
      <c r="P117" s="106">
        <v>4223</v>
      </c>
      <c r="Q117" s="96">
        <v>-5.4649000000000001</v>
      </c>
      <c r="R117" s="97">
        <v>135.72999999999999</v>
      </c>
      <c r="S117" s="105">
        <v>-26428</v>
      </c>
      <c r="T117" s="105"/>
      <c r="U117" s="105">
        <v>-3483</v>
      </c>
      <c r="V117" s="105">
        <v>19589</v>
      </c>
      <c r="W117" s="105">
        <v>-13716</v>
      </c>
      <c r="X117" s="105">
        <v>123972</v>
      </c>
      <c r="Y117" s="105">
        <v>25</v>
      </c>
      <c r="Z117" s="105">
        <v>3190</v>
      </c>
      <c r="AA117" s="105">
        <v>-3279</v>
      </c>
      <c r="AB117" s="105">
        <v>22071</v>
      </c>
      <c r="AC117" s="105">
        <v>-5975</v>
      </c>
      <c r="AD117" s="106">
        <v>10198</v>
      </c>
      <c r="AE117" s="96">
        <v>-5.2869999999999999</v>
      </c>
      <c r="AF117" s="97">
        <v>1.7128000000000001</v>
      </c>
      <c r="AG117" s="97">
        <v>-1.8907</v>
      </c>
      <c r="AH117" s="97">
        <v>135.72999999999999</v>
      </c>
      <c r="AI117" s="102"/>
      <c r="AJ117" s="105">
        <v>-1457</v>
      </c>
      <c r="AK117" s="105">
        <v>-5781</v>
      </c>
      <c r="AL117" s="105">
        <v>4728</v>
      </c>
      <c r="AM117" s="105">
        <v>-3287</v>
      </c>
      <c r="AN117" s="105">
        <v>2314</v>
      </c>
      <c r="AO117" s="105">
        <v>19589</v>
      </c>
      <c r="AP117" s="105">
        <v>-4997</v>
      </c>
      <c r="AQ117" s="105">
        <v>1906</v>
      </c>
      <c r="AR117" s="105">
        <v>-423</v>
      </c>
      <c r="AS117" s="105">
        <v>-10203</v>
      </c>
      <c r="AT117" s="105">
        <v>123972</v>
      </c>
      <c r="AU117" s="105"/>
      <c r="AV117" s="105">
        <v>-509</v>
      </c>
      <c r="AW117" s="105">
        <v>-224</v>
      </c>
      <c r="AX117" s="105">
        <v>-110</v>
      </c>
      <c r="AY117" s="105">
        <v>868</v>
      </c>
      <c r="AZ117" s="105">
        <v>3190</v>
      </c>
      <c r="BA117" s="105">
        <v>-954</v>
      </c>
      <c r="BB117" s="105">
        <v>44</v>
      </c>
      <c r="BC117" s="105">
        <v>-729</v>
      </c>
      <c r="BD117" s="105">
        <v>-1640</v>
      </c>
      <c r="BE117" s="105">
        <v>22071</v>
      </c>
      <c r="BF117" s="105"/>
      <c r="BG117" s="105"/>
      <c r="BH117" s="105">
        <v>-210</v>
      </c>
      <c r="BI117" s="105">
        <v>-779</v>
      </c>
      <c r="BJ117" s="105">
        <v>-2813</v>
      </c>
      <c r="BK117" s="105">
        <v>-2898</v>
      </c>
      <c r="BL117" s="105">
        <v>725</v>
      </c>
      <c r="BM117" s="106">
        <v>10198</v>
      </c>
    </row>
    <row r="118" spans="1:65" s="109" customFormat="1" x14ac:dyDescent="0.25">
      <c r="A118" s="104">
        <v>22696</v>
      </c>
      <c r="B118" s="105">
        <v>17604</v>
      </c>
      <c r="C118" s="105">
        <v>119898</v>
      </c>
      <c r="D118" s="105">
        <v>4409</v>
      </c>
      <c r="E118" s="106">
        <v>5628</v>
      </c>
      <c r="F118" s="135">
        <v>131.45769999999999</v>
      </c>
      <c r="G118" s="104">
        <v>17604</v>
      </c>
      <c r="H118" s="105">
        <v>119898</v>
      </c>
      <c r="I118" s="105">
        <v>4409</v>
      </c>
      <c r="J118" s="105">
        <v>20216</v>
      </c>
      <c r="K118" s="106">
        <v>5628</v>
      </c>
      <c r="L118" s="104">
        <v>16698</v>
      </c>
      <c r="M118" s="105">
        <v>130935</v>
      </c>
      <c r="N118" s="105">
        <v>4653</v>
      </c>
      <c r="O118" s="105">
        <v>21216</v>
      </c>
      <c r="P118" s="106">
        <v>6279</v>
      </c>
      <c r="Q118" s="96">
        <v>-4.6839000000000004</v>
      </c>
      <c r="R118" s="97">
        <v>136.14150000000001</v>
      </c>
      <c r="S118" s="105">
        <v>187</v>
      </c>
      <c r="T118" s="105"/>
      <c r="U118" s="105">
        <v>-2927</v>
      </c>
      <c r="V118" s="105">
        <v>19625</v>
      </c>
      <c r="W118" s="105">
        <v>6484</v>
      </c>
      <c r="X118" s="105">
        <v>124451</v>
      </c>
      <c r="Y118" s="105">
        <v>1460</v>
      </c>
      <c r="Z118" s="105">
        <v>3193</v>
      </c>
      <c r="AA118" s="105">
        <v>-895</v>
      </c>
      <c r="AB118" s="105">
        <v>22111</v>
      </c>
      <c r="AC118" s="105">
        <v>-3935</v>
      </c>
      <c r="AD118" s="106">
        <v>10214</v>
      </c>
      <c r="AE118" s="96">
        <v>-3.8266</v>
      </c>
      <c r="AF118" s="97">
        <v>0.57640000000000002</v>
      </c>
      <c r="AG118" s="97">
        <v>-1.4336</v>
      </c>
      <c r="AH118" s="97">
        <v>136.14150000000001</v>
      </c>
      <c r="AI118" s="102"/>
      <c r="AJ118" s="105">
        <v>-1199</v>
      </c>
      <c r="AK118" s="105">
        <v>-5631</v>
      </c>
      <c r="AL118" s="105">
        <v>4674</v>
      </c>
      <c r="AM118" s="105">
        <v>-3218</v>
      </c>
      <c r="AN118" s="105">
        <v>2447</v>
      </c>
      <c r="AO118" s="105">
        <v>19625</v>
      </c>
      <c r="AP118" s="105">
        <v>5803</v>
      </c>
      <c r="AQ118" s="105">
        <v>4982</v>
      </c>
      <c r="AR118" s="105">
        <v>5257</v>
      </c>
      <c r="AS118" s="105">
        <v>-9557</v>
      </c>
      <c r="AT118" s="105">
        <v>124451</v>
      </c>
      <c r="AU118" s="105"/>
      <c r="AV118" s="105">
        <v>436</v>
      </c>
      <c r="AW118" s="105">
        <v>50</v>
      </c>
      <c r="AX118" s="105">
        <v>101</v>
      </c>
      <c r="AY118" s="105">
        <v>872</v>
      </c>
      <c r="AZ118" s="105">
        <v>3193</v>
      </c>
      <c r="BA118" s="105">
        <v>909</v>
      </c>
      <c r="BB118" s="105">
        <v>304</v>
      </c>
      <c r="BC118" s="105">
        <v>-430</v>
      </c>
      <c r="BD118" s="105">
        <v>-1678</v>
      </c>
      <c r="BE118" s="105">
        <v>22111</v>
      </c>
      <c r="BF118" s="105"/>
      <c r="BG118" s="105"/>
      <c r="BH118" s="105">
        <v>772</v>
      </c>
      <c r="BI118" s="105">
        <v>-517</v>
      </c>
      <c r="BJ118" s="105">
        <v>-2017</v>
      </c>
      <c r="BK118" s="105">
        <v>-3040</v>
      </c>
      <c r="BL118" s="105">
        <v>868</v>
      </c>
      <c r="BM118" s="106">
        <v>10214</v>
      </c>
    </row>
    <row r="119" spans="1:65" s="109" customFormat="1" x14ac:dyDescent="0.25">
      <c r="A119" s="104">
        <v>26185</v>
      </c>
      <c r="B119" s="105">
        <v>19890</v>
      </c>
      <c r="C119" s="105">
        <v>154211</v>
      </c>
      <c r="D119" s="105">
        <v>5049</v>
      </c>
      <c r="E119" s="106">
        <v>7508</v>
      </c>
      <c r="F119" s="135">
        <v>133.43729999999999</v>
      </c>
      <c r="G119" s="104">
        <v>19890</v>
      </c>
      <c r="H119" s="105">
        <v>154211</v>
      </c>
      <c r="I119" s="105">
        <v>5049</v>
      </c>
      <c r="J119" s="105">
        <v>22468</v>
      </c>
      <c r="K119" s="106">
        <v>7508</v>
      </c>
      <c r="L119" s="104">
        <v>18149</v>
      </c>
      <c r="M119" s="105">
        <v>142912</v>
      </c>
      <c r="N119" s="105">
        <v>5269</v>
      </c>
      <c r="O119" s="105">
        <v>21739</v>
      </c>
      <c r="P119" s="106">
        <v>7039</v>
      </c>
      <c r="Q119" s="96">
        <v>-3.1377000000000002</v>
      </c>
      <c r="R119" s="97">
        <v>136.57499999999999</v>
      </c>
      <c r="S119" s="105">
        <v>14939</v>
      </c>
      <c r="T119" s="105"/>
      <c r="U119" s="105">
        <v>-1511</v>
      </c>
      <c r="V119" s="105">
        <v>19660</v>
      </c>
      <c r="W119" s="105">
        <v>17982</v>
      </c>
      <c r="X119" s="105">
        <v>124931</v>
      </c>
      <c r="Y119" s="105">
        <v>2072</v>
      </c>
      <c r="Z119" s="105">
        <v>3197</v>
      </c>
      <c r="AA119" s="105">
        <v>-412</v>
      </c>
      <c r="AB119" s="105">
        <v>22151</v>
      </c>
      <c r="AC119" s="105">
        <v>-3191</v>
      </c>
      <c r="AD119" s="106">
        <v>10230</v>
      </c>
      <c r="AE119" s="96">
        <v>-1.5302</v>
      </c>
      <c r="AF119" s="97">
        <v>-0.69169999999999998</v>
      </c>
      <c r="AG119" s="97">
        <v>-0.91590000000000005</v>
      </c>
      <c r="AH119" s="97">
        <v>136.57499999999999</v>
      </c>
      <c r="AI119" s="102"/>
      <c r="AJ119" s="105">
        <v>-35</v>
      </c>
      <c r="AK119" s="105">
        <v>-5518</v>
      </c>
      <c r="AL119" s="105">
        <v>4599</v>
      </c>
      <c r="AM119" s="105">
        <v>-3134</v>
      </c>
      <c r="AN119" s="105">
        <v>2578</v>
      </c>
      <c r="AO119" s="105">
        <v>19660</v>
      </c>
      <c r="AP119" s="105">
        <v>8632</v>
      </c>
      <c r="AQ119" s="105">
        <v>7517</v>
      </c>
      <c r="AR119" s="105">
        <v>10687</v>
      </c>
      <c r="AS119" s="105">
        <v>-8854</v>
      </c>
      <c r="AT119" s="105">
        <v>124931</v>
      </c>
      <c r="AU119" s="105"/>
      <c r="AV119" s="105">
        <v>458</v>
      </c>
      <c r="AW119" s="105">
        <v>432</v>
      </c>
      <c r="AX119" s="105">
        <v>306</v>
      </c>
      <c r="AY119" s="105">
        <v>875</v>
      </c>
      <c r="AZ119" s="105">
        <v>3197</v>
      </c>
      <c r="BA119" s="105">
        <v>947</v>
      </c>
      <c r="BB119" s="105">
        <v>478</v>
      </c>
      <c r="BC119" s="105">
        <v>-125</v>
      </c>
      <c r="BD119" s="105">
        <v>-1711</v>
      </c>
      <c r="BE119" s="105">
        <v>22151</v>
      </c>
      <c r="BF119" s="105"/>
      <c r="BG119" s="105"/>
      <c r="BH119" s="105">
        <v>-29</v>
      </c>
      <c r="BI119" s="105">
        <v>173</v>
      </c>
      <c r="BJ119" s="105">
        <v>-1175</v>
      </c>
      <c r="BK119" s="105">
        <v>-3170</v>
      </c>
      <c r="BL119" s="105">
        <v>1010</v>
      </c>
      <c r="BM119" s="106">
        <v>10230</v>
      </c>
    </row>
    <row r="120" spans="1:65" s="109" customFormat="1" x14ac:dyDescent="0.25">
      <c r="A120" s="104">
        <v>40816</v>
      </c>
      <c r="B120" s="105">
        <v>20321</v>
      </c>
      <c r="C120" s="105">
        <v>131338</v>
      </c>
      <c r="D120" s="105">
        <v>5693</v>
      </c>
      <c r="E120" s="106">
        <v>9254</v>
      </c>
      <c r="F120" s="135">
        <v>138.78270000000001</v>
      </c>
      <c r="G120" s="104">
        <v>20321</v>
      </c>
      <c r="H120" s="105">
        <v>131338</v>
      </c>
      <c r="I120" s="105">
        <v>5693</v>
      </c>
      <c r="J120" s="105">
        <v>20271</v>
      </c>
      <c r="K120" s="106">
        <v>9254</v>
      </c>
      <c r="L120" s="104">
        <v>19940</v>
      </c>
      <c r="M120" s="105">
        <v>136452</v>
      </c>
      <c r="N120" s="105">
        <v>5161</v>
      </c>
      <c r="O120" s="105">
        <v>20576</v>
      </c>
      <c r="P120" s="106">
        <v>8283</v>
      </c>
      <c r="Q120" s="96">
        <v>1.7524</v>
      </c>
      <c r="R120" s="97">
        <v>137.03030000000001</v>
      </c>
      <c r="S120" s="105">
        <v>9668</v>
      </c>
      <c r="T120" s="105"/>
      <c r="U120" s="105">
        <v>244</v>
      </c>
      <c r="V120" s="105">
        <v>19696</v>
      </c>
      <c r="W120" s="105">
        <v>11042</v>
      </c>
      <c r="X120" s="105">
        <v>125410</v>
      </c>
      <c r="Y120" s="105">
        <v>1960</v>
      </c>
      <c r="Z120" s="105">
        <v>3201</v>
      </c>
      <c r="AA120" s="105">
        <v>-1615</v>
      </c>
      <c r="AB120" s="105">
        <v>22191</v>
      </c>
      <c r="AC120" s="105">
        <v>-1963</v>
      </c>
      <c r="AD120" s="106">
        <v>10246</v>
      </c>
      <c r="AE120" s="96">
        <v>3.9870000000000001</v>
      </c>
      <c r="AF120" s="97">
        <v>-1.87</v>
      </c>
      <c r="AG120" s="97">
        <v>-0.36459999999999998</v>
      </c>
      <c r="AH120" s="97">
        <v>137.03030000000001</v>
      </c>
      <c r="AI120" s="102"/>
      <c r="AJ120" s="105">
        <v>1406</v>
      </c>
      <c r="AK120" s="105">
        <v>-5330</v>
      </c>
      <c r="AL120" s="105">
        <v>4497</v>
      </c>
      <c r="AM120" s="105">
        <v>-3037</v>
      </c>
      <c r="AN120" s="105">
        <v>2708</v>
      </c>
      <c r="AO120" s="105">
        <v>19696</v>
      </c>
      <c r="AP120" s="105">
        <v>-6105</v>
      </c>
      <c r="AQ120" s="105">
        <v>9629</v>
      </c>
      <c r="AR120" s="105">
        <v>15616</v>
      </c>
      <c r="AS120" s="105">
        <v>-8098</v>
      </c>
      <c r="AT120" s="105">
        <v>125410</v>
      </c>
      <c r="AU120" s="105"/>
      <c r="AV120" s="105">
        <v>-233</v>
      </c>
      <c r="AW120" s="105">
        <v>820</v>
      </c>
      <c r="AX120" s="105">
        <v>495</v>
      </c>
      <c r="AY120" s="105">
        <v>878</v>
      </c>
      <c r="AZ120" s="105">
        <v>3201</v>
      </c>
      <c r="BA120" s="105">
        <v>-502</v>
      </c>
      <c r="BB120" s="105">
        <v>465</v>
      </c>
      <c r="BC120" s="105">
        <v>162</v>
      </c>
      <c r="BD120" s="105">
        <v>-1739</v>
      </c>
      <c r="BE120" s="105">
        <v>22191</v>
      </c>
      <c r="BF120" s="105"/>
      <c r="BG120" s="105"/>
      <c r="BH120" s="105">
        <v>-375</v>
      </c>
      <c r="BI120" s="105">
        <v>858</v>
      </c>
      <c r="BJ120" s="105">
        <v>-312</v>
      </c>
      <c r="BK120" s="105">
        <v>-3285</v>
      </c>
      <c r="BL120" s="105">
        <v>1151</v>
      </c>
      <c r="BM120" s="106">
        <v>10246</v>
      </c>
    </row>
    <row r="121" spans="1:65" s="109" customFormat="1" x14ac:dyDescent="0.25">
      <c r="A121" s="104">
        <v>25197</v>
      </c>
      <c r="B121" s="105">
        <v>18751</v>
      </c>
      <c r="C121" s="105">
        <v>124411</v>
      </c>
      <c r="D121" s="105">
        <v>5022</v>
      </c>
      <c r="E121" s="106">
        <v>8069</v>
      </c>
      <c r="F121" s="135">
        <v>140.4023</v>
      </c>
      <c r="G121" s="104">
        <v>18751</v>
      </c>
      <c r="H121" s="105">
        <v>124411</v>
      </c>
      <c r="I121" s="105">
        <v>5022</v>
      </c>
      <c r="J121" s="105">
        <v>20288</v>
      </c>
      <c r="K121" s="106">
        <v>8069</v>
      </c>
      <c r="L121" s="104">
        <v>21279</v>
      </c>
      <c r="M121" s="105">
        <v>133235</v>
      </c>
      <c r="N121" s="105">
        <v>5472</v>
      </c>
      <c r="O121" s="105">
        <v>20589</v>
      </c>
      <c r="P121" s="106">
        <v>10199</v>
      </c>
      <c r="Q121" s="96">
        <v>2.8953000000000002</v>
      </c>
      <c r="R121" s="97">
        <v>137.50700000000001</v>
      </c>
      <c r="S121" s="105">
        <v>9456</v>
      </c>
      <c r="T121" s="105"/>
      <c r="U121" s="105">
        <v>1548</v>
      </c>
      <c r="V121" s="105">
        <v>19732</v>
      </c>
      <c r="W121" s="105">
        <v>7346</v>
      </c>
      <c r="X121" s="105">
        <v>125889</v>
      </c>
      <c r="Y121" s="105">
        <v>2267</v>
      </c>
      <c r="Z121" s="105">
        <v>3205</v>
      </c>
      <c r="AA121" s="105">
        <v>-1642</v>
      </c>
      <c r="AB121" s="105">
        <v>22230</v>
      </c>
      <c r="AC121" s="105">
        <v>-63</v>
      </c>
      <c r="AD121" s="106">
        <v>10262</v>
      </c>
      <c r="AE121" s="96">
        <v>5.4832999999999998</v>
      </c>
      <c r="AF121" s="97">
        <v>-2.7823000000000002</v>
      </c>
      <c r="AG121" s="97">
        <v>0.19439999999999999</v>
      </c>
      <c r="AH121" s="97">
        <v>137.50700000000001</v>
      </c>
      <c r="AI121" s="102"/>
      <c r="AJ121" s="105">
        <v>2241</v>
      </c>
      <c r="AK121" s="105">
        <v>-4968</v>
      </c>
      <c r="AL121" s="105">
        <v>4363</v>
      </c>
      <c r="AM121" s="105">
        <v>-2925</v>
      </c>
      <c r="AN121" s="105">
        <v>2836</v>
      </c>
      <c r="AO121" s="105">
        <v>19732</v>
      </c>
      <c r="AP121" s="105">
        <v>-15644</v>
      </c>
      <c r="AQ121" s="105">
        <v>10492</v>
      </c>
      <c r="AR121" s="105">
        <v>19792</v>
      </c>
      <c r="AS121" s="105">
        <v>-7294</v>
      </c>
      <c r="AT121" s="105">
        <v>125889</v>
      </c>
      <c r="AU121" s="105"/>
      <c r="AV121" s="105">
        <v>-276</v>
      </c>
      <c r="AW121" s="105">
        <v>1006</v>
      </c>
      <c r="AX121" s="105">
        <v>659</v>
      </c>
      <c r="AY121" s="105">
        <v>879</v>
      </c>
      <c r="AZ121" s="105">
        <v>3205</v>
      </c>
      <c r="BA121" s="105">
        <v>-581</v>
      </c>
      <c r="BB121" s="105">
        <v>287</v>
      </c>
      <c r="BC121" s="105">
        <v>415</v>
      </c>
      <c r="BD121" s="105">
        <v>-1762</v>
      </c>
      <c r="BE121" s="105">
        <v>22230</v>
      </c>
      <c r="BF121" s="105"/>
      <c r="BG121" s="105"/>
      <c r="BH121" s="105">
        <v>345</v>
      </c>
      <c r="BI121" s="105">
        <v>1139</v>
      </c>
      <c r="BJ121" s="105">
        <v>548</v>
      </c>
      <c r="BK121" s="105">
        <v>-3386</v>
      </c>
      <c r="BL121" s="105">
        <v>1292</v>
      </c>
      <c r="BM121" s="106">
        <v>10262</v>
      </c>
    </row>
    <row r="122" spans="1:65" s="109" customFormat="1" x14ac:dyDescent="0.25">
      <c r="A122" s="104">
        <v>38932</v>
      </c>
      <c r="B122" s="105">
        <v>23065</v>
      </c>
      <c r="C122" s="105">
        <v>148156</v>
      </c>
      <c r="D122" s="105">
        <v>6088</v>
      </c>
      <c r="E122" s="106">
        <v>12201</v>
      </c>
      <c r="F122" s="135">
        <v>140.8749</v>
      </c>
      <c r="G122" s="104">
        <v>23065</v>
      </c>
      <c r="H122" s="105">
        <v>177768</v>
      </c>
      <c r="I122" s="105">
        <v>6088</v>
      </c>
      <c r="J122" s="105">
        <v>22171</v>
      </c>
      <c r="K122" s="106">
        <v>12201</v>
      </c>
      <c r="L122" s="104">
        <v>21607</v>
      </c>
      <c r="M122" s="105">
        <v>152809</v>
      </c>
      <c r="N122" s="105">
        <v>5974</v>
      </c>
      <c r="O122" s="105">
        <v>21437</v>
      </c>
      <c r="P122" s="106">
        <v>10663</v>
      </c>
      <c r="Q122" s="96">
        <v>2.87</v>
      </c>
      <c r="R122" s="97">
        <v>138.005</v>
      </c>
      <c r="S122" s="105">
        <v>30597</v>
      </c>
      <c r="T122" s="105"/>
      <c r="U122" s="105">
        <v>1840</v>
      </c>
      <c r="V122" s="105">
        <v>19767</v>
      </c>
      <c r="W122" s="105">
        <v>26441</v>
      </c>
      <c r="X122" s="105">
        <v>126368</v>
      </c>
      <c r="Y122" s="105">
        <v>2765</v>
      </c>
      <c r="Z122" s="105">
        <v>3209</v>
      </c>
      <c r="AA122" s="105">
        <v>-833</v>
      </c>
      <c r="AB122" s="105">
        <v>22270</v>
      </c>
      <c r="AC122" s="105">
        <v>384</v>
      </c>
      <c r="AD122" s="106">
        <v>10279</v>
      </c>
      <c r="AE122" s="96">
        <v>5.5182000000000002</v>
      </c>
      <c r="AF122" s="97">
        <v>-3.3883999999999999</v>
      </c>
      <c r="AG122" s="97">
        <v>0.74009999999999998</v>
      </c>
      <c r="AH122" s="97">
        <v>138.005</v>
      </c>
      <c r="AI122" s="102"/>
      <c r="AJ122" s="105">
        <v>1813</v>
      </c>
      <c r="AK122" s="105">
        <v>-4330</v>
      </c>
      <c r="AL122" s="105">
        <v>4192</v>
      </c>
      <c r="AM122" s="105">
        <v>-2798</v>
      </c>
      <c r="AN122" s="105">
        <v>2963</v>
      </c>
      <c r="AO122" s="105">
        <v>19767</v>
      </c>
      <c r="AP122" s="105">
        <v>828</v>
      </c>
      <c r="AQ122" s="105">
        <v>9076</v>
      </c>
      <c r="AR122" s="105">
        <v>22980</v>
      </c>
      <c r="AS122" s="105">
        <v>-6444</v>
      </c>
      <c r="AT122" s="105">
        <v>126368</v>
      </c>
      <c r="AU122" s="105"/>
      <c r="AV122" s="105">
        <v>196</v>
      </c>
      <c r="AW122" s="105">
        <v>901</v>
      </c>
      <c r="AX122" s="105">
        <v>790</v>
      </c>
      <c r="AY122" s="105">
        <v>878</v>
      </c>
      <c r="AZ122" s="105">
        <v>3209</v>
      </c>
      <c r="BA122" s="105">
        <v>252</v>
      </c>
      <c r="BB122" s="105">
        <v>58</v>
      </c>
      <c r="BC122" s="105">
        <v>638</v>
      </c>
      <c r="BD122" s="105">
        <v>-1780</v>
      </c>
      <c r="BE122" s="105">
        <v>22270</v>
      </c>
      <c r="BF122" s="105"/>
      <c r="BG122" s="105"/>
      <c r="BH122" s="105">
        <v>255</v>
      </c>
      <c r="BI122" s="105">
        <v>793</v>
      </c>
      <c r="BJ122" s="105">
        <v>1377</v>
      </c>
      <c r="BK122" s="105">
        <v>-3473</v>
      </c>
      <c r="BL122" s="105">
        <v>1432</v>
      </c>
      <c r="BM122" s="106">
        <v>10279</v>
      </c>
    </row>
    <row r="123" spans="1:65" s="109" customFormat="1" x14ac:dyDescent="0.25">
      <c r="A123" s="104">
        <v>33662</v>
      </c>
      <c r="B123" s="105">
        <v>20278</v>
      </c>
      <c r="C123" s="105">
        <v>145252</v>
      </c>
      <c r="D123" s="105">
        <v>5929</v>
      </c>
      <c r="E123" s="106">
        <v>10234</v>
      </c>
      <c r="F123" s="135">
        <v>138.50319999999999</v>
      </c>
      <c r="G123" s="104">
        <v>20278</v>
      </c>
      <c r="H123" s="105">
        <v>145252</v>
      </c>
      <c r="I123" s="105">
        <v>5929</v>
      </c>
      <c r="J123" s="105">
        <v>20928</v>
      </c>
      <c r="K123" s="106">
        <v>10234</v>
      </c>
      <c r="L123" s="104">
        <v>20968</v>
      </c>
      <c r="M123" s="105">
        <v>178266</v>
      </c>
      <c r="N123" s="105">
        <v>5657</v>
      </c>
      <c r="O123" s="105">
        <v>21420</v>
      </c>
      <c r="P123" s="106">
        <v>9912</v>
      </c>
      <c r="Q123" s="96">
        <v>-2.0799999999999999E-2</v>
      </c>
      <c r="R123" s="97">
        <v>138.524</v>
      </c>
      <c r="S123" s="105">
        <v>53756</v>
      </c>
      <c r="T123" s="105"/>
      <c r="U123" s="105">
        <v>1165</v>
      </c>
      <c r="V123" s="105">
        <v>19803</v>
      </c>
      <c r="W123" s="105">
        <v>51419</v>
      </c>
      <c r="X123" s="105">
        <v>126847</v>
      </c>
      <c r="Y123" s="105">
        <v>2444</v>
      </c>
      <c r="Z123" s="105">
        <v>3213</v>
      </c>
      <c r="AA123" s="105">
        <v>-889</v>
      </c>
      <c r="AB123" s="105">
        <v>22309</v>
      </c>
      <c r="AC123" s="105">
        <v>-383</v>
      </c>
      <c r="AD123" s="106">
        <v>10295</v>
      </c>
      <c r="AE123" s="96">
        <v>2.1876000000000002</v>
      </c>
      <c r="AF123" s="97">
        <v>-3.4630999999999998</v>
      </c>
      <c r="AG123" s="97">
        <v>1.2546999999999999</v>
      </c>
      <c r="AH123" s="97">
        <v>138.524</v>
      </c>
      <c r="AI123" s="102"/>
      <c r="AJ123" s="105">
        <v>147</v>
      </c>
      <c r="AK123" s="105">
        <v>-3391</v>
      </c>
      <c r="AL123" s="105">
        <v>3978</v>
      </c>
      <c r="AM123" s="105">
        <v>-2658</v>
      </c>
      <c r="AN123" s="105">
        <v>3089</v>
      </c>
      <c r="AO123" s="105">
        <v>19803</v>
      </c>
      <c r="AP123" s="105">
        <v>26427</v>
      </c>
      <c r="AQ123" s="105">
        <v>5489</v>
      </c>
      <c r="AR123" s="105">
        <v>25055</v>
      </c>
      <c r="AS123" s="105">
        <v>-5552</v>
      </c>
      <c r="AT123" s="105">
        <v>126847</v>
      </c>
      <c r="AU123" s="105"/>
      <c r="AV123" s="105">
        <v>183</v>
      </c>
      <c r="AW123" s="105">
        <v>493</v>
      </c>
      <c r="AX123" s="105">
        <v>890</v>
      </c>
      <c r="AY123" s="105">
        <v>877</v>
      </c>
      <c r="AZ123" s="105">
        <v>3213</v>
      </c>
      <c r="BA123" s="105">
        <v>237</v>
      </c>
      <c r="BB123" s="105">
        <v>-166</v>
      </c>
      <c r="BC123" s="105">
        <v>833</v>
      </c>
      <c r="BD123" s="105">
        <v>-1793</v>
      </c>
      <c r="BE123" s="105">
        <v>22309</v>
      </c>
      <c r="BF123" s="105"/>
      <c r="BG123" s="105"/>
      <c r="BH123" s="105">
        <v>-482</v>
      </c>
      <c r="BI123" s="105">
        <v>-73</v>
      </c>
      <c r="BJ123" s="105">
        <v>2145</v>
      </c>
      <c r="BK123" s="105">
        <v>-3543</v>
      </c>
      <c r="BL123" s="105">
        <v>1571</v>
      </c>
      <c r="BM123" s="106">
        <v>10295</v>
      </c>
    </row>
    <row r="124" spans="1:65" s="109" customFormat="1" x14ac:dyDescent="0.25">
      <c r="A124" s="104">
        <v>24873</v>
      </c>
      <c r="B124" s="105">
        <v>18246</v>
      </c>
      <c r="C124" s="105">
        <v>202669</v>
      </c>
      <c r="D124" s="105">
        <v>4289</v>
      </c>
      <c r="E124" s="106">
        <v>8408</v>
      </c>
      <c r="F124" s="135">
        <v>137.9547</v>
      </c>
      <c r="G124" s="104">
        <v>18246</v>
      </c>
      <c r="H124" s="105">
        <v>202669</v>
      </c>
      <c r="I124" s="105">
        <v>4289</v>
      </c>
      <c r="J124" s="105">
        <v>20659</v>
      </c>
      <c r="K124" s="106">
        <v>8408</v>
      </c>
      <c r="L124" s="104">
        <v>20021</v>
      </c>
      <c r="M124" s="105">
        <v>175904</v>
      </c>
      <c r="N124" s="105">
        <v>4801</v>
      </c>
      <c r="O124" s="105">
        <v>21106</v>
      </c>
      <c r="P124" s="106">
        <v>10069</v>
      </c>
      <c r="Q124" s="96">
        <v>-1.1091</v>
      </c>
      <c r="R124" s="97">
        <v>139.06379999999999</v>
      </c>
      <c r="S124" s="105">
        <v>48860</v>
      </c>
      <c r="T124" s="105"/>
      <c r="U124" s="105">
        <v>182</v>
      </c>
      <c r="V124" s="105">
        <v>19839</v>
      </c>
      <c r="W124" s="105">
        <v>48580</v>
      </c>
      <c r="X124" s="105">
        <v>127324</v>
      </c>
      <c r="Y124" s="105">
        <v>1583</v>
      </c>
      <c r="Z124" s="105">
        <v>3217</v>
      </c>
      <c r="AA124" s="105">
        <v>-1243</v>
      </c>
      <c r="AB124" s="105">
        <v>22349</v>
      </c>
      <c r="AC124" s="105">
        <v>-242</v>
      </c>
      <c r="AD124" s="106">
        <v>10311</v>
      </c>
      <c r="AE124" s="96">
        <v>0.31290000000000001</v>
      </c>
      <c r="AF124" s="97">
        <v>-3.1480000000000001</v>
      </c>
      <c r="AG124" s="97">
        <v>1.726</v>
      </c>
      <c r="AH124" s="97">
        <v>139.06379999999999</v>
      </c>
      <c r="AI124" s="102"/>
      <c r="AJ124" s="105">
        <v>-2083</v>
      </c>
      <c r="AK124" s="105">
        <v>-2160</v>
      </c>
      <c r="AL124" s="105">
        <v>3715</v>
      </c>
      <c r="AM124" s="105">
        <v>-2503</v>
      </c>
      <c r="AN124" s="105">
        <v>3213</v>
      </c>
      <c r="AO124" s="105">
        <v>19839</v>
      </c>
      <c r="AP124" s="105">
        <v>27141</v>
      </c>
      <c r="AQ124" s="105">
        <v>7</v>
      </c>
      <c r="AR124" s="105">
        <v>26054</v>
      </c>
      <c r="AS124" s="105">
        <v>-4623</v>
      </c>
      <c r="AT124" s="105">
        <v>127324</v>
      </c>
      <c r="AU124" s="105"/>
      <c r="AV124" s="105">
        <v>-165</v>
      </c>
      <c r="AW124" s="105">
        <v>-88</v>
      </c>
      <c r="AX124" s="105">
        <v>961</v>
      </c>
      <c r="AY124" s="105">
        <v>875</v>
      </c>
      <c r="AZ124" s="105">
        <v>3217</v>
      </c>
      <c r="BA124" s="105">
        <v>-71</v>
      </c>
      <c r="BB124" s="105">
        <v>-374</v>
      </c>
      <c r="BC124" s="105">
        <v>1001</v>
      </c>
      <c r="BD124" s="105">
        <v>-1800</v>
      </c>
      <c r="BE124" s="105">
        <v>22349</v>
      </c>
      <c r="BF124" s="105"/>
      <c r="BG124" s="105"/>
      <c r="BH124" s="105">
        <v>-44</v>
      </c>
      <c r="BI124" s="105">
        <v>-1141</v>
      </c>
      <c r="BJ124" s="105">
        <v>2831</v>
      </c>
      <c r="BK124" s="105">
        <v>-3597</v>
      </c>
      <c r="BL124" s="105">
        <v>1708</v>
      </c>
      <c r="BM124" s="106">
        <v>10311</v>
      </c>
    </row>
    <row r="125" spans="1:65" s="109" customFormat="1" x14ac:dyDescent="0.25">
      <c r="A125" s="104">
        <v>37688</v>
      </c>
      <c r="B125" s="105">
        <v>22230</v>
      </c>
      <c r="C125" s="105">
        <v>130365</v>
      </c>
      <c r="D125" s="105">
        <v>4773</v>
      </c>
      <c r="E125" s="106">
        <v>12353</v>
      </c>
      <c r="F125" s="135">
        <v>137.53210000000001</v>
      </c>
      <c r="G125" s="104">
        <v>22230</v>
      </c>
      <c r="H125" s="105">
        <v>130365</v>
      </c>
      <c r="I125" s="105">
        <v>4773</v>
      </c>
      <c r="J125" s="105">
        <v>22616</v>
      </c>
      <c r="K125" s="106">
        <v>12353</v>
      </c>
      <c r="L125" s="104">
        <v>19730</v>
      </c>
      <c r="M125" s="105">
        <v>141093</v>
      </c>
      <c r="N125" s="105">
        <v>4359</v>
      </c>
      <c r="O125" s="105">
        <v>21300</v>
      </c>
      <c r="P125" s="106">
        <v>10759</v>
      </c>
      <c r="Q125" s="96">
        <v>-2.0920999999999998</v>
      </c>
      <c r="R125" s="97">
        <v>139.6242</v>
      </c>
      <c r="S125" s="105">
        <v>13628</v>
      </c>
      <c r="T125" s="105"/>
      <c r="U125" s="105">
        <v>-144</v>
      </c>
      <c r="V125" s="105">
        <v>19875</v>
      </c>
      <c r="W125" s="105">
        <v>13291</v>
      </c>
      <c r="X125" s="105">
        <v>127801</v>
      </c>
      <c r="Y125" s="105">
        <v>1137</v>
      </c>
      <c r="Z125" s="105">
        <v>3222</v>
      </c>
      <c r="AA125" s="105">
        <v>-1088</v>
      </c>
      <c r="AB125" s="105">
        <v>22388</v>
      </c>
      <c r="AC125" s="105">
        <v>431</v>
      </c>
      <c r="AD125" s="106">
        <v>10327</v>
      </c>
      <c r="AE125" s="96">
        <v>-1.7726</v>
      </c>
      <c r="AF125" s="97">
        <v>-2.4632000000000001</v>
      </c>
      <c r="AG125" s="97">
        <v>2.1436999999999999</v>
      </c>
      <c r="AH125" s="97">
        <v>139.6242</v>
      </c>
      <c r="AI125" s="102"/>
      <c r="AJ125" s="105">
        <v>-3851</v>
      </c>
      <c r="AK125" s="105">
        <v>-694</v>
      </c>
      <c r="AL125" s="105">
        <v>3400</v>
      </c>
      <c r="AM125" s="105">
        <v>-2333</v>
      </c>
      <c r="AN125" s="105">
        <v>3335</v>
      </c>
      <c r="AO125" s="105">
        <v>19875</v>
      </c>
      <c r="AP125" s="105">
        <v>-2842</v>
      </c>
      <c r="AQ125" s="105">
        <v>-6256</v>
      </c>
      <c r="AR125" s="105">
        <v>26049</v>
      </c>
      <c r="AS125" s="105">
        <v>-3660</v>
      </c>
      <c r="AT125" s="105">
        <v>127801</v>
      </c>
      <c r="AU125" s="105"/>
      <c r="AV125" s="105">
        <v>-60</v>
      </c>
      <c r="AW125" s="105">
        <v>-679</v>
      </c>
      <c r="AX125" s="105">
        <v>1005</v>
      </c>
      <c r="AY125" s="105">
        <v>871</v>
      </c>
      <c r="AZ125" s="105">
        <v>3222</v>
      </c>
      <c r="BA125" s="105">
        <v>91</v>
      </c>
      <c r="BB125" s="105">
        <v>-521</v>
      </c>
      <c r="BC125" s="105">
        <v>1143</v>
      </c>
      <c r="BD125" s="105">
        <v>-1801</v>
      </c>
      <c r="BE125" s="105">
        <v>22388</v>
      </c>
      <c r="BF125" s="105"/>
      <c r="BG125" s="105"/>
      <c r="BH125" s="105">
        <v>796</v>
      </c>
      <c r="BI125" s="105">
        <v>-2000</v>
      </c>
      <c r="BJ125" s="105">
        <v>3423</v>
      </c>
      <c r="BK125" s="105">
        <v>-3633</v>
      </c>
      <c r="BL125" s="105">
        <v>1845</v>
      </c>
      <c r="BM125" s="106">
        <v>10327</v>
      </c>
    </row>
    <row r="126" spans="1:65" s="109" customFormat="1" x14ac:dyDescent="0.25">
      <c r="A126" s="104">
        <v>36361</v>
      </c>
      <c r="B126" s="105">
        <v>22303</v>
      </c>
      <c r="C126" s="105">
        <v>103976</v>
      </c>
      <c r="D126" s="105">
        <v>4126</v>
      </c>
      <c r="E126" s="106">
        <v>9436</v>
      </c>
      <c r="F126" s="135">
        <v>134.30160000000001</v>
      </c>
      <c r="G126" s="104">
        <v>22303</v>
      </c>
      <c r="H126" s="105">
        <v>103976</v>
      </c>
      <c r="I126" s="105">
        <v>4126</v>
      </c>
      <c r="J126" s="105">
        <v>20177</v>
      </c>
      <c r="K126" s="106">
        <v>9436</v>
      </c>
      <c r="L126" s="104">
        <v>20930</v>
      </c>
      <c r="M126" s="105">
        <v>107447</v>
      </c>
      <c r="N126" s="105">
        <v>4179</v>
      </c>
      <c r="O126" s="105">
        <v>21353</v>
      </c>
      <c r="P126" s="106">
        <v>10335</v>
      </c>
      <c r="Q126" s="96">
        <v>-5.9032999999999998</v>
      </c>
      <c r="R126" s="97">
        <v>140.20490000000001</v>
      </c>
      <c r="S126" s="105">
        <v>-19942</v>
      </c>
      <c r="T126" s="105"/>
      <c r="U126" s="105">
        <v>1020</v>
      </c>
      <c r="V126" s="105">
        <v>19910</v>
      </c>
      <c r="W126" s="105">
        <v>-20830</v>
      </c>
      <c r="X126" s="105">
        <v>128278</v>
      </c>
      <c r="Y126" s="105">
        <v>953</v>
      </c>
      <c r="Z126" s="105">
        <v>3226</v>
      </c>
      <c r="AA126" s="105">
        <v>-1075</v>
      </c>
      <c r="AB126" s="105">
        <v>22428</v>
      </c>
      <c r="AC126" s="105">
        <v>-9</v>
      </c>
      <c r="AD126" s="106">
        <v>10344</v>
      </c>
      <c r="AE126" s="96">
        <v>-7.0503</v>
      </c>
      <c r="AF126" s="97">
        <v>-1.3508</v>
      </c>
      <c r="AG126" s="97">
        <v>2.4979</v>
      </c>
      <c r="AH126" s="97">
        <v>140.20490000000001</v>
      </c>
      <c r="AI126" s="102"/>
      <c r="AJ126" s="105">
        <v>-4259</v>
      </c>
      <c r="AK126" s="105">
        <v>947</v>
      </c>
      <c r="AL126" s="105">
        <v>3026</v>
      </c>
      <c r="AM126" s="105">
        <v>-2150</v>
      </c>
      <c r="AN126" s="105">
        <v>3456</v>
      </c>
      <c r="AO126" s="105">
        <v>19910</v>
      </c>
      <c r="AP126" s="105">
        <v>-31798</v>
      </c>
      <c r="AQ126" s="105">
        <v>-11480</v>
      </c>
      <c r="AR126" s="105">
        <v>25114</v>
      </c>
      <c r="AS126" s="105">
        <v>-2667</v>
      </c>
      <c r="AT126" s="105">
        <v>128278</v>
      </c>
      <c r="AU126" s="105"/>
      <c r="AV126" s="105">
        <v>204</v>
      </c>
      <c r="AW126" s="105">
        <v>-1142</v>
      </c>
      <c r="AX126" s="105">
        <v>1024</v>
      </c>
      <c r="AY126" s="105">
        <v>866</v>
      </c>
      <c r="AZ126" s="105">
        <v>3226</v>
      </c>
      <c r="BA126" s="105">
        <v>-17</v>
      </c>
      <c r="BB126" s="105">
        <v>-521</v>
      </c>
      <c r="BC126" s="105">
        <v>1260</v>
      </c>
      <c r="BD126" s="105">
        <v>-1796</v>
      </c>
      <c r="BE126" s="105">
        <v>22428</v>
      </c>
      <c r="BF126" s="105"/>
      <c r="BG126" s="105"/>
      <c r="BH126" s="105">
        <v>34</v>
      </c>
      <c r="BI126" s="105">
        <v>-2282</v>
      </c>
      <c r="BJ126" s="105">
        <v>3910</v>
      </c>
      <c r="BK126" s="105">
        <v>-3652</v>
      </c>
      <c r="BL126" s="105">
        <v>1981</v>
      </c>
      <c r="BM126" s="106">
        <v>10344</v>
      </c>
    </row>
    <row r="127" spans="1:65" s="109" customFormat="1" x14ac:dyDescent="0.25">
      <c r="A127" s="104">
        <v>37433</v>
      </c>
      <c r="B127" s="105">
        <v>23070</v>
      </c>
      <c r="C127" s="105">
        <v>115416</v>
      </c>
      <c r="D127" s="105">
        <v>3493</v>
      </c>
      <c r="E127" s="106">
        <v>10453</v>
      </c>
      <c r="F127" s="135">
        <v>136.3312</v>
      </c>
      <c r="G127" s="104">
        <v>23070</v>
      </c>
      <c r="H127" s="105">
        <v>115416</v>
      </c>
      <c r="I127" s="105">
        <v>3493</v>
      </c>
      <c r="J127" s="105">
        <v>21279</v>
      </c>
      <c r="K127" s="106">
        <v>10453</v>
      </c>
      <c r="L127" s="104">
        <v>23945</v>
      </c>
      <c r="M127" s="105">
        <v>107277</v>
      </c>
      <c r="N127" s="105">
        <v>3674</v>
      </c>
      <c r="O127" s="105">
        <v>21247</v>
      </c>
      <c r="P127" s="106">
        <v>9832</v>
      </c>
      <c r="Q127" s="96">
        <v>-4.4744000000000002</v>
      </c>
      <c r="R127" s="97">
        <v>140.8057</v>
      </c>
      <c r="S127" s="105">
        <v>-18783</v>
      </c>
      <c r="T127" s="105"/>
      <c r="U127" s="105">
        <v>3998</v>
      </c>
      <c r="V127" s="105">
        <v>19946</v>
      </c>
      <c r="W127" s="105">
        <v>-21476</v>
      </c>
      <c r="X127" s="105">
        <v>128753</v>
      </c>
      <c r="Y127" s="105">
        <v>443</v>
      </c>
      <c r="Z127" s="105">
        <v>3231</v>
      </c>
      <c r="AA127" s="105">
        <v>-1220</v>
      </c>
      <c r="AB127" s="105">
        <v>22467</v>
      </c>
      <c r="AC127" s="105">
        <v>-528</v>
      </c>
      <c r="AD127" s="106">
        <v>10360</v>
      </c>
      <c r="AE127" s="96">
        <v>-7.2840999999999996</v>
      </c>
      <c r="AF127" s="97">
        <v>3.1199999999999999E-2</v>
      </c>
      <c r="AG127" s="97">
        <v>2.7785000000000002</v>
      </c>
      <c r="AH127" s="97">
        <v>140.8057</v>
      </c>
      <c r="AI127" s="102"/>
      <c r="AJ127" s="105">
        <v>-2935</v>
      </c>
      <c r="AK127" s="105">
        <v>2722</v>
      </c>
      <c r="AL127" s="105">
        <v>2589</v>
      </c>
      <c r="AM127" s="105">
        <v>-1954</v>
      </c>
      <c r="AN127" s="105">
        <v>3575</v>
      </c>
      <c r="AO127" s="105">
        <v>19946</v>
      </c>
      <c r="AP127" s="105">
        <v>-29003</v>
      </c>
      <c r="AQ127" s="105">
        <v>-14149</v>
      </c>
      <c r="AR127" s="105">
        <v>23325</v>
      </c>
      <c r="AS127" s="105">
        <v>-1650</v>
      </c>
      <c r="AT127" s="105">
        <v>128753</v>
      </c>
      <c r="AU127" s="105"/>
      <c r="AV127" s="105">
        <v>-52</v>
      </c>
      <c r="AW127" s="105">
        <v>-1385</v>
      </c>
      <c r="AX127" s="105">
        <v>1020</v>
      </c>
      <c r="AY127" s="105">
        <v>860</v>
      </c>
      <c r="AZ127" s="105">
        <v>3231</v>
      </c>
      <c r="BA127" s="105">
        <v>-430</v>
      </c>
      <c r="BB127" s="105">
        <v>-357</v>
      </c>
      <c r="BC127" s="105">
        <v>1353</v>
      </c>
      <c r="BD127" s="105">
        <v>-1786</v>
      </c>
      <c r="BE127" s="105">
        <v>22467</v>
      </c>
      <c r="BF127" s="105"/>
      <c r="BG127" s="105"/>
      <c r="BH127" s="105">
        <v>-1338</v>
      </c>
      <c r="BI127" s="105">
        <v>-1946</v>
      </c>
      <c r="BJ127" s="105">
        <v>4292</v>
      </c>
      <c r="BK127" s="105">
        <v>-3652</v>
      </c>
      <c r="BL127" s="105">
        <v>2115</v>
      </c>
      <c r="BM127" s="106">
        <v>10360</v>
      </c>
    </row>
    <row r="128" spans="1:65" s="109" customFormat="1" x14ac:dyDescent="0.25">
      <c r="A128" s="104">
        <v>39910</v>
      </c>
      <c r="B128" s="105">
        <v>25214</v>
      </c>
      <c r="C128" s="105">
        <v>129103</v>
      </c>
      <c r="D128" s="105">
        <v>3383</v>
      </c>
      <c r="E128" s="106">
        <v>10414</v>
      </c>
      <c r="F128" s="135">
        <v>140.68719999999999</v>
      </c>
      <c r="G128" s="104">
        <v>25214</v>
      </c>
      <c r="H128" s="105">
        <v>129103</v>
      </c>
      <c r="I128" s="105">
        <v>3383</v>
      </c>
      <c r="J128" s="105">
        <v>22868</v>
      </c>
      <c r="K128" s="106">
        <v>10414</v>
      </c>
      <c r="L128" s="104">
        <v>28354</v>
      </c>
      <c r="M128" s="105">
        <v>135199</v>
      </c>
      <c r="N128" s="105">
        <v>3326</v>
      </c>
      <c r="O128" s="105">
        <v>21970</v>
      </c>
      <c r="P128" s="106">
        <v>11226</v>
      </c>
      <c r="Q128" s="96">
        <v>-0.73909999999999998</v>
      </c>
      <c r="R128" s="97">
        <v>141.4263</v>
      </c>
      <c r="S128" s="105">
        <v>14750</v>
      </c>
      <c r="T128" s="105"/>
      <c r="U128" s="105">
        <v>8372</v>
      </c>
      <c r="V128" s="105">
        <v>19982</v>
      </c>
      <c r="W128" s="105">
        <v>5973</v>
      </c>
      <c r="X128" s="105">
        <v>129227</v>
      </c>
      <c r="Y128" s="105">
        <v>91</v>
      </c>
      <c r="Z128" s="105">
        <v>3235</v>
      </c>
      <c r="AA128" s="105">
        <v>-535</v>
      </c>
      <c r="AB128" s="105">
        <v>22506</v>
      </c>
      <c r="AC128" s="105">
        <v>850</v>
      </c>
      <c r="AD128" s="106">
        <v>10376</v>
      </c>
      <c r="AE128" s="96">
        <v>-5.4554999999999998</v>
      </c>
      <c r="AF128" s="97">
        <v>1.7406999999999999</v>
      </c>
      <c r="AG128" s="97">
        <v>2.9756</v>
      </c>
      <c r="AH128" s="97">
        <v>141.4263</v>
      </c>
      <c r="AI128" s="102"/>
      <c r="AJ128" s="105">
        <v>-108</v>
      </c>
      <c r="AK128" s="105">
        <v>4446</v>
      </c>
      <c r="AL128" s="105">
        <v>2086</v>
      </c>
      <c r="AM128" s="105">
        <v>-1745</v>
      </c>
      <c r="AN128" s="105">
        <v>3692</v>
      </c>
      <c r="AO128" s="105">
        <v>19982</v>
      </c>
      <c r="AP128" s="105">
        <v>-247</v>
      </c>
      <c r="AQ128" s="105">
        <v>-13924</v>
      </c>
      <c r="AR128" s="105">
        <v>20759</v>
      </c>
      <c r="AS128" s="105">
        <v>-616</v>
      </c>
      <c r="AT128" s="105">
        <v>129227</v>
      </c>
      <c r="AU128" s="105"/>
      <c r="AV128" s="105">
        <v>-343</v>
      </c>
      <c r="AW128" s="105">
        <v>-1414</v>
      </c>
      <c r="AX128" s="105">
        <v>995</v>
      </c>
      <c r="AY128" s="105">
        <v>853</v>
      </c>
      <c r="AZ128" s="105">
        <v>3235</v>
      </c>
      <c r="BA128" s="105">
        <v>-91</v>
      </c>
      <c r="BB128" s="105">
        <v>-98</v>
      </c>
      <c r="BC128" s="105">
        <v>1423</v>
      </c>
      <c r="BD128" s="105">
        <v>-1769</v>
      </c>
      <c r="BE128" s="105">
        <v>22506</v>
      </c>
      <c r="BF128" s="105"/>
      <c r="BG128" s="105"/>
      <c r="BH128" s="105">
        <v>-1260</v>
      </c>
      <c r="BI128" s="105">
        <v>-1073</v>
      </c>
      <c r="BJ128" s="105">
        <v>4567</v>
      </c>
      <c r="BK128" s="105">
        <v>-3633</v>
      </c>
      <c r="BL128" s="105">
        <v>2249</v>
      </c>
      <c r="BM128" s="106">
        <v>10376</v>
      </c>
    </row>
    <row r="129" spans="1:65" s="109" customFormat="1" x14ac:dyDescent="0.25">
      <c r="A129" s="104">
        <v>51394</v>
      </c>
      <c r="B129" s="105">
        <v>34498</v>
      </c>
      <c r="C129" s="105">
        <v>166870</v>
      </c>
      <c r="D129" s="105">
        <v>3984</v>
      </c>
      <c r="E129" s="106">
        <v>14907</v>
      </c>
      <c r="F129" s="135">
        <v>152.83949999999999</v>
      </c>
      <c r="G129" s="104">
        <v>34498</v>
      </c>
      <c r="H129" s="105">
        <v>166870</v>
      </c>
      <c r="I129" s="105">
        <v>3984</v>
      </c>
      <c r="J129" s="105">
        <v>22846</v>
      </c>
      <c r="K129" s="106">
        <v>14907</v>
      </c>
      <c r="L129" s="104">
        <v>32972</v>
      </c>
      <c r="M129" s="105">
        <v>161227</v>
      </c>
      <c r="N129" s="105">
        <v>3791</v>
      </c>
      <c r="O129" s="105">
        <v>23270</v>
      </c>
      <c r="P129" s="106">
        <v>13934</v>
      </c>
      <c r="Q129" s="96">
        <v>10.7729</v>
      </c>
      <c r="R129" s="97">
        <v>142.06659999999999</v>
      </c>
      <c r="S129" s="105">
        <v>49298</v>
      </c>
      <c r="T129" s="105"/>
      <c r="U129" s="105">
        <v>12954</v>
      </c>
      <c r="V129" s="105">
        <v>20018</v>
      </c>
      <c r="W129" s="105">
        <v>31527</v>
      </c>
      <c r="X129" s="105">
        <v>129700</v>
      </c>
      <c r="Y129" s="105">
        <v>551</v>
      </c>
      <c r="Z129" s="105">
        <v>3240</v>
      </c>
      <c r="AA129" s="105">
        <v>725</v>
      </c>
      <c r="AB129" s="105">
        <v>22545</v>
      </c>
      <c r="AC129" s="105">
        <v>3541</v>
      </c>
      <c r="AD129" s="106">
        <v>10393</v>
      </c>
      <c r="AE129" s="96">
        <v>4.2233999999999998</v>
      </c>
      <c r="AF129" s="97">
        <v>3.4702999999999999</v>
      </c>
      <c r="AG129" s="97">
        <v>3.0792999999999999</v>
      </c>
      <c r="AH129" s="97">
        <v>142.06659999999999</v>
      </c>
      <c r="AI129" s="102"/>
      <c r="AJ129" s="105">
        <v>3137</v>
      </c>
      <c r="AK129" s="105">
        <v>6023</v>
      </c>
      <c r="AL129" s="105">
        <v>1513</v>
      </c>
      <c r="AM129" s="105">
        <v>-1526</v>
      </c>
      <c r="AN129" s="105">
        <v>3808</v>
      </c>
      <c r="AO129" s="105">
        <v>20018</v>
      </c>
      <c r="AP129" s="105">
        <v>24916</v>
      </c>
      <c r="AQ129" s="105">
        <v>-11324</v>
      </c>
      <c r="AR129" s="105">
        <v>17506</v>
      </c>
      <c r="AS129" s="105">
        <v>429</v>
      </c>
      <c r="AT129" s="105">
        <v>129700</v>
      </c>
      <c r="AU129" s="105"/>
      <c r="AV129" s="105">
        <v>27</v>
      </c>
      <c r="AW129" s="105">
        <v>-1271</v>
      </c>
      <c r="AX129" s="105">
        <v>951</v>
      </c>
      <c r="AY129" s="105">
        <v>844</v>
      </c>
      <c r="AZ129" s="105">
        <v>3240</v>
      </c>
      <c r="BA129" s="105">
        <v>846</v>
      </c>
      <c r="BB129" s="105">
        <v>157</v>
      </c>
      <c r="BC129" s="105">
        <v>1468</v>
      </c>
      <c r="BD129" s="105">
        <v>-1747</v>
      </c>
      <c r="BE129" s="105">
        <v>22545</v>
      </c>
      <c r="BF129" s="105"/>
      <c r="BG129" s="105"/>
      <c r="BH129" s="105">
        <v>-147</v>
      </c>
      <c r="BI129" s="105">
        <v>171</v>
      </c>
      <c r="BJ129" s="105">
        <v>4730</v>
      </c>
      <c r="BK129" s="105">
        <v>-3594</v>
      </c>
      <c r="BL129" s="105">
        <v>2380</v>
      </c>
      <c r="BM129" s="106">
        <v>10393</v>
      </c>
    </row>
    <row r="130" spans="1:65" s="109" customFormat="1" x14ac:dyDescent="0.25">
      <c r="A130" s="104">
        <v>57917</v>
      </c>
      <c r="B130" s="105">
        <v>37910</v>
      </c>
      <c r="C130" s="105">
        <v>158885</v>
      </c>
      <c r="D130" s="105">
        <v>4208</v>
      </c>
      <c r="E130" s="106">
        <v>19501</v>
      </c>
      <c r="F130" s="135">
        <v>157.74539999999999</v>
      </c>
      <c r="G130" s="104">
        <v>37910</v>
      </c>
      <c r="H130" s="105">
        <v>158885</v>
      </c>
      <c r="I130" s="105">
        <v>4208</v>
      </c>
      <c r="J130" s="105">
        <v>22693</v>
      </c>
      <c r="K130" s="106">
        <v>15541</v>
      </c>
      <c r="L130" s="104">
        <v>36169</v>
      </c>
      <c r="M130" s="105">
        <v>169049</v>
      </c>
      <c r="N130" s="105">
        <v>4466</v>
      </c>
      <c r="O130" s="105">
        <v>23799</v>
      </c>
      <c r="P130" s="106">
        <v>16522</v>
      </c>
      <c r="Q130" s="96">
        <v>15.0192</v>
      </c>
      <c r="R130" s="97">
        <v>142.72620000000001</v>
      </c>
      <c r="S130" s="105">
        <v>63542</v>
      </c>
      <c r="T130" s="105"/>
      <c r="U130" s="105">
        <v>16114</v>
      </c>
      <c r="V130" s="105">
        <v>20054</v>
      </c>
      <c r="W130" s="105">
        <v>38877</v>
      </c>
      <c r="X130" s="105">
        <v>130172</v>
      </c>
      <c r="Y130" s="105">
        <v>1221</v>
      </c>
      <c r="Z130" s="105">
        <v>3244</v>
      </c>
      <c r="AA130" s="105">
        <v>1216</v>
      </c>
      <c r="AB130" s="105">
        <v>22584</v>
      </c>
      <c r="AC130" s="105">
        <v>6113</v>
      </c>
      <c r="AD130" s="106">
        <v>10409</v>
      </c>
      <c r="AE130" s="96">
        <v>6.9047999999999998</v>
      </c>
      <c r="AF130" s="97">
        <v>5.0349000000000004</v>
      </c>
      <c r="AG130" s="97">
        <v>3.0794999999999999</v>
      </c>
      <c r="AH130" s="97">
        <v>142.72620000000001</v>
      </c>
      <c r="AI130" s="102"/>
      <c r="AJ130" s="105">
        <v>5326</v>
      </c>
      <c r="AK130" s="105">
        <v>7299</v>
      </c>
      <c r="AL130" s="105">
        <v>864</v>
      </c>
      <c r="AM130" s="105">
        <v>-1297</v>
      </c>
      <c r="AN130" s="105">
        <v>3921</v>
      </c>
      <c r="AO130" s="105">
        <v>20054</v>
      </c>
      <c r="AP130" s="105">
        <v>30542</v>
      </c>
      <c r="AQ130" s="105">
        <v>-6859</v>
      </c>
      <c r="AR130" s="105">
        <v>13716</v>
      </c>
      <c r="AS130" s="105">
        <v>1478</v>
      </c>
      <c r="AT130" s="105">
        <v>130172</v>
      </c>
      <c r="AU130" s="105"/>
      <c r="AV130" s="105">
        <v>534</v>
      </c>
      <c r="AW130" s="105">
        <v>-1035</v>
      </c>
      <c r="AX130" s="105">
        <v>888</v>
      </c>
      <c r="AY130" s="105">
        <v>835</v>
      </c>
      <c r="AZ130" s="105">
        <v>3244</v>
      </c>
      <c r="BA130" s="105">
        <v>1124</v>
      </c>
      <c r="BB130" s="105">
        <v>321</v>
      </c>
      <c r="BC130" s="105">
        <v>1489</v>
      </c>
      <c r="BD130" s="105">
        <v>-1718</v>
      </c>
      <c r="BE130" s="105">
        <v>22584</v>
      </c>
      <c r="BF130" s="105"/>
      <c r="BG130" s="105"/>
      <c r="BH130" s="105">
        <v>837</v>
      </c>
      <c r="BI130" s="105">
        <v>1523</v>
      </c>
      <c r="BJ130" s="105">
        <v>4777</v>
      </c>
      <c r="BK130" s="105">
        <v>-3534</v>
      </c>
      <c r="BL130" s="105">
        <v>2510</v>
      </c>
      <c r="BM130" s="106">
        <v>10409</v>
      </c>
    </row>
    <row r="131" spans="1:65" s="109" customFormat="1" x14ac:dyDescent="0.25">
      <c r="A131" s="104">
        <v>57892</v>
      </c>
      <c r="B131" s="105">
        <v>40775</v>
      </c>
      <c r="C131" s="105">
        <v>179108</v>
      </c>
      <c r="D131" s="105">
        <v>4661</v>
      </c>
      <c r="E131" s="106">
        <v>21240</v>
      </c>
      <c r="F131" s="135">
        <v>160.8751</v>
      </c>
      <c r="G131" s="104">
        <v>35362</v>
      </c>
      <c r="H131" s="105">
        <v>179108</v>
      </c>
      <c r="I131" s="105">
        <v>4661</v>
      </c>
      <c r="J131" s="105">
        <v>25403</v>
      </c>
      <c r="K131" s="106">
        <v>19972</v>
      </c>
      <c r="L131" s="104">
        <v>36577</v>
      </c>
      <c r="M131" s="105">
        <v>164560</v>
      </c>
      <c r="N131" s="105">
        <v>4509</v>
      </c>
      <c r="O131" s="105">
        <v>23390</v>
      </c>
      <c r="P131" s="106">
        <v>19049</v>
      </c>
      <c r="Q131" s="96">
        <v>17.470300000000002</v>
      </c>
      <c r="R131" s="97">
        <v>143.40479999999999</v>
      </c>
      <c r="S131" s="105">
        <v>61056</v>
      </c>
      <c r="T131" s="105"/>
      <c r="U131" s="105">
        <v>16486</v>
      </c>
      <c r="V131" s="105">
        <v>20091</v>
      </c>
      <c r="W131" s="105">
        <v>33919</v>
      </c>
      <c r="X131" s="105">
        <v>130642</v>
      </c>
      <c r="Y131" s="105">
        <v>1260</v>
      </c>
      <c r="Z131" s="105">
        <v>3249</v>
      </c>
      <c r="AA131" s="105">
        <v>768</v>
      </c>
      <c r="AB131" s="105">
        <v>22622</v>
      </c>
      <c r="AC131" s="105">
        <v>8623</v>
      </c>
      <c r="AD131" s="106">
        <v>10426</v>
      </c>
      <c r="AE131" s="96">
        <v>8.3199000000000005</v>
      </c>
      <c r="AF131" s="97">
        <v>6.1837999999999997</v>
      </c>
      <c r="AG131" s="97">
        <v>2.9666000000000001</v>
      </c>
      <c r="AH131" s="97">
        <v>143.40479999999999</v>
      </c>
      <c r="AI131" s="102"/>
      <c r="AJ131" s="105">
        <v>5245</v>
      </c>
      <c r="AK131" s="105">
        <v>8129</v>
      </c>
      <c r="AL131" s="105">
        <v>138</v>
      </c>
      <c r="AM131" s="105">
        <v>-1059</v>
      </c>
      <c r="AN131" s="105">
        <v>4033</v>
      </c>
      <c r="AO131" s="105">
        <v>20091</v>
      </c>
      <c r="AP131" s="105">
        <v>23032</v>
      </c>
      <c r="AQ131" s="105">
        <v>-1189</v>
      </c>
      <c r="AR131" s="105">
        <v>9551</v>
      </c>
      <c r="AS131" s="105">
        <v>2525</v>
      </c>
      <c r="AT131" s="105">
        <v>130642</v>
      </c>
      <c r="AU131" s="105"/>
      <c r="AV131" s="105">
        <v>413</v>
      </c>
      <c r="AW131" s="105">
        <v>-785</v>
      </c>
      <c r="AX131" s="105">
        <v>808</v>
      </c>
      <c r="AY131" s="105">
        <v>824</v>
      </c>
      <c r="AZ131" s="105">
        <v>3249</v>
      </c>
      <c r="BA131" s="105">
        <v>652</v>
      </c>
      <c r="BB131" s="105">
        <v>315</v>
      </c>
      <c r="BC131" s="105">
        <v>1483</v>
      </c>
      <c r="BD131" s="105">
        <v>-1682</v>
      </c>
      <c r="BE131" s="105">
        <v>22622</v>
      </c>
      <c r="BF131" s="105"/>
      <c r="BG131" s="105"/>
      <c r="BH131" s="105">
        <v>1957</v>
      </c>
      <c r="BI131" s="105">
        <v>2778</v>
      </c>
      <c r="BJ131" s="105">
        <v>4701</v>
      </c>
      <c r="BK131" s="105">
        <v>-3452</v>
      </c>
      <c r="BL131" s="105">
        <v>2639</v>
      </c>
      <c r="BM131" s="106">
        <v>10426</v>
      </c>
    </row>
    <row r="132" spans="1:65" s="109" customFormat="1" x14ac:dyDescent="0.25">
      <c r="A132" s="104">
        <v>52666</v>
      </c>
      <c r="B132" s="105">
        <v>32878</v>
      </c>
      <c r="C132" s="105">
        <v>143459</v>
      </c>
      <c r="D132" s="105">
        <v>4212</v>
      </c>
      <c r="E132" s="106">
        <v>20304</v>
      </c>
      <c r="F132" s="135">
        <v>162.72810000000001</v>
      </c>
      <c r="G132" s="104">
        <v>32878</v>
      </c>
      <c r="H132" s="105">
        <v>143459</v>
      </c>
      <c r="I132" s="105">
        <v>4212</v>
      </c>
      <c r="J132" s="105">
        <v>21732</v>
      </c>
      <c r="K132" s="106">
        <v>20304</v>
      </c>
      <c r="L132" s="104">
        <v>33924</v>
      </c>
      <c r="M132" s="105">
        <v>155445</v>
      </c>
      <c r="N132" s="105">
        <v>4250</v>
      </c>
      <c r="O132" s="105">
        <v>22965</v>
      </c>
      <c r="P132" s="106">
        <v>20905</v>
      </c>
      <c r="Q132" s="96">
        <v>18.626899999999999</v>
      </c>
      <c r="R132" s="97">
        <v>144.10130000000001</v>
      </c>
      <c r="S132" s="105">
        <v>49895</v>
      </c>
      <c r="T132" s="105"/>
      <c r="U132" s="105">
        <v>13797</v>
      </c>
      <c r="V132" s="105">
        <v>20127</v>
      </c>
      <c r="W132" s="105">
        <v>24334</v>
      </c>
      <c r="X132" s="105">
        <v>131110</v>
      </c>
      <c r="Y132" s="105">
        <v>996</v>
      </c>
      <c r="Z132" s="105">
        <v>3254</v>
      </c>
      <c r="AA132" s="105">
        <v>304</v>
      </c>
      <c r="AB132" s="105">
        <v>22661</v>
      </c>
      <c r="AC132" s="105">
        <v>10463</v>
      </c>
      <c r="AD132" s="106">
        <v>10442</v>
      </c>
      <c r="AE132" s="96">
        <v>9.0953999999999997</v>
      </c>
      <c r="AF132" s="97">
        <v>6.8000999999999996</v>
      </c>
      <c r="AG132" s="97">
        <v>2.7313999999999998</v>
      </c>
      <c r="AH132" s="97">
        <v>144.10130000000001</v>
      </c>
      <c r="AI132" s="102"/>
      <c r="AJ132" s="105">
        <v>2635</v>
      </c>
      <c r="AK132" s="105">
        <v>8497</v>
      </c>
      <c r="AL132" s="105">
        <v>-663</v>
      </c>
      <c r="AM132" s="105">
        <v>-814</v>
      </c>
      <c r="AN132" s="105">
        <v>4143</v>
      </c>
      <c r="AO132" s="105">
        <v>20127</v>
      </c>
      <c r="AP132" s="105">
        <v>10719</v>
      </c>
      <c r="AQ132" s="105">
        <v>4877</v>
      </c>
      <c r="AR132" s="105">
        <v>5176</v>
      </c>
      <c r="AS132" s="105">
        <v>3562</v>
      </c>
      <c r="AT132" s="105">
        <v>131110</v>
      </c>
      <c r="AU132" s="105"/>
      <c r="AV132" s="105">
        <v>12</v>
      </c>
      <c r="AW132" s="105">
        <v>-541</v>
      </c>
      <c r="AX132" s="105">
        <v>713</v>
      </c>
      <c r="AY132" s="105">
        <v>812</v>
      </c>
      <c r="AZ132" s="105">
        <v>3254</v>
      </c>
      <c r="BA132" s="105">
        <v>307</v>
      </c>
      <c r="BB132" s="105">
        <v>193</v>
      </c>
      <c r="BC132" s="105">
        <v>1445</v>
      </c>
      <c r="BD132" s="105">
        <v>-1640</v>
      </c>
      <c r="BE132" s="105">
        <v>22661</v>
      </c>
      <c r="BF132" s="105"/>
      <c r="BG132" s="105"/>
      <c r="BH132" s="105">
        <v>2859</v>
      </c>
      <c r="BI132" s="105">
        <v>3688</v>
      </c>
      <c r="BJ132" s="105">
        <v>4500</v>
      </c>
      <c r="BK132" s="105">
        <v>-3349</v>
      </c>
      <c r="BL132" s="105">
        <v>2765</v>
      </c>
      <c r="BM132" s="106">
        <v>10442</v>
      </c>
    </row>
    <row r="133" spans="1:65" s="109" customFormat="1" x14ac:dyDescent="0.25">
      <c r="A133" s="104">
        <v>53629</v>
      </c>
      <c r="B133" s="105">
        <v>31998</v>
      </c>
      <c r="C133" s="105">
        <v>145953</v>
      </c>
      <c r="D133" s="105">
        <v>4202</v>
      </c>
      <c r="E133" s="106">
        <v>19869</v>
      </c>
      <c r="F133" s="135">
        <v>161.93039999999999</v>
      </c>
      <c r="G133" s="104">
        <v>31998</v>
      </c>
      <c r="H133" s="105">
        <v>145953</v>
      </c>
      <c r="I133" s="105">
        <v>4202</v>
      </c>
      <c r="J133" s="105">
        <v>22249</v>
      </c>
      <c r="K133" s="106">
        <v>19869</v>
      </c>
      <c r="L133" s="104">
        <v>29438</v>
      </c>
      <c r="M133" s="105">
        <v>143487</v>
      </c>
      <c r="N133" s="105">
        <v>4242</v>
      </c>
      <c r="O133" s="105">
        <v>22621</v>
      </c>
      <c r="P133" s="106">
        <v>19880</v>
      </c>
      <c r="Q133" s="96">
        <v>17.116299999999999</v>
      </c>
      <c r="R133" s="97">
        <v>144.8141</v>
      </c>
      <c r="S133" s="105">
        <v>31511</v>
      </c>
      <c r="T133" s="105"/>
      <c r="U133" s="105">
        <v>9275</v>
      </c>
      <c r="V133" s="105">
        <v>20163</v>
      </c>
      <c r="W133" s="105">
        <v>11909</v>
      </c>
      <c r="X133" s="105">
        <v>131577</v>
      </c>
      <c r="Y133" s="105">
        <v>983</v>
      </c>
      <c r="Z133" s="105">
        <v>3259</v>
      </c>
      <c r="AA133" s="105">
        <v>-78</v>
      </c>
      <c r="AB133" s="105">
        <v>22699</v>
      </c>
      <c r="AC133" s="105">
        <v>9421</v>
      </c>
      <c r="AD133" s="106">
        <v>10459</v>
      </c>
      <c r="AE133" s="96">
        <v>7.9589999999999996</v>
      </c>
      <c r="AF133" s="97">
        <v>6.7888999999999999</v>
      </c>
      <c r="AG133" s="97">
        <v>2.3683999999999998</v>
      </c>
      <c r="AH133" s="97">
        <v>144.8141</v>
      </c>
      <c r="AI133" s="102"/>
      <c r="AJ133" s="105">
        <v>-1296</v>
      </c>
      <c r="AK133" s="105">
        <v>8419</v>
      </c>
      <c r="AL133" s="105">
        <v>-1535</v>
      </c>
      <c r="AM133" s="105">
        <v>-563</v>
      </c>
      <c r="AN133" s="105">
        <v>4250</v>
      </c>
      <c r="AO133" s="105">
        <v>20163</v>
      </c>
      <c r="AP133" s="105">
        <v>-4008</v>
      </c>
      <c r="AQ133" s="105">
        <v>10580</v>
      </c>
      <c r="AR133" s="105">
        <v>753</v>
      </c>
      <c r="AS133" s="105">
        <v>4583</v>
      </c>
      <c r="AT133" s="105">
        <v>131577</v>
      </c>
      <c r="AU133" s="105"/>
      <c r="AV133" s="105">
        <v>-123</v>
      </c>
      <c r="AW133" s="105">
        <v>-298</v>
      </c>
      <c r="AX133" s="105">
        <v>603</v>
      </c>
      <c r="AY133" s="105">
        <v>800</v>
      </c>
      <c r="AZ133" s="105">
        <v>3259</v>
      </c>
      <c r="BA133" s="105">
        <v>126</v>
      </c>
      <c r="BB133" s="105">
        <v>17</v>
      </c>
      <c r="BC133" s="105">
        <v>1371</v>
      </c>
      <c r="BD133" s="105">
        <v>-1592</v>
      </c>
      <c r="BE133" s="105">
        <v>22699</v>
      </c>
      <c r="BF133" s="105"/>
      <c r="BG133" s="105"/>
      <c r="BH133" s="105">
        <v>1510</v>
      </c>
      <c r="BI133" s="105">
        <v>4077</v>
      </c>
      <c r="BJ133" s="105">
        <v>4168</v>
      </c>
      <c r="BK133" s="105">
        <v>-3225</v>
      </c>
      <c r="BL133" s="105">
        <v>2890</v>
      </c>
      <c r="BM133" s="106">
        <v>10459</v>
      </c>
    </row>
    <row r="134" spans="1:65" s="109" customFormat="1" x14ac:dyDescent="0.25">
      <c r="A134" s="104">
        <v>46310</v>
      </c>
      <c r="B134" s="105">
        <v>25546</v>
      </c>
      <c r="C134" s="105">
        <v>140157</v>
      </c>
      <c r="D134" s="105">
        <v>4148</v>
      </c>
      <c r="E134" s="106">
        <v>16432</v>
      </c>
      <c r="F134" s="135">
        <v>158.98150000000001</v>
      </c>
      <c r="G134" s="104">
        <v>25546</v>
      </c>
      <c r="H134" s="105">
        <v>140157</v>
      </c>
      <c r="I134" s="105">
        <v>4148</v>
      </c>
      <c r="J134" s="105">
        <v>22897</v>
      </c>
      <c r="K134" s="106">
        <v>16432</v>
      </c>
      <c r="L134" s="104">
        <v>25343</v>
      </c>
      <c r="M134" s="105">
        <v>133312</v>
      </c>
      <c r="N134" s="105">
        <v>4121</v>
      </c>
      <c r="O134" s="105">
        <v>21774</v>
      </c>
      <c r="P134" s="106">
        <v>16198</v>
      </c>
      <c r="Q134" s="96">
        <v>13.4398</v>
      </c>
      <c r="R134" s="97">
        <v>145.54159999999999</v>
      </c>
      <c r="S134" s="105">
        <v>12030</v>
      </c>
      <c r="T134" s="105"/>
      <c r="U134" s="105">
        <v>5144</v>
      </c>
      <c r="V134" s="105">
        <v>20199</v>
      </c>
      <c r="W134" s="105">
        <v>1270</v>
      </c>
      <c r="X134" s="105">
        <v>132042</v>
      </c>
      <c r="Y134" s="105">
        <v>857</v>
      </c>
      <c r="Z134" s="105">
        <v>3264</v>
      </c>
      <c r="AA134" s="105">
        <v>-963</v>
      </c>
      <c r="AB134" s="105">
        <v>22737</v>
      </c>
      <c r="AC134" s="105">
        <v>5723</v>
      </c>
      <c r="AD134" s="106">
        <v>10475</v>
      </c>
      <c r="AE134" s="96">
        <v>5.0904999999999996</v>
      </c>
      <c r="AF134" s="97">
        <v>6.4626000000000001</v>
      </c>
      <c r="AG134" s="97">
        <v>1.8867</v>
      </c>
      <c r="AH134" s="97">
        <v>145.54159999999999</v>
      </c>
      <c r="AI134" s="102"/>
      <c r="AJ134" s="105">
        <v>-4394</v>
      </c>
      <c r="AK134" s="105">
        <v>7952</v>
      </c>
      <c r="AL134" s="105">
        <v>-2464</v>
      </c>
      <c r="AM134" s="105">
        <v>-306</v>
      </c>
      <c r="AN134" s="105">
        <v>4356</v>
      </c>
      <c r="AO134" s="105">
        <v>20199</v>
      </c>
      <c r="AP134" s="105">
        <v>-15846</v>
      </c>
      <c r="AQ134" s="105">
        <v>15087</v>
      </c>
      <c r="AR134" s="105">
        <v>-3553</v>
      </c>
      <c r="AS134" s="105">
        <v>5582</v>
      </c>
      <c r="AT134" s="105">
        <v>132042</v>
      </c>
      <c r="AU134" s="105"/>
      <c r="AV134" s="105">
        <v>-403</v>
      </c>
      <c r="AW134" s="105">
        <v>-6</v>
      </c>
      <c r="AX134" s="105">
        <v>480</v>
      </c>
      <c r="AY134" s="105">
        <v>786</v>
      </c>
      <c r="AZ134" s="105">
        <v>3264</v>
      </c>
      <c r="BA134" s="105">
        <v>-541</v>
      </c>
      <c r="BB134" s="105">
        <v>-147</v>
      </c>
      <c r="BC134" s="105">
        <v>1261</v>
      </c>
      <c r="BD134" s="105">
        <v>-1537</v>
      </c>
      <c r="BE134" s="105">
        <v>22737</v>
      </c>
      <c r="BF134" s="105"/>
      <c r="BG134" s="105"/>
      <c r="BH134" s="105">
        <v>-1875</v>
      </c>
      <c r="BI134" s="105">
        <v>3960</v>
      </c>
      <c r="BJ134" s="105">
        <v>3705</v>
      </c>
      <c r="BK134" s="105">
        <v>-3080</v>
      </c>
      <c r="BL134" s="105">
        <v>3013</v>
      </c>
      <c r="BM134" s="106">
        <v>10475</v>
      </c>
    </row>
    <row r="135" spans="1:65" s="109" customFormat="1" x14ac:dyDescent="0.25">
      <c r="A135" s="104">
        <v>47778</v>
      </c>
      <c r="B135" s="105">
        <v>20274</v>
      </c>
      <c r="C135" s="105">
        <v>121863</v>
      </c>
      <c r="D135" s="105">
        <v>3890</v>
      </c>
      <c r="E135" s="106">
        <v>14380</v>
      </c>
      <c r="F135" s="135">
        <v>147.47059999999999</v>
      </c>
      <c r="G135" s="104">
        <v>20274</v>
      </c>
      <c r="H135" s="105">
        <v>121863</v>
      </c>
      <c r="I135" s="105">
        <v>3890</v>
      </c>
      <c r="J135" s="105">
        <v>20247</v>
      </c>
      <c r="K135" s="106">
        <v>14380</v>
      </c>
      <c r="L135" s="104">
        <v>23553</v>
      </c>
      <c r="M135" s="105">
        <v>130815</v>
      </c>
      <c r="N135" s="105">
        <v>3736</v>
      </c>
      <c r="O135" s="105">
        <v>20850</v>
      </c>
      <c r="P135" s="106">
        <v>13929</v>
      </c>
      <c r="Q135" s="96">
        <v>1.1881999999999999</v>
      </c>
      <c r="R135" s="97">
        <v>146.2824</v>
      </c>
      <c r="S135" s="105">
        <v>3605</v>
      </c>
      <c r="T135" s="105"/>
      <c r="U135" s="105">
        <v>3318</v>
      </c>
      <c r="V135" s="105">
        <v>20235</v>
      </c>
      <c r="W135" s="105">
        <v>-1691</v>
      </c>
      <c r="X135" s="105">
        <v>132506</v>
      </c>
      <c r="Y135" s="105">
        <v>467</v>
      </c>
      <c r="Z135" s="105">
        <v>3269</v>
      </c>
      <c r="AA135" s="105">
        <v>-1926</v>
      </c>
      <c r="AB135" s="105">
        <v>22775</v>
      </c>
      <c r="AC135" s="105">
        <v>3437</v>
      </c>
      <c r="AD135" s="106">
        <v>10492</v>
      </c>
      <c r="AE135" s="96">
        <v>-5.9351000000000003</v>
      </c>
      <c r="AF135" s="97">
        <v>5.8169000000000004</v>
      </c>
      <c r="AG135" s="97">
        <v>1.3064</v>
      </c>
      <c r="AH135" s="97">
        <v>146.2824</v>
      </c>
      <c r="AI135" s="102"/>
      <c r="AJ135" s="105">
        <v>-4830</v>
      </c>
      <c r="AK135" s="105">
        <v>7167</v>
      </c>
      <c r="AL135" s="105">
        <v>-3433</v>
      </c>
      <c r="AM135" s="105">
        <v>-46</v>
      </c>
      <c r="AN135" s="105">
        <v>4460</v>
      </c>
      <c r="AO135" s="105">
        <v>20235</v>
      </c>
      <c r="AP135" s="105">
        <v>-18272</v>
      </c>
      <c r="AQ135" s="105">
        <v>17623</v>
      </c>
      <c r="AR135" s="105">
        <v>-7593</v>
      </c>
      <c r="AS135" s="105">
        <v>6551</v>
      </c>
      <c r="AT135" s="105">
        <v>132506</v>
      </c>
      <c r="AU135" s="105"/>
      <c r="AV135" s="105">
        <v>-961</v>
      </c>
      <c r="AW135" s="105">
        <v>311</v>
      </c>
      <c r="AX135" s="105">
        <v>344</v>
      </c>
      <c r="AY135" s="105">
        <v>772</v>
      </c>
      <c r="AZ135" s="105">
        <v>3269</v>
      </c>
      <c r="BA135" s="105">
        <v>-1330</v>
      </c>
      <c r="BB135" s="105">
        <v>-235</v>
      </c>
      <c r="BC135" s="105">
        <v>1115</v>
      </c>
      <c r="BD135" s="105">
        <v>-1476</v>
      </c>
      <c r="BE135" s="105">
        <v>22775</v>
      </c>
      <c r="BF135" s="105"/>
      <c r="BG135" s="105"/>
      <c r="BH135" s="105">
        <v>-3248</v>
      </c>
      <c r="BI135" s="105">
        <v>3353</v>
      </c>
      <c r="BJ135" s="105">
        <v>3115</v>
      </c>
      <c r="BK135" s="105">
        <v>-2917</v>
      </c>
      <c r="BL135" s="105">
        <v>3134</v>
      </c>
      <c r="BM135" s="106">
        <v>10492</v>
      </c>
    </row>
    <row r="136" spans="1:65" s="109" customFormat="1" x14ac:dyDescent="0.25">
      <c r="A136" s="104">
        <v>56863</v>
      </c>
      <c r="B136" s="105">
        <v>23311</v>
      </c>
      <c r="C136" s="105">
        <v>137926</v>
      </c>
      <c r="D136" s="105">
        <v>3710</v>
      </c>
      <c r="E136" s="106">
        <v>14128</v>
      </c>
      <c r="F136" s="135">
        <v>145.02770000000001</v>
      </c>
      <c r="G136" s="104">
        <v>23311</v>
      </c>
      <c r="H136" s="105">
        <v>137926</v>
      </c>
      <c r="I136" s="105">
        <v>3710</v>
      </c>
      <c r="J136" s="105">
        <v>20937</v>
      </c>
      <c r="K136" s="106">
        <v>14128</v>
      </c>
      <c r="L136" s="104">
        <v>24384</v>
      </c>
      <c r="M136" s="105">
        <v>134389</v>
      </c>
      <c r="N136" s="105">
        <v>3985</v>
      </c>
      <c r="O136" s="105">
        <v>20998</v>
      </c>
      <c r="P136" s="106">
        <v>15370</v>
      </c>
      <c r="Q136" s="96">
        <v>-2.0070000000000001</v>
      </c>
      <c r="R136" s="97">
        <v>147.03469999999999</v>
      </c>
      <c r="S136" s="105">
        <v>9292</v>
      </c>
      <c r="T136" s="105"/>
      <c r="U136" s="105">
        <v>4112</v>
      </c>
      <c r="V136" s="105">
        <v>20272</v>
      </c>
      <c r="W136" s="105">
        <v>1423</v>
      </c>
      <c r="X136" s="105">
        <v>132967</v>
      </c>
      <c r="Y136" s="105">
        <v>711</v>
      </c>
      <c r="Z136" s="105">
        <v>3274</v>
      </c>
      <c r="AA136" s="105">
        <v>-1816</v>
      </c>
      <c r="AB136" s="105">
        <v>22813</v>
      </c>
      <c r="AC136" s="105">
        <v>4861</v>
      </c>
      <c r="AD136" s="106">
        <v>10508</v>
      </c>
      <c r="AE136" s="96">
        <v>-7.8394000000000004</v>
      </c>
      <c r="AF136" s="97">
        <v>5.1816000000000004</v>
      </c>
      <c r="AG136" s="97">
        <v>0.65069999999999995</v>
      </c>
      <c r="AH136" s="97">
        <v>147.03469999999999</v>
      </c>
      <c r="AI136" s="102"/>
      <c r="AJ136" s="105">
        <v>-2372</v>
      </c>
      <c r="AK136" s="105">
        <v>6128</v>
      </c>
      <c r="AL136" s="105">
        <v>-4422</v>
      </c>
      <c r="AM136" s="105">
        <v>218</v>
      </c>
      <c r="AN136" s="105">
        <v>4561</v>
      </c>
      <c r="AO136" s="105">
        <v>20272</v>
      </c>
      <c r="AP136" s="105">
        <v>-12509</v>
      </c>
      <c r="AQ136" s="105">
        <v>17727</v>
      </c>
      <c r="AR136" s="105">
        <v>-11279</v>
      </c>
      <c r="AS136" s="105">
        <v>7484</v>
      </c>
      <c r="AT136" s="105">
        <v>132967</v>
      </c>
      <c r="AU136" s="105"/>
      <c r="AV136" s="105">
        <v>-857</v>
      </c>
      <c r="AW136" s="105">
        <v>613</v>
      </c>
      <c r="AX136" s="105">
        <v>198</v>
      </c>
      <c r="AY136" s="105">
        <v>757</v>
      </c>
      <c r="AZ136" s="105">
        <v>3274</v>
      </c>
      <c r="BA136" s="105">
        <v>-1142</v>
      </c>
      <c r="BB136" s="105">
        <v>-196</v>
      </c>
      <c r="BC136" s="105">
        <v>933</v>
      </c>
      <c r="BD136" s="105">
        <v>-1410</v>
      </c>
      <c r="BE136" s="105">
        <v>22813</v>
      </c>
      <c r="BF136" s="105"/>
      <c r="BG136" s="105"/>
      <c r="BH136" s="105">
        <v>-380</v>
      </c>
      <c r="BI136" s="105">
        <v>2306</v>
      </c>
      <c r="BJ136" s="105">
        <v>2419</v>
      </c>
      <c r="BK136" s="105">
        <v>-2736</v>
      </c>
      <c r="BL136" s="105">
        <v>3253</v>
      </c>
      <c r="BM136" s="106">
        <v>10508</v>
      </c>
    </row>
    <row r="137" spans="1:65" s="109" customFormat="1" x14ac:dyDescent="0.25">
      <c r="A137" s="104">
        <v>75721</v>
      </c>
      <c r="B137" s="105">
        <v>29820</v>
      </c>
      <c r="C137" s="105">
        <v>141947</v>
      </c>
      <c r="D137" s="105">
        <v>5020</v>
      </c>
      <c r="E137" s="106">
        <v>17937</v>
      </c>
      <c r="F137" s="135">
        <v>145.24170000000001</v>
      </c>
      <c r="G137" s="104">
        <v>29820</v>
      </c>
      <c r="H137" s="105">
        <v>141947</v>
      </c>
      <c r="I137" s="105">
        <v>5020</v>
      </c>
      <c r="J137" s="105">
        <v>22045</v>
      </c>
      <c r="K137" s="106">
        <v>17937</v>
      </c>
      <c r="L137" s="104">
        <v>26276</v>
      </c>
      <c r="M137" s="105">
        <v>138537</v>
      </c>
      <c r="N137" s="105">
        <v>5106</v>
      </c>
      <c r="O137" s="105">
        <v>22162</v>
      </c>
      <c r="P137" s="106">
        <v>17148</v>
      </c>
      <c r="Q137" s="96">
        <v>-2.5552999999999999</v>
      </c>
      <c r="R137" s="97">
        <v>147.797</v>
      </c>
      <c r="S137" s="105">
        <v>18840</v>
      </c>
      <c r="T137" s="105"/>
      <c r="U137" s="105">
        <v>5968</v>
      </c>
      <c r="V137" s="105">
        <v>20308</v>
      </c>
      <c r="W137" s="105">
        <v>5112</v>
      </c>
      <c r="X137" s="105">
        <v>133426</v>
      </c>
      <c r="Y137" s="105">
        <v>1827</v>
      </c>
      <c r="Z137" s="105">
        <v>3280</v>
      </c>
      <c r="AA137" s="105">
        <v>-689</v>
      </c>
      <c r="AB137" s="105">
        <v>22851</v>
      </c>
      <c r="AC137" s="105">
        <v>6623</v>
      </c>
      <c r="AD137" s="106">
        <v>10525</v>
      </c>
      <c r="AE137" s="96">
        <v>-7.0899000000000001</v>
      </c>
      <c r="AF137" s="97">
        <v>4.5914999999999999</v>
      </c>
      <c r="AG137" s="97">
        <v>-5.6899999999999999E-2</v>
      </c>
      <c r="AH137" s="97">
        <v>147.797</v>
      </c>
      <c r="AI137" s="102"/>
      <c r="AJ137" s="105">
        <v>1328</v>
      </c>
      <c r="AK137" s="105">
        <v>4912</v>
      </c>
      <c r="AL137" s="105">
        <v>-5415</v>
      </c>
      <c r="AM137" s="105">
        <v>483</v>
      </c>
      <c r="AN137" s="105">
        <v>4660</v>
      </c>
      <c r="AO137" s="105">
        <v>20308</v>
      </c>
      <c r="AP137" s="105">
        <v>-4263</v>
      </c>
      <c r="AQ137" s="105">
        <v>15586</v>
      </c>
      <c r="AR137" s="105">
        <v>-14586</v>
      </c>
      <c r="AS137" s="105">
        <v>8374</v>
      </c>
      <c r="AT137" s="105">
        <v>133426</v>
      </c>
      <c r="AU137" s="105"/>
      <c r="AV137" s="105">
        <v>227</v>
      </c>
      <c r="AW137" s="105">
        <v>817</v>
      </c>
      <c r="AX137" s="105">
        <v>41</v>
      </c>
      <c r="AY137" s="105">
        <v>742</v>
      </c>
      <c r="AZ137" s="105">
        <v>3280</v>
      </c>
      <c r="BA137" s="105">
        <v>0</v>
      </c>
      <c r="BB137" s="105">
        <v>-66</v>
      </c>
      <c r="BC137" s="105">
        <v>716</v>
      </c>
      <c r="BD137" s="105">
        <v>-1338</v>
      </c>
      <c r="BE137" s="105">
        <v>22851</v>
      </c>
      <c r="BF137" s="105"/>
      <c r="BG137" s="105"/>
      <c r="BH137" s="105">
        <v>3183</v>
      </c>
      <c r="BI137" s="105">
        <v>971</v>
      </c>
      <c r="BJ137" s="105">
        <v>1641</v>
      </c>
      <c r="BK137" s="105">
        <v>-2541</v>
      </c>
      <c r="BL137" s="105">
        <v>3369</v>
      </c>
      <c r="BM137" s="106">
        <v>10525</v>
      </c>
    </row>
    <row r="138" spans="1:65" s="109" customFormat="1" x14ac:dyDescent="0.25">
      <c r="A138" s="104">
        <v>91783</v>
      </c>
      <c r="B138" s="105">
        <v>30424</v>
      </c>
      <c r="C138" s="105">
        <v>136227</v>
      </c>
      <c r="D138" s="105">
        <v>7041</v>
      </c>
      <c r="E138" s="106">
        <v>15764</v>
      </c>
      <c r="F138" s="135">
        <v>154.381</v>
      </c>
      <c r="G138" s="104">
        <v>30424</v>
      </c>
      <c r="H138" s="105">
        <v>136227</v>
      </c>
      <c r="I138" s="105">
        <v>6425</v>
      </c>
      <c r="J138" s="105">
        <v>23877</v>
      </c>
      <c r="K138" s="106">
        <v>15764</v>
      </c>
      <c r="L138" s="104">
        <v>26885</v>
      </c>
      <c r="M138" s="105">
        <v>141452</v>
      </c>
      <c r="N138" s="105">
        <v>5617</v>
      </c>
      <c r="O138" s="105">
        <v>22985</v>
      </c>
      <c r="P138" s="106">
        <v>14957</v>
      </c>
      <c r="Q138" s="96">
        <v>5.8132999999999999</v>
      </c>
      <c r="R138" s="97">
        <v>148.5677</v>
      </c>
      <c r="S138" s="105">
        <v>20954</v>
      </c>
      <c r="T138" s="105"/>
      <c r="U138" s="105">
        <v>6541</v>
      </c>
      <c r="V138" s="105">
        <v>20344</v>
      </c>
      <c r="W138" s="105">
        <v>7569</v>
      </c>
      <c r="X138" s="105">
        <v>133882</v>
      </c>
      <c r="Y138" s="105">
        <v>2332</v>
      </c>
      <c r="Z138" s="105">
        <v>3285</v>
      </c>
      <c r="AA138" s="105">
        <v>96</v>
      </c>
      <c r="AB138" s="105">
        <v>22888</v>
      </c>
      <c r="AC138" s="105">
        <v>4415</v>
      </c>
      <c r="AD138" s="106">
        <v>10542</v>
      </c>
      <c r="AE138" s="96">
        <v>2.6937000000000002</v>
      </c>
      <c r="AF138" s="97">
        <v>3.9125000000000001</v>
      </c>
      <c r="AG138" s="97">
        <v>-0.79290000000000005</v>
      </c>
      <c r="AH138" s="97">
        <v>148.5677</v>
      </c>
      <c r="AI138" s="102"/>
      <c r="AJ138" s="105">
        <v>3804</v>
      </c>
      <c r="AK138" s="105">
        <v>3624</v>
      </c>
      <c r="AL138" s="105">
        <v>-6392</v>
      </c>
      <c r="AM138" s="105">
        <v>749</v>
      </c>
      <c r="AN138" s="105">
        <v>4757</v>
      </c>
      <c r="AO138" s="105">
        <v>20344</v>
      </c>
      <c r="AP138" s="105">
        <v>3965</v>
      </c>
      <c r="AQ138" s="105">
        <v>11886</v>
      </c>
      <c r="AR138" s="105">
        <v>-17498</v>
      </c>
      <c r="AS138" s="105">
        <v>9215</v>
      </c>
      <c r="AT138" s="105">
        <v>133882</v>
      </c>
      <c r="AU138" s="105"/>
      <c r="AV138" s="105">
        <v>898</v>
      </c>
      <c r="AW138" s="105">
        <v>833</v>
      </c>
      <c r="AX138" s="105">
        <v>-124</v>
      </c>
      <c r="AY138" s="105">
        <v>725</v>
      </c>
      <c r="AZ138" s="105">
        <v>3285</v>
      </c>
      <c r="BA138" s="105">
        <v>783</v>
      </c>
      <c r="BB138" s="105">
        <v>103</v>
      </c>
      <c r="BC138" s="105">
        <v>472</v>
      </c>
      <c r="BD138" s="105">
        <v>-1262</v>
      </c>
      <c r="BE138" s="105">
        <v>22888</v>
      </c>
      <c r="BF138" s="105"/>
      <c r="BG138" s="105"/>
      <c r="BH138" s="105">
        <v>2983</v>
      </c>
      <c r="BI138" s="105">
        <v>-524</v>
      </c>
      <c r="BJ138" s="105">
        <v>804</v>
      </c>
      <c r="BK138" s="105">
        <v>-2331</v>
      </c>
      <c r="BL138" s="105">
        <v>3483</v>
      </c>
      <c r="BM138" s="106">
        <v>10542</v>
      </c>
    </row>
    <row r="139" spans="1:65" s="109" customFormat="1" x14ac:dyDescent="0.25">
      <c r="A139" s="104">
        <v>46859</v>
      </c>
      <c r="B139" s="105">
        <v>18339</v>
      </c>
      <c r="C139" s="105">
        <v>123939</v>
      </c>
      <c r="D139" s="105">
        <v>3425</v>
      </c>
      <c r="E139" s="106">
        <v>7758</v>
      </c>
      <c r="F139" s="135">
        <v>155.208</v>
      </c>
      <c r="G139" s="104">
        <v>18339</v>
      </c>
      <c r="H139" s="105">
        <v>141778</v>
      </c>
      <c r="I139" s="105">
        <v>3425</v>
      </c>
      <c r="J139" s="105">
        <v>21183</v>
      </c>
      <c r="K139" s="106">
        <v>7758</v>
      </c>
      <c r="L139" s="104">
        <v>24820</v>
      </c>
      <c r="M139" s="105">
        <v>141439</v>
      </c>
      <c r="N139" s="105">
        <v>4520</v>
      </c>
      <c r="O139" s="105">
        <v>22764</v>
      </c>
      <c r="P139" s="106">
        <v>9619</v>
      </c>
      <c r="Q139" s="96">
        <v>5.8632</v>
      </c>
      <c r="R139" s="97">
        <v>149.3449</v>
      </c>
      <c r="S139" s="105">
        <v>11670</v>
      </c>
      <c r="T139" s="105"/>
      <c r="U139" s="105">
        <v>4439</v>
      </c>
      <c r="V139" s="105">
        <v>20381</v>
      </c>
      <c r="W139" s="105">
        <v>7102</v>
      </c>
      <c r="X139" s="105">
        <v>134337</v>
      </c>
      <c r="Y139" s="105">
        <v>1229</v>
      </c>
      <c r="Z139" s="105">
        <v>3290</v>
      </c>
      <c r="AA139" s="105">
        <v>-162</v>
      </c>
      <c r="AB139" s="105">
        <v>22926</v>
      </c>
      <c r="AC139" s="105">
        <v>-939</v>
      </c>
      <c r="AD139" s="106">
        <v>10558</v>
      </c>
      <c r="AE139" s="96">
        <v>4.4119999999999999</v>
      </c>
      <c r="AF139" s="97">
        <v>2.9847999999999999</v>
      </c>
      <c r="AG139" s="97">
        <v>-1.5336000000000001</v>
      </c>
      <c r="AH139" s="97">
        <v>149.3449</v>
      </c>
      <c r="AI139" s="102"/>
      <c r="AJ139" s="105">
        <v>3587</v>
      </c>
      <c r="AK139" s="105">
        <v>2322</v>
      </c>
      <c r="AL139" s="105">
        <v>-7335</v>
      </c>
      <c r="AM139" s="105">
        <v>1014</v>
      </c>
      <c r="AN139" s="105">
        <v>4852</v>
      </c>
      <c r="AO139" s="105">
        <v>20381</v>
      </c>
      <c r="AP139" s="105">
        <v>10051</v>
      </c>
      <c r="AQ139" s="105">
        <v>7051</v>
      </c>
      <c r="AR139" s="105">
        <v>-20000</v>
      </c>
      <c r="AS139" s="105">
        <v>10000</v>
      </c>
      <c r="AT139" s="105">
        <v>134337</v>
      </c>
      <c r="AU139" s="105"/>
      <c r="AV139" s="105">
        <v>205</v>
      </c>
      <c r="AW139" s="105">
        <v>607</v>
      </c>
      <c r="AX139" s="105">
        <v>-291</v>
      </c>
      <c r="AY139" s="105">
        <v>708</v>
      </c>
      <c r="AZ139" s="105">
        <v>3290</v>
      </c>
      <c r="BA139" s="105">
        <v>540</v>
      </c>
      <c r="BB139" s="105">
        <v>270</v>
      </c>
      <c r="BC139" s="105">
        <v>210</v>
      </c>
      <c r="BD139" s="105">
        <v>-1182</v>
      </c>
      <c r="BE139" s="105">
        <v>22926</v>
      </c>
      <c r="BF139" s="105"/>
      <c r="BG139" s="105"/>
      <c r="BH139" s="105">
        <v>-336</v>
      </c>
      <c r="BI139" s="105">
        <v>-2022</v>
      </c>
      <c r="BJ139" s="105">
        <v>-68</v>
      </c>
      <c r="BK139" s="105">
        <v>-2108</v>
      </c>
      <c r="BL139" s="105">
        <v>3594</v>
      </c>
      <c r="BM139" s="106">
        <v>10558</v>
      </c>
    </row>
    <row r="140" spans="1:65" s="109" customFormat="1" x14ac:dyDescent="0.25">
      <c r="A140" s="104">
        <v>43561</v>
      </c>
      <c r="B140" s="105">
        <v>21336</v>
      </c>
      <c r="C140" s="105">
        <v>139597</v>
      </c>
      <c r="D140" s="105">
        <v>3631</v>
      </c>
      <c r="E140" s="106">
        <v>6674</v>
      </c>
      <c r="F140" s="135">
        <v>153.99100000000001</v>
      </c>
      <c r="G140" s="104">
        <v>21336</v>
      </c>
      <c r="H140" s="105">
        <v>139597</v>
      </c>
      <c r="I140" s="105">
        <v>3631</v>
      </c>
      <c r="J140" s="105">
        <v>24170</v>
      </c>
      <c r="K140" s="106">
        <v>6674</v>
      </c>
      <c r="L140" s="104">
        <v>20678</v>
      </c>
      <c r="M140" s="105">
        <v>133649</v>
      </c>
      <c r="N140" s="105">
        <v>3101</v>
      </c>
      <c r="O140" s="105">
        <v>22192</v>
      </c>
      <c r="P140" s="106">
        <v>5370</v>
      </c>
      <c r="Q140" s="96">
        <v>3.8641000000000001</v>
      </c>
      <c r="R140" s="97">
        <v>150.12690000000001</v>
      </c>
      <c r="S140" s="105">
        <v>-7049</v>
      </c>
      <c r="T140" s="105"/>
      <c r="U140" s="105">
        <v>261</v>
      </c>
      <c r="V140" s="105">
        <v>20417</v>
      </c>
      <c r="W140" s="105">
        <v>-1139</v>
      </c>
      <c r="X140" s="105">
        <v>134788</v>
      </c>
      <c r="Y140" s="105">
        <v>-195</v>
      </c>
      <c r="Z140" s="105">
        <v>3296</v>
      </c>
      <c r="AA140" s="105">
        <v>-771</v>
      </c>
      <c r="AB140" s="105">
        <v>22963</v>
      </c>
      <c r="AC140" s="105">
        <v>-5205</v>
      </c>
      <c r="AD140" s="106">
        <v>10575</v>
      </c>
      <c r="AE140" s="96">
        <v>4.3177000000000003</v>
      </c>
      <c r="AF140" s="97">
        <v>1.8018000000000001</v>
      </c>
      <c r="AG140" s="97">
        <v>-2.2553999999999998</v>
      </c>
      <c r="AH140" s="97">
        <v>150.12690000000001</v>
      </c>
      <c r="AI140" s="102"/>
      <c r="AJ140" s="105">
        <v>1137</v>
      </c>
      <c r="AK140" s="105">
        <v>1130</v>
      </c>
      <c r="AL140" s="105">
        <v>-8227</v>
      </c>
      <c r="AM140" s="105">
        <v>1277</v>
      </c>
      <c r="AN140" s="105">
        <v>4944</v>
      </c>
      <c r="AO140" s="105">
        <v>20417</v>
      </c>
      <c r="AP140" s="105">
        <v>8552</v>
      </c>
      <c r="AQ140" s="105">
        <v>1665</v>
      </c>
      <c r="AR140" s="105">
        <v>-22078</v>
      </c>
      <c r="AS140" s="105">
        <v>10722</v>
      </c>
      <c r="AT140" s="105">
        <v>134788</v>
      </c>
      <c r="AU140" s="105"/>
      <c r="AV140" s="105">
        <v>-674</v>
      </c>
      <c r="AW140" s="105">
        <v>242</v>
      </c>
      <c r="AX140" s="105">
        <v>-454</v>
      </c>
      <c r="AY140" s="105">
        <v>691</v>
      </c>
      <c r="AZ140" s="105">
        <v>3296</v>
      </c>
      <c r="BA140" s="105">
        <v>-4</v>
      </c>
      <c r="BB140" s="105">
        <v>396</v>
      </c>
      <c r="BC140" s="105">
        <v>-64</v>
      </c>
      <c r="BD140" s="105">
        <v>-1097</v>
      </c>
      <c r="BE140" s="105">
        <v>22963</v>
      </c>
      <c r="BF140" s="105"/>
      <c r="BG140" s="105"/>
      <c r="BH140" s="105">
        <v>-2639</v>
      </c>
      <c r="BI140" s="105">
        <v>-3442</v>
      </c>
      <c r="BJ140" s="105">
        <v>-951</v>
      </c>
      <c r="BK140" s="105">
        <v>-1875</v>
      </c>
      <c r="BL140" s="105">
        <v>3703</v>
      </c>
      <c r="BM140" s="106">
        <v>10575</v>
      </c>
    </row>
    <row r="141" spans="1:65" s="109" customFormat="1" x14ac:dyDescent="0.25">
      <c r="A141" s="104">
        <v>28663</v>
      </c>
      <c r="B141" s="105">
        <v>17980</v>
      </c>
      <c r="C141" s="105">
        <v>112392</v>
      </c>
      <c r="D141" s="105">
        <v>3122</v>
      </c>
      <c r="E141" s="106">
        <v>3930</v>
      </c>
      <c r="F141" s="135">
        <v>146.88399999999999</v>
      </c>
      <c r="G141" s="104">
        <v>17980</v>
      </c>
      <c r="H141" s="105">
        <v>112392</v>
      </c>
      <c r="I141" s="105">
        <v>3122</v>
      </c>
      <c r="J141" s="105">
        <v>19961</v>
      </c>
      <c r="K141" s="106">
        <v>3930</v>
      </c>
      <c r="L141" s="104">
        <v>16553</v>
      </c>
      <c r="M141" s="105">
        <v>118365</v>
      </c>
      <c r="N141" s="105">
        <v>2900</v>
      </c>
      <c r="O141" s="105">
        <v>21949</v>
      </c>
      <c r="P141" s="106">
        <v>3972</v>
      </c>
      <c r="Q141" s="96">
        <v>-4.0281000000000002</v>
      </c>
      <c r="R141" s="97">
        <v>150.91200000000001</v>
      </c>
      <c r="S141" s="105">
        <v>-28845</v>
      </c>
      <c r="T141" s="105"/>
      <c r="U141" s="105">
        <v>-3901</v>
      </c>
      <c r="V141" s="105">
        <v>20454</v>
      </c>
      <c r="W141" s="105">
        <v>-16872</v>
      </c>
      <c r="X141" s="105">
        <v>135237</v>
      </c>
      <c r="Y141" s="105">
        <v>-402</v>
      </c>
      <c r="Z141" s="105">
        <v>3302</v>
      </c>
      <c r="AA141" s="105">
        <v>-1051</v>
      </c>
      <c r="AB141" s="105">
        <v>22999</v>
      </c>
      <c r="AC141" s="105">
        <v>-6620</v>
      </c>
      <c r="AD141" s="106">
        <v>10592</v>
      </c>
      <c r="AE141" s="96">
        <v>-1.2830999999999999</v>
      </c>
      <c r="AF141" s="97">
        <v>0.18959999999999999</v>
      </c>
      <c r="AG141" s="97">
        <v>-2.9346000000000001</v>
      </c>
      <c r="AH141" s="97">
        <v>150.91200000000001</v>
      </c>
      <c r="AI141" s="102"/>
      <c r="AJ141" s="105">
        <v>-1461</v>
      </c>
      <c r="AK141" s="105">
        <v>37</v>
      </c>
      <c r="AL141" s="105">
        <v>-9048</v>
      </c>
      <c r="AM141" s="105">
        <v>1538</v>
      </c>
      <c r="AN141" s="105">
        <v>5034</v>
      </c>
      <c r="AO141" s="105">
        <v>20454</v>
      </c>
      <c r="AP141" s="105">
        <v>-623</v>
      </c>
      <c r="AQ141" s="105">
        <v>-3906</v>
      </c>
      <c r="AR141" s="105">
        <v>-23717</v>
      </c>
      <c r="AS141" s="105">
        <v>11374</v>
      </c>
      <c r="AT141" s="105">
        <v>135237</v>
      </c>
      <c r="AU141" s="105"/>
      <c r="AV141" s="105">
        <v>-352</v>
      </c>
      <c r="AW141" s="105">
        <v>-117</v>
      </c>
      <c r="AX141" s="105">
        <v>-606</v>
      </c>
      <c r="AY141" s="105">
        <v>673</v>
      </c>
      <c r="AZ141" s="105">
        <v>3302</v>
      </c>
      <c r="BA141" s="105">
        <v>-171</v>
      </c>
      <c r="BB141" s="105">
        <v>474</v>
      </c>
      <c r="BC141" s="105">
        <v>-345</v>
      </c>
      <c r="BD141" s="105">
        <v>-1010</v>
      </c>
      <c r="BE141" s="105">
        <v>22999</v>
      </c>
      <c r="BF141" s="105"/>
      <c r="BG141" s="105"/>
      <c r="BH141" s="105">
        <v>-2298</v>
      </c>
      <c r="BI141" s="105">
        <v>-4676</v>
      </c>
      <c r="BJ141" s="105">
        <v>-1823</v>
      </c>
      <c r="BK141" s="105">
        <v>-1632</v>
      </c>
      <c r="BL141" s="105">
        <v>3809</v>
      </c>
      <c r="BM141" s="106">
        <v>10592</v>
      </c>
    </row>
    <row r="142" spans="1:65" s="109" customFormat="1" x14ac:dyDescent="0.25">
      <c r="A142" s="104">
        <v>24928</v>
      </c>
      <c r="B142" s="105">
        <v>15348</v>
      </c>
      <c r="C142" s="105">
        <v>103738</v>
      </c>
      <c r="D142" s="105">
        <v>3004</v>
      </c>
      <c r="E142" s="106">
        <v>3212</v>
      </c>
      <c r="F142" s="135">
        <v>144.4632</v>
      </c>
      <c r="G142" s="104">
        <v>15348</v>
      </c>
      <c r="H142" s="105">
        <v>103738</v>
      </c>
      <c r="I142" s="105">
        <v>3004</v>
      </c>
      <c r="J142" s="105">
        <v>23066</v>
      </c>
      <c r="K142" s="106">
        <v>3212</v>
      </c>
      <c r="L142" s="104">
        <v>14388</v>
      </c>
      <c r="M142" s="105">
        <v>105315</v>
      </c>
      <c r="N142" s="105">
        <v>3319</v>
      </c>
      <c r="O142" s="105">
        <v>21794</v>
      </c>
      <c r="P142" s="106">
        <v>3665</v>
      </c>
      <c r="Q142" s="96">
        <v>-7.2354000000000003</v>
      </c>
      <c r="R142" s="97">
        <v>151.6986</v>
      </c>
      <c r="S142" s="105">
        <v>-44644</v>
      </c>
      <c r="T142" s="105"/>
      <c r="U142" s="105">
        <v>-6102</v>
      </c>
      <c r="V142" s="105">
        <v>20490</v>
      </c>
      <c r="W142" s="105">
        <v>-30369</v>
      </c>
      <c r="X142" s="105">
        <v>135684</v>
      </c>
      <c r="Y142" s="105">
        <v>12</v>
      </c>
      <c r="Z142" s="105">
        <v>3307</v>
      </c>
      <c r="AA142" s="105">
        <v>-1242</v>
      </c>
      <c r="AB142" s="105">
        <v>23036</v>
      </c>
      <c r="AC142" s="105">
        <v>-6943</v>
      </c>
      <c r="AD142" s="106">
        <v>10608</v>
      </c>
      <c r="AE142" s="96">
        <v>-1.9080999999999999</v>
      </c>
      <c r="AF142" s="97">
        <v>-1.7795000000000001</v>
      </c>
      <c r="AG142" s="97">
        <v>-3.5478000000000001</v>
      </c>
      <c r="AH142" s="97">
        <v>151.6986</v>
      </c>
      <c r="AI142" s="102"/>
      <c r="AJ142" s="105">
        <v>-2355</v>
      </c>
      <c r="AK142" s="105">
        <v>-880</v>
      </c>
      <c r="AL142" s="105">
        <v>-9782</v>
      </c>
      <c r="AM142" s="105">
        <v>1794</v>
      </c>
      <c r="AN142" s="105">
        <v>5121</v>
      </c>
      <c r="AO142" s="105">
        <v>20490</v>
      </c>
      <c r="AP142" s="105">
        <v>-8204</v>
      </c>
      <c r="AQ142" s="105">
        <v>-9212</v>
      </c>
      <c r="AR142" s="105">
        <v>-24903</v>
      </c>
      <c r="AS142" s="105">
        <v>11950</v>
      </c>
      <c r="AT142" s="105">
        <v>135684</v>
      </c>
      <c r="AU142" s="105"/>
      <c r="AV142" s="105">
        <v>437</v>
      </c>
      <c r="AW142" s="105">
        <v>-340</v>
      </c>
      <c r="AX142" s="105">
        <v>-740</v>
      </c>
      <c r="AY142" s="105">
        <v>655</v>
      </c>
      <c r="AZ142" s="105">
        <v>3307</v>
      </c>
      <c r="BA142" s="105">
        <v>-185</v>
      </c>
      <c r="BB142" s="105">
        <v>488</v>
      </c>
      <c r="BC142" s="105">
        <v>-626</v>
      </c>
      <c r="BD142" s="105">
        <v>-919</v>
      </c>
      <c r="BE142" s="105">
        <v>23036</v>
      </c>
      <c r="BF142" s="105"/>
      <c r="BG142" s="105"/>
      <c r="BH142" s="105">
        <v>-1131</v>
      </c>
      <c r="BI142" s="105">
        <v>-5685</v>
      </c>
      <c r="BJ142" s="105">
        <v>-2659</v>
      </c>
      <c r="BK142" s="105">
        <v>-1381</v>
      </c>
      <c r="BL142" s="105">
        <v>3913</v>
      </c>
      <c r="BM142" s="106">
        <v>10608</v>
      </c>
    </row>
    <row r="143" spans="1:65" s="109" customFormat="1" x14ac:dyDescent="0.25">
      <c r="A143" s="104">
        <v>22483</v>
      </c>
      <c r="B143" s="105">
        <v>14331</v>
      </c>
      <c r="C143" s="105">
        <v>110399</v>
      </c>
      <c r="D143" s="105">
        <v>2960</v>
      </c>
      <c r="E143" s="106">
        <v>2992</v>
      </c>
      <c r="F143" s="135">
        <v>142.8828</v>
      </c>
      <c r="G143" s="104">
        <v>14331</v>
      </c>
      <c r="H143" s="105">
        <v>110399</v>
      </c>
      <c r="I143" s="105">
        <v>2960</v>
      </c>
      <c r="J143" s="105">
        <v>21331</v>
      </c>
      <c r="K143" s="106">
        <v>2992</v>
      </c>
      <c r="L143" s="104">
        <v>14548</v>
      </c>
      <c r="M143" s="105">
        <v>102372</v>
      </c>
      <c r="N143" s="105">
        <v>3049</v>
      </c>
      <c r="O143" s="105">
        <v>21432</v>
      </c>
      <c r="P143" s="106">
        <v>2932</v>
      </c>
      <c r="Q143" s="96">
        <v>-9.6021999999999998</v>
      </c>
      <c r="R143" s="97">
        <v>152.48509999999999</v>
      </c>
      <c r="S143" s="105">
        <v>-49331</v>
      </c>
      <c r="T143" s="105"/>
      <c r="U143" s="105">
        <v>-5979</v>
      </c>
      <c r="V143" s="105">
        <v>20527</v>
      </c>
      <c r="W143" s="105">
        <v>-33755</v>
      </c>
      <c r="X143" s="105">
        <v>136127</v>
      </c>
      <c r="Y143" s="105">
        <v>-264</v>
      </c>
      <c r="Z143" s="105">
        <v>3313</v>
      </c>
      <c r="AA143" s="105">
        <v>-1640</v>
      </c>
      <c r="AB143" s="105">
        <v>23072</v>
      </c>
      <c r="AC143" s="105">
        <v>-7693</v>
      </c>
      <c r="AD143" s="106">
        <v>10625</v>
      </c>
      <c r="AE143" s="96">
        <v>-1.6254</v>
      </c>
      <c r="AF143" s="97">
        <v>-3.9056000000000002</v>
      </c>
      <c r="AG143" s="97">
        <v>-4.0712000000000002</v>
      </c>
      <c r="AH143" s="97">
        <v>152.48509999999999</v>
      </c>
      <c r="AI143" s="102"/>
      <c r="AJ143" s="105">
        <v>-1227</v>
      </c>
      <c r="AK143" s="105">
        <v>-1596</v>
      </c>
      <c r="AL143" s="105">
        <v>-10408</v>
      </c>
      <c r="AM143" s="105">
        <v>2046</v>
      </c>
      <c r="AN143" s="105">
        <v>5206</v>
      </c>
      <c r="AO143" s="105">
        <v>20527</v>
      </c>
      <c r="AP143" s="105">
        <v>-6534</v>
      </c>
      <c r="AQ143" s="105">
        <v>-14042</v>
      </c>
      <c r="AR143" s="105">
        <v>-25622</v>
      </c>
      <c r="AS143" s="105">
        <v>12444</v>
      </c>
      <c r="AT143" s="105">
        <v>136127</v>
      </c>
      <c r="AU143" s="105"/>
      <c r="AV143" s="105">
        <v>287</v>
      </c>
      <c r="AW143" s="105">
        <v>-339</v>
      </c>
      <c r="AX143" s="105">
        <v>-847</v>
      </c>
      <c r="AY143" s="105">
        <v>636</v>
      </c>
      <c r="AZ143" s="105">
        <v>3313</v>
      </c>
      <c r="BA143" s="105">
        <v>-356</v>
      </c>
      <c r="BB143" s="105">
        <v>445</v>
      </c>
      <c r="BC143" s="105">
        <v>-904</v>
      </c>
      <c r="BD143" s="105">
        <v>-825</v>
      </c>
      <c r="BE143" s="105">
        <v>23072</v>
      </c>
      <c r="BF143" s="105"/>
      <c r="BG143" s="105"/>
      <c r="BH143" s="105">
        <v>-715</v>
      </c>
      <c r="BI143" s="105">
        <v>-6431</v>
      </c>
      <c r="BJ143" s="105">
        <v>-3436</v>
      </c>
      <c r="BK143" s="105">
        <v>-1124</v>
      </c>
      <c r="BL143" s="105">
        <v>4013</v>
      </c>
      <c r="BM143" s="106">
        <v>10625</v>
      </c>
    </row>
    <row r="144" spans="1:65" s="109" customFormat="1" x14ac:dyDescent="0.25">
      <c r="A144" s="104">
        <v>21124</v>
      </c>
      <c r="B144" s="105">
        <v>14242</v>
      </c>
      <c r="C144" s="105">
        <v>101899</v>
      </c>
      <c r="D144" s="105">
        <v>2686</v>
      </c>
      <c r="E144" s="106">
        <v>2615</v>
      </c>
      <c r="F144" s="135">
        <v>142.67769999999999</v>
      </c>
      <c r="G144" s="104">
        <v>14242</v>
      </c>
      <c r="H144" s="105">
        <v>101899</v>
      </c>
      <c r="I144" s="105">
        <v>2686</v>
      </c>
      <c r="J144" s="105">
        <v>20860</v>
      </c>
      <c r="K144" s="106">
        <v>2615</v>
      </c>
      <c r="L144" s="104">
        <v>15763</v>
      </c>
      <c r="M144" s="105">
        <v>106056</v>
      </c>
      <c r="N144" s="105">
        <v>2477</v>
      </c>
      <c r="O144" s="105">
        <v>21189</v>
      </c>
      <c r="P144" s="106">
        <v>2331</v>
      </c>
      <c r="Q144" s="96">
        <v>-10.592000000000001</v>
      </c>
      <c r="R144" s="97">
        <v>153.2696</v>
      </c>
      <c r="S144" s="105">
        <v>-46383</v>
      </c>
      <c r="T144" s="105"/>
      <c r="U144" s="105">
        <v>-4800</v>
      </c>
      <c r="V144" s="105">
        <v>20563</v>
      </c>
      <c r="W144" s="105">
        <v>-30511</v>
      </c>
      <c r="X144" s="105">
        <v>136568</v>
      </c>
      <c r="Y144" s="105">
        <v>-841</v>
      </c>
      <c r="Z144" s="105">
        <v>3319</v>
      </c>
      <c r="AA144" s="105">
        <v>-1920</v>
      </c>
      <c r="AB144" s="105">
        <v>23108</v>
      </c>
      <c r="AC144" s="105">
        <v>-8311</v>
      </c>
      <c r="AD144" s="106">
        <v>10642</v>
      </c>
      <c r="AE144" s="96">
        <v>-0.18690000000000001</v>
      </c>
      <c r="AF144" s="97">
        <v>-5.9234999999999998</v>
      </c>
      <c r="AG144" s="97">
        <v>-4.4814999999999996</v>
      </c>
      <c r="AH144" s="97">
        <v>153.2696</v>
      </c>
      <c r="AI144" s="102"/>
      <c r="AJ144" s="105">
        <v>590</v>
      </c>
      <c r="AK144" s="105">
        <v>-2060</v>
      </c>
      <c r="AL144" s="105">
        <v>-10909</v>
      </c>
      <c r="AM144" s="105">
        <v>2291</v>
      </c>
      <c r="AN144" s="105">
        <v>5288</v>
      </c>
      <c r="AO144" s="105">
        <v>20563</v>
      </c>
      <c r="AP144" s="105">
        <v>548</v>
      </c>
      <c r="AQ144" s="105">
        <v>-18048</v>
      </c>
      <c r="AR144" s="105">
        <v>-25866</v>
      </c>
      <c r="AS144" s="105">
        <v>12854</v>
      </c>
      <c r="AT144" s="105">
        <v>136568</v>
      </c>
      <c r="AU144" s="105"/>
      <c r="AV144" s="105">
        <v>-331</v>
      </c>
      <c r="AW144" s="105">
        <v>-204</v>
      </c>
      <c r="AX144" s="105">
        <v>-923</v>
      </c>
      <c r="AY144" s="105">
        <v>617</v>
      </c>
      <c r="AZ144" s="105">
        <v>3319</v>
      </c>
      <c r="BA144" s="105">
        <v>-333</v>
      </c>
      <c r="BB144" s="105">
        <v>314</v>
      </c>
      <c r="BC144" s="105">
        <v>-1170</v>
      </c>
      <c r="BD144" s="105">
        <v>-730</v>
      </c>
      <c r="BE144" s="105">
        <v>23108</v>
      </c>
      <c r="BF144" s="105"/>
      <c r="BG144" s="105"/>
      <c r="BH144" s="105">
        <v>-523</v>
      </c>
      <c r="BI144" s="105">
        <v>-6905</v>
      </c>
      <c r="BJ144" s="105">
        <v>-4131</v>
      </c>
      <c r="BK144" s="105">
        <v>-862</v>
      </c>
      <c r="BL144" s="105">
        <v>4111</v>
      </c>
      <c r="BM144" s="106">
        <v>10642</v>
      </c>
    </row>
    <row r="145" spans="1:65" s="109" customFormat="1" x14ac:dyDescent="0.25">
      <c r="A145" s="104">
        <v>24588</v>
      </c>
      <c r="B145" s="105">
        <v>15793</v>
      </c>
      <c r="C145" s="105">
        <v>102976</v>
      </c>
      <c r="D145" s="105">
        <v>2795</v>
      </c>
      <c r="E145" s="106">
        <v>2398</v>
      </c>
      <c r="F145" s="135">
        <v>142.37690000000001</v>
      </c>
      <c r="G145" s="104">
        <v>15793</v>
      </c>
      <c r="H145" s="105">
        <v>102976</v>
      </c>
      <c r="I145" s="105">
        <v>2795</v>
      </c>
      <c r="J145" s="105">
        <v>20892</v>
      </c>
      <c r="K145" s="106">
        <v>2398</v>
      </c>
      <c r="L145" s="104">
        <v>16437</v>
      </c>
      <c r="M145" s="105">
        <v>109249</v>
      </c>
      <c r="N145" s="105">
        <v>2715</v>
      </c>
      <c r="O145" s="105">
        <v>21331</v>
      </c>
      <c r="P145" s="106">
        <v>2587</v>
      </c>
      <c r="Q145" s="96">
        <v>-11.6738</v>
      </c>
      <c r="R145" s="97">
        <v>154.05070000000001</v>
      </c>
      <c r="S145" s="105">
        <v>-42414</v>
      </c>
      <c r="T145" s="105"/>
      <c r="U145" s="105">
        <v>-4163</v>
      </c>
      <c r="V145" s="105">
        <v>20600</v>
      </c>
      <c r="W145" s="105">
        <v>-27756</v>
      </c>
      <c r="X145" s="105">
        <v>137005</v>
      </c>
      <c r="Y145" s="105">
        <v>-609</v>
      </c>
      <c r="Z145" s="105">
        <v>3324</v>
      </c>
      <c r="AA145" s="105">
        <v>-1814</v>
      </c>
      <c r="AB145" s="105">
        <v>23144</v>
      </c>
      <c r="AC145" s="105">
        <v>-8071</v>
      </c>
      <c r="AD145" s="106">
        <v>10658</v>
      </c>
      <c r="AE145" s="96">
        <v>0.6804</v>
      </c>
      <c r="AF145" s="97">
        <v>-7.5991999999999997</v>
      </c>
      <c r="AG145" s="97">
        <v>-4.7549999999999999</v>
      </c>
      <c r="AH145" s="97">
        <v>154.05070000000001</v>
      </c>
      <c r="AI145" s="102"/>
      <c r="AJ145" s="105">
        <v>1473</v>
      </c>
      <c r="AK145" s="105">
        <v>-2266</v>
      </c>
      <c r="AL145" s="105">
        <v>-11268</v>
      </c>
      <c r="AM145" s="105">
        <v>2529</v>
      </c>
      <c r="AN145" s="105">
        <v>5368</v>
      </c>
      <c r="AO145" s="105">
        <v>20600</v>
      </c>
      <c r="AP145" s="105">
        <v>5970</v>
      </c>
      <c r="AQ145" s="105">
        <v>-21282</v>
      </c>
      <c r="AR145" s="105">
        <v>-25624</v>
      </c>
      <c r="AS145" s="105">
        <v>13181</v>
      </c>
      <c r="AT145" s="105">
        <v>137005</v>
      </c>
      <c r="AU145" s="105"/>
      <c r="AV145" s="105">
        <v>-194</v>
      </c>
      <c r="AW145" s="105">
        <v>-50</v>
      </c>
      <c r="AX145" s="105">
        <v>-964</v>
      </c>
      <c r="AY145" s="105">
        <v>598</v>
      </c>
      <c r="AZ145" s="105">
        <v>3324</v>
      </c>
      <c r="BA145" s="105">
        <v>167</v>
      </c>
      <c r="BB145" s="105">
        <v>68</v>
      </c>
      <c r="BC145" s="105">
        <v>-1416</v>
      </c>
      <c r="BD145" s="105">
        <v>-632</v>
      </c>
      <c r="BE145" s="105">
        <v>23144</v>
      </c>
      <c r="BF145" s="105"/>
      <c r="BG145" s="105"/>
      <c r="BH145" s="105">
        <v>120</v>
      </c>
      <c r="BI145" s="105">
        <v>-7069</v>
      </c>
      <c r="BJ145" s="105">
        <v>-4730</v>
      </c>
      <c r="BK145" s="105">
        <v>-597</v>
      </c>
      <c r="BL145" s="105">
        <v>4205</v>
      </c>
      <c r="BM145" s="106">
        <v>10658</v>
      </c>
    </row>
    <row r="146" spans="1:65" s="109" customFormat="1" x14ac:dyDescent="0.25">
      <c r="A146" s="104">
        <v>31181</v>
      </c>
      <c r="B146" s="105">
        <v>20281</v>
      </c>
      <c r="C146" s="105">
        <v>120983</v>
      </c>
      <c r="D146" s="105">
        <v>3171</v>
      </c>
      <c r="E146" s="106">
        <v>3222</v>
      </c>
      <c r="F146" s="135">
        <v>142.5154</v>
      </c>
      <c r="G146" s="104">
        <v>20281</v>
      </c>
      <c r="H146" s="105">
        <v>120983</v>
      </c>
      <c r="I146" s="105">
        <v>3171</v>
      </c>
      <c r="J146" s="105">
        <v>22542</v>
      </c>
      <c r="K146" s="106">
        <v>3222</v>
      </c>
      <c r="L146" s="104">
        <v>16078</v>
      </c>
      <c r="M146" s="105">
        <v>111715</v>
      </c>
      <c r="N146" s="105">
        <v>3350</v>
      </c>
      <c r="O146" s="105">
        <v>21593</v>
      </c>
      <c r="P146" s="106">
        <v>3103</v>
      </c>
      <c r="Q146" s="96">
        <v>-12.311199999999999</v>
      </c>
      <c r="R146" s="97">
        <v>154.82669999999999</v>
      </c>
      <c r="S146" s="105">
        <v>-39422</v>
      </c>
      <c r="T146" s="105"/>
      <c r="U146" s="105">
        <v>-4558</v>
      </c>
      <c r="V146" s="105">
        <v>20636</v>
      </c>
      <c r="W146" s="105">
        <v>-25724</v>
      </c>
      <c r="X146" s="105">
        <v>137439</v>
      </c>
      <c r="Y146" s="105">
        <v>20</v>
      </c>
      <c r="Z146" s="105">
        <v>3330</v>
      </c>
      <c r="AA146" s="105">
        <v>-1587</v>
      </c>
      <c r="AB146" s="105">
        <v>23180</v>
      </c>
      <c r="AC146" s="105">
        <v>-7572</v>
      </c>
      <c r="AD146" s="106">
        <v>10675</v>
      </c>
      <c r="AE146" s="96">
        <v>1.0865</v>
      </c>
      <c r="AF146" s="97">
        <v>-8.5294000000000008</v>
      </c>
      <c r="AG146" s="97">
        <v>-4.8681999999999999</v>
      </c>
      <c r="AH146" s="97">
        <v>154.82669999999999</v>
      </c>
      <c r="AI146" s="102"/>
      <c r="AJ146" s="105">
        <v>883</v>
      </c>
      <c r="AK146" s="105">
        <v>-2180</v>
      </c>
      <c r="AL146" s="105">
        <v>-11465</v>
      </c>
      <c r="AM146" s="105">
        <v>2758</v>
      </c>
      <c r="AN146" s="105">
        <v>5445</v>
      </c>
      <c r="AO146" s="105">
        <v>20636</v>
      </c>
      <c r="AP146" s="105">
        <v>9527</v>
      </c>
      <c r="AQ146" s="105">
        <v>-23783</v>
      </c>
      <c r="AR146" s="105">
        <v>-24892</v>
      </c>
      <c r="AS146" s="105">
        <v>13424</v>
      </c>
      <c r="AT146" s="105">
        <v>137439</v>
      </c>
      <c r="AU146" s="105"/>
      <c r="AV146" s="105">
        <v>360</v>
      </c>
      <c r="AW146" s="105">
        <v>50</v>
      </c>
      <c r="AX146" s="105">
        <v>-969</v>
      </c>
      <c r="AY146" s="105">
        <v>578</v>
      </c>
      <c r="AZ146" s="105">
        <v>3330</v>
      </c>
      <c r="BA146" s="105">
        <v>825</v>
      </c>
      <c r="BB146" s="105">
        <v>-243</v>
      </c>
      <c r="BC146" s="105">
        <v>-1634</v>
      </c>
      <c r="BD146" s="105">
        <v>-534</v>
      </c>
      <c r="BE146" s="105">
        <v>23180</v>
      </c>
      <c r="BF146" s="105"/>
      <c r="BG146" s="105"/>
      <c r="BH146" s="105">
        <v>701</v>
      </c>
      <c r="BI146" s="105">
        <v>-7021</v>
      </c>
      <c r="BJ146" s="105">
        <v>-5218</v>
      </c>
      <c r="BK146" s="105">
        <v>-330</v>
      </c>
      <c r="BL146" s="105">
        <v>4296</v>
      </c>
      <c r="BM146" s="106">
        <v>10675</v>
      </c>
    </row>
    <row r="147" spans="1:65" s="109" customFormat="1" x14ac:dyDescent="0.25">
      <c r="A147" s="104">
        <v>25627</v>
      </c>
      <c r="B147" s="105">
        <v>16878</v>
      </c>
      <c r="C147" s="105">
        <v>115703</v>
      </c>
      <c r="D147" s="105">
        <v>3136</v>
      </c>
      <c r="E147" s="106">
        <v>2776</v>
      </c>
      <c r="F147" s="135">
        <v>141.61770000000001</v>
      </c>
      <c r="G147" s="104">
        <v>12250</v>
      </c>
      <c r="H147" s="105">
        <v>115703</v>
      </c>
      <c r="I147" s="105">
        <v>3136</v>
      </c>
      <c r="J147" s="105">
        <v>21884</v>
      </c>
      <c r="K147" s="106">
        <v>2776</v>
      </c>
      <c r="L147" s="104">
        <v>15600</v>
      </c>
      <c r="M147" s="105">
        <v>115705</v>
      </c>
      <c r="N147" s="105">
        <v>3216</v>
      </c>
      <c r="O147" s="105">
        <v>21743</v>
      </c>
      <c r="P147" s="106">
        <v>3051</v>
      </c>
      <c r="Q147" s="96">
        <v>-13.9788</v>
      </c>
      <c r="R147" s="97">
        <v>155.59639999999999</v>
      </c>
      <c r="S147" s="105">
        <v>-36471</v>
      </c>
      <c r="T147" s="105"/>
      <c r="U147" s="105">
        <v>-5073</v>
      </c>
      <c r="V147" s="105">
        <v>20673</v>
      </c>
      <c r="W147" s="105">
        <v>-22164</v>
      </c>
      <c r="X147" s="105">
        <v>137870</v>
      </c>
      <c r="Y147" s="105">
        <v>-120</v>
      </c>
      <c r="Z147" s="105">
        <v>3336</v>
      </c>
      <c r="AA147" s="105">
        <v>-1472</v>
      </c>
      <c r="AB147" s="105">
        <v>23215</v>
      </c>
      <c r="AC147" s="105">
        <v>-7641</v>
      </c>
      <c r="AD147" s="106">
        <v>10692</v>
      </c>
      <c r="AE147" s="96">
        <v>-0.87209999999999999</v>
      </c>
      <c r="AF147" s="97">
        <v>-8.3028999999999993</v>
      </c>
      <c r="AG147" s="97">
        <v>-4.8037999999999998</v>
      </c>
      <c r="AH147" s="97">
        <v>155.59639999999999</v>
      </c>
      <c r="AI147" s="102"/>
      <c r="AJ147" s="105">
        <v>-294</v>
      </c>
      <c r="AK147" s="105">
        <v>-1794</v>
      </c>
      <c r="AL147" s="105">
        <v>-11482</v>
      </c>
      <c r="AM147" s="105">
        <v>2978</v>
      </c>
      <c r="AN147" s="105">
        <v>5519</v>
      </c>
      <c r="AO147" s="105">
        <v>20673</v>
      </c>
      <c r="AP147" s="105">
        <v>13333</v>
      </c>
      <c r="AQ147" s="105">
        <v>-25414</v>
      </c>
      <c r="AR147" s="105">
        <v>-23670</v>
      </c>
      <c r="AS147" s="105">
        <v>13587</v>
      </c>
      <c r="AT147" s="105">
        <v>137870</v>
      </c>
      <c r="AU147" s="105"/>
      <c r="AV147" s="105">
        <v>204</v>
      </c>
      <c r="AW147" s="105">
        <v>52</v>
      </c>
      <c r="AX147" s="105">
        <v>-935</v>
      </c>
      <c r="AY147" s="105">
        <v>559</v>
      </c>
      <c r="AZ147" s="105">
        <v>3336</v>
      </c>
      <c r="BA147" s="105">
        <v>1344</v>
      </c>
      <c r="BB147" s="105">
        <v>-566</v>
      </c>
      <c r="BC147" s="105">
        <v>-1816</v>
      </c>
      <c r="BD147" s="105">
        <v>-434</v>
      </c>
      <c r="BE147" s="105">
        <v>23215</v>
      </c>
      <c r="BF147" s="105"/>
      <c r="BG147" s="105"/>
      <c r="BH147" s="105">
        <v>438</v>
      </c>
      <c r="BI147" s="105">
        <v>-6821</v>
      </c>
      <c r="BJ147" s="105">
        <v>-5581</v>
      </c>
      <c r="BK147" s="105">
        <v>-62</v>
      </c>
      <c r="BL147" s="105">
        <v>4384</v>
      </c>
      <c r="BM147" s="106">
        <v>10692</v>
      </c>
    </row>
    <row r="148" spans="1:65" s="109" customFormat="1" x14ac:dyDescent="0.25">
      <c r="A148" s="104">
        <v>22868</v>
      </c>
      <c r="B148" s="105">
        <v>15791</v>
      </c>
      <c r="C148" s="105">
        <v>107579</v>
      </c>
      <c r="D148" s="105">
        <v>2715</v>
      </c>
      <c r="E148" s="106">
        <v>2902</v>
      </c>
      <c r="F148" s="135">
        <v>143.7414</v>
      </c>
      <c r="G148" s="104">
        <v>15791</v>
      </c>
      <c r="H148" s="105">
        <v>107579</v>
      </c>
      <c r="I148" s="105">
        <v>2715</v>
      </c>
      <c r="J148" s="105">
        <v>20159</v>
      </c>
      <c r="K148" s="106">
        <v>2902</v>
      </c>
      <c r="L148" s="104">
        <v>16281</v>
      </c>
      <c r="M148" s="105">
        <v>116749</v>
      </c>
      <c r="N148" s="105">
        <v>2599</v>
      </c>
      <c r="O148" s="105">
        <v>21762</v>
      </c>
      <c r="P148" s="106">
        <v>2731</v>
      </c>
      <c r="Q148" s="96">
        <v>-12.618</v>
      </c>
      <c r="R148" s="97">
        <v>156.35939999999999</v>
      </c>
      <c r="S148" s="105">
        <v>-36185</v>
      </c>
      <c r="T148" s="105"/>
      <c r="U148" s="105">
        <v>-4429</v>
      </c>
      <c r="V148" s="105">
        <v>20710</v>
      </c>
      <c r="W148" s="105">
        <v>-21548</v>
      </c>
      <c r="X148" s="105">
        <v>138297</v>
      </c>
      <c r="Y148" s="105">
        <v>-743</v>
      </c>
      <c r="Z148" s="105">
        <v>3342</v>
      </c>
      <c r="AA148" s="105">
        <v>-1487</v>
      </c>
      <c r="AB148" s="105">
        <v>23250</v>
      </c>
      <c r="AC148" s="105">
        <v>-7977</v>
      </c>
      <c r="AD148" s="106">
        <v>10709</v>
      </c>
      <c r="AE148" s="96">
        <v>-1.3957999999999999</v>
      </c>
      <c r="AF148" s="97">
        <v>-6.6546000000000003</v>
      </c>
      <c r="AG148" s="97">
        <v>-4.5675999999999997</v>
      </c>
      <c r="AH148" s="97">
        <v>156.35939999999999</v>
      </c>
      <c r="AI148" s="102"/>
      <c r="AJ148" s="105">
        <v>-773</v>
      </c>
      <c r="AK148" s="105">
        <v>-1133</v>
      </c>
      <c r="AL148" s="105">
        <v>-11302</v>
      </c>
      <c r="AM148" s="105">
        <v>3188</v>
      </c>
      <c r="AN148" s="105">
        <v>5590</v>
      </c>
      <c r="AO148" s="105">
        <v>20710</v>
      </c>
      <c r="AP148" s="105">
        <v>12967</v>
      </c>
      <c r="AQ148" s="105">
        <v>-26197</v>
      </c>
      <c r="AR148" s="105">
        <v>-21988</v>
      </c>
      <c r="AS148" s="105">
        <v>13670</v>
      </c>
      <c r="AT148" s="105">
        <v>138297</v>
      </c>
      <c r="AU148" s="105"/>
      <c r="AV148" s="105">
        <v>-423</v>
      </c>
      <c r="AW148" s="105">
        <v>6</v>
      </c>
      <c r="AX148" s="105">
        <v>-865</v>
      </c>
      <c r="AY148" s="105">
        <v>539</v>
      </c>
      <c r="AZ148" s="105">
        <v>3342</v>
      </c>
      <c r="BA148" s="105">
        <v>1630</v>
      </c>
      <c r="BB148" s="105">
        <v>-831</v>
      </c>
      <c r="BC148" s="105">
        <v>-1953</v>
      </c>
      <c r="BD148" s="105">
        <v>-334</v>
      </c>
      <c r="BE148" s="105">
        <v>23250</v>
      </c>
      <c r="BF148" s="105"/>
      <c r="BG148" s="105"/>
      <c r="BH148" s="105">
        <v>-220</v>
      </c>
      <c r="BI148" s="105">
        <v>-6620</v>
      </c>
      <c r="BJ148" s="105">
        <v>-5810</v>
      </c>
      <c r="BK148" s="105">
        <v>205</v>
      </c>
      <c r="BL148" s="105">
        <v>4468</v>
      </c>
      <c r="BM148" s="106">
        <v>10709</v>
      </c>
    </row>
    <row r="149" spans="1:65" s="109" customFormat="1" x14ac:dyDescent="0.25">
      <c r="A149" s="104">
        <v>27431</v>
      </c>
      <c r="B149" s="105">
        <v>20025</v>
      </c>
      <c r="C149" s="105">
        <v>115485</v>
      </c>
      <c r="D149" s="105">
        <v>3050</v>
      </c>
      <c r="E149" s="106">
        <v>3471</v>
      </c>
      <c r="F149" s="135">
        <v>147.411</v>
      </c>
      <c r="G149" s="104">
        <v>20025</v>
      </c>
      <c r="H149" s="105">
        <v>115485</v>
      </c>
      <c r="I149" s="105">
        <v>3050</v>
      </c>
      <c r="J149" s="105">
        <v>22542</v>
      </c>
      <c r="K149" s="106">
        <v>3471</v>
      </c>
      <c r="L149" s="104">
        <v>18437</v>
      </c>
      <c r="M149" s="105">
        <v>108492</v>
      </c>
      <c r="N149" s="105">
        <v>2705</v>
      </c>
      <c r="O149" s="105">
        <v>21268</v>
      </c>
      <c r="P149" s="106">
        <v>3056</v>
      </c>
      <c r="Q149" s="96">
        <v>-9.7041000000000004</v>
      </c>
      <c r="R149" s="97">
        <v>157.11510000000001</v>
      </c>
      <c r="S149" s="105">
        <v>-42866</v>
      </c>
      <c r="T149" s="105"/>
      <c r="U149" s="105">
        <v>-2309</v>
      </c>
      <c r="V149" s="105">
        <v>20746</v>
      </c>
      <c r="W149" s="105">
        <v>-30228</v>
      </c>
      <c r="X149" s="105">
        <v>138720</v>
      </c>
      <c r="Y149" s="105">
        <v>-643</v>
      </c>
      <c r="Z149" s="105">
        <v>3349</v>
      </c>
      <c r="AA149" s="105">
        <v>-2017</v>
      </c>
      <c r="AB149" s="105">
        <v>23284</v>
      </c>
      <c r="AC149" s="105">
        <v>-7669</v>
      </c>
      <c r="AD149" s="106">
        <v>10725</v>
      </c>
      <c r="AE149" s="96">
        <v>-1.802</v>
      </c>
      <c r="AF149" s="97">
        <v>-3.73</v>
      </c>
      <c r="AG149" s="97">
        <v>-4.1722000000000001</v>
      </c>
      <c r="AH149" s="97">
        <v>157.11510000000001</v>
      </c>
      <c r="AI149" s="102"/>
      <c r="AJ149" s="105">
        <v>-208</v>
      </c>
      <c r="AK149" s="105">
        <v>-234</v>
      </c>
      <c r="AL149" s="105">
        <v>-10912</v>
      </c>
      <c r="AM149" s="105">
        <v>3386</v>
      </c>
      <c r="AN149" s="105">
        <v>5659</v>
      </c>
      <c r="AO149" s="105">
        <v>20746</v>
      </c>
      <c r="AP149" s="105">
        <v>2039</v>
      </c>
      <c r="AQ149" s="105">
        <v>-26048</v>
      </c>
      <c r="AR149" s="105">
        <v>-19897</v>
      </c>
      <c r="AS149" s="105">
        <v>13676</v>
      </c>
      <c r="AT149" s="105">
        <v>138720</v>
      </c>
      <c r="AU149" s="105"/>
      <c r="AV149" s="105">
        <v>-363</v>
      </c>
      <c r="AW149" s="105">
        <v>-32</v>
      </c>
      <c r="AX149" s="105">
        <v>-767</v>
      </c>
      <c r="AY149" s="105">
        <v>519</v>
      </c>
      <c r="AZ149" s="105">
        <v>3349</v>
      </c>
      <c r="BA149" s="105">
        <v>1247</v>
      </c>
      <c r="BB149" s="105">
        <v>-992</v>
      </c>
      <c r="BC149" s="105">
        <v>-2037</v>
      </c>
      <c r="BD149" s="105">
        <v>-234</v>
      </c>
      <c r="BE149" s="105">
        <v>23284</v>
      </c>
      <c r="BF149" s="105"/>
      <c r="BG149" s="105"/>
      <c r="BH149" s="105">
        <v>-278</v>
      </c>
      <c r="BI149" s="105">
        <v>-6504</v>
      </c>
      <c r="BJ149" s="105">
        <v>-5905</v>
      </c>
      <c r="BK149" s="105">
        <v>469</v>
      </c>
      <c r="BL149" s="105">
        <v>4549</v>
      </c>
      <c r="BM149" s="106">
        <v>10725</v>
      </c>
    </row>
    <row r="150" spans="1:65" s="109" customFormat="1" x14ac:dyDescent="0.25">
      <c r="A150" s="104">
        <v>24531</v>
      </c>
      <c r="B150" s="105">
        <v>19316</v>
      </c>
      <c r="C150" s="105">
        <v>95381</v>
      </c>
      <c r="D150" s="105">
        <v>2807</v>
      </c>
      <c r="E150" s="106">
        <v>3255</v>
      </c>
      <c r="F150" s="135">
        <v>155.94460000000001</v>
      </c>
      <c r="G150" s="104">
        <v>19316</v>
      </c>
      <c r="H150" s="105">
        <v>95381</v>
      </c>
      <c r="I150" s="105">
        <v>2807</v>
      </c>
      <c r="J150" s="105">
        <v>20101</v>
      </c>
      <c r="K150" s="106">
        <v>3255</v>
      </c>
      <c r="L150" s="104">
        <v>21094</v>
      </c>
      <c r="M150" s="105">
        <v>95576</v>
      </c>
      <c r="N150" s="105">
        <v>3485</v>
      </c>
      <c r="O150" s="105">
        <v>19879</v>
      </c>
      <c r="P150" s="106">
        <v>4087</v>
      </c>
      <c r="Q150" s="96">
        <v>-1.9185000000000001</v>
      </c>
      <c r="R150" s="97">
        <v>157.863</v>
      </c>
      <c r="S150" s="105">
        <v>-53218</v>
      </c>
      <c r="T150" s="105"/>
      <c r="U150" s="105">
        <v>311</v>
      </c>
      <c r="V150" s="105">
        <v>20783</v>
      </c>
      <c r="W150" s="105">
        <v>-43564</v>
      </c>
      <c r="X150" s="105">
        <v>139140</v>
      </c>
      <c r="Y150" s="105">
        <v>130</v>
      </c>
      <c r="Z150" s="105">
        <v>3355</v>
      </c>
      <c r="AA150" s="105">
        <v>-3439</v>
      </c>
      <c r="AB150" s="105">
        <v>23319</v>
      </c>
      <c r="AC150" s="105">
        <v>-6656</v>
      </c>
      <c r="AD150" s="106">
        <v>10742</v>
      </c>
      <c r="AE150" s="96">
        <v>1.8862000000000001</v>
      </c>
      <c r="AF150" s="97">
        <v>-0.1741</v>
      </c>
      <c r="AG150" s="97">
        <v>-3.6305999999999998</v>
      </c>
      <c r="AH150" s="97">
        <v>157.863</v>
      </c>
      <c r="AI150" s="102"/>
      <c r="AJ150" s="105">
        <v>592</v>
      </c>
      <c r="AK150" s="105">
        <v>727</v>
      </c>
      <c r="AL150" s="105">
        <v>-10305</v>
      </c>
      <c r="AM150" s="105">
        <v>3573</v>
      </c>
      <c r="AN150" s="105">
        <v>5725</v>
      </c>
      <c r="AO150" s="105">
        <v>20783</v>
      </c>
      <c r="AP150" s="105">
        <v>-14441</v>
      </c>
      <c r="AQ150" s="105">
        <v>-25279</v>
      </c>
      <c r="AR150" s="105">
        <v>-17451</v>
      </c>
      <c r="AS150" s="105">
        <v>13607</v>
      </c>
      <c r="AT150" s="105">
        <v>139140</v>
      </c>
      <c r="AU150" s="105"/>
      <c r="AV150" s="105">
        <v>315</v>
      </c>
      <c r="AW150" s="105">
        <v>-36</v>
      </c>
      <c r="AX150" s="105">
        <v>-649</v>
      </c>
      <c r="AY150" s="105">
        <v>500</v>
      </c>
      <c r="AZ150" s="105">
        <v>3355</v>
      </c>
      <c r="BA150" s="105">
        <v>-253</v>
      </c>
      <c r="BB150" s="105">
        <v>-990</v>
      </c>
      <c r="BC150" s="105">
        <v>-2062</v>
      </c>
      <c r="BD150" s="105">
        <v>-134</v>
      </c>
      <c r="BE150" s="105">
        <v>23319</v>
      </c>
      <c r="BF150" s="105"/>
      <c r="BG150" s="105"/>
      <c r="BH150" s="105">
        <v>363</v>
      </c>
      <c r="BI150" s="105">
        <v>-6503</v>
      </c>
      <c r="BJ150" s="105">
        <v>-5872</v>
      </c>
      <c r="BK150" s="105">
        <v>731</v>
      </c>
      <c r="BL150" s="105">
        <v>4626</v>
      </c>
      <c r="BM150" s="106">
        <v>10742</v>
      </c>
    </row>
    <row r="151" spans="1:65" s="109" customFormat="1" x14ac:dyDescent="0.25">
      <c r="A151" s="104">
        <v>29577</v>
      </c>
      <c r="B151" s="105">
        <v>24906</v>
      </c>
      <c r="C151" s="105">
        <v>94064</v>
      </c>
      <c r="D151" s="105">
        <v>4126</v>
      </c>
      <c r="E151" s="106">
        <v>5257</v>
      </c>
      <c r="F151" s="135">
        <v>160.2175</v>
      </c>
      <c r="G151" s="104">
        <v>24906</v>
      </c>
      <c r="H151" s="105">
        <v>94064</v>
      </c>
      <c r="I151" s="105">
        <v>4126</v>
      </c>
      <c r="J151" s="105">
        <v>18466</v>
      </c>
      <c r="K151" s="106">
        <v>5257</v>
      </c>
      <c r="L151" s="104">
        <v>22935</v>
      </c>
      <c r="M151" s="105">
        <v>92896</v>
      </c>
      <c r="N151" s="105">
        <v>3798</v>
      </c>
      <c r="O151" s="105">
        <v>18548</v>
      </c>
      <c r="P151" s="106">
        <v>4799</v>
      </c>
      <c r="Q151" s="96">
        <v>1.6148</v>
      </c>
      <c r="R151" s="97">
        <v>158.6027</v>
      </c>
      <c r="S151" s="105">
        <v>-54871</v>
      </c>
      <c r="T151" s="105"/>
      <c r="U151" s="105">
        <v>2116</v>
      </c>
      <c r="V151" s="105">
        <v>20820</v>
      </c>
      <c r="W151" s="105">
        <v>-46660</v>
      </c>
      <c r="X151" s="105">
        <v>139556</v>
      </c>
      <c r="Y151" s="105">
        <v>437</v>
      </c>
      <c r="Z151" s="105">
        <v>3361</v>
      </c>
      <c r="AA151" s="105">
        <v>-4805</v>
      </c>
      <c r="AB151" s="105">
        <v>23353</v>
      </c>
      <c r="AC151" s="105">
        <v>-5960</v>
      </c>
      <c r="AD151" s="106">
        <v>10759</v>
      </c>
      <c r="AE151" s="96">
        <v>1.3677999999999999</v>
      </c>
      <c r="AF151" s="97">
        <v>3.2029999999999998</v>
      </c>
      <c r="AG151" s="97">
        <v>-2.956</v>
      </c>
      <c r="AH151" s="97">
        <v>158.6027</v>
      </c>
      <c r="AI151" s="102"/>
      <c r="AJ151" s="105">
        <v>515</v>
      </c>
      <c r="AK151" s="105">
        <v>1537</v>
      </c>
      <c r="AL151" s="105">
        <v>-9470</v>
      </c>
      <c r="AM151" s="105">
        <v>3746</v>
      </c>
      <c r="AN151" s="105">
        <v>5788</v>
      </c>
      <c r="AO151" s="105">
        <v>20820</v>
      </c>
      <c r="AP151" s="105">
        <v>-21274</v>
      </c>
      <c r="AQ151" s="105">
        <v>-24139</v>
      </c>
      <c r="AR151" s="105">
        <v>-14711</v>
      </c>
      <c r="AS151" s="105">
        <v>13465</v>
      </c>
      <c r="AT151" s="105">
        <v>139556</v>
      </c>
      <c r="AU151" s="105"/>
      <c r="AV151" s="105">
        <v>473</v>
      </c>
      <c r="AW151" s="105">
        <v>0</v>
      </c>
      <c r="AX151" s="105">
        <v>-515</v>
      </c>
      <c r="AY151" s="105">
        <v>480</v>
      </c>
      <c r="AZ151" s="105">
        <v>3361</v>
      </c>
      <c r="BA151" s="105">
        <v>-1963</v>
      </c>
      <c r="BB151" s="105">
        <v>-778</v>
      </c>
      <c r="BC151" s="105">
        <v>-2029</v>
      </c>
      <c r="BD151" s="105">
        <v>-35</v>
      </c>
      <c r="BE151" s="105">
        <v>23353</v>
      </c>
      <c r="BF151" s="105"/>
      <c r="BG151" s="105"/>
      <c r="BH151" s="105">
        <v>570</v>
      </c>
      <c r="BI151" s="105">
        <v>-6492</v>
      </c>
      <c r="BJ151" s="105">
        <v>-5724</v>
      </c>
      <c r="BK151" s="105">
        <v>987</v>
      </c>
      <c r="BL151" s="105">
        <v>4699</v>
      </c>
      <c r="BM151" s="106">
        <v>10759</v>
      </c>
    </row>
    <row r="152" spans="1:65" s="109" customFormat="1" x14ac:dyDescent="0.25">
      <c r="A152" s="104">
        <v>25228</v>
      </c>
      <c r="B152" s="105">
        <v>25548</v>
      </c>
      <c r="C152" s="105">
        <v>101434</v>
      </c>
      <c r="D152" s="105">
        <v>3670</v>
      </c>
      <c r="E152" s="106">
        <v>4851</v>
      </c>
      <c r="F152" s="135">
        <v>163.5479</v>
      </c>
      <c r="G152" s="104">
        <v>25548</v>
      </c>
      <c r="H152" s="105">
        <v>101434</v>
      </c>
      <c r="I152" s="105">
        <v>3670</v>
      </c>
      <c r="J152" s="105">
        <v>17125</v>
      </c>
      <c r="K152" s="106">
        <v>4851</v>
      </c>
      <c r="L152" s="104">
        <v>23592</v>
      </c>
      <c r="M152" s="105">
        <v>109107</v>
      </c>
      <c r="N152" s="105">
        <v>3424</v>
      </c>
      <c r="O152" s="105">
        <v>19152</v>
      </c>
      <c r="P152" s="106">
        <v>4630</v>
      </c>
      <c r="Q152" s="96">
        <v>4.2141999999999999</v>
      </c>
      <c r="R152" s="97">
        <v>159.33369999999999</v>
      </c>
      <c r="S152" s="105">
        <v>-38449</v>
      </c>
      <c r="T152" s="105"/>
      <c r="U152" s="105">
        <v>2736</v>
      </c>
      <c r="V152" s="105">
        <v>20856</v>
      </c>
      <c r="W152" s="105">
        <v>-30861</v>
      </c>
      <c r="X152" s="105">
        <v>139968</v>
      </c>
      <c r="Y152" s="105">
        <v>57</v>
      </c>
      <c r="Z152" s="105">
        <v>3367</v>
      </c>
      <c r="AA152" s="105">
        <v>-4235</v>
      </c>
      <c r="AB152" s="105">
        <v>23386</v>
      </c>
      <c r="AC152" s="105">
        <v>-6146</v>
      </c>
      <c r="AD152" s="106">
        <v>10776</v>
      </c>
      <c r="AE152" s="96">
        <v>0.49320000000000003</v>
      </c>
      <c r="AF152" s="97">
        <v>5.8822000000000001</v>
      </c>
      <c r="AG152" s="97">
        <v>-2.1612</v>
      </c>
      <c r="AH152" s="97">
        <v>159.33369999999999</v>
      </c>
      <c r="AI152" s="102"/>
      <c r="AJ152" s="105">
        <v>-550</v>
      </c>
      <c r="AK152" s="105">
        <v>1931</v>
      </c>
      <c r="AL152" s="105">
        <v>-8398</v>
      </c>
      <c r="AM152" s="105">
        <v>3906</v>
      </c>
      <c r="AN152" s="105">
        <v>5847</v>
      </c>
      <c r="AO152" s="105">
        <v>20856</v>
      </c>
      <c r="AP152" s="105">
        <v>-9650</v>
      </c>
      <c r="AQ152" s="105">
        <v>-22727</v>
      </c>
      <c r="AR152" s="105">
        <v>-11734</v>
      </c>
      <c r="AS152" s="105">
        <v>13251</v>
      </c>
      <c r="AT152" s="105">
        <v>139968</v>
      </c>
      <c r="AU152" s="105"/>
      <c r="AV152" s="105">
        <v>-108</v>
      </c>
      <c r="AW152" s="105">
        <v>76</v>
      </c>
      <c r="AX152" s="105">
        <v>-371</v>
      </c>
      <c r="AY152" s="105">
        <v>460</v>
      </c>
      <c r="AZ152" s="105">
        <v>3367</v>
      </c>
      <c r="BA152" s="105">
        <v>-2055</v>
      </c>
      <c r="BB152" s="105">
        <v>-303</v>
      </c>
      <c r="BC152" s="105">
        <v>-1940</v>
      </c>
      <c r="BD152" s="105">
        <v>63</v>
      </c>
      <c r="BE152" s="105">
        <v>23386</v>
      </c>
      <c r="BF152" s="105"/>
      <c r="BG152" s="105"/>
      <c r="BH152" s="105">
        <v>-319</v>
      </c>
      <c r="BI152" s="105">
        <v>-6373</v>
      </c>
      <c r="BJ152" s="105">
        <v>-5461</v>
      </c>
      <c r="BK152" s="105">
        <v>1239</v>
      </c>
      <c r="BL152" s="105">
        <v>4768</v>
      </c>
      <c r="BM152" s="106">
        <v>10776</v>
      </c>
    </row>
    <row r="153" spans="1:65" s="109" customFormat="1" x14ac:dyDescent="0.25">
      <c r="A153" s="104">
        <v>27208</v>
      </c>
      <c r="B153" s="105">
        <v>20468</v>
      </c>
      <c r="C153" s="105">
        <v>144749</v>
      </c>
      <c r="D153" s="105">
        <v>3001</v>
      </c>
      <c r="E153" s="106">
        <v>4539</v>
      </c>
      <c r="F153" s="135">
        <v>165.61269999999999</v>
      </c>
      <c r="G153" s="104">
        <v>20468</v>
      </c>
      <c r="H153" s="105">
        <v>144749</v>
      </c>
      <c r="I153" s="105">
        <v>3001</v>
      </c>
      <c r="J153" s="105">
        <v>24967</v>
      </c>
      <c r="K153" s="106">
        <v>4539</v>
      </c>
      <c r="L153" s="104">
        <v>24000</v>
      </c>
      <c r="M153" s="105">
        <v>135850</v>
      </c>
      <c r="N153" s="105">
        <v>3259</v>
      </c>
      <c r="O153" s="105">
        <v>21967</v>
      </c>
      <c r="P153" s="106">
        <v>4678</v>
      </c>
      <c r="Q153" s="96">
        <v>5.5572999999999997</v>
      </c>
      <c r="R153" s="97">
        <v>160.05549999999999</v>
      </c>
      <c r="S153" s="105">
        <v>-9100</v>
      </c>
      <c r="T153" s="105"/>
      <c r="U153" s="105">
        <v>3106</v>
      </c>
      <c r="V153" s="105">
        <v>20893</v>
      </c>
      <c r="W153" s="105">
        <v>-4525</v>
      </c>
      <c r="X153" s="105">
        <v>140375</v>
      </c>
      <c r="Y153" s="105">
        <v>-115</v>
      </c>
      <c r="Z153" s="105">
        <v>3374</v>
      </c>
      <c r="AA153" s="105">
        <v>-1452</v>
      </c>
      <c r="AB153" s="105">
        <v>23420</v>
      </c>
      <c r="AC153" s="105">
        <v>-6115</v>
      </c>
      <c r="AD153" s="106">
        <v>10793</v>
      </c>
      <c r="AE153" s="96">
        <v>-0.75529999999999997</v>
      </c>
      <c r="AF153" s="97">
        <v>7.5719000000000003</v>
      </c>
      <c r="AG153" s="97">
        <v>-1.2593000000000001</v>
      </c>
      <c r="AH153" s="97">
        <v>160.05549999999999</v>
      </c>
      <c r="AI153" s="102"/>
      <c r="AJ153" s="105">
        <v>-1510</v>
      </c>
      <c r="AK153" s="105">
        <v>1746</v>
      </c>
      <c r="AL153" s="105">
        <v>-7085</v>
      </c>
      <c r="AM153" s="105">
        <v>4051</v>
      </c>
      <c r="AN153" s="105">
        <v>5904</v>
      </c>
      <c r="AO153" s="105">
        <v>20893</v>
      </c>
      <c r="AP153" s="105">
        <v>12308</v>
      </c>
      <c r="AQ153" s="105">
        <v>-21223</v>
      </c>
      <c r="AR153" s="105">
        <v>-8578</v>
      </c>
      <c r="AS153" s="105">
        <v>12968</v>
      </c>
      <c r="AT153" s="105">
        <v>140375</v>
      </c>
      <c r="AU153" s="105"/>
      <c r="AV153" s="105">
        <v>-496</v>
      </c>
      <c r="AW153" s="105">
        <v>161</v>
      </c>
      <c r="AX153" s="105">
        <v>-221</v>
      </c>
      <c r="AY153" s="105">
        <v>441</v>
      </c>
      <c r="AZ153" s="105">
        <v>3374</v>
      </c>
      <c r="BA153" s="105">
        <v>-158</v>
      </c>
      <c r="BB153" s="105">
        <v>345</v>
      </c>
      <c r="BC153" s="105">
        <v>-1798</v>
      </c>
      <c r="BD153" s="105">
        <v>159</v>
      </c>
      <c r="BE153" s="105">
        <v>23420</v>
      </c>
      <c r="BF153" s="105"/>
      <c r="BG153" s="105"/>
      <c r="BH153" s="105">
        <v>-1238</v>
      </c>
      <c r="BI153" s="105">
        <v>-6119</v>
      </c>
      <c r="BJ153" s="105">
        <v>-5074</v>
      </c>
      <c r="BK153" s="105">
        <v>1484</v>
      </c>
      <c r="BL153" s="105">
        <v>4834</v>
      </c>
      <c r="BM153" s="106">
        <v>10793</v>
      </c>
    </row>
    <row r="154" spans="1:65" s="109" customFormat="1" x14ac:dyDescent="0.25">
      <c r="A154" s="104">
        <v>30223</v>
      </c>
      <c r="B154" s="105">
        <v>23843</v>
      </c>
      <c r="C154" s="105">
        <v>152408</v>
      </c>
      <c r="D154" s="105">
        <v>3555</v>
      </c>
      <c r="E154" s="106">
        <v>5550</v>
      </c>
      <c r="F154" s="135">
        <v>167.30009999999999</v>
      </c>
      <c r="G154" s="104">
        <v>23843</v>
      </c>
      <c r="H154" s="105">
        <v>152408</v>
      </c>
      <c r="I154" s="105">
        <v>3555</v>
      </c>
      <c r="J154" s="105">
        <v>23546</v>
      </c>
      <c r="K154" s="106">
        <v>5550</v>
      </c>
      <c r="L154" s="104">
        <v>25468</v>
      </c>
      <c r="M154" s="105">
        <v>156535</v>
      </c>
      <c r="N154" s="105">
        <v>3707</v>
      </c>
      <c r="O154" s="105">
        <v>24735</v>
      </c>
      <c r="P154" s="106">
        <v>6321</v>
      </c>
      <c r="Q154" s="96">
        <v>6.5326000000000004</v>
      </c>
      <c r="R154" s="97">
        <v>160.76750000000001</v>
      </c>
      <c r="S154" s="105">
        <v>17417</v>
      </c>
      <c r="T154" s="105"/>
      <c r="U154" s="105">
        <v>4538</v>
      </c>
      <c r="V154" s="105">
        <v>20930</v>
      </c>
      <c r="W154" s="105">
        <v>15758</v>
      </c>
      <c r="X154" s="105">
        <v>140777</v>
      </c>
      <c r="Y154" s="105">
        <v>326</v>
      </c>
      <c r="Z154" s="105">
        <v>3380</v>
      </c>
      <c r="AA154" s="105">
        <v>1283</v>
      </c>
      <c r="AB154" s="105">
        <v>23452</v>
      </c>
      <c r="AC154" s="105">
        <v>-4489</v>
      </c>
      <c r="AD154" s="106">
        <v>10810</v>
      </c>
      <c r="AE154" s="96">
        <v>-1.4052</v>
      </c>
      <c r="AF154" s="97">
        <v>8.2012</v>
      </c>
      <c r="AG154" s="97">
        <v>-0.26329999999999998</v>
      </c>
      <c r="AH154" s="97">
        <v>160.76750000000001</v>
      </c>
      <c r="AI154" s="102"/>
      <c r="AJ154" s="105">
        <v>-973</v>
      </c>
      <c r="AK154" s="105">
        <v>918</v>
      </c>
      <c r="AL154" s="105">
        <v>-5546</v>
      </c>
      <c r="AM154" s="105">
        <v>4181</v>
      </c>
      <c r="AN154" s="105">
        <v>5958</v>
      </c>
      <c r="AO154" s="105">
        <v>20930</v>
      </c>
      <c r="AP154" s="105">
        <v>28135</v>
      </c>
      <c r="AQ154" s="105">
        <v>-19691</v>
      </c>
      <c r="AR154" s="105">
        <v>-5302</v>
      </c>
      <c r="AS154" s="105">
        <v>12616</v>
      </c>
      <c r="AT154" s="105">
        <v>140777</v>
      </c>
      <c r="AU154" s="105"/>
      <c r="AV154" s="105">
        <v>-257</v>
      </c>
      <c r="AW154" s="105">
        <v>231</v>
      </c>
      <c r="AX154" s="105">
        <v>-69</v>
      </c>
      <c r="AY154" s="105">
        <v>422</v>
      </c>
      <c r="AZ154" s="105">
        <v>3380</v>
      </c>
      <c r="BA154" s="105">
        <v>1666</v>
      </c>
      <c r="BB154" s="105">
        <v>969</v>
      </c>
      <c r="BC154" s="105">
        <v>-1606</v>
      </c>
      <c r="BD154" s="105">
        <v>253</v>
      </c>
      <c r="BE154" s="105">
        <v>23452</v>
      </c>
      <c r="BF154" s="105"/>
      <c r="BG154" s="105"/>
      <c r="BH154" s="105">
        <v>-837</v>
      </c>
      <c r="BI154" s="105">
        <v>-5717</v>
      </c>
      <c r="BJ154" s="105">
        <v>-4550</v>
      </c>
      <c r="BK154" s="105">
        <v>1721</v>
      </c>
      <c r="BL154" s="105">
        <v>4895</v>
      </c>
      <c r="BM154" s="106">
        <v>10810</v>
      </c>
    </row>
    <row r="155" spans="1:65" s="109" customFormat="1" x14ac:dyDescent="0.25">
      <c r="A155" s="104">
        <v>33744</v>
      </c>
      <c r="B155" s="105">
        <v>30300</v>
      </c>
      <c r="C155" s="105">
        <v>162866</v>
      </c>
      <c r="D155" s="105">
        <v>4414</v>
      </c>
      <c r="E155" s="106">
        <v>10129</v>
      </c>
      <c r="F155" s="135">
        <v>168.28720000000001</v>
      </c>
      <c r="G155" s="104">
        <v>30300</v>
      </c>
      <c r="H155" s="105">
        <v>162866</v>
      </c>
      <c r="I155" s="105">
        <v>4414</v>
      </c>
      <c r="J155" s="105">
        <v>24438</v>
      </c>
      <c r="K155" s="106">
        <v>10129</v>
      </c>
      <c r="L155" s="104">
        <v>28358</v>
      </c>
      <c r="M155" s="105">
        <v>162632</v>
      </c>
      <c r="N155" s="105">
        <v>4263</v>
      </c>
      <c r="O155" s="105">
        <v>25282</v>
      </c>
      <c r="P155" s="106">
        <v>8928</v>
      </c>
      <c r="Q155" s="96">
        <v>6.8177000000000003</v>
      </c>
      <c r="R155" s="97">
        <v>161.46940000000001</v>
      </c>
      <c r="S155" s="105">
        <v>29624</v>
      </c>
      <c r="T155" s="105"/>
      <c r="U155" s="105">
        <v>7391</v>
      </c>
      <c r="V155" s="105">
        <v>20966</v>
      </c>
      <c r="W155" s="105">
        <v>21458</v>
      </c>
      <c r="X155" s="105">
        <v>141175</v>
      </c>
      <c r="Y155" s="105">
        <v>877</v>
      </c>
      <c r="Z155" s="105">
        <v>3387</v>
      </c>
      <c r="AA155" s="105">
        <v>1797</v>
      </c>
      <c r="AB155" s="105">
        <v>23485</v>
      </c>
      <c r="AC155" s="105">
        <v>-1898</v>
      </c>
      <c r="AD155" s="106">
        <v>10826</v>
      </c>
      <c r="AE155" s="96">
        <v>-1.5517000000000001</v>
      </c>
      <c r="AF155" s="97">
        <v>7.5590000000000002</v>
      </c>
      <c r="AG155" s="97">
        <v>0.8105</v>
      </c>
      <c r="AH155" s="97">
        <v>161.46940000000001</v>
      </c>
      <c r="AI155" s="102"/>
      <c r="AJ155" s="105">
        <v>1316</v>
      </c>
      <c r="AK155" s="105">
        <v>-417</v>
      </c>
      <c r="AL155" s="105">
        <v>-3811</v>
      </c>
      <c r="AM155" s="105">
        <v>4295</v>
      </c>
      <c r="AN155" s="105">
        <v>6008</v>
      </c>
      <c r="AO155" s="105">
        <v>20966</v>
      </c>
      <c r="AP155" s="105">
        <v>29343</v>
      </c>
      <c r="AQ155" s="105">
        <v>-18121</v>
      </c>
      <c r="AR155" s="105">
        <v>-1963</v>
      </c>
      <c r="AS155" s="105">
        <v>12200</v>
      </c>
      <c r="AT155" s="105">
        <v>141175</v>
      </c>
      <c r="AU155" s="105"/>
      <c r="AV155" s="105">
        <v>121</v>
      </c>
      <c r="AW155" s="105">
        <v>273</v>
      </c>
      <c r="AX155" s="105">
        <v>80</v>
      </c>
      <c r="AY155" s="105">
        <v>402</v>
      </c>
      <c r="AZ155" s="105">
        <v>3387</v>
      </c>
      <c r="BA155" s="105">
        <v>1471</v>
      </c>
      <c r="BB155" s="105">
        <v>1347</v>
      </c>
      <c r="BC155" s="105">
        <v>-1365</v>
      </c>
      <c r="BD155" s="105">
        <v>345</v>
      </c>
      <c r="BE155" s="105">
        <v>23485</v>
      </c>
      <c r="BF155" s="105"/>
      <c r="BG155" s="105"/>
      <c r="BH155" s="105">
        <v>417</v>
      </c>
      <c r="BI155" s="105">
        <v>-5342</v>
      </c>
      <c r="BJ155" s="105">
        <v>-3874</v>
      </c>
      <c r="BK155" s="105">
        <v>1949</v>
      </c>
      <c r="BL155" s="105">
        <v>4952</v>
      </c>
      <c r="BM155" s="106">
        <v>10826</v>
      </c>
    </row>
    <row r="156" spans="1:65" s="109" customFormat="1" x14ac:dyDescent="0.25">
      <c r="A156" s="104">
        <v>42716</v>
      </c>
      <c r="B156" s="105">
        <v>35039</v>
      </c>
      <c r="C156" s="105">
        <v>160531</v>
      </c>
      <c r="D156" s="105">
        <v>5034</v>
      </c>
      <c r="E156" s="106">
        <v>10649</v>
      </c>
      <c r="F156" s="135">
        <v>167.69829999999999</v>
      </c>
      <c r="G156" s="104">
        <v>35039</v>
      </c>
      <c r="H156" s="105">
        <v>160531</v>
      </c>
      <c r="I156" s="105">
        <v>5034</v>
      </c>
      <c r="J156" s="105">
        <v>24692</v>
      </c>
      <c r="K156" s="106">
        <v>10649</v>
      </c>
      <c r="L156" s="104">
        <v>31616</v>
      </c>
      <c r="M156" s="105">
        <v>158209</v>
      </c>
      <c r="N156" s="105">
        <v>4606</v>
      </c>
      <c r="O156" s="105">
        <v>24137</v>
      </c>
      <c r="P156" s="106">
        <v>10730</v>
      </c>
      <c r="Q156" s="96">
        <v>5.5376000000000003</v>
      </c>
      <c r="R156" s="97">
        <v>162.16069999999999</v>
      </c>
      <c r="S156" s="105">
        <v>28974</v>
      </c>
      <c r="T156" s="105"/>
      <c r="U156" s="105">
        <v>10613</v>
      </c>
      <c r="V156" s="105">
        <v>21003</v>
      </c>
      <c r="W156" s="105">
        <v>16642</v>
      </c>
      <c r="X156" s="105">
        <v>141567</v>
      </c>
      <c r="Y156" s="105">
        <v>1212</v>
      </c>
      <c r="Z156" s="105">
        <v>3393</v>
      </c>
      <c r="AA156" s="105">
        <v>620</v>
      </c>
      <c r="AB156" s="105">
        <v>23517</v>
      </c>
      <c r="AC156" s="105">
        <v>-114</v>
      </c>
      <c r="AD156" s="106">
        <v>10843</v>
      </c>
      <c r="AE156" s="96">
        <v>-2.0676999999999999</v>
      </c>
      <c r="AF156" s="97">
        <v>5.6738999999999997</v>
      </c>
      <c r="AG156" s="97">
        <v>1.9313</v>
      </c>
      <c r="AH156" s="97">
        <v>162.16069999999999</v>
      </c>
      <c r="AI156" s="102"/>
      <c r="AJ156" s="105">
        <v>4027</v>
      </c>
      <c r="AK156" s="105">
        <v>-1927</v>
      </c>
      <c r="AL156" s="105">
        <v>-1934</v>
      </c>
      <c r="AM156" s="105">
        <v>4391</v>
      </c>
      <c r="AN156" s="105">
        <v>6056</v>
      </c>
      <c r="AO156" s="105">
        <v>21003</v>
      </c>
      <c r="AP156" s="105">
        <v>20063</v>
      </c>
      <c r="AQ156" s="105">
        <v>-16520</v>
      </c>
      <c r="AR156" s="105">
        <v>1379</v>
      </c>
      <c r="AS156" s="105">
        <v>11719</v>
      </c>
      <c r="AT156" s="105">
        <v>141567</v>
      </c>
      <c r="AU156" s="105"/>
      <c r="AV156" s="105">
        <v>327</v>
      </c>
      <c r="AW156" s="105">
        <v>280</v>
      </c>
      <c r="AX156" s="105">
        <v>222</v>
      </c>
      <c r="AY156" s="105">
        <v>384</v>
      </c>
      <c r="AZ156" s="105">
        <v>3393</v>
      </c>
      <c r="BA156" s="105">
        <v>-56</v>
      </c>
      <c r="BB156" s="105">
        <v>1323</v>
      </c>
      <c r="BC156" s="105">
        <v>-1080</v>
      </c>
      <c r="BD156" s="105">
        <v>433</v>
      </c>
      <c r="BE156" s="105">
        <v>23517</v>
      </c>
      <c r="BF156" s="105"/>
      <c r="BG156" s="105"/>
      <c r="BH156" s="105">
        <v>943</v>
      </c>
      <c r="BI156" s="105">
        <v>-5174</v>
      </c>
      <c r="BJ156" s="105">
        <v>-3055</v>
      </c>
      <c r="BK156" s="105">
        <v>2167</v>
      </c>
      <c r="BL156" s="105">
        <v>5005</v>
      </c>
      <c r="BM156" s="106">
        <v>10843</v>
      </c>
    </row>
    <row r="157" spans="1:65" s="109" customFormat="1" x14ac:dyDescent="0.25">
      <c r="A157" s="104">
        <v>27777</v>
      </c>
      <c r="B157" s="105">
        <v>29938</v>
      </c>
      <c r="C157" s="105">
        <v>145007</v>
      </c>
      <c r="D157" s="105">
        <v>4087</v>
      </c>
      <c r="E157" s="106">
        <v>9972</v>
      </c>
      <c r="F157" s="135">
        <v>167.94120000000001</v>
      </c>
      <c r="G157" s="104">
        <v>29938</v>
      </c>
      <c r="H157" s="105">
        <v>145007</v>
      </c>
      <c r="I157" s="105">
        <v>4087</v>
      </c>
      <c r="J157" s="105">
        <v>24019</v>
      </c>
      <c r="K157" s="106">
        <v>9972</v>
      </c>
      <c r="L157" s="104">
        <v>33603</v>
      </c>
      <c r="M157" s="105">
        <v>151247</v>
      </c>
      <c r="N157" s="105">
        <v>4880</v>
      </c>
      <c r="O157" s="105">
        <v>23397</v>
      </c>
      <c r="P157" s="106">
        <v>11783</v>
      </c>
      <c r="Q157" s="96">
        <v>5.1003999999999996</v>
      </c>
      <c r="R157" s="97">
        <v>162.8408</v>
      </c>
      <c r="S157" s="105">
        <v>24106</v>
      </c>
      <c r="T157" s="105"/>
      <c r="U157" s="105">
        <v>12563</v>
      </c>
      <c r="V157" s="105">
        <v>21040</v>
      </c>
      <c r="W157" s="105">
        <v>9292</v>
      </c>
      <c r="X157" s="105">
        <v>141954</v>
      </c>
      <c r="Y157" s="105">
        <v>1480</v>
      </c>
      <c r="Z157" s="105">
        <v>3400</v>
      </c>
      <c r="AA157" s="105">
        <v>-152</v>
      </c>
      <c r="AB157" s="105">
        <v>23549</v>
      </c>
      <c r="AC157" s="105">
        <v>923</v>
      </c>
      <c r="AD157" s="106">
        <v>10860</v>
      </c>
      <c r="AE157" s="96">
        <v>-0.80940000000000001</v>
      </c>
      <c r="AF157" s="97">
        <v>2.8502000000000001</v>
      </c>
      <c r="AG157" s="97">
        <v>3.0596999999999999</v>
      </c>
      <c r="AH157" s="97">
        <v>162.8408</v>
      </c>
      <c r="AI157" s="102"/>
      <c r="AJ157" s="105">
        <v>5226</v>
      </c>
      <c r="AK157" s="105">
        <v>-3261</v>
      </c>
      <c r="AL157" s="105">
        <v>28</v>
      </c>
      <c r="AM157" s="105">
        <v>4470</v>
      </c>
      <c r="AN157" s="105">
        <v>6100</v>
      </c>
      <c r="AO157" s="105">
        <v>21040</v>
      </c>
      <c r="AP157" s="105">
        <v>8219</v>
      </c>
      <c r="AQ157" s="105">
        <v>-14771</v>
      </c>
      <c r="AR157" s="105">
        <v>4667</v>
      </c>
      <c r="AS157" s="105">
        <v>11176</v>
      </c>
      <c r="AT157" s="105">
        <v>141954</v>
      </c>
      <c r="AU157" s="105"/>
      <c r="AV157" s="105">
        <v>511</v>
      </c>
      <c r="AW157" s="105">
        <v>252</v>
      </c>
      <c r="AX157" s="105">
        <v>352</v>
      </c>
      <c r="AY157" s="105">
        <v>365</v>
      </c>
      <c r="AZ157" s="105">
        <v>3400</v>
      </c>
      <c r="BA157" s="105">
        <v>-796</v>
      </c>
      <c r="BB157" s="105">
        <v>882</v>
      </c>
      <c r="BC157" s="105">
        <v>-755</v>
      </c>
      <c r="BD157" s="105">
        <v>517</v>
      </c>
      <c r="BE157" s="105">
        <v>23549</v>
      </c>
      <c r="BF157" s="105"/>
      <c r="BG157" s="105"/>
      <c r="BH157" s="105">
        <v>936</v>
      </c>
      <c r="BI157" s="105">
        <v>-5322</v>
      </c>
      <c r="BJ157" s="105">
        <v>-2118</v>
      </c>
      <c r="BK157" s="105">
        <v>2374</v>
      </c>
      <c r="BL157" s="105">
        <v>5054</v>
      </c>
      <c r="BM157" s="106">
        <v>10860</v>
      </c>
    </row>
    <row r="158" spans="1:65" s="109" customFormat="1" x14ac:dyDescent="0.25">
      <c r="A158" s="104">
        <v>29248</v>
      </c>
      <c r="B158" s="105">
        <v>34612</v>
      </c>
      <c r="C158" s="105">
        <v>153074</v>
      </c>
      <c r="D158" s="105">
        <v>5381</v>
      </c>
      <c r="E158" s="106">
        <v>15805</v>
      </c>
      <c r="F158" s="135">
        <v>168.1405</v>
      </c>
      <c r="G158" s="104">
        <v>34612</v>
      </c>
      <c r="H158" s="105">
        <v>153074</v>
      </c>
      <c r="I158" s="105">
        <v>5381</v>
      </c>
      <c r="J158" s="105">
        <v>23367</v>
      </c>
      <c r="K158" s="106">
        <v>15805</v>
      </c>
      <c r="L158" s="104">
        <v>33403</v>
      </c>
      <c r="M158" s="105">
        <v>145511</v>
      </c>
      <c r="N158" s="105">
        <v>4978</v>
      </c>
      <c r="O158" s="105">
        <v>23753</v>
      </c>
      <c r="P158" s="106">
        <v>13323</v>
      </c>
      <c r="Q158" s="96">
        <v>4.6311</v>
      </c>
      <c r="R158" s="97">
        <v>163.5094</v>
      </c>
      <c r="S158" s="105">
        <v>19691</v>
      </c>
      <c r="T158" s="105"/>
      <c r="U158" s="105">
        <v>12327</v>
      </c>
      <c r="V158" s="105">
        <v>21077</v>
      </c>
      <c r="W158" s="105">
        <v>3175</v>
      </c>
      <c r="X158" s="105">
        <v>142337</v>
      </c>
      <c r="Y158" s="105">
        <v>1572</v>
      </c>
      <c r="Z158" s="105">
        <v>3407</v>
      </c>
      <c r="AA158" s="105">
        <v>172</v>
      </c>
      <c r="AB158" s="105">
        <v>23580</v>
      </c>
      <c r="AC158" s="105">
        <v>2446</v>
      </c>
      <c r="AD158" s="106">
        <v>10877</v>
      </c>
      <c r="AE158" s="96">
        <v>0.95779999999999998</v>
      </c>
      <c r="AF158" s="97">
        <v>-0.47949999999999998</v>
      </c>
      <c r="AG158" s="97">
        <v>4.1528999999999998</v>
      </c>
      <c r="AH158" s="97">
        <v>163.5094</v>
      </c>
      <c r="AI158" s="102"/>
      <c r="AJ158" s="105">
        <v>3865</v>
      </c>
      <c r="AK158" s="105">
        <v>-4232</v>
      </c>
      <c r="AL158" s="105">
        <v>2023</v>
      </c>
      <c r="AM158" s="105">
        <v>4530</v>
      </c>
      <c r="AN158" s="105">
        <v>6141</v>
      </c>
      <c r="AO158" s="105">
        <v>21077</v>
      </c>
      <c r="AP158" s="105">
        <v>-2429</v>
      </c>
      <c r="AQ158" s="105">
        <v>-12813</v>
      </c>
      <c r="AR158" s="105">
        <v>7843</v>
      </c>
      <c r="AS158" s="105">
        <v>10574</v>
      </c>
      <c r="AT158" s="105">
        <v>142337</v>
      </c>
      <c r="AU158" s="105"/>
      <c r="AV158" s="105">
        <v>579</v>
      </c>
      <c r="AW158" s="105">
        <v>176</v>
      </c>
      <c r="AX158" s="105">
        <v>470</v>
      </c>
      <c r="AY158" s="105">
        <v>347</v>
      </c>
      <c r="AZ158" s="105">
        <v>3407</v>
      </c>
      <c r="BA158" s="105">
        <v>-110</v>
      </c>
      <c r="BB158" s="105">
        <v>87</v>
      </c>
      <c r="BC158" s="105">
        <v>-401</v>
      </c>
      <c r="BD158" s="105">
        <v>597</v>
      </c>
      <c r="BE158" s="105">
        <v>23580</v>
      </c>
      <c r="BF158" s="105"/>
      <c r="BG158" s="105"/>
      <c r="BH158" s="105">
        <v>1612</v>
      </c>
      <c r="BI158" s="105">
        <v>-5734</v>
      </c>
      <c r="BJ158" s="105">
        <v>-1098</v>
      </c>
      <c r="BK158" s="105">
        <v>2569</v>
      </c>
      <c r="BL158" s="105">
        <v>5098</v>
      </c>
      <c r="BM158" s="106">
        <v>10877</v>
      </c>
    </row>
    <row r="159" spans="1:65" s="109" customFormat="1" x14ac:dyDescent="0.25">
      <c r="A159" s="104">
        <v>26522</v>
      </c>
      <c r="B159" s="105">
        <v>31888</v>
      </c>
      <c r="C159" s="105">
        <v>138559</v>
      </c>
      <c r="D159" s="105">
        <v>4850</v>
      </c>
      <c r="E159" s="106">
        <v>13346</v>
      </c>
      <c r="F159" s="135">
        <v>169.73009999999999</v>
      </c>
      <c r="G159" s="104">
        <v>31888</v>
      </c>
      <c r="H159" s="105">
        <v>138559</v>
      </c>
      <c r="I159" s="105">
        <v>4850</v>
      </c>
      <c r="J159" s="105">
        <v>23837</v>
      </c>
      <c r="K159" s="106">
        <v>13346</v>
      </c>
      <c r="L159" s="104">
        <v>31463</v>
      </c>
      <c r="M159" s="105">
        <v>141073</v>
      </c>
      <c r="N159" s="105">
        <v>4585</v>
      </c>
      <c r="O159" s="105">
        <v>24053</v>
      </c>
      <c r="P159" s="106">
        <v>14408</v>
      </c>
      <c r="Q159" s="96">
        <v>5.5643000000000002</v>
      </c>
      <c r="R159" s="97">
        <v>164.16579999999999</v>
      </c>
      <c r="S159" s="105">
        <v>13837</v>
      </c>
      <c r="T159" s="105"/>
      <c r="U159" s="105">
        <v>10350</v>
      </c>
      <c r="V159" s="105">
        <v>21113</v>
      </c>
      <c r="W159" s="105">
        <v>-1641</v>
      </c>
      <c r="X159" s="105">
        <v>142713</v>
      </c>
      <c r="Y159" s="105">
        <v>1172</v>
      </c>
      <c r="Z159" s="105">
        <v>3414</v>
      </c>
      <c r="AA159" s="105">
        <v>442</v>
      </c>
      <c r="AB159" s="105">
        <v>23611</v>
      </c>
      <c r="AC159" s="105">
        <v>3515</v>
      </c>
      <c r="AD159" s="106">
        <v>10894</v>
      </c>
      <c r="AE159" s="96">
        <v>4.2786999999999997</v>
      </c>
      <c r="AF159" s="97">
        <v>-3.8824000000000001</v>
      </c>
      <c r="AG159" s="97">
        <v>5.1679000000000004</v>
      </c>
      <c r="AH159" s="97">
        <v>164.16579999999999</v>
      </c>
      <c r="AI159" s="102"/>
      <c r="AJ159" s="105">
        <v>360</v>
      </c>
      <c r="AK159" s="105">
        <v>-4757</v>
      </c>
      <c r="AL159" s="105">
        <v>3999</v>
      </c>
      <c r="AM159" s="105">
        <v>4570</v>
      </c>
      <c r="AN159" s="105">
        <v>6178</v>
      </c>
      <c r="AO159" s="105">
        <v>21113</v>
      </c>
      <c r="AP159" s="105">
        <v>-11788</v>
      </c>
      <c r="AQ159" s="105">
        <v>-10613</v>
      </c>
      <c r="AR159" s="105">
        <v>10848</v>
      </c>
      <c r="AS159" s="105">
        <v>9912</v>
      </c>
      <c r="AT159" s="105">
        <v>142713</v>
      </c>
      <c r="AU159" s="105"/>
      <c r="AV159" s="105">
        <v>219</v>
      </c>
      <c r="AW159" s="105">
        <v>49</v>
      </c>
      <c r="AX159" s="105">
        <v>574</v>
      </c>
      <c r="AY159" s="105">
        <v>330</v>
      </c>
      <c r="AZ159" s="105">
        <v>3414</v>
      </c>
      <c r="BA159" s="105">
        <v>573</v>
      </c>
      <c r="BB159" s="105">
        <v>-771</v>
      </c>
      <c r="BC159" s="105">
        <v>-32</v>
      </c>
      <c r="BD159" s="105">
        <v>672</v>
      </c>
      <c r="BE159" s="105">
        <v>23611</v>
      </c>
      <c r="BF159" s="105"/>
      <c r="BG159" s="105"/>
      <c r="BH159" s="105">
        <v>1864</v>
      </c>
      <c r="BI159" s="105">
        <v>-6210</v>
      </c>
      <c r="BJ159" s="105">
        <v>-27</v>
      </c>
      <c r="BK159" s="105">
        <v>2751</v>
      </c>
      <c r="BL159" s="105">
        <v>5137</v>
      </c>
      <c r="BM159" s="106">
        <v>10894</v>
      </c>
    </row>
    <row r="160" spans="1:65" s="109" customFormat="1" x14ac:dyDescent="0.25">
      <c r="A160" s="104">
        <v>25915</v>
      </c>
      <c r="B160" s="105">
        <v>26214</v>
      </c>
      <c r="C160" s="105">
        <v>134315</v>
      </c>
      <c r="D160" s="105">
        <v>3408</v>
      </c>
      <c r="E160" s="106">
        <v>12549</v>
      </c>
      <c r="F160" s="135">
        <v>168.7664</v>
      </c>
      <c r="G160" s="104">
        <v>26214</v>
      </c>
      <c r="H160" s="105">
        <v>134315</v>
      </c>
      <c r="I160" s="105">
        <v>3408</v>
      </c>
      <c r="J160" s="105">
        <v>22833</v>
      </c>
      <c r="K160" s="106">
        <v>12549</v>
      </c>
      <c r="L160" s="104">
        <v>29127</v>
      </c>
      <c r="M160" s="105">
        <v>138097</v>
      </c>
      <c r="N160" s="105">
        <v>3919</v>
      </c>
      <c r="O160" s="105">
        <v>23491</v>
      </c>
      <c r="P160" s="106">
        <v>13548</v>
      </c>
      <c r="Q160" s="96">
        <v>3.9567000000000001</v>
      </c>
      <c r="R160" s="97">
        <v>164.80969999999999</v>
      </c>
      <c r="S160" s="105">
        <v>5974</v>
      </c>
      <c r="T160" s="105"/>
      <c r="U160" s="105">
        <v>7977</v>
      </c>
      <c r="V160" s="105">
        <v>21150</v>
      </c>
      <c r="W160" s="105">
        <v>-4988</v>
      </c>
      <c r="X160" s="105">
        <v>143085</v>
      </c>
      <c r="Y160" s="105">
        <v>498</v>
      </c>
      <c r="Z160" s="105">
        <v>3420</v>
      </c>
      <c r="AA160" s="105">
        <v>-151</v>
      </c>
      <c r="AB160" s="105">
        <v>23642</v>
      </c>
      <c r="AC160" s="105">
        <v>2637</v>
      </c>
      <c r="AD160" s="106">
        <v>10911</v>
      </c>
      <c r="AE160" s="96">
        <v>4.5441000000000003</v>
      </c>
      <c r="AF160" s="97">
        <v>-6.6493000000000002</v>
      </c>
      <c r="AG160" s="97">
        <v>6.0618999999999996</v>
      </c>
      <c r="AH160" s="97">
        <v>164.80969999999999</v>
      </c>
      <c r="AI160" s="102"/>
      <c r="AJ160" s="105">
        <v>-3957</v>
      </c>
      <c r="AK160" s="105">
        <v>-4774</v>
      </c>
      <c r="AL160" s="105">
        <v>5906</v>
      </c>
      <c r="AM160" s="105">
        <v>4590</v>
      </c>
      <c r="AN160" s="105">
        <v>6212</v>
      </c>
      <c r="AO160" s="105">
        <v>21150</v>
      </c>
      <c r="AP160" s="105">
        <v>-19821</v>
      </c>
      <c r="AQ160" s="105">
        <v>-7985</v>
      </c>
      <c r="AR160" s="105">
        <v>13625</v>
      </c>
      <c r="AS160" s="105">
        <v>9194</v>
      </c>
      <c r="AT160" s="105">
        <v>143085</v>
      </c>
      <c r="AU160" s="105"/>
      <c r="AV160" s="105">
        <v>-370</v>
      </c>
      <c r="AW160" s="105">
        <v>-110</v>
      </c>
      <c r="AX160" s="105">
        <v>666</v>
      </c>
      <c r="AY160" s="105">
        <v>312</v>
      </c>
      <c r="AZ160" s="105">
        <v>3420</v>
      </c>
      <c r="BA160" s="105">
        <v>174</v>
      </c>
      <c r="BB160" s="105">
        <v>-1403</v>
      </c>
      <c r="BC160" s="105">
        <v>337</v>
      </c>
      <c r="BD160" s="105">
        <v>742</v>
      </c>
      <c r="BE160" s="105">
        <v>23642</v>
      </c>
      <c r="BF160" s="105"/>
      <c r="BG160" s="105"/>
      <c r="BH160" s="105">
        <v>-39</v>
      </c>
      <c r="BI160" s="105">
        <v>-6476</v>
      </c>
      <c r="BJ160" s="105">
        <v>1061</v>
      </c>
      <c r="BK160" s="105">
        <v>2919</v>
      </c>
      <c r="BL160" s="105">
        <v>5172</v>
      </c>
      <c r="BM160" s="106">
        <v>10911</v>
      </c>
    </row>
    <row r="161" spans="1:65" s="109" customFormat="1" x14ac:dyDescent="0.25">
      <c r="A161" s="104">
        <v>28816</v>
      </c>
      <c r="B161" s="105">
        <v>29417</v>
      </c>
      <c r="C161" s="105">
        <v>142752</v>
      </c>
      <c r="D161" s="105">
        <v>3939</v>
      </c>
      <c r="E161" s="106">
        <v>17248</v>
      </c>
      <c r="F161" s="135">
        <v>166.68350000000001</v>
      </c>
      <c r="G161" s="104">
        <v>29417</v>
      </c>
      <c r="H161" s="105">
        <v>142752</v>
      </c>
      <c r="I161" s="105">
        <v>3939</v>
      </c>
      <c r="J161" s="105">
        <v>24298</v>
      </c>
      <c r="K161" s="106">
        <v>14922</v>
      </c>
      <c r="L161" s="104">
        <v>27724</v>
      </c>
      <c r="M161" s="105">
        <v>137143</v>
      </c>
      <c r="N161" s="105">
        <v>3575</v>
      </c>
      <c r="O161" s="105">
        <v>22774</v>
      </c>
      <c r="P161" s="106">
        <v>13423</v>
      </c>
      <c r="Q161" s="96">
        <v>1.2430000000000001</v>
      </c>
      <c r="R161" s="97">
        <v>165.44049999999999</v>
      </c>
      <c r="S161" s="105">
        <v>1975</v>
      </c>
      <c r="T161" s="105"/>
      <c r="U161" s="105">
        <v>6537</v>
      </c>
      <c r="V161" s="105">
        <v>21187</v>
      </c>
      <c r="W161" s="105">
        <v>-6308</v>
      </c>
      <c r="X161" s="105">
        <v>143451</v>
      </c>
      <c r="Y161" s="105">
        <v>148</v>
      </c>
      <c r="Z161" s="105">
        <v>3427</v>
      </c>
      <c r="AA161" s="105">
        <v>-898</v>
      </c>
      <c r="AB161" s="105">
        <v>23672</v>
      </c>
      <c r="AC161" s="105">
        <v>2496</v>
      </c>
      <c r="AD161" s="106">
        <v>10927</v>
      </c>
      <c r="AE161" s="96">
        <v>2.8557000000000001</v>
      </c>
      <c r="AF161" s="97">
        <v>-8.4046000000000003</v>
      </c>
      <c r="AG161" s="97">
        <v>6.7919</v>
      </c>
      <c r="AH161" s="97">
        <v>165.44049999999999</v>
      </c>
      <c r="AI161" s="102"/>
      <c r="AJ161" s="105">
        <v>-7810</v>
      </c>
      <c r="AK161" s="105">
        <v>-4181</v>
      </c>
      <c r="AL161" s="105">
        <v>7698</v>
      </c>
      <c r="AM161" s="105">
        <v>4588</v>
      </c>
      <c r="AN161" s="105">
        <v>6243</v>
      </c>
      <c r="AO161" s="105">
        <v>21187</v>
      </c>
      <c r="AP161" s="105">
        <v>-25955</v>
      </c>
      <c r="AQ161" s="105">
        <v>-4888</v>
      </c>
      <c r="AR161" s="105">
        <v>16114</v>
      </c>
      <c r="AS161" s="105">
        <v>8421</v>
      </c>
      <c r="AT161" s="105">
        <v>143451</v>
      </c>
      <c r="AU161" s="105"/>
      <c r="AV161" s="105">
        <v>-616</v>
      </c>
      <c r="AW161" s="105">
        <v>-275</v>
      </c>
      <c r="AX161" s="105">
        <v>744</v>
      </c>
      <c r="AY161" s="105">
        <v>296</v>
      </c>
      <c r="AZ161" s="105">
        <v>3427</v>
      </c>
      <c r="BA161" s="105">
        <v>-692</v>
      </c>
      <c r="BB161" s="105">
        <v>-1704</v>
      </c>
      <c r="BC161" s="105">
        <v>692</v>
      </c>
      <c r="BD161" s="105">
        <v>806</v>
      </c>
      <c r="BE161" s="105">
        <v>23672</v>
      </c>
      <c r="BF161" s="105"/>
      <c r="BG161" s="105"/>
      <c r="BH161" s="105">
        <v>-1671</v>
      </c>
      <c r="BI161" s="105">
        <v>-6240</v>
      </c>
      <c r="BJ161" s="105">
        <v>2135</v>
      </c>
      <c r="BK161" s="105">
        <v>3071</v>
      </c>
      <c r="BL161" s="105">
        <v>5202</v>
      </c>
      <c r="BM161" s="106">
        <v>10927</v>
      </c>
    </row>
    <row r="162" spans="1:65" s="109" customFormat="1" x14ac:dyDescent="0.25">
      <c r="A162" s="104">
        <v>26953</v>
      </c>
      <c r="B162" s="105">
        <v>28261</v>
      </c>
      <c r="C162" s="105">
        <v>133486</v>
      </c>
      <c r="D162" s="105">
        <v>3415</v>
      </c>
      <c r="E162" s="106">
        <v>17601</v>
      </c>
      <c r="F162" s="135">
        <v>157.38839999999999</v>
      </c>
      <c r="G162" s="104">
        <v>28261</v>
      </c>
      <c r="H162" s="105">
        <v>133486</v>
      </c>
      <c r="I162" s="105">
        <v>3415</v>
      </c>
      <c r="J162" s="105">
        <v>22480</v>
      </c>
      <c r="K162" s="106">
        <v>17601</v>
      </c>
      <c r="L162" s="104">
        <v>28133</v>
      </c>
      <c r="M162" s="105">
        <v>138038</v>
      </c>
      <c r="N162" s="105">
        <v>3667</v>
      </c>
      <c r="O162" s="105">
        <v>22849</v>
      </c>
      <c r="P162" s="106">
        <v>17663</v>
      </c>
      <c r="Q162" s="96">
        <v>-8.6693999999999996</v>
      </c>
      <c r="R162" s="97">
        <v>166.05779999999999</v>
      </c>
      <c r="S162" s="105">
        <v>7234</v>
      </c>
      <c r="T162" s="105"/>
      <c r="U162" s="105">
        <v>6909</v>
      </c>
      <c r="V162" s="105">
        <v>21224</v>
      </c>
      <c r="W162" s="105">
        <v>-5773</v>
      </c>
      <c r="X162" s="105">
        <v>143812</v>
      </c>
      <c r="Y162" s="105">
        <v>233</v>
      </c>
      <c r="Z162" s="105">
        <v>3434</v>
      </c>
      <c r="AA162" s="105">
        <v>-853</v>
      </c>
      <c r="AB162" s="105">
        <v>23702</v>
      </c>
      <c r="AC162" s="105">
        <v>6719</v>
      </c>
      <c r="AD162" s="106">
        <v>10944</v>
      </c>
      <c r="AE162" s="96">
        <v>-7.2149999999999999</v>
      </c>
      <c r="AF162" s="97">
        <v>-8.7738999999999994</v>
      </c>
      <c r="AG162" s="97">
        <v>7.3194999999999997</v>
      </c>
      <c r="AH162" s="97">
        <v>166.05779999999999</v>
      </c>
      <c r="AI162" s="102"/>
      <c r="AJ162" s="105">
        <v>-10279</v>
      </c>
      <c r="AK162" s="105">
        <v>-2974</v>
      </c>
      <c r="AL162" s="105">
        <v>9329</v>
      </c>
      <c r="AM162" s="105">
        <v>4564</v>
      </c>
      <c r="AN162" s="105">
        <v>6270</v>
      </c>
      <c r="AO162" s="105">
        <v>21224</v>
      </c>
      <c r="AP162" s="105">
        <v>-30371</v>
      </c>
      <c r="AQ162" s="105">
        <v>-1254</v>
      </c>
      <c r="AR162" s="105">
        <v>18258</v>
      </c>
      <c r="AS162" s="105">
        <v>7595</v>
      </c>
      <c r="AT162" s="105">
        <v>143812</v>
      </c>
      <c r="AU162" s="105"/>
      <c r="AV162" s="105">
        <v>-424</v>
      </c>
      <c r="AW162" s="105">
        <v>-429</v>
      </c>
      <c r="AX162" s="105">
        <v>807</v>
      </c>
      <c r="AY162" s="105">
        <v>279</v>
      </c>
      <c r="AZ162" s="105">
        <v>3434</v>
      </c>
      <c r="BA162" s="105">
        <v>-1094</v>
      </c>
      <c r="BB162" s="105">
        <v>-1649</v>
      </c>
      <c r="BC162" s="105">
        <v>1026</v>
      </c>
      <c r="BD162" s="105">
        <v>863</v>
      </c>
      <c r="BE162" s="105">
        <v>23702</v>
      </c>
      <c r="BF162" s="105"/>
      <c r="BG162" s="105"/>
      <c r="BH162" s="105">
        <v>338</v>
      </c>
      <c r="BI162" s="105">
        <v>-5216</v>
      </c>
      <c r="BJ162" s="105">
        <v>3164</v>
      </c>
      <c r="BK162" s="105">
        <v>3206</v>
      </c>
      <c r="BL162" s="105">
        <v>5226</v>
      </c>
      <c r="BM162" s="106">
        <v>10944</v>
      </c>
    </row>
    <row r="163" spans="1:65" s="109" customFormat="1" x14ac:dyDescent="0.25">
      <c r="A163" s="104">
        <v>33070</v>
      </c>
      <c r="B163" s="105">
        <v>34344</v>
      </c>
      <c r="C163" s="105">
        <v>145006</v>
      </c>
      <c r="D163" s="105">
        <v>4039</v>
      </c>
      <c r="E163" s="106">
        <v>21841</v>
      </c>
      <c r="F163" s="135">
        <v>157.63650000000001</v>
      </c>
      <c r="G163" s="104">
        <v>34344</v>
      </c>
      <c r="H163" s="105">
        <v>145006</v>
      </c>
      <c r="I163" s="105">
        <v>4039</v>
      </c>
      <c r="J163" s="105">
        <v>22671</v>
      </c>
      <c r="K163" s="106">
        <v>21841</v>
      </c>
      <c r="L163" s="104">
        <v>30987</v>
      </c>
      <c r="M163" s="105">
        <v>141812</v>
      </c>
      <c r="N163" s="105">
        <v>3820</v>
      </c>
      <c r="O163" s="105">
        <v>23616</v>
      </c>
      <c r="P163" s="106">
        <v>23160</v>
      </c>
      <c r="Q163" s="96">
        <v>-9.0244999999999997</v>
      </c>
      <c r="R163" s="97">
        <v>166.661</v>
      </c>
      <c r="S163" s="105">
        <v>19835</v>
      </c>
      <c r="T163" s="105"/>
      <c r="U163" s="105">
        <v>9727</v>
      </c>
      <c r="V163" s="105">
        <v>21260</v>
      </c>
      <c r="W163" s="105">
        <v>-2355</v>
      </c>
      <c r="X163" s="105">
        <v>144167</v>
      </c>
      <c r="Y163" s="105">
        <v>379</v>
      </c>
      <c r="Z163" s="105">
        <v>3441</v>
      </c>
      <c r="AA163" s="105">
        <v>-115</v>
      </c>
      <c r="AB163" s="105">
        <v>23731</v>
      </c>
      <c r="AC163" s="105">
        <v>12199</v>
      </c>
      <c r="AD163" s="106">
        <v>10961</v>
      </c>
      <c r="AE163" s="96">
        <v>-8.92</v>
      </c>
      <c r="AF163" s="97">
        <v>-7.7328999999999999</v>
      </c>
      <c r="AG163" s="97">
        <v>7.6284000000000001</v>
      </c>
      <c r="AH163" s="97">
        <v>166.661</v>
      </c>
      <c r="AI163" s="102"/>
      <c r="AJ163" s="105">
        <v>-10803</v>
      </c>
      <c r="AK163" s="105">
        <v>-1037</v>
      </c>
      <c r="AL163" s="105">
        <v>10755</v>
      </c>
      <c r="AM163" s="105">
        <v>4518</v>
      </c>
      <c r="AN163" s="105">
        <v>6293</v>
      </c>
      <c r="AO163" s="105">
        <v>21260</v>
      </c>
      <c r="AP163" s="105">
        <v>-32082</v>
      </c>
      <c r="AQ163" s="105">
        <v>3013</v>
      </c>
      <c r="AR163" s="105">
        <v>19998</v>
      </c>
      <c r="AS163" s="105">
        <v>6717</v>
      </c>
      <c r="AT163" s="105">
        <v>144167</v>
      </c>
      <c r="AU163" s="105"/>
      <c r="AV163" s="105">
        <v>-183</v>
      </c>
      <c r="AW163" s="105">
        <v>-556</v>
      </c>
      <c r="AX163" s="105">
        <v>854</v>
      </c>
      <c r="AY163" s="105">
        <v>264</v>
      </c>
      <c r="AZ163" s="105">
        <v>3441</v>
      </c>
      <c r="BA163" s="105">
        <v>-1081</v>
      </c>
      <c r="BB163" s="105">
        <v>-1276</v>
      </c>
      <c r="BC163" s="105">
        <v>1328</v>
      </c>
      <c r="BD163" s="105">
        <v>914</v>
      </c>
      <c r="BE163" s="105">
        <v>23731</v>
      </c>
      <c r="BF163" s="105"/>
      <c r="BG163" s="105"/>
      <c r="BH163" s="105">
        <v>2622</v>
      </c>
      <c r="BI163" s="105">
        <v>-3113</v>
      </c>
      <c r="BJ163" s="105">
        <v>4119</v>
      </c>
      <c r="BK163" s="105">
        <v>3324</v>
      </c>
      <c r="BL163" s="105">
        <v>5246</v>
      </c>
      <c r="BM163" s="106">
        <v>10961</v>
      </c>
    </row>
    <row r="164" spans="1:65" s="109" customFormat="1" x14ac:dyDescent="0.25">
      <c r="A164" s="104">
        <v>29953</v>
      </c>
      <c r="B164" s="105">
        <v>33072</v>
      </c>
      <c r="C164" s="105">
        <v>150332</v>
      </c>
      <c r="D164" s="105">
        <v>3844</v>
      </c>
      <c r="E164" s="106">
        <v>24823</v>
      </c>
      <c r="F164" s="135">
        <v>161.33510000000001</v>
      </c>
      <c r="G164" s="104">
        <v>33072</v>
      </c>
      <c r="H164" s="105">
        <v>150332</v>
      </c>
      <c r="I164" s="105">
        <v>3844</v>
      </c>
      <c r="J164" s="105">
        <v>24503</v>
      </c>
      <c r="K164" s="106">
        <v>24823</v>
      </c>
      <c r="L164" s="104">
        <v>36821</v>
      </c>
      <c r="M164" s="105">
        <v>152643</v>
      </c>
      <c r="N164" s="105">
        <v>3897</v>
      </c>
      <c r="O164" s="105">
        <v>24565</v>
      </c>
      <c r="P164" s="106">
        <v>24325</v>
      </c>
      <c r="Q164" s="96">
        <v>-5.9147999999999996</v>
      </c>
      <c r="R164" s="97">
        <v>167.24979999999999</v>
      </c>
      <c r="S164" s="105">
        <v>38251</v>
      </c>
      <c r="T164" s="105"/>
      <c r="U164" s="105">
        <v>15524</v>
      </c>
      <c r="V164" s="105">
        <v>21297</v>
      </c>
      <c r="W164" s="105">
        <v>8127</v>
      </c>
      <c r="X164" s="105">
        <v>144516</v>
      </c>
      <c r="Y164" s="105">
        <v>448</v>
      </c>
      <c r="Z164" s="105">
        <v>3448</v>
      </c>
      <c r="AA164" s="105">
        <v>805</v>
      </c>
      <c r="AB164" s="105">
        <v>23760</v>
      </c>
      <c r="AC164" s="105">
        <v>13347</v>
      </c>
      <c r="AD164" s="106">
        <v>10978</v>
      </c>
      <c r="AE164" s="96">
        <v>-8.3497000000000003</v>
      </c>
      <c r="AF164" s="97">
        <v>-5.2854999999999999</v>
      </c>
      <c r="AG164" s="97">
        <v>7.7203999999999997</v>
      </c>
      <c r="AH164" s="97">
        <v>167.24979999999999</v>
      </c>
      <c r="AI164" s="102"/>
      <c r="AJ164" s="105">
        <v>-8558</v>
      </c>
      <c r="AK164" s="105">
        <v>1389</v>
      </c>
      <c r="AL164" s="105">
        <v>11933</v>
      </c>
      <c r="AM164" s="105">
        <v>4447</v>
      </c>
      <c r="AN164" s="105">
        <v>6313</v>
      </c>
      <c r="AO164" s="105">
        <v>21297</v>
      </c>
      <c r="AP164" s="105">
        <v>-26702</v>
      </c>
      <c r="AQ164" s="105">
        <v>7763</v>
      </c>
      <c r="AR164" s="105">
        <v>21277</v>
      </c>
      <c r="AS164" s="105">
        <v>5790</v>
      </c>
      <c r="AT164" s="105">
        <v>144516</v>
      </c>
      <c r="AU164" s="105"/>
      <c r="AV164" s="105">
        <v>-41</v>
      </c>
      <c r="AW164" s="105">
        <v>-645</v>
      </c>
      <c r="AX164" s="105">
        <v>886</v>
      </c>
      <c r="AY164" s="105">
        <v>249</v>
      </c>
      <c r="AZ164" s="105">
        <v>3448</v>
      </c>
      <c r="BA164" s="105">
        <v>-1059</v>
      </c>
      <c r="BB164" s="105">
        <v>-685</v>
      </c>
      <c r="BC164" s="105">
        <v>1592</v>
      </c>
      <c r="BD164" s="105">
        <v>957</v>
      </c>
      <c r="BE164" s="105">
        <v>23760</v>
      </c>
      <c r="BF164" s="105"/>
      <c r="BG164" s="105"/>
      <c r="BH164" s="105">
        <v>-474</v>
      </c>
      <c r="BI164" s="105">
        <v>164</v>
      </c>
      <c r="BJ164" s="105">
        <v>4971</v>
      </c>
      <c r="BK164" s="105">
        <v>3424</v>
      </c>
      <c r="BL164" s="105">
        <v>5261</v>
      </c>
      <c r="BM164" s="106">
        <v>10978</v>
      </c>
    </row>
    <row r="165" spans="1:65" s="109" customFormat="1" x14ac:dyDescent="0.25">
      <c r="A165" s="104">
        <v>41612</v>
      </c>
      <c r="B165" s="105">
        <v>46475</v>
      </c>
      <c r="C165" s="105">
        <v>179775</v>
      </c>
      <c r="D165" s="105">
        <v>3965</v>
      </c>
      <c r="E165" s="106">
        <v>26794</v>
      </c>
      <c r="F165" s="135">
        <v>174.0548</v>
      </c>
      <c r="G165" s="104">
        <v>46475</v>
      </c>
      <c r="H165" s="105">
        <v>179775</v>
      </c>
      <c r="I165" s="105">
        <v>3965</v>
      </c>
      <c r="J165" s="105">
        <v>27466</v>
      </c>
      <c r="K165" s="106">
        <v>26794</v>
      </c>
      <c r="L165" s="104">
        <v>45498</v>
      </c>
      <c r="M165" s="105">
        <v>173471</v>
      </c>
      <c r="N165" s="105">
        <v>4078</v>
      </c>
      <c r="O165" s="105">
        <v>25914</v>
      </c>
      <c r="P165" s="106">
        <v>24437</v>
      </c>
      <c r="Q165" s="96">
        <v>6.2309999999999999</v>
      </c>
      <c r="R165" s="97">
        <v>167.82380000000001</v>
      </c>
      <c r="S165" s="105">
        <v>68965</v>
      </c>
      <c r="T165" s="105"/>
      <c r="U165" s="105">
        <v>24164</v>
      </c>
      <c r="V165" s="105">
        <v>21334</v>
      </c>
      <c r="W165" s="105">
        <v>28611</v>
      </c>
      <c r="X165" s="105">
        <v>144860</v>
      </c>
      <c r="Y165" s="105">
        <v>623</v>
      </c>
      <c r="Z165" s="105">
        <v>3455</v>
      </c>
      <c r="AA165" s="105">
        <v>2126</v>
      </c>
      <c r="AB165" s="105">
        <v>23789</v>
      </c>
      <c r="AC165" s="105">
        <v>13442</v>
      </c>
      <c r="AD165" s="106">
        <v>10995</v>
      </c>
      <c r="AE165" s="96">
        <v>0.6048</v>
      </c>
      <c r="AF165" s="97">
        <v>-1.9742</v>
      </c>
      <c r="AG165" s="97">
        <v>7.6003999999999996</v>
      </c>
      <c r="AH165" s="97">
        <v>167.82380000000001</v>
      </c>
      <c r="AI165" s="102"/>
      <c r="AJ165" s="105">
        <v>-3328</v>
      </c>
      <c r="AK165" s="105">
        <v>3993</v>
      </c>
      <c r="AL165" s="105">
        <v>12817</v>
      </c>
      <c r="AM165" s="105">
        <v>4351</v>
      </c>
      <c r="AN165" s="105">
        <v>6330</v>
      </c>
      <c r="AO165" s="105">
        <v>21334</v>
      </c>
      <c r="AP165" s="105">
        <v>-10736</v>
      </c>
      <c r="AQ165" s="105">
        <v>12497</v>
      </c>
      <c r="AR165" s="105">
        <v>22035</v>
      </c>
      <c r="AS165" s="105">
        <v>4815</v>
      </c>
      <c r="AT165" s="105">
        <v>144860</v>
      </c>
      <c r="AU165" s="105"/>
      <c r="AV165" s="105">
        <v>173</v>
      </c>
      <c r="AW165" s="105">
        <v>-685</v>
      </c>
      <c r="AX165" s="105">
        <v>901</v>
      </c>
      <c r="AY165" s="105">
        <v>235</v>
      </c>
      <c r="AZ165" s="105">
        <v>3455</v>
      </c>
      <c r="BA165" s="105">
        <v>-688</v>
      </c>
      <c r="BB165" s="105">
        <v>12</v>
      </c>
      <c r="BC165" s="105">
        <v>1808</v>
      </c>
      <c r="BD165" s="105">
        <v>993</v>
      </c>
      <c r="BE165" s="105">
        <v>23789</v>
      </c>
      <c r="BF165" s="105"/>
      <c r="BG165" s="105"/>
      <c r="BH165" s="105">
        <v>-5022</v>
      </c>
      <c r="BI165" s="105">
        <v>3999</v>
      </c>
      <c r="BJ165" s="105">
        <v>5691</v>
      </c>
      <c r="BK165" s="105">
        <v>3503</v>
      </c>
      <c r="BL165" s="105">
        <v>5271</v>
      </c>
      <c r="BM165" s="106">
        <v>10995</v>
      </c>
    </row>
    <row r="166" spans="1:65" s="109" customFormat="1" x14ac:dyDescent="0.25">
      <c r="A166" s="104">
        <v>42649</v>
      </c>
      <c r="B166" s="105">
        <v>52547</v>
      </c>
      <c r="C166" s="105">
        <v>180561</v>
      </c>
      <c r="D166" s="105">
        <v>4359</v>
      </c>
      <c r="E166" s="106">
        <v>33401</v>
      </c>
      <c r="F166" s="135">
        <v>180.4759</v>
      </c>
      <c r="G166" s="104">
        <v>52547</v>
      </c>
      <c r="H166" s="105">
        <v>180561</v>
      </c>
      <c r="I166" s="105">
        <v>4359</v>
      </c>
      <c r="J166" s="105">
        <v>27191</v>
      </c>
      <c r="K166" s="106">
        <v>26503</v>
      </c>
      <c r="L166" s="104">
        <v>55288</v>
      </c>
      <c r="M166" s="105">
        <v>198201</v>
      </c>
      <c r="N166" s="105">
        <v>4377</v>
      </c>
      <c r="O166" s="105">
        <v>28140</v>
      </c>
      <c r="P166" s="106">
        <v>31351</v>
      </c>
      <c r="Q166" s="96">
        <v>12.0924</v>
      </c>
      <c r="R166" s="97">
        <v>168.3835</v>
      </c>
      <c r="S166" s="105">
        <v>112498</v>
      </c>
      <c r="T166" s="105"/>
      <c r="U166" s="105">
        <v>33917</v>
      </c>
      <c r="V166" s="105">
        <v>21371</v>
      </c>
      <c r="W166" s="105">
        <v>53004</v>
      </c>
      <c r="X166" s="105">
        <v>145198</v>
      </c>
      <c r="Y166" s="105">
        <v>915</v>
      </c>
      <c r="Z166" s="105">
        <v>3463</v>
      </c>
      <c r="AA166" s="105">
        <v>4323</v>
      </c>
      <c r="AB166" s="105">
        <v>23816</v>
      </c>
      <c r="AC166" s="105">
        <v>20339</v>
      </c>
      <c r="AD166" s="106">
        <v>11012</v>
      </c>
      <c r="AE166" s="96">
        <v>3.1000999999999999</v>
      </c>
      <c r="AF166" s="97">
        <v>1.72</v>
      </c>
      <c r="AG166" s="97">
        <v>7.2724000000000002</v>
      </c>
      <c r="AH166" s="97">
        <v>168.3835</v>
      </c>
      <c r="AI166" s="102"/>
      <c r="AJ166" s="105">
        <v>3539</v>
      </c>
      <c r="AK166" s="105">
        <v>6442</v>
      </c>
      <c r="AL166" s="105">
        <v>13363</v>
      </c>
      <c r="AM166" s="105">
        <v>4230</v>
      </c>
      <c r="AN166" s="105">
        <v>6343</v>
      </c>
      <c r="AO166" s="105">
        <v>21371</v>
      </c>
      <c r="AP166" s="105">
        <v>10527</v>
      </c>
      <c r="AQ166" s="105">
        <v>16467</v>
      </c>
      <c r="AR166" s="105">
        <v>22215</v>
      </c>
      <c r="AS166" s="105">
        <v>3795</v>
      </c>
      <c r="AT166" s="105">
        <v>145198</v>
      </c>
      <c r="AU166" s="105"/>
      <c r="AV166" s="105">
        <v>461</v>
      </c>
      <c r="AW166" s="105">
        <v>-666</v>
      </c>
      <c r="AX166" s="105">
        <v>898</v>
      </c>
      <c r="AY166" s="105">
        <v>221</v>
      </c>
      <c r="AZ166" s="105">
        <v>3463</v>
      </c>
      <c r="BA166" s="105">
        <v>638</v>
      </c>
      <c r="BB166" s="105">
        <v>696</v>
      </c>
      <c r="BC166" s="105">
        <v>1969</v>
      </c>
      <c r="BD166" s="105">
        <v>1020</v>
      </c>
      <c r="BE166" s="105">
        <v>23816</v>
      </c>
      <c r="BF166" s="105"/>
      <c r="BG166" s="105"/>
      <c r="BH166" s="105">
        <v>-2413</v>
      </c>
      <c r="BI166" s="105">
        <v>7667</v>
      </c>
      <c r="BJ166" s="105">
        <v>6249</v>
      </c>
      <c r="BK166" s="105">
        <v>3561</v>
      </c>
      <c r="BL166" s="105">
        <v>5275</v>
      </c>
      <c r="BM166" s="106">
        <v>11012</v>
      </c>
    </row>
    <row r="167" spans="1:65" s="109" customFormat="1" x14ac:dyDescent="0.25">
      <c r="A167" s="104">
        <v>46654</v>
      </c>
      <c r="B167" s="105">
        <v>66270</v>
      </c>
      <c r="C167" s="105">
        <v>211010</v>
      </c>
      <c r="D167" s="105">
        <v>4909</v>
      </c>
      <c r="E167" s="106">
        <v>47421</v>
      </c>
      <c r="F167" s="135">
        <v>186.16929999999999</v>
      </c>
      <c r="G167" s="104">
        <v>64456</v>
      </c>
      <c r="H167" s="105">
        <v>238617</v>
      </c>
      <c r="I167" s="105">
        <v>4909</v>
      </c>
      <c r="J167" s="105">
        <v>30493</v>
      </c>
      <c r="K167" s="106">
        <v>47421</v>
      </c>
      <c r="L167" s="104">
        <v>62810</v>
      </c>
      <c r="M167" s="105">
        <v>212229</v>
      </c>
      <c r="N167" s="105">
        <v>4630</v>
      </c>
      <c r="O167" s="105">
        <v>30566</v>
      </c>
      <c r="P167" s="106">
        <v>42546</v>
      </c>
      <c r="Q167" s="96">
        <v>17.239899999999999</v>
      </c>
      <c r="R167" s="97">
        <v>168.92930000000001</v>
      </c>
      <c r="S167" s="105">
        <v>147501</v>
      </c>
      <c r="T167" s="105"/>
      <c r="U167" s="105">
        <v>41402</v>
      </c>
      <c r="V167" s="105">
        <v>21407</v>
      </c>
      <c r="W167" s="105">
        <v>66699</v>
      </c>
      <c r="X167" s="105">
        <v>145530</v>
      </c>
      <c r="Y167" s="105">
        <v>1160</v>
      </c>
      <c r="Z167" s="105">
        <v>3470</v>
      </c>
      <c r="AA167" s="105">
        <v>6722</v>
      </c>
      <c r="AB167" s="105">
        <v>23844</v>
      </c>
      <c r="AC167" s="105">
        <v>31517</v>
      </c>
      <c r="AD167" s="106">
        <v>11028</v>
      </c>
      <c r="AE167" s="96">
        <v>5.3277999999999999</v>
      </c>
      <c r="AF167" s="97">
        <v>5.1718000000000002</v>
      </c>
      <c r="AG167" s="97">
        <v>6.7404000000000002</v>
      </c>
      <c r="AH167" s="97">
        <v>168.92930000000001</v>
      </c>
      <c r="AI167" s="102"/>
      <c r="AJ167" s="105">
        <v>9107</v>
      </c>
      <c r="AK167" s="105">
        <v>8333</v>
      </c>
      <c r="AL167" s="105">
        <v>13527</v>
      </c>
      <c r="AM167" s="105">
        <v>4082</v>
      </c>
      <c r="AN167" s="105">
        <v>6353</v>
      </c>
      <c r="AO167" s="105">
        <v>21407</v>
      </c>
      <c r="AP167" s="105">
        <v>23333</v>
      </c>
      <c r="AQ167" s="105">
        <v>18877</v>
      </c>
      <c r="AR167" s="105">
        <v>21752</v>
      </c>
      <c r="AS167" s="105">
        <v>2736</v>
      </c>
      <c r="AT167" s="105">
        <v>145530</v>
      </c>
      <c r="AU167" s="105"/>
      <c r="AV167" s="105">
        <v>651</v>
      </c>
      <c r="AW167" s="105">
        <v>-577</v>
      </c>
      <c r="AX167" s="105">
        <v>877</v>
      </c>
      <c r="AY167" s="105">
        <v>208</v>
      </c>
      <c r="AZ167" s="105">
        <v>3470</v>
      </c>
      <c r="BA167" s="105">
        <v>2349</v>
      </c>
      <c r="BB167" s="105">
        <v>1269</v>
      </c>
      <c r="BC167" s="105">
        <v>2066</v>
      </c>
      <c r="BD167" s="105">
        <v>1038</v>
      </c>
      <c r="BE167" s="105">
        <v>23844</v>
      </c>
      <c r="BF167" s="105"/>
      <c r="BG167" s="105"/>
      <c r="BH167" s="105">
        <v>5597</v>
      </c>
      <c r="BI167" s="105">
        <v>10433</v>
      </c>
      <c r="BJ167" s="105">
        <v>6616</v>
      </c>
      <c r="BK167" s="105">
        <v>3598</v>
      </c>
      <c r="BL167" s="105">
        <v>5273</v>
      </c>
      <c r="BM167" s="106">
        <v>11028</v>
      </c>
    </row>
    <row r="168" spans="1:65" s="109" customFormat="1" x14ac:dyDescent="0.25">
      <c r="A168" s="104">
        <v>43793</v>
      </c>
      <c r="B168" s="105">
        <v>66399</v>
      </c>
      <c r="C168" s="105">
        <v>185140</v>
      </c>
      <c r="D168" s="105">
        <v>4562</v>
      </c>
      <c r="E168" s="106">
        <v>44330</v>
      </c>
      <c r="F168" s="135">
        <v>196.24539999999999</v>
      </c>
      <c r="G168" s="104">
        <v>66399</v>
      </c>
      <c r="H168" s="105">
        <v>185140</v>
      </c>
      <c r="I168" s="105">
        <v>4562</v>
      </c>
      <c r="J168" s="105">
        <v>31093</v>
      </c>
      <c r="K168" s="106">
        <v>44330</v>
      </c>
      <c r="L168" s="104">
        <v>64593</v>
      </c>
      <c r="M168" s="105">
        <v>205187</v>
      </c>
      <c r="N168" s="105">
        <v>4788</v>
      </c>
      <c r="O168" s="105">
        <v>31415</v>
      </c>
      <c r="P168" s="106">
        <v>47160</v>
      </c>
      <c r="Q168" s="96">
        <v>26.783300000000001</v>
      </c>
      <c r="R168" s="97">
        <v>169.46209999999999</v>
      </c>
      <c r="S168" s="105">
        <v>147450</v>
      </c>
      <c r="T168" s="105"/>
      <c r="U168" s="105">
        <v>43149</v>
      </c>
      <c r="V168" s="105">
        <v>21444</v>
      </c>
      <c r="W168" s="105">
        <v>59331</v>
      </c>
      <c r="X168" s="105">
        <v>145856</v>
      </c>
      <c r="Y168" s="105">
        <v>1310</v>
      </c>
      <c r="Z168" s="105">
        <v>3477</v>
      </c>
      <c r="AA168" s="105">
        <v>7544</v>
      </c>
      <c r="AB168" s="105">
        <v>23871</v>
      </c>
      <c r="AC168" s="105">
        <v>36115</v>
      </c>
      <c r="AD168" s="106">
        <v>11045</v>
      </c>
      <c r="AE168" s="96">
        <v>12.853899999999999</v>
      </c>
      <c r="AF168" s="97">
        <v>7.9211</v>
      </c>
      <c r="AG168" s="97">
        <v>6.0083000000000002</v>
      </c>
      <c r="AH168" s="97">
        <v>169.46209999999999</v>
      </c>
      <c r="AI168" s="102"/>
      <c r="AJ168" s="105">
        <v>10303</v>
      </c>
      <c r="AK168" s="105">
        <v>9317</v>
      </c>
      <c r="AL168" s="105">
        <v>13265</v>
      </c>
      <c r="AM168" s="105">
        <v>3906</v>
      </c>
      <c r="AN168" s="105">
        <v>6359</v>
      </c>
      <c r="AO168" s="105">
        <v>21444</v>
      </c>
      <c r="AP168" s="105">
        <v>17788</v>
      </c>
      <c r="AQ168" s="105">
        <v>19291</v>
      </c>
      <c r="AR168" s="105">
        <v>20604</v>
      </c>
      <c r="AS168" s="105">
        <v>1648</v>
      </c>
      <c r="AT168" s="105">
        <v>145856</v>
      </c>
      <c r="AU168" s="105"/>
      <c r="AV168" s="105">
        <v>681</v>
      </c>
      <c r="AW168" s="105">
        <v>-405</v>
      </c>
      <c r="AX168" s="105">
        <v>838</v>
      </c>
      <c r="AY168" s="105">
        <v>196</v>
      </c>
      <c r="AZ168" s="105">
        <v>3477</v>
      </c>
      <c r="BA168" s="105">
        <v>2786</v>
      </c>
      <c r="BB168" s="105">
        <v>1619</v>
      </c>
      <c r="BC168" s="105">
        <v>2091</v>
      </c>
      <c r="BD168" s="105">
        <v>1047</v>
      </c>
      <c r="BE168" s="105">
        <v>23871</v>
      </c>
      <c r="BF168" s="105"/>
      <c r="BG168" s="105"/>
      <c r="BH168" s="105">
        <v>8748</v>
      </c>
      <c r="BI168" s="105">
        <v>11726</v>
      </c>
      <c r="BJ168" s="105">
        <v>6763</v>
      </c>
      <c r="BK168" s="105">
        <v>3611</v>
      </c>
      <c r="BL168" s="105">
        <v>5267</v>
      </c>
      <c r="BM168" s="106">
        <v>11045</v>
      </c>
    </row>
    <row r="169" spans="1:65" s="109" customFormat="1" x14ac:dyDescent="0.25">
      <c r="A169" s="104">
        <v>84993</v>
      </c>
      <c r="B169" s="105">
        <v>60891</v>
      </c>
      <c r="C169" s="105">
        <v>185307</v>
      </c>
      <c r="D169" s="105">
        <v>4702</v>
      </c>
      <c r="E169" s="106">
        <v>42521</v>
      </c>
      <c r="F169" s="135">
        <v>196.65020000000001</v>
      </c>
      <c r="G169" s="104">
        <v>60891</v>
      </c>
      <c r="H169" s="105">
        <v>185307</v>
      </c>
      <c r="I169" s="105">
        <v>4702</v>
      </c>
      <c r="J169" s="105">
        <v>29835</v>
      </c>
      <c r="K169" s="106">
        <v>42521</v>
      </c>
      <c r="L169" s="104">
        <v>59487</v>
      </c>
      <c r="M169" s="105">
        <v>182770</v>
      </c>
      <c r="N169" s="105">
        <v>4779</v>
      </c>
      <c r="O169" s="105">
        <v>29728</v>
      </c>
      <c r="P169" s="106">
        <v>41464</v>
      </c>
      <c r="Q169" s="96">
        <v>26.6677</v>
      </c>
      <c r="R169" s="97">
        <v>169.98259999999999</v>
      </c>
      <c r="S169" s="105">
        <v>112127</v>
      </c>
      <c r="T169" s="105"/>
      <c r="U169" s="105">
        <v>38006</v>
      </c>
      <c r="V169" s="105">
        <v>21481</v>
      </c>
      <c r="W169" s="105">
        <v>36593</v>
      </c>
      <c r="X169" s="105">
        <v>146176</v>
      </c>
      <c r="Y169" s="105">
        <v>1295</v>
      </c>
      <c r="Z169" s="105">
        <v>3485</v>
      </c>
      <c r="AA169" s="105">
        <v>5831</v>
      </c>
      <c r="AB169" s="105">
        <v>23897</v>
      </c>
      <c r="AC169" s="105">
        <v>30402</v>
      </c>
      <c r="AD169" s="106">
        <v>11062</v>
      </c>
      <c r="AE169" s="96">
        <v>12.1914</v>
      </c>
      <c r="AF169" s="97">
        <v>9.3963999999999999</v>
      </c>
      <c r="AG169" s="97">
        <v>5.0799000000000003</v>
      </c>
      <c r="AH169" s="97">
        <v>169.98259999999999</v>
      </c>
      <c r="AI169" s="102"/>
      <c r="AJ169" s="105">
        <v>6262</v>
      </c>
      <c r="AK169" s="105">
        <v>9137</v>
      </c>
      <c r="AL169" s="105">
        <v>12539</v>
      </c>
      <c r="AM169" s="105">
        <v>3706</v>
      </c>
      <c r="AN169" s="105">
        <v>6362</v>
      </c>
      <c r="AO169" s="105">
        <v>21481</v>
      </c>
      <c r="AP169" s="105">
        <v>-417</v>
      </c>
      <c r="AQ169" s="105">
        <v>17648</v>
      </c>
      <c r="AR169" s="105">
        <v>18823</v>
      </c>
      <c r="AS169" s="105">
        <v>539</v>
      </c>
      <c r="AT169" s="105">
        <v>146176</v>
      </c>
      <c r="AU169" s="105"/>
      <c r="AV169" s="105">
        <v>484</v>
      </c>
      <c r="AW169" s="105">
        <v>-153</v>
      </c>
      <c r="AX169" s="105">
        <v>779</v>
      </c>
      <c r="AY169" s="105">
        <v>185</v>
      </c>
      <c r="AZ169" s="105">
        <v>3485</v>
      </c>
      <c r="BA169" s="105">
        <v>1079</v>
      </c>
      <c r="BB169" s="105">
        <v>1671</v>
      </c>
      <c r="BC169" s="105">
        <v>2036</v>
      </c>
      <c r="BD169" s="105">
        <v>1046</v>
      </c>
      <c r="BE169" s="105">
        <v>23897</v>
      </c>
      <c r="BF169" s="105"/>
      <c r="BG169" s="105"/>
      <c r="BH169" s="105">
        <v>3806</v>
      </c>
      <c r="BI169" s="105">
        <v>11072</v>
      </c>
      <c r="BJ169" s="105">
        <v>6670</v>
      </c>
      <c r="BK169" s="105">
        <v>3600</v>
      </c>
      <c r="BL169" s="105">
        <v>5254</v>
      </c>
      <c r="BM169" s="106">
        <v>11062</v>
      </c>
    </row>
    <row r="170" spans="1:65" s="109" customFormat="1" x14ac:dyDescent="0.25">
      <c r="A170" s="104">
        <v>75557</v>
      </c>
      <c r="B170" s="105">
        <v>48464</v>
      </c>
      <c r="C170" s="105">
        <v>171836</v>
      </c>
      <c r="D170" s="105">
        <v>4501</v>
      </c>
      <c r="E170" s="106">
        <v>29968</v>
      </c>
      <c r="F170" s="135">
        <v>192.49430000000001</v>
      </c>
      <c r="G170" s="104">
        <v>48464</v>
      </c>
      <c r="H170" s="105">
        <v>171836</v>
      </c>
      <c r="I170" s="105">
        <v>4501</v>
      </c>
      <c r="J170" s="105">
        <v>27916</v>
      </c>
      <c r="K170" s="106">
        <v>29968</v>
      </c>
      <c r="L170" s="104">
        <v>49911</v>
      </c>
      <c r="M170" s="105">
        <v>162183</v>
      </c>
      <c r="N170" s="105">
        <v>4424</v>
      </c>
      <c r="O170" s="105">
        <v>26793</v>
      </c>
      <c r="P170" s="106">
        <v>31175</v>
      </c>
      <c r="Q170" s="96">
        <v>22.002700000000001</v>
      </c>
      <c r="R170" s="97">
        <v>170.49160000000001</v>
      </c>
      <c r="S170" s="105">
        <v>67985</v>
      </c>
      <c r="T170" s="105"/>
      <c r="U170" s="105">
        <v>28394</v>
      </c>
      <c r="V170" s="105">
        <v>21517</v>
      </c>
      <c r="W170" s="105">
        <v>15693</v>
      </c>
      <c r="X170" s="105">
        <v>146490</v>
      </c>
      <c r="Y170" s="105">
        <v>932</v>
      </c>
      <c r="Z170" s="105">
        <v>3492</v>
      </c>
      <c r="AA170" s="105">
        <v>2870</v>
      </c>
      <c r="AB170" s="105">
        <v>23923</v>
      </c>
      <c r="AC170" s="105">
        <v>20096</v>
      </c>
      <c r="AD170" s="106">
        <v>11079</v>
      </c>
      <c r="AE170" s="96">
        <v>8.5518000000000001</v>
      </c>
      <c r="AF170" s="97">
        <v>9.4863999999999997</v>
      </c>
      <c r="AG170" s="97">
        <v>3.9645000000000001</v>
      </c>
      <c r="AH170" s="97">
        <v>170.49160000000001</v>
      </c>
      <c r="AI170" s="102"/>
      <c r="AJ170" s="105">
        <v>-732</v>
      </c>
      <c r="AK170" s="105">
        <v>7911</v>
      </c>
      <c r="AL170" s="105">
        <v>11372</v>
      </c>
      <c r="AM170" s="105">
        <v>3482</v>
      </c>
      <c r="AN170" s="105">
        <v>6361</v>
      </c>
      <c r="AO170" s="105">
        <v>21517</v>
      </c>
      <c r="AP170" s="105">
        <v>-14458</v>
      </c>
      <c r="AQ170" s="105">
        <v>14228</v>
      </c>
      <c r="AR170" s="105">
        <v>16503</v>
      </c>
      <c r="AS170" s="105">
        <v>-579</v>
      </c>
      <c r="AT170" s="105">
        <v>146490</v>
      </c>
      <c r="AU170" s="105"/>
      <c r="AV170" s="105">
        <v>-80</v>
      </c>
      <c r="AW170" s="105">
        <v>138</v>
      </c>
      <c r="AX170" s="105">
        <v>701</v>
      </c>
      <c r="AY170" s="105">
        <v>173</v>
      </c>
      <c r="AZ170" s="105">
        <v>3492</v>
      </c>
      <c r="BA170" s="105">
        <v>-1547</v>
      </c>
      <c r="BB170" s="105">
        <v>1488</v>
      </c>
      <c r="BC170" s="105">
        <v>1894</v>
      </c>
      <c r="BD170" s="105">
        <v>1035</v>
      </c>
      <c r="BE170" s="105">
        <v>23923</v>
      </c>
      <c r="BF170" s="105"/>
      <c r="BG170" s="105"/>
      <c r="BH170" s="105">
        <v>-3994</v>
      </c>
      <c r="BI170" s="105">
        <v>8930</v>
      </c>
      <c r="BJ170" s="105">
        <v>6357</v>
      </c>
      <c r="BK170" s="105">
        <v>3567</v>
      </c>
      <c r="BL170" s="105">
        <v>5236</v>
      </c>
      <c r="BM170" s="106">
        <v>11079</v>
      </c>
    </row>
    <row r="171" spans="1:65" s="109" customFormat="1" x14ac:dyDescent="0.25">
      <c r="A171" s="104">
        <v>67334</v>
      </c>
      <c r="B171" s="105">
        <v>38068</v>
      </c>
      <c r="C171" s="105">
        <v>146675</v>
      </c>
      <c r="D171" s="105">
        <v>4279</v>
      </c>
      <c r="E171" s="106">
        <v>25359</v>
      </c>
      <c r="F171" s="135">
        <v>173.113</v>
      </c>
      <c r="G171" s="104">
        <v>38068</v>
      </c>
      <c r="H171" s="105">
        <v>146675</v>
      </c>
      <c r="I171" s="105">
        <v>4279</v>
      </c>
      <c r="J171" s="105">
        <v>25029</v>
      </c>
      <c r="K171" s="106">
        <v>25359</v>
      </c>
      <c r="L171" s="104">
        <v>40537</v>
      </c>
      <c r="M171" s="105">
        <v>154892</v>
      </c>
      <c r="N171" s="105">
        <v>3956</v>
      </c>
      <c r="O171" s="105">
        <v>25045</v>
      </c>
      <c r="P171" s="106">
        <v>22940</v>
      </c>
      <c r="Q171" s="96">
        <v>2.1229</v>
      </c>
      <c r="R171" s="97">
        <v>170.99010000000001</v>
      </c>
      <c r="S171" s="105">
        <v>40473</v>
      </c>
      <c r="T171" s="105"/>
      <c r="U171" s="105">
        <v>18983</v>
      </c>
      <c r="V171" s="105">
        <v>21554</v>
      </c>
      <c r="W171" s="105">
        <v>8093</v>
      </c>
      <c r="X171" s="105">
        <v>146798</v>
      </c>
      <c r="Y171" s="105">
        <v>457</v>
      </c>
      <c r="Z171" s="105">
        <v>3499</v>
      </c>
      <c r="AA171" s="105">
        <v>1096</v>
      </c>
      <c r="AB171" s="105">
        <v>23949</v>
      </c>
      <c r="AC171" s="105">
        <v>11844</v>
      </c>
      <c r="AD171" s="106">
        <v>11096</v>
      </c>
      <c r="AE171" s="96">
        <v>-8.9495000000000005</v>
      </c>
      <c r="AF171" s="97">
        <v>8.3773</v>
      </c>
      <c r="AG171" s="97">
        <v>2.6951999999999998</v>
      </c>
      <c r="AH171" s="97">
        <v>170.99010000000001</v>
      </c>
      <c r="AI171" s="102"/>
      <c r="AJ171" s="105">
        <v>-6273</v>
      </c>
      <c r="AK171" s="105">
        <v>5829</v>
      </c>
      <c r="AL171" s="105">
        <v>9832</v>
      </c>
      <c r="AM171" s="105">
        <v>3236</v>
      </c>
      <c r="AN171" s="105">
        <v>6358</v>
      </c>
      <c r="AO171" s="105">
        <v>21554</v>
      </c>
      <c r="AP171" s="105">
        <v>-13119</v>
      </c>
      <c r="AQ171" s="105">
        <v>9169</v>
      </c>
      <c r="AR171" s="105">
        <v>13743</v>
      </c>
      <c r="AS171" s="105">
        <v>-1699</v>
      </c>
      <c r="AT171" s="105">
        <v>146798</v>
      </c>
      <c r="AU171" s="105"/>
      <c r="AV171" s="105">
        <v>-713</v>
      </c>
      <c r="AW171" s="105">
        <v>405</v>
      </c>
      <c r="AX171" s="105">
        <v>602</v>
      </c>
      <c r="AY171" s="105">
        <v>162</v>
      </c>
      <c r="AZ171" s="105">
        <v>3499</v>
      </c>
      <c r="BA171" s="105">
        <v>-2738</v>
      </c>
      <c r="BB171" s="105">
        <v>1141</v>
      </c>
      <c r="BC171" s="105">
        <v>1677</v>
      </c>
      <c r="BD171" s="105">
        <v>1016</v>
      </c>
      <c r="BE171" s="105">
        <v>23949</v>
      </c>
      <c r="BF171" s="105"/>
      <c r="BG171" s="105"/>
      <c r="BH171" s="105">
        <v>-8671</v>
      </c>
      <c r="BI171" s="105">
        <v>5936</v>
      </c>
      <c r="BJ171" s="105">
        <v>5854</v>
      </c>
      <c r="BK171" s="105">
        <v>3511</v>
      </c>
      <c r="BL171" s="105">
        <v>5213</v>
      </c>
      <c r="BM171" s="106">
        <v>11096</v>
      </c>
    </row>
    <row r="172" spans="1:65" s="109" customFormat="1" x14ac:dyDescent="0.25">
      <c r="A172" s="104">
        <v>59492</v>
      </c>
      <c r="B172" s="105">
        <v>33208</v>
      </c>
      <c r="C172" s="105">
        <v>156774</v>
      </c>
      <c r="D172" s="105">
        <v>3608</v>
      </c>
      <c r="E172" s="106">
        <v>18658</v>
      </c>
      <c r="F172" s="135">
        <v>167.83410000000001</v>
      </c>
      <c r="G172" s="104">
        <v>33208</v>
      </c>
      <c r="H172" s="105">
        <v>156774</v>
      </c>
      <c r="I172" s="105">
        <v>3608</v>
      </c>
      <c r="J172" s="105">
        <v>23176</v>
      </c>
      <c r="K172" s="106">
        <v>18658</v>
      </c>
      <c r="L172" s="104">
        <v>35081</v>
      </c>
      <c r="M172" s="105">
        <v>156666</v>
      </c>
      <c r="N172" s="105">
        <v>4064</v>
      </c>
      <c r="O172" s="105">
        <v>25558</v>
      </c>
      <c r="P172" s="106">
        <v>21021</v>
      </c>
      <c r="Q172" s="96">
        <v>-3.6446999999999998</v>
      </c>
      <c r="R172" s="97">
        <v>171.47880000000001</v>
      </c>
      <c r="S172" s="105">
        <v>35105</v>
      </c>
      <c r="T172" s="105"/>
      <c r="U172" s="105">
        <v>13490</v>
      </c>
      <c r="V172" s="105">
        <v>21591</v>
      </c>
      <c r="W172" s="105">
        <v>9566</v>
      </c>
      <c r="X172" s="105">
        <v>147100</v>
      </c>
      <c r="Y172" s="105">
        <v>557</v>
      </c>
      <c r="Z172" s="105">
        <v>3507</v>
      </c>
      <c r="AA172" s="105">
        <v>1584</v>
      </c>
      <c r="AB172" s="105">
        <v>23974</v>
      </c>
      <c r="AC172" s="105">
        <v>9909</v>
      </c>
      <c r="AD172" s="106">
        <v>11112</v>
      </c>
      <c r="AE172" s="96">
        <v>-11.3711</v>
      </c>
      <c r="AF172" s="97">
        <v>6.4119999999999999</v>
      </c>
      <c r="AG172" s="97">
        <v>1.3143</v>
      </c>
      <c r="AH172" s="97">
        <v>171.47880000000001</v>
      </c>
      <c r="AI172" s="102"/>
      <c r="AJ172" s="105">
        <v>-6894</v>
      </c>
      <c r="AK172" s="105">
        <v>3063</v>
      </c>
      <c r="AL172" s="105">
        <v>7997</v>
      </c>
      <c r="AM172" s="105">
        <v>2972</v>
      </c>
      <c r="AN172" s="105">
        <v>6351</v>
      </c>
      <c r="AO172" s="105">
        <v>21591</v>
      </c>
      <c r="AP172" s="105">
        <v>-1722</v>
      </c>
      <c r="AQ172" s="105">
        <v>3456</v>
      </c>
      <c r="AR172" s="105">
        <v>10643</v>
      </c>
      <c r="AS172" s="105">
        <v>-2811</v>
      </c>
      <c r="AT172" s="105">
        <v>147100</v>
      </c>
      <c r="AU172" s="105"/>
      <c r="AV172" s="105">
        <v>-671</v>
      </c>
      <c r="AW172" s="105">
        <v>593</v>
      </c>
      <c r="AX172" s="105">
        <v>483</v>
      </c>
      <c r="AY172" s="105">
        <v>152</v>
      </c>
      <c r="AZ172" s="105">
        <v>3507</v>
      </c>
      <c r="BA172" s="105">
        <v>-1507</v>
      </c>
      <c r="BB172" s="105">
        <v>704</v>
      </c>
      <c r="BC172" s="105">
        <v>1399</v>
      </c>
      <c r="BD172" s="105">
        <v>988</v>
      </c>
      <c r="BE172" s="105">
        <v>23974</v>
      </c>
      <c r="BF172" s="105"/>
      <c r="BG172" s="105"/>
      <c r="BH172" s="105">
        <v>-6605</v>
      </c>
      <c r="BI172" s="105">
        <v>2701</v>
      </c>
      <c r="BJ172" s="105">
        <v>5193</v>
      </c>
      <c r="BK172" s="105">
        <v>3435</v>
      </c>
      <c r="BL172" s="105">
        <v>5185</v>
      </c>
      <c r="BM172" s="106">
        <v>11112</v>
      </c>
    </row>
    <row r="173" spans="1:65" s="109" customFormat="1" x14ac:dyDescent="0.25">
      <c r="A173" s="104">
        <v>72280</v>
      </c>
      <c r="B173" s="105">
        <v>34777</v>
      </c>
      <c r="C173" s="105">
        <v>159197</v>
      </c>
      <c r="D173" s="105">
        <v>4646</v>
      </c>
      <c r="E173" s="106">
        <v>24264</v>
      </c>
      <c r="F173" s="135">
        <v>165.99299999999999</v>
      </c>
      <c r="G173" s="104">
        <v>34777</v>
      </c>
      <c r="H173" s="105">
        <v>159197</v>
      </c>
      <c r="I173" s="105">
        <v>4646</v>
      </c>
      <c r="J173" s="105">
        <v>27649</v>
      </c>
      <c r="K173" s="106">
        <v>24264</v>
      </c>
      <c r="L173" s="104">
        <v>33716</v>
      </c>
      <c r="M173" s="105">
        <v>155770</v>
      </c>
      <c r="N173" s="105">
        <v>4787</v>
      </c>
      <c r="O173" s="105">
        <v>27026</v>
      </c>
      <c r="P173" s="106">
        <v>24283</v>
      </c>
      <c r="Q173" s="96">
        <v>-5.9657</v>
      </c>
      <c r="R173" s="97">
        <v>171.95869999999999</v>
      </c>
      <c r="S173" s="105">
        <v>37918</v>
      </c>
      <c r="T173" s="105"/>
      <c r="U173" s="105">
        <v>12089</v>
      </c>
      <c r="V173" s="105">
        <v>21627</v>
      </c>
      <c r="W173" s="105">
        <v>8375</v>
      </c>
      <c r="X173" s="105">
        <v>147395</v>
      </c>
      <c r="Y173" s="105">
        <v>1273</v>
      </c>
      <c r="Z173" s="105">
        <v>3515</v>
      </c>
      <c r="AA173" s="105">
        <v>3028</v>
      </c>
      <c r="AB173" s="105">
        <v>23998</v>
      </c>
      <c r="AC173" s="105">
        <v>13154</v>
      </c>
      <c r="AD173" s="106">
        <v>11129</v>
      </c>
      <c r="AE173" s="96">
        <v>-9.7103000000000002</v>
      </c>
      <c r="AF173" s="97">
        <v>3.8791000000000002</v>
      </c>
      <c r="AG173" s="97">
        <v>-0.13450000000000001</v>
      </c>
      <c r="AH173" s="97">
        <v>171.95869999999999</v>
      </c>
      <c r="AI173" s="102"/>
      <c r="AJ173" s="105">
        <v>-2772</v>
      </c>
      <c r="AK173" s="105">
        <v>-119</v>
      </c>
      <c r="AL173" s="105">
        <v>5947</v>
      </c>
      <c r="AM173" s="105">
        <v>2691</v>
      </c>
      <c r="AN173" s="105">
        <v>6341</v>
      </c>
      <c r="AO173" s="105">
        <v>21627</v>
      </c>
      <c r="AP173" s="105">
        <v>6693</v>
      </c>
      <c r="AQ173" s="105">
        <v>-1717</v>
      </c>
      <c r="AR173" s="105">
        <v>7304</v>
      </c>
      <c r="AS173" s="105">
        <v>-3904</v>
      </c>
      <c r="AT173" s="105">
        <v>147395</v>
      </c>
      <c r="AU173" s="105"/>
      <c r="AV173" s="105">
        <v>131</v>
      </c>
      <c r="AW173" s="105">
        <v>657</v>
      </c>
      <c r="AX173" s="105">
        <v>343</v>
      </c>
      <c r="AY173" s="105">
        <v>141</v>
      </c>
      <c r="AZ173" s="105">
        <v>3515</v>
      </c>
      <c r="BA173" s="105">
        <v>768</v>
      </c>
      <c r="BB173" s="105">
        <v>231</v>
      </c>
      <c r="BC173" s="105">
        <v>1076</v>
      </c>
      <c r="BD173" s="105">
        <v>953</v>
      </c>
      <c r="BE173" s="105">
        <v>23998</v>
      </c>
      <c r="BF173" s="105"/>
      <c r="BG173" s="105"/>
      <c r="BH173" s="105">
        <v>785</v>
      </c>
      <c r="BI173" s="105">
        <v>-525</v>
      </c>
      <c r="BJ173" s="105">
        <v>4403</v>
      </c>
      <c r="BK173" s="105">
        <v>3341</v>
      </c>
      <c r="BL173" s="105">
        <v>5151</v>
      </c>
      <c r="BM173" s="106">
        <v>11129</v>
      </c>
    </row>
    <row r="174" spans="1:65" s="109" customFormat="1" x14ac:dyDescent="0.25">
      <c r="A174" s="104">
        <v>89684</v>
      </c>
      <c r="B174" s="105">
        <v>43683</v>
      </c>
      <c r="C174" s="105">
        <v>148683</v>
      </c>
      <c r="D174" s="105">
        <v>5979</v>
      </c>
      <c r="E174" s="106">
        <v>27635</v>
      </c>
      <c r="F174" s="135">
        <v>175.2578</v>
      </c>
      <c r="G174" s="104">
        <v>43683</v>
      </c>
      <c r="H174" s="105">
        <v>148683</v>
      </c>
      <c r="I174" s="105">
        <v>5979</v>
      </c>
      <c r="J174" s="105">
        <v>31036</v>
      </c>
      <c r="K174" s="106">
        <v>27635</v>
      </c>
      <c r="L174" s="104">
        <v>33318</v>
      </c>
      <c r="M174" s="105">
        <v>147270</v>
      </c>
      <c r="N174" s="105">
        <v>5041</v>
      </c>
      <c r="O174" s="105">
        <v>27337</v>
      </c>
      <c r="P174" s="106">
        <v>24501</v>
      </c>
      <c r="Q174" s="96">
        <v>2.8273000000000001</v>
      </c>
      <c r="R174" s="97">
        <v>172.43049999999999</v>
      </c>
      <c r="S174" s="105">
        <v>29429</v>
      </c>
      <c r="T174" s="105"/>
      <c r="U174" s="105">
        <v>11654</v>
      </c>
      <c r="V174" s="105">
        <v>21664</v>
      </c>
      <c r="W174" s="105">
        <v>-414</v>
      </c>
      <c r="X174" s="105">
        <v>147684</v>
      </c>
      <c r="Y174" s="105">
        <v>1519</v>
      </c>
      <c r="Z174" s="105">
        <v>3522</v>
      </c>
      <c r="AA174" s="105">
        <v>3315</v>
      </c>
      <c r="AB174" s="105">
        <v>24022</v>
      </c>
      <c r="AC174" s="105">
        <v>13355</v>
      </c>
      <c r="AD174" s="106">
        <v>11146</v>
      </c>
      <c r="AE174" s="96">
        <v>3.3751000000000002</v>
      </c>
      <c r="AF174" s="97">
        <v>1.06</v>
      </c>
      <c r="AG174" s="97">
        <v>-1.6079000000000001</v>
      </c>
      <c r="AH174" s="97">
        <v>172.43049999999999</v>
      </c>
      <c r="AI174" s="102"/>
      <c r="AJ174" s="105">
        <v>2380</v>
      </c>
      <c r="AK174" s="105">
        <v>-3209</v>
      </c>
      <c r="AL174" s="105">
        <v>3759</v>
      </c>
      <c r="AM174" s="105">
        <v>2396</v>
      </c>
      <c r="AN174" s="105">
        <v>6328</v>
      </c>
      <c r="AO174" s="105">
        <v>21664</v>
      </c>
      <c r="AP174" s="105">
        <v>6400</v>
      </c>
      <c r="AQ174" s="105">
        <v>-5667</v>
      </c>
      <c r="AR174" s="105">
        <v>3824</v>
      </c>
      <c r="AS174" s="105">
        <v>-4971</v>
      </c>
      <c r="AT174" s="105">
        <v>147684</v>
      </c>
      <c r="AU174" s="105"/>
      <c r="AV174" s="105">
        <v>647</v>
      </c>
      <c r="AW174" s="105">
        <v>554</v>
      </c>
      <c r="AX174" s="105">
        <v>187</v>
      </c>
      <c r="AY174" s="105">
        <v>131</v>
      </c>
      <c r="AZ174" s="105">
        <v>3522</v>
      </c>
      <c r="BA174" s="105">
        <v>1883</v>
      </c>
      <c r="BB174" s="105">
        <v>-199</v>
      </c>
      <c r="BC174" s="105">
        <v>721</v>
      </c>
      <c r="BD174" s="105">
        <v>910</v>
      </c>
      <c r="BE174" s="105">
        <v>24022</v>
      </c>
      <c r="BF174" s="105"/>
      <c r="BG174" s="105"/>
      <c r="BH174" s="105">
        <v>4932</v>
      </c>
      <c r="BI174" s="105">
        <v>-3431</v>
      </c>
      <c r="BJ174" s="105">
        <v>3514</v>
      </c>
      <c r="BK174" s="105">
        <v>3228</v>
      </c>
      <c r="BL174" s="105">
        <v>5113</v>
      </c>
      <c r="BM174" s="106">
        <v>11146</v>
      </c>
    </row>
    <row r="175" spans="1:65" s="109" customFormat="1" x14ac:dyDescent="0.25">
      <c r="A175" s="104">
        <v>47556</v>
      </c>
      <c r="B175" s="105">
        <v>21907</v>
      </c>
      <c r="C175" s="105">
        <v>127631</v>
      </c>
      <c r="D175" s="105">
        <v>3051</v>
      </c>
      <c r="E175" s="106">
        <v>13207</v>
      </c>
      <c r="F175" s="135">
        <v>174.5411</v>
      </c>
      <c r="G175" s="104">
        <v>21907</v>
      </c>
      <c r="H175" s="105">
        <v>127631</v>
      </c>
      <c r="I175" s="105">
        <v>3051</v>
      </c>
      <c r="J175" s="105">
        <v>22193</v>
      </c>
      <c r="K175" s="106">
        <v>13207</v>
      </c>
      <c r="L175" s="104">
        <v>30404</v>
      </c>
      <c r="M175" s="105">
        <v>136034</v>
      </c>
      <c r="N175" s="105">
        <v>4110</v>
      </c>
      <c r="O175" s="105">
        <v>25842</v>
      </c>
      <c r="P175" s="106">
        <v>17550</v>
      </c>
      <c r="Q175" s="96">
        <v>1.6458999999999999</v>
      </c>
      <c r="R175" s="97">
        <v>172.89519999999999</v>
      </c>
      <c r="S175" s="105">
        <v>5536</v>
      </c>
      <c r="T175" s="105"/>
      <c r="U175" s="105">
        <v>8704</v>
      </c>
      <c r="V175" s="105">
        <v>21701</v>
      </c>
      <c r="W175" s="105">
        <v>-11933</v>
      </c>
      <c r="X175" s="105">
        <v>147967</v>
      </c>
      <c r="Y175" s="105">
        <v>580</v>
      </c>
      <c r="Z175" s="105">
        <v>3530</v>
      </c>
      <c r="AA175" s="105">
        <v>1798</v>
      </c>
      <c r="AB175" s="105">
        <v>24045</v>
      </c>
      <c r="AC175" s="105">
        <v>6387</v>
      </c>
      <c r="AD175" s="106">
        <v>11162</v>
      </c>
      <c r="AE175" s="96">
        <v>6.4439000000000002</v>
      </c>
      <c r="AF175" s="97">
        <v>-1.7357</v>
      </c>
      <c r="AG175" s="97">
        <v>-3.0621999999999998</v>
      </c>
      <c r="AH175" s="97">
        <v>172.89519999999999</v>
      </c>
      <c r="AI175" s="102"/>
      <c r="AJ175" s="105">
        <v>4527</v>
      </c>
      <c r="AK175" s="105">
        <v>-5735</v>
      </c>
      <c r="AL175" s="105">
        <v>1512</v>
      </c>
      <c r="AM175" s="105">
        <v>2088</v>
      </c>
      <c r="AN175" s="105">
        <v>6312</v>
      </c>
      <c r="AO175" s="105">
        <v>21701</v>
      </c>
      <c r="AP175" s="105">
        <v>1855</v>
      </c>
      <c r="AQ175" s="105">
        <v>-8090</v>
      </c>
      <c r="AR175" s="105">
        <v>303</v>
      </c>
      <c r="AS175" s="105">
        <v>-6001</v>
      </c>
      <c r="AT175" s="105">
        <v>147967</v>
      </c>
      <c r="AU175" s="105"/>
      <c r="AV175" s="105">
        <v>165</v>
      </c>
      <c r="AW175" s="105">
        <v>274</v>
      </c>
      <c r="AX175" s="105">
        <v>20</v>
      </c>
      <c r="AY175" s="105">
        <v>120</v>
      </c>
      <c r="AZ175" s="105">
        <v>3530</v>
      </c>
      <c r="BA175" s="105">
        <v>1127</v>
      </c>
      <c r="BB175" s="105">
        <v>-540</v>
      </c>
      <c r="BC175" s="105">
        <v>350</v>
      </c>
      <c r="BD175" s="105">
        <v>861</v>
      </c>
      <c r="BE175" s="105">
        <v>24045</v>
      </c>
      <c r="BF175" s="105"/>
      <c r="BG175" s="105"/>
      <c r="BH175" s="105">
        <v>1466</v>
      </c>
      <c r="BI175" s="105">
        <v>-5804</v>
      </c>
      <c r="BJ175" s="105">
        <v>2557</v>
      </c>
      <c r="BK175" s="105">
        <v>3099</v>
      </c>
      <c r="BL175" s="105">
        <v>5069</v>
      </c>
      <c r="BM175" s="106">
        <v>11162</v>
      </c>
    </row>
    <row r="176" spans="1:65" s="109" customFormat="1" x14ac:dyDescent="0.25">
      <c r="A176" s="104">
        <v>49358</v>
      </c>
      <c r="B176" s="105">
        <v>22167</v>
      </c>
      <c r="C176" s="105">
        <v>137674</v>
      </c>
      <c r="D176" s="105">
        <v>3366</v>
      </c>
      <c r="E176" s="106">
        <v>13486</v>
      </c>
      <c r="F176" s="135">
        <v>171.5111</v>
      </c>
      <c r="G176" s="104">
        <v>22167</v>
      </c>
      <c r="H176" s="105">
        <v>137674</v>
      </c>
      <c r="I176" s="105">
        <v>3366</v>
      </c>
      <c r="J176" s="105">
        <v>24295</v>
      </c>
      <c r="K176" s="106">
        <v>13486</v>
      </c>
      <c r="L176" s="104">
        <v>24254</v>
      </c>
      <c r="M176" s="105">
        <v>128369</v>
      </c>
      <c r="N176" s="105">
        <v>2923</v>
      </c>
      <c r="O176" s="105">
        <v>23805</v>
      </c>
      <c r="P176" s="106">
        <v>10705</v>
      </c>
      <c r="Q176" s="96">
        <v>-1.8424</v>
      </c>
      <c r="R176" s="97">
        <v>173.3535</v>
      </c>
      <c r="S176" s="105">
        <v>-18708</v>
      </c>
      <c r="T176" s="105"/>
      <c r="U176" s="105">
        <v>2517</v>
      </c>
      <c r="V176" s="105">
        <v>21737</v>
      </c>
      <c r="W176" s="105">
        <v>-19874</v>
      </c>
      <c r="X176" s="105">
        <v>148243</v>
      </c>
      <c r="Y176" s="105">
        <v>-615</v>
      </c>
      <c r="Z176" s="105">
        <v>3538</v>
      </c>
      <c r="AA176" s="105">
        <v>-262</v>
      </c>
      <c r="AB176" s="105">
        <v>24067</v>
      </c>
      <c r="AC176" s="105">
        <v>-474</v>
      </c>
      <c r="AD176" s="106">
        <v>11179</v>
      </c>
      <c r="AE176" s="96">
        <v>6.7286000000000001</v>
      </c>
      <c r="AF176" s="97">
        <v>-4.1167999999999996</v>
      </c>
      <c r="AG176" s="97">
        <v>-4.4541000000000004</v>
      </c>
      <c r="AH176" s="97">
        <v>173.3535</v>
      </c>
      <c r="AI176" s="102"/>
      <c r="AJ176" s="105">
        <v>2484</v>
      </c>
      <c r="AK176" s="105">
        <v>-7314</v>
      </c>
      <c r="AL176" s="105">
        <v>-716</v>
      </c>
      <c r="AM176" s="105">
        <v>1770</v>
      </c>
      <c r="AN176" s="105">
        <v>6292</v>
      </c>
      <c r="AO176" s="105">
        <v>21737</v>
      </c>
      <c r="AP176" s="105">
        <v>-1137</v>
      </c>
      <c r="AQ176" s="105">
        <v>-8592</v>
      </c>
      <c r="AR176" s="105">
        <v>-3159</v>
      </c>
      <c r="AS176" s="105">
        <v>-6984</v>
      </c>
      <c r="AT176" s="105">
        <v>148243</v>
      </c>
      <c r="AU176" s="105"/>
      <c r="AV176" s="105">
        <v>-500</v>
      </c>
      <c r="AW176" s="105">
        <v>-75</v>
      </c>
      <c r="AX176" s="105">
        <v>-149</v>
      </c>
      <c r="AY176" s="105">
        <v>110</v>
      </c>
      <c r="AZ176" s="105">
        <v>3538</v>
      </c>
      <c r="BA176" s="105">
        <v>-281</v>
      </c>
      <c r="BB176" s="105">
        <v>-763</v>
      </c>
      <c r="BC176" s="105">
        <v>-23</v>
      </c>
      <c r="BD176" s="105">
        <v>805</v>
      </c>
      <c r="BE176" s="105">
        <v>24067</v>
      </c>
      <c r="BF176" s="105"/>
      <c r="BG176" s="105"/>
      <c r="BH176" s="105">
        <v>-2325</v>
      </c>
      <c r="BI176" s="105">
        <v>-7686</v>
      </c>
      <c r="BJ176" s="105">
        <v>1562</v>
      </c>
      <c r="BK176" s="105">
        <v>2954</v>
      </c>
      <c r="BL176" s="105">
        <v>5021</v>
      </c>
      <c r="BM176" s="106">
        <v>11179</v>
      </c>
    </row>
    <row r="177" spans="1:65" s="109" customFormat="1" x14ac:dyDescent="0.25">
      <c r="A177" s="104">
        <v>38867</v>
      </c>
      <c r="B177" s="105">
        <v>17400</v>
      </c>
      <c r="C177" s="105">
        <v>120480</v>
      </c>
      <c r="D177" s="105">
        <v>2836</v>
      </c>
      <c r="E177" s="106">
        <v>9191</v>
      </c>
      <c r="F177" s="135">
        <v>160.3989</v>
      </c>
      <c r="G177" s="104">
        <v>17400</v>
      </c>
      <c r="H177" s="105">
        <v>120480</v>
      </c>
      <c r="I177" s="105">
        <v>2836</v>
      </c>
      <c r="J177" s="105">
        <v>22272</v>
      </c>
      <c r="K177" s="106">
        <v>9191</v>
      </c>
      <c r="L177" s="104">
        <v>17490</v>
      </c>
      <c r="M177" s="105">
        <v>125719</v>
      </c>
      <c r="N177" s="105">
        <v>2694</v>
      </c>
      <c r="O177" s="105">
        <v>22782</v>
      </c>
      <c r="P177" s="106">
        <v>9429</v>
      </c>
      <c r="Q177" s="96">
        <v>-13.407500000000001</v>
      </c>
      <c r="R177" s="97">
        <v>173.8064</v>
      </c>
      <c r="S177" s="105">
        <v>-31002</v>
      </c>
      <c r="T177" s="105"/>
      <c r="U177" s="105">
        <v>-4284</v>
      </c>
      <c r="V177" s="105">
        <v>21774</v>
      </c>
      <c r="W177" s="105">
        <v>-22793</v>
      </c>
      <c r="X177" s="105">
        <v>148513</v>
      </c>
      <c r="Y177" s="105">
        <v>-852</v>
      </c>
      <c r="Z177" s="105">
        <v>3545</v>
      </c>
      <c r="AA177" s="105">
        <v>-1307</v>
      </c>
      <c r="AB177" s="105">
        <v>24089</v>
      </c>
      <c r="AC177" s="105">
        <v>-1767</v>
      </c>
      <c r="AD177" s="106">
        <v>11196</v>
      </c>
      <c r="AE177" s="96">
        <v>-1.4977</v>
      </c>
      <c r="AF177" s="97">
        <v>-6.1696999999999997</v>
      </c>
      <c r="AG177" s="97">
        <v>-5.7401</v>
      </c>
      <c r="AH177" s="97">
        <v>173.8064</v>
      </c>
      <c r="AI177" s="102"/>
      <c r="AJ177" s="105">
        <v>-1246</v>
      </c>
      <c r="AK177" s="105">
        <v>-7905</v>
      </c>
      <c r="AL177" s="105">
        <v>-2846</v>
      </c>
      <c r="AM177" s="105">
        <v>1444</v>
      </c>
      <c r="AN177" s="105">
        <v>6270</v>
      </c>
      <c r="AO177" s="105">
        <v>21774</v>
      </c>
      <c r="AP177" s="105">
        <v>-1310</v>
      </c>
      <c r="AQ177" s="105">
        <v>-7109</v>
      </c>
      <c r="AR177" s="105">
        <v>-6462</v>
      </c>
      <c r="AS177" s="105">
        <v>-7912</v>
      </c>
      <c r="AT177" s="105">
        <v>148513</v>
      </c>
      <c r="AU177" s="105"/>
      <c r="AV177" s="105">
        <v>-279</v>
      </c>
      <c r="AW177" s="105">
        <v>-357</v>
      </c>
      <c r="AX177" s="105">
        <v>-315</v>
      </c>
      <c r="AY177" s="105">
        <v>99</v>
      </c>
      <c r="AZ177" s="105">
        <v>3545</v>
      </c>
      <c r="BA177" s="105">
        <v>-819</v>
      </c>
      <c r="BB177" s="105">
        <v>-847</v>
      </c>
      <c r="BC177" s="105">
        <v>-384</v>
      </c>
      <c r="BD177" s="105">
        <v>743</v>
      </c>
      <c r="BE177" s="105">
        <v>24089</v>
      </c>
      <c r="BF177" s="105"/>
      <c r="BG177" s="105"/>
      <c r="BH177" s="105">
        <v>-941</v>
      </c>
      <c r="BI177" s="105">
        <v>-9149</v>
      </c>
      <c r="BJ177" s="105">
        <v>559</v>
      </c>
      <c r="BK177" s="105">
        <v>2796</v>
      </c>
      <c r="BL177" s="105">
        <v>4968</v>
      </c>
      <c r="BM177" s="106">
        <v>11196</v>
      </c>
    </row>
    <row r="178" spans="1:65" s="109" customFormat="1" x14ac:dyDescent="0.25">
      <c r="A178" s="104">
        <v>39194</v>
      </c>
      <c r="B178" s="105">
        <v>16674</v>
      </c>
      <c r="C178" s="105">
        <v>130792</v>
      </c>
      <c r="D178" s="105">
        <v>2875</v>
      </c>
      <c r="E178" s="106">
        <v>8250</v>
      </c>
      <c r="F178" s="135">
        <v>157.06890000000001</v>
      </c>
      <c r="G178" s="104">
        <v>16674</v>
      </c>
      <c r="H178" s="105">
        <v>130792</v>
      </c>
      <c r="I178" s="105">
        <v>2875</v>
      </c>
      <c r="J178" s="105">
        <v>25044</v>
      </c>
      <c r="K178" s="106">
        <v>8250</v>
      </c>
      <c r="L178" s="104">
        <v>13681</v>
      </c>
      <c r="M178" s="105">
        <v>126208</v>
      </c>
      <c r="N178" s="105">
        <v>3037</v>
      </c>
      <c r="O178" s="105">
        <v>23004</v>
      </c>
      <c r="P178" s="106">
        <v>9118</v>
      </c>
      <c r="Q178" s="96">
        <v>-17.1858</v>
      </c>
      <c r="R178" s="97">
        <v>174.25470000000001</v>
      </c>
      <c r="S178" s="105">
        <v>-34414</v>
      </c>
      <c r="T178" s="105"/>
      <c r="U178" s="105">
        <v>-8129</v>
      </c>
      <c r="V178" s="105">
        <v>21810</v>
      </c>
      <c r="W178" s="105">
        <v>-22567</v>
      </c>
      <c r="X178" s="105">
        <v>148775</v>
      </c>
      <c r="Y178" s="105">
        <v>-516</v>
      </c>
      <c r="Z178" s="105">
        <v>3553</v>
      </c>
      <c r="AA178" s="105">
        <v>-1107</v>
      </c>
      <c r="AB178" s="105">
        <v>24110</v>
      </c>
      <c r="AC178" s="105">
        <v>-2094</v>
      </c>
      <c r="AD178" s="106">
        <v>11213</v>
      </c>
      <c r="AE178" s="96">
        <v>-2.698</v>
      </c>
      <c r="AF178" s="97">
        <v>-7.6111000000000004</v>
      </c>
      <c r="AG178" s="97">
        <v>-6.8766999999999996</v>
      </c>
      <c r="AH178" s="97">
        <v>174.25470000000001</v>
      </c>
      <c r="AI178" s="102"/>
      <c r="AJ178" s="105">
        <v>-3183</v>
      </c>
      <c r="AK178" s="105">
        <v>-7500</v>
      </c>
      <c r="AL178" s="105">
        <v>-4803</v>
      </c>
      <c r="AM178" s="105">
        <v>1112</v>
      </c>
      <c r="AN178" s="105">
        <v>6245</v>
      </c>
      <c r="AO178" s="105">
        <v>21810</v>
      </c>
      <c r="AP178" s="105">
        <v>-395</v>
      </c>
      <c r="AQ178" s="105">
        <v>-3899</v>
      </c>
      <c r="AR178" s="105">
        <v>-9497</v>
      </c>
      <c r="AS178" s="105">
        <v>-8776</v>
      </c>
      <c r="AT178" s="105">
        <v>148775</v>
      </c>
      <c r="AU178" s="105"/>
      <c r="AV178" s="105">
        <v>340</v>
      </c>
      <c r="AW178" s="105">
        <v>-475</v>
      </c>
      <c r="AX178" s="105">
        <v>-469</v>
      </c>
      <c r="AY178" s="105">
        <v>88</v>
      </c>
      <c r="AZ178" s="105">
        <v>3553</v>
      </c>
      <c r="BA178" s="105">
        <v>-282</v>
      </c>
      <c r="BB178" s="105">
        <v>-784</v>
      </c>
      <c r="BC178" s="105">
        <v>-718</v>
      </c>
      <c r="BD178" s="105">
        <v>677</v>
      </c>
      <c r="BE178" s="105">
        <v>24110</v>
      </c>
      <c r="BF178" s="105"/>
      <c r="BG178" s="105"/>
      <c r="BH178" s="105">
        <v>863</v>
      </c>
      <c r="BI178" s="105">
        <v>-10073</v>
      </c>
      <c r="BJ178" s="105">
        <v>-421</v>
      </c>
      <c r="BK178" s="105">
        <v>2625</v>
      </c>
      <c r="BL178" s="105">
        <v>4911</v>
      </c>
      <c r="BM178" s="106">
        <v>11213</v>
      </c>
    </row>
    <row r="179" spans="1:65" s="109" customFormat="1" x14ac:dyDescent="0.25">
      <c r="A179" s="104">
        <v>35416</v>
      </c>
      <c r="B179" s="105">
        <v>15988</v>
      </c>
      <c r="C179" s="105">
        <v>119420</v>
      </c>
      <c r="D179" s="105">
        <v>2747</v>
      </c>
      <c r="E179" s="106">
        <v>6692</v>
      </c>
      <c r="F179" s="135">
        <v>155.75219999999999</v>
      </c>
      <c r="G179" s="104">
        <v>15988</v>
      </c>
      <c r="H179" s="105">
        <v>119420</v>
      </c>
      <c r="I179" s="105">
        <v>2747</v>
      </c>
      <c r="J179" s="105">
        <v>22844</v>
      </c>
      <c r="K179" s="106">
        <v>6692</v>
      </c>
      <c r="L179" s="104">
        <v>14205</v>
      </c>
      <c r="M179" s="105">
        <v>127641</v>
      </c>
      <c r="N179" s="105">
        <v>2863</v>
      </c>
      <c r="O179" s="105">
        <v>23476</v>
      </c>
      <c r="P179" s="106">
        <v>6644</v>
      </c>
      <c r="Q179" s="96">
        <v>-18.946899999999999</v>
      </c>
      <c r="R179" s="97">
        <v>174.69919999999999</v>
      </c>
      <c r="S179" s="105">
        <v>-34971</v>
      </c>
      <c r="T179" s="105"/>
      <c r="U179" s="105">
        <v>-7642</v>
      </c>
      <c r="V179" s="105">
        <v>21847</v>
      </c>
      <c r="W179" s="105">
        <v>-21390</v>
      </c>
      <c r="X179" s="105">
        <v>149031</v>
      </c>
      <c r="Y179" s="105">
        <v>-698</v>
      </c>
      <c r="Z179" s="105">
        <v>3561</v>
      </c>
      <c r="AA179" s="105">
        <v>-655</v>
      </c>
      <c r="AB179" s="105">
        <v>24131</v>
      </c>
      <c r="AC179" s="105">
        <v>-4585</v>
      </c>
      <c r="AD179" s="106">
        <v>11229</v>
      </c>
      <c r="AE179" s="96">
        <v>-3.0802999999999998</v>
      </c>
      <c r="AF179" s="97">
        <v>-8.0463000000000005</v>
      </c>
      <c r="AG179" s="97">
        <v>-7.8202999999999996</v>
      </c>
      <c r="AH179" s="97">
        <v>174.69919999999999</v>
      </c>
      <c r="AI179" s="102"/>
      <c r="AJ179" s="105">
        <v>-1972</v>
      </c>
      <c r="AK179" s="105">
        <v>-6140</v>
      </c>
      <c r="AL179" s="105">
        <v>-6524</v>
      </c>
      <c r="AM179" s="105">
        <v>776</v>
      </c>
      <c r="AN179" s="105">
        <v>6217</v>
      </c>
      <c r="AO179" s="105">
        <v>21847</v>
      </c>
      <c r="AP179" s="105">
        <v>320</v>
      </c>
      <c r="AQ179" s="105">
        <v>-12</v>
      </c>
      <c r="AR179" s="105">
        <v>-12134</v>
      </c>
      <c r="AS179" s="105">
        <v>-9564</v>
      </c>
      <c r="AT179" s="105">
        <v>149031</v>
      </c>
      <c r="AU179" s="105"/>
      <c r="AV179" s="105">
        <v>218</v>
      </c>
      <c r="AW179" s="105">
        <v>-386</v>
      </c>
      <c r="AX179" s="105">
        <v>-607</v>
      </c>
      <c r="AY179" s="105">
        <v>77</v>
      </c>
      <c r="AZ179" s="105">
        <v>3561</v>
      </c>
      <c r="BA179" s="105">
        <v>342</v>
      </c>
      <c r="BB179" s="105">
        <v>-590</v>
      </c>
      <c r="BC179" s="105">
        <v>-1013</v>
      </c>
      <c r="BD179" s="105">
        <v>606</v>
      </c>
      <c r="BE179" s="105">
        <v>24131</v>
      </c>
      <c r="BF179" s="105"/>
      <c r="BG179" s="105"/>
      <c r="BH179" s="105">
        <v>-211</v>
      </c>
      <c r="BI179" s="105">
        <v>-10318</v>
      </c>
      <c r="BJ179" s="105">
        <v>-1349</v>
      </c>
      <c r="BK179" s="105">
        <v>2443</v>
      </c>
      <c r="BL179" s="105">
        <v>4849</v>
      </c>
      <c r="BM179" s="106">
        <v>11229</v>
      </c>
    </row>
    <row r="180" spans="1:65" s="109" customFormat="1" x14ac:dyDescent="0.25">
      <c r="A180" s="104">
        <v>36648</v>
      </c>
      <c r="B180" s="105">
        <v>16651</v>
      </c>
      <c r="C180" s="105">
        <v>136256</v>
      </c>
      <c r="D180" s="105">
        <v>2620</v>
      </c>
      <c r="E180" s="106">
        <v>6497</v>
      </c>
      <c r="F180" s="135">
        <v>157.3699</v>
      </c>
      <c r="G180" s="104">
        <v>16651</v>
      </c>
      <c r="H180" s="105">
        <v>136256</v>
      </c>
      <c r="I180" s="105">
        <v>2620</v>
      </c>
      <c r="J180" s="105">
        <v>22584</v>
      </c>
      <c r="K180" s="106">
        <v>6497</v>
      </c>
      <c r="L180" s="104">
        <v>17207</v>
      </c>
      <c r="M180" s="105">
        <v>127861</v>
      </c>
      <c r="N180" s="105">
        <v>2437</v>
      </c>
      <c r="O180" s="105">
        <v>23381</v>
      </c>
      <c r="P180" s="106">
        <v>5418</v>
      </c>
      <c r="Q180" s="96">
        <v>-17.770900000000001</v>
      </c>
      <c r="R180" s="97">
        <v>175.14070000000001</v>
      </c>
      <c r="S180" s="105">
        <v>-33827</v>
      </c>
      <c r="T180" s="105"/>
      <c r="U180" s="105">
        <v>-4677</v>
      </c>
      <c r="V180" s="105">
        <v>21883</v>
      </c>
      <c r="W180" s="105">
        <v>-21420</v>
      </c>
      <c r="X180" s="105">
        <v>149281</v>
      </c>
      <c r="Y180" s="105">
        <v>-1132</v>
      </c>
      <c r="Z180" s="105">
        <v>3569</v>
      </c>
      <c r="AA180" s="105">
        <v>-770</v>
      </c>
      <c r="AB180" s="105">
        <v>24151</v>
      </c>
      <c r="AC180" s="105">
        <v>-5828</v>
      </c>
      <c r="AD180" s="106">
        <v>11246</v>
      </c>
      <c r="AE180" s="96">
        <v>-2.0457999999999998</v>
      </c>
      <c r="AF180" s="97">
        <v>-7.1898</v>
      </c>
      <c r="AG180" s="97">
        <v>-8.5352999999999994</v>
      </c>
      <c r="AH180" s="97">
        <v>175.14070000000001</v>
      </c>
      <c r="AI180" s="102"/>
      <c r="AJ180" s="105">
        <v>834</v>
      </c>
      <c r="AK180" s="105">
        <v>-4157</v>
      </c>
      <c r="AL180" s="105">
        <v>-7978</v>
      </c>
      <c r="AM180" s="105">
        <v>439</v>
      </c>
      <c r="AN180" s="105">
        <v>6186</v>
      </c>
      <c r="AO180" s="105">
        <v>21883</v>
      </c>
      <c r="AP180" s="105">
        <v>-195</v>
      </c>
      <c r="AQ180" s="105">
        <v>3231</v>
      </c>
      <c r="AR180" s="105">
        <v>-14187</v>
      </c>
      <c r="AS180" s="105">
        <v>-10269</v>
      </c>
      <c r="AT180" s="105">
        <v>149281</v>
      </c>
      <c r="AU180" s="105"/>
      <c r="AV180" s="105">
        <v>-294</v>
      </c>
      <c r="AW180" s="105">
        <v>-183</v>
      </c>
      <c r="AX180" s="105">
        <v>-720</v>
      </c>
      <c r="AY180" s="105">
        <v>65</v>
      </c>
      <c r="AZ180" s="105">
        <v>3569</v>
      </c>
      <c r="BA180" s="105">
        <v>271</v>
      </c>
      <c r="BB180" s="105">
        <v>-314</v>
      </c>
      <c r="BC180" s="105">
        <v>-1258</v>
      </c>
      <c r="BD180" s="105">
        <v>531</v>
      </c>
      <c r="BE180" s="105">
        <v>24151</v>
      </c>
      <c r="BF180" s="105"/>
      <c r="BG180" s="105"/>
      <c r="BH180" s="105">
        <v>-740</v>
      </c>
      <c r="BI180" s="105">
        <v>-9919</v>
      </c>
      <c r="BJ180" s="105">
        <v>-2204</v>
      </c>
      <c r="BK180" s="105">
        <v>2251</v>
      </c>
      <c r="BL180" s="105">
        <v>4783</v>
      </c>
      <c r="BM180" s="106">
        <v>11246</v>
      </c>
    </row>
    <row r="181" spans="1:65" s="109" customFormat="1" x14ac:dyDescent="0.25">
      <c r="A181" s="104">
        <v>36927</v>
      </c>
      <c r="B181" s="105">
        <v>16384</v>
      </c>
      <c r="C181" s="105">
        <v>121014</v>
      </c>
      <c r="D181" s="105">
        <v>2729</v>
      </c>
      <c r="E181" s="106">
        <v>5804</v>
      </c>
      <c r="F181" s="135">
        <v>159.38910000000001</v>
      </c>
      <c r="G181" s="104">
        <v>16384</v>
      </c>
      <c r="H181" s="105">
        <v>121014</v>
      </c>
      <c r="I181" s="105">
        <v>2729</v>
      </c>
      <c r="J181" s="105">
        <v>22140</v>
      </c>
      <c r="K181" s="106">
        <v>5804</v>
      </c>
      <c r="L181" s="104">
        <v>19490</v>
      </c>
      <c r="M181" s="105">
        <v>125933</v>
      </c>
      <c r="N181" s="105">
        <v>2730</v>
      </c>
      <c r="O181" s="105">
        <v>22951</v>
      </c>
      <c r="P181" s="106">
        <v>6792</v>
      </c>
      <c r="Q181" s="96">
        <v>-16.191099999999999</v>
      </c>
      <c r="R181" s="97">
        <v>175.58029999999999</v>
      </c>
      <c r="S181" s="105">
        <v>-32557</v>
      </c>
      <c r="T181" s="105"/>
      <c r="U181" s="105">
        <v>-2430</v>
      </c>
      <c r="V181" s="105">
        <v>21920</v>
      </c>
      <c r="W181" s="105">
        <v>-23591</v>
      </c>
      <c r="X181" s="105">
        <v>149523</v>
      </c>
      <c r="Y181" s="105">
        <v>-847</v>
      </c>
      <c r="Z181" s="105">
        <v>3577</v>
      </c>
      <c r="AA181" s="105">
        <v>-1220</v>
      </c>
      <c r="AB181" s="105">
        <v>24170</v>
      </c>
      <c r="AC181" s="105">
        <v>-4470</v>
      </c>
      <c r="AD181" s="106">
        <v>11262</v>
      </c>
      <c r="AE181" s="96">
        <v>-2.3565</v>
      </c>
      <c r="AF181" s="97">
        <v>-4.8182999999999998</v>
      </c>
      <c r="AG181" s="97">
        <v>-9.0162999999999993</v>
      </c>
      <c r="AH181" s="97">
        <v>175.58029999999999</v>
      </c>
      <c r="AI181" s="102"/>
      <c r="AJ181" s="105">
        <v>2367</v>
      </c>
      <c r="AK181" s="105">
        <v>-1902</v>
      </c>
      <c r="AL181" s="105">
        <v>-9149</v>
      </c>
      <c r="AM181" s="105">
        <v>103</v>
      </c>
      <c r="AN181" s="105">
        <v>6152</v>
      </c>
      <c r="AO181" s="105">
        <v>21920</v>
      </c>
      <c r="AP181" s="105">
        <v>-1936</v>
      </c>
      <c r="AQ181" s="105">
        <v>4704</v>
      </c>
      <c r="AR181" s="105">
        <v>-15479</v>
      </c>
      <c r="AS181" s="105">
        <v>-10880</v>
      </c>
      <c r="AT181" s="105">
        <v>149523</v>
      </c>
      <c r="AU181" s="105"/>
      <c r="AV181" s="105">
        <v>-112</v>
      </c>
      <c r="AW181" s="105">
        <v>19</v>
      </c>
      <c r="AX181" s="105">
        <v>-807</v>
      </c>
      <c r="AY181" s="105">
        <v>53</v>
      </c>
      <c r="AZ181" s="105">
        <v>3577</v>
      </c>
      <c r="BA181" s="105">
        <v>-198</v>
      </c>
      <c r="BB181" s="105">
        <v>-32</v>
      </c>
      <c r="BC181" s="105">
        <v>-1442</v>
      </c>
      <c r="BD181" s="105">
        <v>452</v>
      </c>
      <c r="BE181" s="105">
        <v>24170</v>
      </c>
      <c r="BF181" s="105"/>
      <c r="BG181" s="105"/>
      <c r="BH181" s="105">
        <v>691</v>
      </c>
      <c r="BI181" s="105">
        <v>-8952</v>
      </c>
      <c r="BJ181" s="105">
        <v>-2972</v>
      </c>
      <c r="BK181" s="105">
        <v>2050</v>
      </c>
      <c r="BL181" s="105">
        <v>4713</v>
      </c>
      <c r="BM181" s="106">
        <v>11262</v>
      </c>
    </row>
    <row r="182" spans="1:65" s="109" customFormat="1" x14ac:dyDescent="0.25">
      <c r="A182" s="104">
        <v>42958</v>
      </c>
      <c r="B182" s="105">
        <v>20014</v>
      </c>
      <c r="C182" s="105">
        <v>130294</v>
      </c>
      <c r="D182" s="105">
        <v>3236</v>
      </c>
      <c r="E182" s="106">
        <v>8233</v>
      </c>
      <c r="F182" s="135">
        <v>162.73099999999999</v>
      </c>
      <c r="G182" s="104">
        <v>20014</v>
      </c>
      <c r="H182" s="105">
        <v>130294</v>
      </c>
      <c r="I182" s="105">
        <v>3236</v>
      </c>
      <c r="J182" s="105">
        <v>25047</v>
      </c>
      <c r="K182" s="106">
        <v>8233</v>
      </c>
      <c r="L182" s="104">
        <v>19415</v>
      </c>
      <c r="M182" s="105">
        <v>124191</v>
      </c>
      <c r="N182" s="105">
        <v>3335</v>
      </c>
      <c r="O182" s="105">
        <v>22905</v>
      </c>
      <c r="P182" s="106">
        <v>8201</v>
      </c>
      <c r="Q182" s="96">
        <v>-13.287599999999999</v>
      </c>
      <c r="R182" s="97">
        <v>176.01859999999999</v>
      </c>
      <c r="S182" s="105">
        <v>-32721</v>
      </c>
      <c r="T182" s="105"/>
      <c r="U182" s="105">
        <v>-2542</v>
      </c>
      <c r="V182" s="105">
        <v>21956</v>
      </c>
      <c r="W182" s="105">
        <v>-25567</v>
      </c>
      <c r="X182" s="105">
        <v>149759</v>
      </c>
      <c r="Y182" s="105">
        <v>-250</v>
      </c>
      <c r="Z182" s="105">
        <v>3585</v>
      </c>
      <c r="AA182" s="105">
        <v>-1284</v>
      </c>
      <c r="AB182" s="105">
        <v>24189</v>
      </c>
      <c r="AC182" s="105">
        <v>-3078</v>
      </c>
      <c r="AD182" s="106">
        <v>11279</v>
      </c>
      <c r="AE182" s="96">
        <v>-2.3866000000000001</v>
      </c>
      <c r="AF182" s="97">
        <v>-1.6351</v>
      </c>
      <c r="AG182" s="97">
        <v>-9.2659000000000002</v>
      </c>
      <c r="AH182" s="97">
        <v>176.01859999999999</v>
      </c>
      <c r="AI182" s="102"/>
      <c r="AJ182" s="105">
        <v>1377</v>
      </c>
      <c r="AK182" s="105">
        <v>216</v>
      </c>
      <c r="AL182" s="105">
        <v>-10019</v>
      </c>
      <c r="AM182" s="105">
        <v>-231</v>
      </c>
      <c r="AN182" s="105">
        <v>6116</v>
      </c>
      <c r="AO182" s="105">
        <v>21956</v>
      </c>
      <c r="AP182" s="105">
        <v>-2149</v>
      </c>
      <c r="AQ182" s="105">
        <v>3911</v>
      </c>
      <c r="AR182" s="105">
        <v>-15941</v>
      </c>
      <c r="AS182" s="105">
        <v>-11388</v>
      </c>
      <c r="AT182" s="105">
        <v>149759</v>
      </c>
      <c r="AU182" s="105"/>
      <c r="AV182" s="105">
        <v>400</v>
      </c>
      <c r="AW182" s="105">
        <v>173</v>
      </c>
      <c r="AX182" s="105">
        <v>-863</v>
      </c>
      <c r="AY182" s="105">
        <v>41</v>
      </c>
      <c r="AZ182" s="105">
        <v>3585</v>
      </c>
      <c r="BA182" s="105">
        <v>-255</v>
      </c>
      <c r="BB182" s="105">
        <v>156</v>
      </c>
      <c r="BC182" s="105">
        <v>-1554</v>
      </c>
      <c r="BD182" s="105">
        <v>370</v>
      </c>
      <c r="BE182" s="105">
        <v>24189</v>
      </c>
      <c r="BF182" s="105"/>
      <c r="BG182" s="105"/>
      <c r="BH182" s="105">
        <v>1566</v>
      </c>
      <c r="BI182" s="105">
        <v>-7477</v>
      </c>
      <c r="BJ182" s="105">
        <v>-3649</v>
      </c>
      <c r="BK182" s="105">
        <v>1842</v>
      </c>
      <c r="BL182" s="105">
        <v>4639</v>
      </c>
      <c r="BM182" s="106">
        <v>11279</v>
      </c>
    </row>
    <row r="183" spans="1:65" s="109" customFormat="1" x14ac:dyDescent="0.25">
      <c r="A183" s="104">
        <v>41706</v>
      </c>
      <c r="B183" s="105">
        <v>19037</v>
      </c>
      <c r="C183" s="105">
        <v>116098</v>
      </c>
      <c r="D183" s="105">
        <v>3089</v>
      </c>
      <c r="E183" s="106">
        <v>8130</v>
      </c>
      <c r="F183" s="135">
        <v>171.1174</v>
      </c>
      <c r="G183" s="104">
        <v>19037</v>
      </c>
      <c r="H183" s="105">
        <v>116098</v>
      </c>
      <c r="I183" s="105">
        <v>3089</v>
      </c>
      <c r="J183" s="105">
        <v>22426</v>
      </c>
      <c r="K183" s="106">
        <v>8130</v>
      </c>
      <c r="L183" s="104">
        <v>18052</v>
      </c>
      <c r="M183" s="105">
        <v>125488</v>
      </c>
      <c r="N183" s="105">
        <v>3111</v>
      </c>
      <c r="O183" s="105">
        <v>23350</v>
      </c>
      <c r="P183" s="106">
        <v>7831</v>
      </c>
      <c r="Q183" s="96">
        <v>-5.3391999999999999</v>
      </c>
      <c r="R183" s="97">
        <v>176.45670000000001</v>
      </c>
      <c r="S183" s="105">
        <v>-33243</v>
      </c>
      <c r="T183" s="105"/>
      <c r="U183" s="105">
        <v>-3941</v>
      </c>
      <c r="V183" s="105">
        <v>21993</v>
      </c>
      <c r="W183" s="105">
        <v>-24499</v>
      </c>
      <c r="X183" s="105">
        <v>149987</v>
      </c>
      <c r="Y183" s="105">
        <v>-482</v>
      </c>
      <c r="Z183" s="105">
        <v>3593</v>
      </c>
      <c r="AA183" s="105">
        <v>-857</v>
      </c>
      <c r="AB183" s="105">
        <v>24207</v>
      </c>
      <c r="AC183" s="105">
        <v>-3465</v>
      </c>
      <c r="AD183" s="106">
        <v>11296</v>
      </c>
      <c r="AE183" s="96">
        <v>2.2677</v>
      </c>
      <c r="AF183" s="97">
        <v>1.6796</v>
      </c>
      <c r="AG183" s="97">
        <v>-9.2865000000000002</v>
      </c>
      <c r="AH183" s="97">
        <v>176.45670000000001</v>
      </c>
      <c r="AI183" s="102"/>
      <c r="AJ183" s="105">
        <v>-834</v>
      </c>
      <c r="AK183" s="105">
        <v>1949</v>
      </c>
      <c r="AL183" s="105">
        <v>-10573</v>
      </c>
      <c r="AM183" s="105">
        <v>-559</v>
      </c>
      <c r="AN183" s="105">
        <v>6076</v>
      </c>
      <c r="AO183" s="105">
        <v>21993</v>
      </c>
      <c r="AP183" s="105">
        <v>1955</v>
      </c>
      <c r="AQ183" s="105">
        <v>949</v>
      </c>
      <c r="AR183" s="105">
        <v>-15617</v>
      </c>
      <c r="AS183" s="105">
        <v>-11787</v>
      </c>
      <c r="AT183" s="105">
        <v>149987</v>
      </c>
      <c r="AU183" s="105"/>
      <c r="AV183" s="105">
        <v>118</v>
      </c>
      <c r="AW183" s="105">
        <v>257</v>
      </c>
      <c r="AX183" s="105">
        <v>-885</v>
      </c>
      <c r="AY183" s="105">
        <v>27</v>
      </c>
      <c r="AZ183" s="105">
        <v>3593</v>
      </c>
      <c r="BA183" s="105">
        <v>251</v>
      </c>
      <c r="BB183" s="105">
        <v>193</v>
      </c>
      <c r="BC183" s="105">
        <v>-1586</v>
      </c>
      <c r="BD183" s="105">
        <v>286</v>
      </c>
      <c r="BE183" s="105">
        <v>24207</v>
      </c>
      <c r="BF183" s="105"/>
      <c r="BG183" s="105"/>
      <c r="BH183" s="105">
        <v>179</v>
      </c>
      <c r="BI183" s="105">
        <v>-5605</v>
      </c>
      <c r="BJ183" s="105">
        <v>-4228</v>
      </c>
      <c r="BK183" s="105">
        <v>1628</v>
      </c>
      <c r="BL183" s="105">
        <v>4561</v>
      </c>
      <c r="BM183" s="106">
        <v>11296</v>
      </c>
    </row>
    <row r="184" spans="1:65" s="109" customFormat="1" x14ac:dyDescent="0.25">
      <c r="A184" s="104">
        <v>35415</v>
      </c>
      <c r="B184" s="105">
        <v>17902</v>
      </c>
      <c r="C184" s="105">
        <v>129071</v>
      </c>
      <c r="D184" s="105">
        <v>2644</v>
      </c>
      <c r="E184" s="106">
        <v>6808</v>
      </c>
      <c r="F184" s="135">
        <v>174.31299999999999</v>
      </c>
      <c r="G184" s="104">
        <v>17902</v>
      </c>
      <c r="H184" s="105">
        <v>129071</v>
      </c>
      <c r="I184" s="105">
        <v>2644</v>
      </c>
      <c r="J184" s="105">
        <v>22516</v>
      </c>
      <c r="K184" s="106">
        <v>6808</v>
      </c>
      <c r="L184" s="104">
        <v>17652</v>
      </c>
      <c r="M184" s="105">
        <v>127395</v>
      </c>
      <c r="N184" s="105">
        <v>2480</v>
      </c>
      <c r="O184" s="105">
        <v>23581</v>
      </c>
      <c r="P184" s="106">
        <v>6319</v>
      </c>
      <c r="Q184" s="96">
        <v>-2.5821999999999998</v>
      </c>
      <c r="R184" s="97">
        <v>176.89510000000001</v>
      </c>
      <c r="S184" s="105">
        <v>-33949</v>
      </c>
      <c r="T184" s="105"/>
      <c r="U184" s="105">
        <v>-4377</v>
      </c>
      <c r="V184" s="105">
        <v>22029</v>
      </c>
      <c r="W184" s="105">
        <v>-22813</v>
      </c>
      <c r="X184" s="105">
        <v>150208</v>
      </c>
      <c r="Y184" s="105">
        <v>-1121</v>
      </c>
      <c r="Z184" s="105">
        <v>3601</v>
      </c>
      <c r="AA184" s="105">
        <v>-644</v>
      </c>
      <c r="AB184" s="105">
        <v>24224</v>
      </c>
      <c r="AC184" s="105">
        <v>-4994</v>
      </c>
      <c r="AD184" s="106">
        <v>11312</v>
      </c>
      <c r="AE184" s="96">
        <v>2.0809000000000002</v>
      </c>
      <c r="AF184" s="97">
        <v>4.4175000000000004</v>
      </c>
      <c r="AG184" s="97">
        <v>-9.0806000000000004</v>
      </c>
      <c r="AH184" s="97">
        <v>176.89510000000001</v>
      </c>
      <c r="AI184" s="102"/>
      <c r="AJ184" s="105">
        <v>-1785</v>
      </c>
      <c r="AK184" s="105">
        <v>3048</v>
      </c>
      <c r="AL184" s="105">
        <v>-10794</v>
      </c>
      <c r="AM184" s="105">
        <v>-881</v>
      </c>
      <c r="AN184" s="105">
        <v>6034</v>
      </c>
      <c r="AO184" s="105">
        <v>22029</v>
      </c>
      <c r="AP184" s="105">
        <v>6331</v>
      </c>
      <c r="AQ184" s="105">
        <v>-2504</v>
      </c>
      <c r="AR184" s="105">
        <v>-14564</v>
      </c>
      <c r="AS184" s="105">
        <v>-12076</v>
      </c>
      <c r="AT184" s="105">
        <v>150208</v>
      </c>
      <c r="AU184" s="105"/>
      <c r="AV184" s="105">
        <v>-542</v>
      </c>
      <c r="AW184" s="105">
        <v>276</v>
      </c>
      <c r="AX184" s="105">
        <v>-869</v>
      </c>
      <c r="AY184" s="105">
        <v>13</v>
      </c>
      <c r="AZ184" s="105">
        <v>3601</v>
      </c>
      <c r="BA184" s="105">
        <v>583</v>
      </c>
      <c r="BB184" s="105">
        <v>115</v>
      </c>
      <c r="BC184" s="105">
        <v>-1541</v>
      </c>
      <c r="BD184" s="105">
        <v>199</v>
      </c>
      <c r="BE184" s="105">
        <v>24224</v>
      </c>
      <c r="BF184" s="105"/>
      <c r="BG184" s="105"/>
      <c r="BH184" s="105">
        <v>-2644</v>
      </c>
      <c r="BI184" s="105">
        <v>-3536</v>
      </c>
      <c r="BJ184" s="105">
        <v>-4702</v>
      </c>
      <c r="BK184" s="105">
        <v>1409</v>
      </c>
      <c r="BL184" s="105">
        <v>4479</v>
      </c>
      <c r="BM184" s="106">
        <v>11312</v>
      </c>
    </row>
    <row r="185" spans="1:65" s="109" customFormat="1" x14ac:dyDescent="0.25">
      <c r="A185" s="104">
        <v>36714</v>
      </c>
      <c r="B185" s="105">
        <v>17699</v>
      </c>
      <c r="C185" s="105">
        <v>138768</v>
      </c>
      <c r="D185" s="105">
        <v>2632</v>
      </c>
      <c r="E185" s="106">
        <v>6048</v>
      </c>
      <c r="F185" s="135">
        <v>176.03960000000001</v>
      </c>
      <c r="G185" s="104">
        <v>17699</v>
      </c>
      <c r="H185" s="105">
        <v>138768</v>
      </c>
      <c r="I185" s="105">
        <v>2632</v>
      </c>
      <c r="J185" s="105">
        <v>25638</v>
      </c>
      <c r="K185" s="106">
        <v>6048</v>
      </c>
      <c r="L185" s="104">
        <v>19113</v>
      </c>
      <c r="M185" s="105">
        <v>124006</v>
      </c>
      <c r="N185" s="105">
        <v>2768</v>
      </c>
      <c r="O185" s="105">
        <v>23012</v>
      </c>
      <c r="P185" s="106">
        <v>7236</v>
      </c>
      <c r="Q185" s="96">
        <v>-1.2943</v>
      </c>
      <c r="R185" s="97">
        <v>177.3339</v>
      </c>
      <c r="S185" s="105">
        <v>-35532</v>
      </c>
      <c r="T185" s="105"/>
      <c r="U185" s="105">
        <v>-2952</v>
      </c>
      <c r="V185" s="105">
        <v>22065</v>
      </c>
      <c r="W185" s="105">
        <v>-26416</v>
      </c>
      <c r="X185" s="105">
        <v>150422</v>
      </c>
      <c r="Y185" s="105">
        <v>-841</v>
      </c>
      <c r="Z185" s="105">
        <v>3609</v>
      </c>
      <c r="AA185" s="105">
        <v>-1229</v>
      </c>
      <c r="AB185" s="105">
        <v>24241</v>
      </c>
      <c r="AC185" s="105">
        <v>-4093</v>
      </c>
      <c r="AD185" s="106">
        <v>11329</v>
      </c>
      <c r="AE185" s="96">
        <v>1.2736000000000001</v>
      </c>
      <c r="AF185" s="97">
        <v>6.0815000000000001</v>
      </c>
      <c r="AG185" s="97">
        <v>-8.6494</v>
      </c>
      <c r="AH185" s="97">
        <v>177.3339</v>
      </c>
      <c r="AI185" s="102"/>
      <c r="AJ185" s="105">
        <v>-471</v>
      </c>
      <c r="AK185" s="105">
        <v>3388</v>
      </c>
      <c r="AL185" s="105">
        <v>-10666</v>
      </c>
      <c r="AM185" s="105">
        <v>-1193</v>
      </c>
      <c r="AN185" s="105">
        <v>5989</v>
      </c>
      <c r="AO185" s="105">
        <v>22065</v>
      </c>
      <c r="AP185" s="105">
        <v>3495</v>
      </c>
      <c r="AQ185" s="105">
        <v>-4813</v>
      </c>
      <c r="AR185" s="105">
        <v>-12839</v>
      </c>
      <c r="AS185" s="105">
        <v>-12259</v>
      </c>
      <c r="AT185" s="105">
        <v>150422</v>
      </c>
      <c r="AU185" s="105"/>
      <c r="AV185" s="105">
        <v>-270</v>
      </c>
      <c r="AW185" s="105">
        <v>243</v>
      </c>
      <c r="AX185" s="105">
        <v>-813</v>
      </c>
      <c r="AY185" s="105">
        <v>-2</v>
      </c>
      <c r="AZ185" s="105">
        <v>3609</v>
      </c>
      <c r="BA185" s="105">
        <v>84</v>
      </c>
      <c r="BB185" s="105">
        <v>4</v>
      </c>
      <c r="BC185" s="105">
        <v>-1429</v>
      </c>
      <c r="BD185" s="105">
        <v>112</v>
      </c>
      <c r="BE185" s="105">
        <v>24241</v>
      </c>
      <c r="BF185" s="105"/>
      <c r="BG185" s="105"/>
      <c r="BH185" s="105">
        <v>-3115</v>
      </c>
      <c r="BI185" s="105">
        <v>-1494</v>
      </c>
      <c r="BJ185" s="105">
        <v>-5065</v>
      </c>
      <c r="BK185" s="105">
        <v>1187</v>
      </c>
      <c r="BL185" s="105">
        <v>4393</v>
      </c>
      <c r="BM185" s="106">
        <v>11329</v>
      </c>
    </row>
    <row r="186" spans="1:65" s="109" customFormat="1" x14ac:dyDescent="0.25">
      <c r="A186" s="104">
        <v>57343</v>
      </c>
      <c r="B186" s="105">
        <v>23371</v>
      </c>
      <c r="C186" s="105">
        <v>95981</v>
      </c>
      <c r="D186" s="105">
        <v>4674</v>
      </c>
      <c r="E186" s="106">
        <v>12862</v>
      </c>
      <c r="F186" s="135">
        <v>173.91319999999999</v>
      </c>
      <c r="G186" s="104">
        <v>23371</v>
      </c>
      <c r="H186" s="105">
        <v>95981</v>
      </c>
      <c r="I186" s="105">
        <v>3590</v>
      </c>
      <c r="J186" s="105">
        <v>18979</v>
      </c>
      <c r="K186" s="106">
        <v>12862</v>
      </c>
      <c r="L186" s="104">
        <v>21058</v>
      </c>
      <c r="M186" s="105">
        <v>116122</v>
      </c>
      <c r="N186" s="105">
        <v>3600</v>
      </c>
      <c r="O186" s="105">
        <v>22057</v>
      </c>
      <c r="P186" s="106">
        <v>12396</v>
      </c>
      <c r="Q186" s="96">
        <v>-3.8595000000000002</v>
      </c>
      <c r="R186" s="97">
        <v>177.77269999999999</v>
      </c>
      <c r="S186" s="105">
        <v>-36717</v>
      </c>
      <c r="T186" s="105"/>
      <c r="U186" s="105">
        <v>-1043</v>
      </c>
      <c r="V186" s="105">
        <v>22102</v>
      </c>
      <c r="W186" s="105">
        <v>-34507</v>
      </c>
      <c r="X186" s="105">
        <v>150629</v>
      </c>
      <c r="Y186" s="105">
        <v>-17</v>
      </c>
      <c r="Z186" s="105">
        <v>3617</v>
      </c>
      <c r="AA186" s="105">
        <v>-2199</v>
      </c>
      <c r="AB186" s="105">
        <v>24257</v>
      </c>
      <c r="AC186" s="105">
        <v>1050</v>
      </c>
      <c r="AD186" s="106">
        <v>11345</v>
      </c>
      <c r="AE186" s="96">
        <v>-2.5274000000000001</v>
      </c>
      <c r="AF186" s="97">
        <v>6.6623999999999999</v>
      </c>
      <c r="AG186" s="97">
        <v>-7.9943999999999997</v>
      </c>
      <c r="AH186" s="97">
        <v>177.77269999999999</v>
      </c>
      <c r="AI186" s="102"/>
      <c r="AJ186" s="105">
        <v>1512</v>
      </c>
      <c r="AK186" s="105">
        <v>3183</v>
      </c>
      <c r="AL186" s="105">
        <v>-10187</v>
      </c>
      <c r="AM186" s="105">
        <v>-1494</v>
      </c>
      <c r="AN186" s="105">
        <v>5942</v>
      </c>
      <c r="AO186" s="105">
        <v>22102</v>
      </c>
      <c r="AP186" s="105">
        <v>-6199</v>
      </c>
      <c r="AQ186" s="105">
        <v>-5450</v>
      </c>
      <c r="AR186" s="105">
        <v>-10518</v>
      </c>
      <c r="AS186" s="105">
        <v>-12340</v>
      </c>
      <c r="AT186" s="105">
        <v>150629</v>
      </c>
      <c r="AU186" s="105"/>
      <c r="AV186" s="105">
        <v>575</v>
      </c>
      <c r="AW186" s="105">
        <v>143</v>
      </c>
      <c r="AX186" s="105">
        <v>-718</v>
      </c>
      <c r="AY186" s="105">
        <v>-17</v>
      </c>
      <c r="AZ186" s="105">
        <v>3617</v>
      </c>
      <c r="BA186" s="105">
        <v>-878</v>
      </c>
      <c r="BB186" s="105">
        <v>-83</v>
      </c>
      <c r="BC186" s="105">
        <v>-1262</v>
      </c>
      <c r="BD186" s="105">
        <v>24</v>
      </c>
      <c r="BE186" s="105">
        <v>24257</v>
      </c>
      <c r="BF186" s="105"/>
      <c r="BG186" s="105"/>
      <c r="BH186" s="105">
        <v>739</v>
      </c>
      <c r="BI186" s="105">
        <v>356</v>
      </c>
      <c r="BJ186" s="105">
        <v>-5312</v>
      </c>
      <c r="BK186" s="105">
        <v>963</v>
      </c>
      <c r="BL186" s="105">
        <v>4304</v>
      </c>
      <c r="BM186" s="106">
        <v>11345</v>
      </c>
    </row>
    <row r="187" spans="1:65" s="109" customFormat="1" x14ac:dyDescent="0.25">
      <c r="A187" s="104">
        <v>57831</v>
      </c>
      <c r="B187" s="105">
        <v>22261</v>
      </c>
      <c r="C187" s="105">
        <v>123866</v>
      </c>
      <c r="D187" s="105">
        <v>3611</v>
      </c>
      <c r="E187" s="106">
        <v>17297</v>
      </c>
      <c r="F187" s="135">
        <v>174.49019999999999</v>
      </c>
      <c r="G187" s="104">
        <v>22261</v>
      </c>
      <c r="H187" s="105">
        <v>123866</v>
      </c>
      <c r="I187" s="105">
        <v>3611</v>
      </c>
      <c r="J187" s="105">
        <v>23759</v>
      </c>
      <c r="K187" s="106">
        <v>17297</v>
      </c>
      <c r="L187" s="104">
        <v>21387</v>
      </c>
      <c r="M187" s="105">
        <v>114442</v>
      </c>
      <c r="N187" s="105">
        <v>3473</v>
      </c>
      <c r="O187" s="105">
        <v>21826</v>
      </c>
      <c r="P187" s="106">
        <v>15949</v>
      </c>
      <c r="Q187" s="96">
        <v>-3.7208999999999999</v>
      </c>
      <c r="R187" s="97">
        <v>178.21119999999999</v>
      </c>
      <c r="S187" s="105">
        <v>-35150</v>
      </c>
      <c r="T187" s="105"/>
      <c r="U187" s="105">
        <v>-751</v>
      </c>
      <c r="V187" s="105">
        <v>22138</v>
      </c>
      <c r="W187" s="105">
        <v>-36388</v>
      </c>
      <c r="X187" s="105">
        <v>150829</v>
      </c>
      <c r="Y187" s="105">
        <v>-152</v>
      </c>
      <c r="Z187" s="105">
        <v>3626</v>
      </c>
      <c r="AA187" s="105">
        <v>-2446</v>
      </c>
      <c r="AB187" s="105">
        <v>24272</v>
      </c>
      <c r="AC187" s="105">
        <v>4588</v>
      </c>
      <c r="AD187" s="106">
        <v>11362</v>
      </c>
      <c r="AE187" s="96">
        <v>-2.8559999999999999</v>
      </c>
      <c r="AF187" s="97">
        <v>6.2549999999999999</v>
      </c>
      <c r="AG187" s="97">
        <v>-7.12</v>
      </c>
      <c r="AH187" s="97">
        <v>178.21119999999999</v>
      </c>
      <c r="AI187" s="102"/>
      <c r="AJ187" s="105">
        <v>1882</v>
      </c>
      <c r="AK187" s="105">
        <v>2678</v>
      </c>
      <c r="AL187" s="105">
        <v>-9421</v>
      </c>
      <c r="AM187" s="105">
        <v>-1783</v>
      </c>
      <c r="AN187" s="105">
        <v>5892</v>
      </c>
      <c r="AO187" s="105">
        <v>22138</v>
      </c>
      <c r="AP187" s="105">
        <v>-12339</v>
      </c>
      <c r="AQ187" s="105">
        <v>-3971</v>
      </c>
      <c r="AR187" s="105">
        <v>-7756</v>
      </c>
      <c r="AS187" s="105">
        <v>-12322</v>
      </c>
      <c r="AT187" s="105">
        <v>150829</v>
      </c>
      <c r="AU187" s="105"/>
      <c r="AV187" s="105">
        <v>494</v>
      </c>
      <c r="AW187" s="105">
        <v>-21</v>
      </c>
      <c r="AX187" s="105">
        <v>-592</v>
      </c>
      <c r="AY187" s="105">
        <v>-33</v>
      </c>
      <c r="AZ187" s="105">
        <v>3626</v>
      </c>
      <c r="BA187" s="105">
        <v>-1239</v>
      </c>
      <c r="BB187" s="105">
        <v>-88</v>
      </c>
      <c r="BC187" s="105">
        <v>-1055</v>
      </c>
      <c r="BD187" s="105">
        <v>-64</v>
      </c>
      <c r="BE187" s="105">
        <v>24272</v>
      </c>
      <c r="BF187" s="105"/>
      <c r="BG187" s="105"/>
      <c r="BH187" s="105">
        <v>3286</v>
      </c>
      <c r="BI187" s="105">
        <v>1787</v>
      </c>
      <c r="BJ187" s="105">
        <v>-5435</v>
      </c>
      <c r="BK187" s="105">
        <v>737</v>
      </c>
      <c r="BL187" s="105">
        <v>4212</v>
      </c>
      <c r="BM187" s="106">
        <v>11362</v>
      </c>
    </row>
    <row r="188" spans="1:65" s="109" customFormat="1" x14ac:dyDescent="0.25">
      <c r="A188" s="104">
        <v>38760</v>
      </c>
      <c r="B188" s="105">
        <v>15525</v>
      </c>
      <c r="C188" s="105">
        <v>125284</v>
      </c>
      <c r="D188" s="105">
        <v>2396</v>
      </c>
      <c r="E188" s="106">
        <v>10849</v>
      </c>
      <c r="F188" s="135">
        <v>175.38650000000001</v>
      </c>
      <c r="G188" s="104">
        <v>15525</v>
      </c>
      <c r="H188" s="105">
        <v>125284</v>
      </c>
      <c r="I188" s="105">
        <v>2396</v>
      </c>
      <c r="J188" s="105">
        <v>22038</v>
      </c>
      <c r="K188" s="106">
        <v>10849</v>
      </c>
      <c r="L188" s="104">
        <v>19636</v>
      </c>
      <c r="M188" s="105">
        <v>127286</v>
      </c>
      <c r="N188" s="105">
        <v>2624</v>
      </c>
      <c r="O188" s="105">
        <v>22905</v>
      </c>
      <c r="P188" s="106">
        <v>13443</v>
      </c>
      <c r="Q188" s="96">
        <v>-3.2625000000000002</v>
      </c>
      <c r="R188" s="97">
        <v>178.649</v>
      </c>
      <c r="S188" s="105">
        <v>-26600</v>
      </c>
      <c r="T188" s="105"/>
      <c r="U188" s="105">
        <v>-2539</v>
      </c>
      <c r="V188" s="105">
        <v>22174</v>
      </c>
      <c r="W188" s="105">
        <v>-23735</v>
      </c>
      <c r="X188" s="105">
        <v>151022</v>
      </c>
      <c r="Y188" s="105">
        <v>-1010</v>
      </c>
      <c r="Z188" s="105">
        <v>3634</v>
      </c>
      <c r="AA188" s="105">
        <v>-1381</v>
      </c>
      <c r="AB188" s="105">
        <v>24286</v>
      </c>
      <c r="AC188" s="105">
        <v>2065</v>
      </c>
      <c r="AD188" s="106">
        <v>11378</v>
      </c>
      <c r="AE188" s="96">
        <v>-2.2261000000000002</v>
      </c>
      <c r="AF188" s="97">
        <v>5.0096999999999996</v>
      </c>
      <c r="AG188" s="97">
        <v>-6.0461</v>
      </c>
      <c r="AH188" s="97">
        <v>178.649</v>
      </c>
      <c r="AI188" s="102"/>
      <c r="AJ188" s="105">
        <v>10</v>
      </c>
      <c r="AK188" s="105">
        <v>2129</v>
      </c>
      <c r="AL188" s="105">
        <v>-8457</v>
      </c>
      <c r="AM188" s="105">
        <v>-2061</v>
      </c>
      <c r="AN188" s="105">
        <v>5840</v>
      </c>
      <c r="AO188" s="105">
        <v>22174</v>
      </c>
      <c r="AP188" s="105">
        <v>-6402</v>
      </c>
      <c r="AQ188" s="105">
        <v>-395</v>
      </c>
      <c r="AR188" s="105">
        <v>-4731</v>
      </c>
      <c r="AS188" s="105">
        <v>-12207</v>
      </c>
      <c r="AT188" s="105">
        <v>151022</v>
      </c>
      <c r="AU188" s="105"/>
      <c r="AV188" s="105">
        <v>-333</v>
      </c>
      <c r="AW188" s="105">
        <v>-183</v>
      </c>
      <c r="AX188" s="105">
        <v>-443</v>
      </c>
      <c r="AY188" s="105">
        <v>-50</v>
      </c>
      <c r="AZ188" s="105">
        <v>3634</v>
      </c>
      <c r="BA188" s="105">
        <v>-424</v>
      </c>
      <c r="BB188" s="105">
        <v>13</v>
      </c>
      <c r="BC188" s="105">
        <v>-819</v>
      </c>
      <c r="BD188" s="105">
        <v>-151</v>
      </c>
      <c r="BE188" s="105">
        <v>24286</v>
      </c>
      <c r="BF188" s="105"/>
      <c r="BG188" s="105"/>
      <c r="BH188" s="105">
        <v>219</v>
      </c>
      <c r="BI188" s="105">
        <v>2646</v>
      </c>
      <c r="BJ188" s="105">
        <v>-5429</v>
      </c>
      <c r="BK188" s="105">
        <v>512</v>
      </c>
      <c r="BL188" s="105">
        <v>4116</v>
      </c>
      <c r="BM188" s="106">
        <v>11378</v>
      </c>
    </row>
    <row r="189" spans="1:65" s="109" customFormat="1" x14ac:dyDescent="0.25">
      <c r="A189" s="104">
        <v>41882</v>
      </c>
      <c r="B189" s="105">
        <v>18219</v>
      </c>
      <c r="C189" s="105">
        <v>157478</v>
      </c>
      <c r="D189" s="105">
        <v>2951</v>
      </c>
      <c r="E189" s="106">
        <v>13556</v>
      </c>
      <c r="F189" s="135">
        <v>177.06479999999999</v>
      </c>
      <c r="G189" s="104">
        <v>18219</v>
      </c>
      <c r="H189" s="105">
        <v>157478</v>
      </c>
      <c r="I189" s="105">
        <v>2951</v>
      </c>
      <c r="J189" s="105">
        <v>25569</v>
      </c>
      <c r="K189" s="106">
        <v>13556</v>
      </c>
      <c r="L189" s="104">
        <v>17649</v>
      </c>
      <c r="M189" s="105">
        <v>148199</v>
      </c>
      <c r="N189" s="105">
        <v>2633</v>
      </c>
      <c r="O189" s="105">
        <v>24601</v>
      </c>
      <c r="P189" s="106">
        <v>11316</v>
      </c>
      <c r="Q189" s="96">
        <v>-2.0209999999999999</v>
      </c>
      <c r="R189" s="97">
        <v>179.08590000000001</v>
      </c>
      <c r="S189" s="105">
        <v>-8355</v>
      </c>
      <c r="T189" s="105"/>
      <c r="U189" s="105">
        <v>-4562</v>
      </c>
      <c r="V189" s="105">
        <v>22210</v>
      </c>
      <c r="W189" s="105">
        <v>-3008</v>
      </c>
      <c r="X189" s="105">
        <v>151207</v>
      </c>
      <c r="Y189" s="105">
        <v>-1009</v>
      </c>
      <c r="Z189" s="105">
        <v>3642</v>
      </c>
      <c r="AA189" s="105">
        <v>302</v>
      </c>
      <c r="AB189" s="105">
        <v>24300</v>
      </c>
      <c r="AC189" s="105">
        <v>-78</v>
      </c>
      <c r="AD189" s="106">
        <v>11395</v>
      </c>
      <c r="AE189" s="96">
        <v>-0.6169</v>
      </c>
      <c r="AF189" s="97">
        <v>3.4060000000000001</v>
      </c>
      <c r="AG189" s="97">
        <v>-4.8101000000000003</v>
      </c>
      <c r="AH189" s="97">
        <v>179.08590000000001</v>
      </c>
      <c r="AI189" s="102"/>
      <c r="AJ189" s="105">
        <v>-2243</v>
      </c>
      <c r="AK189" s="105">
        <v>1596</v>
      </c>
      <c r="AL189" s="105">
        <v>-7375</v>
      </c>
      <c r="AM189" s="105">
        <v>-2325</v>
      </c>
      <c r="AN189" s="105">
        <v>5785</v>
      </c>
      <c r="AO189" s="105">
        <v>22210</v>
      </c>
      <c r="AP189" s="105">
        <v>6695</v>
      </c>
      <c r="AQ189" s="105">
        <v>3917</v>
      </c>
      <c r="AR189" s="105">
        <v>-1621</v>
      </c>
      <c r="AS189" s="105">
        <v>-11999</v>
      </c>
      <c r="AT189" s="105">
        <v>151207</v>
      </c>
      <c r="AU189" s="105"/>
      <c r="AV189" s="105">
        <v>-396</v>
      </c>
      <c r="AW189" s="105">
        <v>-264</v>
      </c>
      <c r="AX189" s="105">
        <v>-281</v>
      </c>
      <c r="AY189" s="105">
        <v>-68</v>
      </c>
      <c r="AZ189" s="105">
        <v>3642</v>
      </c>
      <c r="BA189" s="105">
        <v>937</v>
      </c>
      <c r="BB189" s="105">
        <v>166</v>
      </c>
      <c r="BC189" s="105">
        <v>-564</v>
      </c>
      <c r="BD189" s="105">
        <v>-237</v>
      </c>
      <c r="BE189" s="105">
        <v>24300</v>
      </c>
      <c r="BF189" s="105"/>
      <c r="BG189" s="105"/>
      <c r="BH189" s="105">
        <v>-2396</v>
      </c>
      <c r="BI189" s="105">
        <v>3299</v>
      </c>
      <c r="BJ189" s="105">
        <v>-5288</v>
      </c>
      <c r="BK189" s="105">
        <v>289</v>
      </c>
      <c r="BL189" s="105">
        <v>4017</v>
      </c>
      <c r="BM189" s="106">
        <v>11395</v>
      </c>
    </row>
    <row r="190" spans="1:65" s="109" customFormat="1" x14ac:dyDescent="0.25">
      <c r="A190" s="104">
        <v>45065</v>
      </c>
      <c r="B190" s="105">
        <v>18762</v>
      </c>
      <c r="C190" s="105">
        <v>144455</v>
      </c>
      <c r="D190" s="105">
        <v>3164</v>
      </c>
      <c r="E190" s="106">
        <v>13370</v>
      </c>
      <c r="F190" s="135">
        <v>178.2526</v>
      </c>
      <c r="G190" s="104">
        <v>18762</v>
      </c>
      <c r="H190" s="105">
        <v>144455</v>
      </c>
      <c r="I190" s="105">
        <v>3164</v>
      </c>
      <c r="J190" s="105">
        <v>24469</v>
      </c>
      <c r="K190" s="106">
        <v>13370</v>
      </c>
      <c r="L190" s="104">
        <v>17801</v>
      </c>
      <c r="M190" s="105">
        <v>161839</v>
      </c>
      <c r="N190" s="105">
        <v>3490</v>
      </c>
      <c r="O190" s="105">
        <v>25526</v>
      </c>
      <c r="P190" s="106">
        <v>14340</v>
      </c>
      <c r="Q190" s="96">
        <v>-1.2688999999999999</v>
      </c>
      <c r="R190" s="97">
        <v>179.5215</v>
      </c>
      <c r="S190" s="105">
        <v>9992</v>
      </c>
      <c r="T190" s="105"/>
      <c r="U190" s="105">
        <v>-4445</v>
      </c>
      <c r="V190" s="105">
        <v>22247</v>
      </c>
      <c r="W190" s="105">
        <v>10455</v>
      </c>
      <c r="X190" s="105">
        <v>151384</v>
      </c>
      <c r="Y190" s="105">
        <v>-161</v>
      </c>
      <c r="Z190" s="105">
        <v>3651</v>
      </c>
      <c r="AA190" s="105">
        <v>1213</v>
      </c>
      <c r="AB190" s="105">
        <v>24313</v>
      </c>
      <c r="AC190" s="105">
        <v>2929</v>
      </c>
      <c r="AD190" s="106">
        <v>11411</v>
      </c>
      <c r="AE190" s="96">
        <v>0.51680000000000004</v>
      </c>
      <c r="AF190" s="97">
        <v>1.67</v>
      </c>
      <c r="AG190" s="97">
        <v>-3.4557000000000002</v>
      </c>
      <c r="AH190" s="97">
        <v>179.5215</v>
      </c>
      <c r="AI190" s="102"/>
      <c r="AJ190" s="105">
        <v>-2582</v>
      </c>
      <c r="AK190" s="105">
        <v>1229</v>
      </c>
      <c r="AL190" s="105">
        <v>-6245</v>
      </c>
      <c r="AM190" s="105">
        <v>-2575</v>
      </c>
      <c r="AN190" s="105">
        <v>5727</v>
      </c>
      <c r="AO190" s="105">
        <v>22247</v>
      </c>
      <c r="AP190" s="105">
        <v>13494</v>
      </c>
      <c r="AQ190" s="105">
        <v>7266</v>
      </c>
      <c r="AR190" s="105">
        <v>1396</v>
      </c>
      <c r="AS190" s="105">
        <v>-11702</v>
      </c>
      <c r="AT190" s="105">
        <v>151384</v>
      </c>
      <c r="AU190" s="105"/>
      <c r="AV190" s="105">
        <v>261</v>
      </c>
      <c r="AW190" s="105">
        <v>-221</v>
      </c>
      <c r="AX190" s="105">
        <v>-114</v>
      </c>
      <c r="AY190" s="105">
        <v>-87</v>
      </c>
      <c r="AZ190" s="105">
        <v>3651</v>
      </c>
      <c r="BA190" s="105">
        <v>1566</v>
      </c>
      <c r="BB190" s="105">
        <v>269</v>
      </c>
      <c r="BC190" s="105">
        <v>-301</v>
      </c>
      <c r="BD190" s="105">
        <v>-321</v>
      </c>
      <c r="BE190" s="105">
        <v>24313</v>
      </c>
      <c r="BF190" s="105"/>
      <c r="BG190" s="105"/>
      <c r="BH190" s="105">
        <v>-114</v>
      </c>
      <c r="BI190" s="105">
        <v>4064</v>
      </c>
      <c r="BJ190" s="105">
        <v>-5004</v>
      </c>
      <c r="BK190" s="105">
        <v>69</v>
      </c>
      <c r="BL190" s="105">
        <v>3914</v>
      </c>
      <c r="BM190" s="106">
        <v>11411</v>
      </c>
    </row>
    <row r="191" spans="1:65" s="109" customFormat="1" x14ac:dyDescent="0.25">
      <c r="A191" s="104">
        <v>53376</v>
      </c>
      <c r="B191" s="105">
        <v>23296</v>
      </c>
      <c r="C191" s="105">
        <v>173891</v>
      </c>
      <c r="D191" s="105">
        <v>3946</v>
      </c>
      <c r="E191" s="106">
        <v>16595</v>
      </c>
      <c r="F191" s="135">
        <v>179.4126</v>
      </c>
      <c r="G191" s="104">
        <v>23296</v>
      </c>
      <c r="H191" s="105">
        <v>173891</v>
      </c>
      <c r="I191" s="105">
        <v>3946</v>
      </c>
      <c r="J191" s="105">
        <v>25763</v>
      </c>
      <c r="K191" s="106">
        <v>16595</v>
      </c>
      <c r="L191" s="104">
        <v>20556</v>
      </c>
      <c r="M191" s="105">
        <v>161220</v>
      </c>
      <c r="N191" s="105">
        <v>3834</v>
      </c>
      <c r="O191" s="105">
        <v>24960</v>
      </c>
      <c r="P191" s="106">
        <v>16456</v>
      </c>
      <c r="Q191" s="96">
        <v>-0.54290000000000005</v>
      </c>
      <c r="R191" s="97">
        <v>179.9555</v>
      </c>
      <c r="S191" s="105">
        <v>13779</v>
      </c>
      <c r="T191" s="105"/>
      <c r="U191" s="105">
        <v>-1727</v>
      </c>
      <c r="V191" s="105">
        <v>22283</v>
      </c>
      <c r="W191" s="105">
        <v>9667</v>
      </c>
      <c r="X191" s="105">
        <v>151553</v>
      </c>
      <c r="Y191" s="105">
        <v>175</v>
      </c>
      <c r="Z191" s="105">
        <v>3659</v>
      </c>
      <c r="AA191" s="105">
        <v>635</v>
      </c>
      <c r="AB191" s="105">
        <v>24325</v>
      </c>
      <c r="AC191" s="105">
        <v>5028</v>
      </c>
      <c r="AD191" s="106">
        <v>11427</v>
      </c>
      <c r="AE191" s="96">
        <v>1.4748000000000001</v>
      </c>
      <c r="AF191" s="97">
        <v>1.04E-2</v>
      </c>
      <c r="AG191" s="97">
        <v>-2.0280999999999998</v>
      </c>
      <c r="AH191" s="97">
        <v>179.9555</v>
      </c>
      <c r="AI191" s="102"/>
      <c r="AJ191" s="105">
        <v>-500</v>
      </c>
      <c r="AK191" s="105">
        <v>1033</v>
      </c>
      <c r="AL191" s="105">
        <v>-5118</v>
      </c>
      <c r="AM191" s="105">
        <v>-2810</v>
      </c>
      <c r="AN191" s="105">
        <v>5668</v>
      </c>
      <c r="AO191" s="105">
        <v>22283</v>
      </c>
      <c r="AP191" s="105">
        <v>8471</v>
      </c>
      <c r="AQ191" s="105">
        <v>8371</v>
      </c>
      <c r="AR191" s="105">
        <v>4142</v>
      </c>
      <c r="AS191" s="105">
        <v>-11317</v>
      </c>
      <c r="AT191" s="105">
        <v>151553</v>
      </c>
      <c r="AU191" s="105"/>
      <c r="AV191" s="105">
        <v>281</v>
      </c>
      <c r="AW191" s="105">
        <v>-51</v>
      </c>
      <c r="AX191" s="105">
        <v>51</v>
      </c>
      <c r="AY191" s="105">
        <v>-106</v>
      </c>
      <c r="AZ191" s="105">
        <v>3659</v>
      </c>
      <c r="BA191" s="105">
        <v>816</v>
      </c>
      <c r="BB191" s="105">
        <v>260</v>
      </c>
      <c r="BC191" s="105">
        <v>-40</v>
      </c>
      <c r="BD191" s="105">
        <v>-401</v>
      </c>
      <c r="BE191" s="105">
        <v>24325</v>
      </c>
      <c r="BF191" s="105"/>
      <c r="BG191" s="105"/>
      <c r="BH191" s="105">
        <v>1168</v>
      </c>
      <c r="BI191" s="105">
        <v>4771</v>
      </c>
      <c r="BJ191" s="105">
        <v>-4573</v>
      </c>
      <c r="BK191" s="105">
        <v>-147</v>
      </c>
      <c r="BL191" s="105">
        <v>3809</v>
      </c>
      <c r="BM191" s="106">
        <v>11427</v>
      </c>
    </row>
    <row r="192" spans="1:65" s="109" customFormat="1" x14ac:dyDescent="0.25">
      <c r="A192" s="104">
        <v>56637</v>
      </c>
      <c r="B192" s="105">
        <v>23475</v>
      </c>
      <c r="C192" s="105">
        <v>152315</v>
      </c>
      <c r="D192" s="105">
        <v>3975</v>
      </c>
      <c r="E192" s="106">
        <v>14832</v>
      </c>
      <c r="F192" s="135">
        <v>181.30779999999999</v>
      </c>
      <c r="G192" s="104">
        <v>23475</v>
      </c>
      <c r="H192" s="105">
        <v>152315</v>
      </c>
      <c r="I192" s="105">
        <v>3975</v>
      </c>
      <c r="J192" s="105">
        <v>23200</v>
      </c>
      <c r="K192" s="106">
        <v>14832</v>
      </c>
      <c r="L192" s="104">
        <v>23869</v>
      </c>
      <c r="M192" s="105">
        <v>153323</v>
      </c>
      <c r="N192" s="105">
        <v>3685</v>
      </c>
      <c r="O192" s="105">
        <v>23566</v>
      </c>
      <c r="P192" s="106">
        <v>14920</v>
      </c>
      <c r="Q192" s="96">
        <v>0.92020000000000002</v>
      </c>
      <c r="R192" s="97">
        <v>180.38759999999999</v>
      </c>
      <c r="S192" s="105">
        <v>5883</v>
      </c>
      <c r="T192" s="105"/>
      <c r="U192" s="105">
        <v>1550</v>
      </c>
      <c r="V192" s="105">
        <v>22319</v>
      </c>
      <c r="W192" s="105">
        <v>1609</v>
      </c>
      <c r="X192" s="105">
        <v>151714</v>
      </c>
      <c r="Y192" s="105">
        <v>18</v>
      </c>
      <c r="Z192" s="105">
        <v>3668</v>
      </c>
      <c r="AA192" s="105">
        <v>-769</v>
      </c>
      <c r="AB192" s="105">
        <v>24336</v>
      </c>
      <c r="AC192" s="105">
        <v>3476</v>
      </c>
      <c r="AD192" s="106">
        <v>11444</v>
      </c>
      <c r="AE192" s="96">
        <v>3.1566999999999998</v>
      </c>
      <c r="AF192" s="97">
        <v>-1.6684000000000001</v>
      </c>
      <c r="AG192" s="97">
        <v>-0.56820000000000004</v>
      </c>
      <c r="AH192" s="97">
        <v>180.38759999999999</v>
      </c>
      <c r="AI192" s="102"/>
      <c r="AJ192" s="105">
        <v>2159</v>
      </c>
      <c r="AK192" s="105">
        <v>824</v>
      </c>
      <c r="AL192" s="105">
        <v>-4008</v>
      </c>
      <c r="AM192" s="105">
        <v>-3029</v>
      </c>
      <c r="AN192" s="105">
        <v>5606</v>
      </c>
      <c r="AO192" s="105">
        <v>22319</v>
      </c>
      <c r="AP192" s="105">
        <v>-1403</v>
      </c>
      <c r="AQ192" s="105">
        <v>7403</v>
      </c>
      <c r="AR192" s="105">
        <v>6458</v>
      </c>
      <c r="AS192" s="105">
        <v>-10849</v>
      </c>
      <c r="AT192" s="105">
        <v>151714</v>
      </c>
      <c r="AU192" s="105"/>
      <c r="AV192" s="105">
        <v>-270</v>
      </c>
      <c r="AW192" s="105">
        <v>205</v>
      </c>
      <c r="AX192" s="105">
        <v>208</v>
      </c>
      <c r="AY192" s="105">
        <v>-126</v>
      </c>
      <c r="AZ192" s="105">
        <v>3668</v>
      </c>
      <c r="BA192" s="105">
        <v>-634</v>
      </c>
      <c r="BB192" s="105">
        <v>132</v>
      </c>
      <c r="BC192" s="105">
        <v>210</v>
      </c>
      <c r="BD192" s="105">
        <v>-478</v>
      </c>
      <c r="BE192" s="105">
        <v>24336</v>
      </c>
      <c r="BF192" s="105"/>
      <c r="BG192" s="105"/>
      <c r="BH192" s="105">
        <v>-876</v>
      </c>
      <c r="BI192" s="105">
        <v>4996</v>
      </c>
      <c r="BJ192" s="105">
        <v>-3986</v>
      </c>
      <c r="BK192" s="105">
        <v>-358</v>
      </c>
      <c r="BL192" s="105">
        <v>3701</v>
      </c>
      <c r="BM192" s="106">
        <v>11444</v>
      </c>
    </row>
    <row r="193" spans="1:65" s="109" customFormat="1" x14ac:dyDescent="0.25">
      <c r="A193" s="104">
        <v>45552</v>
      </c>
      <c r="B193" s="105">
        <v>19753</v>
      </c>
      <c r="C193" s="105">
        <v>140317</v>
      </c>
      <c r="D193" s="105">
        <v>3495</v>
      </c>
      <c r="E193" s="106">
        <v>14800</v>
      </c>
      <c r="F193" s="135">
        <v>181.84</v>
      </c>
      <c r="G193" s="104">
        <v>19753</v>
      </c>
      <c r="H193" s="105">
        <v>140317</v>
      </c>
      <c r="I193" s="105">
        <v>3495</v>
      </c>
      <c r="J193" s="105">
        <v>21988</v>
      </c>
      <c r="K193" s="106">
        <v>14800</v>
      </c>
      <c r="L193" s="104">
        <v>25106</v>
      </c>
      <c r="M193" s="105">
        <v>147627</v>
      </c>
      <c r="N193" s="105">
        <v>4103</v>
      </c>
      <c r="O193" s="105">
        <v>22713</v>
      </c>
      <c r="P193" s="106">
        <v>14810</v>
      </c>
      <c r="Q193" s="96">
        <v>1.0224</v>
      </c>
      <c r="R193" s="97">
        <v>180.8176</v>
      </c>
      <c r="S193" s="105">
        <v>654</v>
      </c>
      <c r="T193" s="105"/>
      <c r="U193" s="105">
        <v>2752</v>
      </c>
      <c r="V193" s="105">
        <v>22355</v>
      </c>
      <c r="W193" s="105">
        <v>-4241</v>
      </c>
      <c r="X193" s="105">
        <v>151867</v>
      </c>
      <c r="Y193" s="105">
        <v>427</v>
      </c>
      <c r="Z193" s="105">
        <v>3676</v>
      </c>
      <c r="AA193" s="105">
        <v>-1633</v>
      </c>
      <c r="AB193" s="105">
        <v>24346</v>
      </c>
      <c r="AC193" s="105">
        <v>3350</v>
      </c>
      <c r="AD193" s="106">
        <v>11460</v>
      </c>
      <c r="AE193" s="96">
        <v>3.4499</v>
      </c>
      <c r="AF193" s="97">
        <v>-3.3121999999999998</v>
      </c>
      <c r="AG193" s="97">
        <v>0.88470000000000004</v>
      </c>
      <c r="AH193" s="97">
        <v>180.8176</v>
      </c>
      <c r="AI193" s="102"/>
      <c r="AJ193" s="105">
        <v>2948</v>
      </c>
      <c r="AK193" s="105">
        <v>411</v>
      </c>
      <c r="AL193" s="105">
        <v>-2916</v>
      </c>
      <c r="AM193" s="105">
        <v>-3233</v>
      </c>
      <c r="AN193" s="105">
        <v>5541</v>
      </c>
      <c r="AO193" s="105">
        <v>22355</v>
      </c>
      <c r="AP193" s="105">
        <v>-7071</v>
      </c>
      <c r="AQ193" s="105">
        <v>4862</v>
      </c>
      <c r="AR193" s="105">
        <v>8267</v>
      </c>
      <c r="AS193" s="105">
        <v>-10300</v>
      </c>
      <c r="AT193" s="105">
        <v>151867</v>
      </c>
      <c r="AU193" s="105"/>
      <c r="AV193" s="105">
        <v>-171</v>
      </c>
      <c r="AW193" s="105">
        <v>393</v>
      </c>
      <c r="AX193" s="105">
        <v>352</v>
      </c>
      <c r="AY193" s="105">
        <v>-147</v>
      </c>
      <c r="AZ193" s="105">
        <v>3676</v>
      </c>
      <c r="BA193" s="105">
        <v>-1427</v>
      </c>
      <c r="BB193" s="105">
        <v>-95</v>
      </c>
      <c r="BC193" s="105">
        <v>439</v>
      </c>
      <c r="BD193" s="105">
        <v>-550</v>
      </c>
      <c r="BE193" s="105">
        <v>24346</v>
      </c>
      <c r="BF193" s="105"/>
      <c r="BG193" s="105"/>
      <c r="BH193" s="105">
        <v>-535</v>
      </c>
      <c r="BI193" s="105">
        <v>4105</v>
      </c>
      <c r="BJ193" s="105">
        <v>-3247</v>
      </c>
      <c r="BK193" s="105">
        <v>-564</v>
      </c>
      <c r="BL193" s="105">
        <v>3590</v>
      </c>
      <c r="BM193" s="106">
        <v>11460</v>
      </c>
    </row>
    <row r="194" spans="1:65" s="109" customFormat="1" x14ac:dyDescent="0.25">
      <c r="A194" s="104">
        <v>69821</v>
      </c>
      <c r="B194" s="105">
        <v>27466</v>
      </c>
      <c r="C194" s="105">
        <v>155830</v>
      </c>
      <c r="D194" s="105">
        <v>5314</v>
      </c>
      <c r="E194" s="106">
        <v>15906</v>
      </c>
      <c r="F194" s="135">
        <v>181.7722</v>
      </c>
      <c r="G194" s="104">
        <v>27466</v>
      </c>
      <c r="H194" s="105">
        <v>155830</v>
      </c>
      <c r="I194" s="105">
        <v>5314</v>
      </c>
      <c r="J194" s="105">
        <v>24386</v>
      </c>
      <c r="K194" s="106">
        <v>15906</v>
      </c>
      <c r="L194" s="104">
        <v>23577</v>
      </c>
      <c r="M194" s="105">
        <v>145649</v>
      </c>
      <c r="N194" s="105">
        <v>4728</v>
      </c>
      <c r="O194" s="105">
        <v>23109</v>
      </c>
      <c r="P194" s="106">
        <v>15154</v>
      </c>
      <c r="Q194" s="96">
        <v>0.5272</v>
      </c>
      <c r="R194" s="97">
        <v>181.245</v>
      </c>
      <c r="S194" s="105">
        <v>-1703</v>
      </c>
      <c r="T194" s="105"/>
      <c r="U194" s="105">
        <v>1186</v>
      </c>
      <c r="V194" s="105">
        <v>22391</v>
      </c>
      <c r="W194" s="105">
        <v>-6363</v>
      </c>
      <c r="X194" s="105">
        <v>152012</v>
      </c>
      <c r="Y194" s="105">
        <v>1043</v>
      </c>
      <c r="Z194" s="105">
        <v>3685</v>
      </c>
      <c r="AA194" s="105">
        <v>-1247</v>
      </c>
      <c r="AB194" s="105">
        <v>24356</v>
      </c>
      <c r="AC194" s="105">
        <v>3678</v>
      </c>
      <c r="AD194" s="106">
        <v>11476</v>
      </c>
      <c r="AE194" s="96">
        <v>3.1821999999999999</v>
      </c>
      <c r="AF194" s="97">
        <v>-4.9461000000000004</v>
      </c>
      <c r="AG194" s="97">
        <v>2.2911000000000001</v>
      </c>
      <c r="AH194" s="97">
        <v>181.245</v>
      </c>
      <c r="AI194" s="102"/>
      <c r="AJ194" s="105">
        <v>1239</v>
      </c>
      <c r="AK194" s="105">
        <v>-267</v>
      </c>
      <c r="AL194" s="105">
        <v>-1841</v>
      </c>
      <c r="AM194" s="105">
        <v>-3419</v>
      </c>
      <c r="AN194" s="105">
        <v>5474</v>
      </c>
      <c r="AO194" s="105">
        <v>22391</v>
      </c>
      <c r="AP194" s="105">
        <v>-7506</v>
      </c>
      <c r="AQ194" s="105">
        <v>1262</v>
      </c>
      <c r="AR194" s="105">
        <v>9554</v>
      </c>
      <c r="AS194" s="105">
        <v>-9673</v>
      </c>
      <c r="AT194" s="105">
        <v>152012</v>
      </c>
      <c r="AU194" s="105"/>
      <c r="AV194" s="105">
        <v>323</v>
      </c>
      <c r="AW194" s="105">
        <v>412</v>
      </c>
      <c r="AX194" s="105">
        <v>476</v>
      </c>
      <c r="AY194" s="105">
        <v>-168</v>
      </c>
      <c r="AZ194" s="105">
        <v>3685</v>
      </c>
      <c r="BA194" s="105">
        <v>-866</v>
      </c>
      <c r="BB194" s="105">
        <v>-406</v>
      </c>
      <c r="BC194" s="105">
        <v>643</v>
      </c>
      <c r="BD194" s="105">
        <v>-617</v>
      </c>
      <c r="BE194" s="105">
        <v>24356</v>
      </c>
      <c r="BF194" s="105"/>
      <c r="BG194" s="105"/>
      <c r="BH194" s="105">
        <v>1254</v>
      </c>
      <c r="BI194" s="105">
        <v>2101</v>
      </c>
      <c r="BJ194" s="105">
        <v>-2393</v>
      </c>
      <c r="BK194" s="105">
        <v>-762</v>
      </c>
      <c r="BL194" s="105">
        <v>3477</v>
      </c>
      <c r="BM194" s="106">
        <v>11476</v>
      </c>
    </row>
    <row r="195" spans="1:65" s="109" customFormat="1" x14ac:dyDescent="0.25">
      <c r="A195" s="104">
        <v>57331</v>
      </c>
      <c r="B195" s="105">
        <v>21798</v>
      </c>
      <c r="C195" s="105">
        <v>138279</v>
      </c>
      <c r="D195" s="105">
        <v>4167</v>
      </c>
      <c r="E195" s="106">
        <v>10004</v>
      </c>
      <c r="F195" s="135">
        <v>179.9341</v>
      </c>
      <c r="G195" s="104">
        <v>21798</v>
      </c>
      <c r="H195" s="105">
        <v>138279</v>
      </c>
      <c r="I195" s="105">
        <v>4167</v>
      </c>
      <c r="J195" s="105">
        <v>24013</v>
      </c>
      <c r="K195" s="106">
        <v>10004</v>
      </c>
      <c r="L195" s="104">
        <v>21146</v>
      </c>
      <c r="M195" s="105">
        <v>144350</v>
      </c>
      <c r="N195" s="105">
        <v>4441</v>
      </c>
      <c r="O195" s="105">
        <v>24172</v>
      </c>
      <c r="P195" s="106">
        <v>11576</v>
      </c>
      <c r="Q195" s="96">
        <v>-1.7355</v>
      </c>
      <c r="R195" s="97">
        <v>181.6696</v>
      </c>
      <c r="S195" s="105">
        <v>-8440</v>
      </c>
      <c r="T195" s="105"/>
      <c r="U195" s="105">
        <v>-1281</v>
      </c>
      <c r="V195" s="105">
        <v>22427</v>
      </c>
      <c r="W195" s="105">
        <v>-7798</v>
      </c>
      <c r="X195" s="105">
        <v>152148</v>
      </c>
      <c r="Y195" s="105">
        <v>748</v>
      </c>
      <c r="Z195" s="105">
        <v>3693</v>
      </c>
      <c r="AA195" s="105">
        <v>-193</v>
      </c>
      <c r="AB195" s="105">
        <v>24365</v>
      </c>
      <c r="AC195" s="105">
        <v>84</v>
      </c>
      <c r="AD195" s="106">
        <v>11492</v>
      </c>
      <c r="AE195" s="96">
        <v>1.0760000000000001</v>
      </c>
      <c r="AF195" s="97">
        <v>-6.4237000000000002</v>
      </c>
      <c r="AG195" s="97">
        <v>3.6122000000000001</v>
      </c>
      <c r="AH195" s="97">
        <v>181.6696</v>
      </c>
      <c r="AI195" s="102"/>
      <c r="AJ195" s="105">
        <v>-1264</v>
      </c>
      <c r="AK195" s="105">
        <v>-1047</v>
      </c>
      <c r="AL195" s="105">
        <v>-788</v>
      </c>
      <c r="AM195" s="105">
        <v>-3587</v>
      </c>
      <c r="AN195" s="105">
        <v>5405</v>
      </c>
      <c r="AO195" s="105">
        <v>22427</v>
      </c>
      <c r="AP195" s="105">
        <v>-6086</v>
      </c>
      <c r="AQ195" s="105">
        <v>-3065</v>
      </c>
      <c r="AR195" s="105">
        <v>10325</v>
      </c>
      <c r="AS195" s="105">
        <v>-8972</v>
      </c>
      <c r="AT195" s="105">
        <v>152148</v>
      </c>
      <c r="AU195" s="105"/>
      <c r="AV195" s="105">
        <v>137</v>
      </c>
      <c r="AW195" s="105">
        <v>225</v>
      </c>
      <c r="AX195" s="105">
        <v>577</v>
      </c>
      <c r="AY195" s="105">
        <v>-190</v>
      </c>
      <c r="AZ195" s="105">
        <v>3693</v>
      </c>
      <c r="BA195" s="105">
        <v>396</v>
      </c>
      <c r="BB195" s="105">
        <v>-728</v>
      </c>
      <c r="BC195" s="105">
        <v>818</v>
      </c>
      <c r="BD195" s="105">
        <v>-679</v>
      </c>
      <c r="BE195" s="105">
        <v>24365</v>
      </c>
      <c r="BF195" s="105"/>
      <c r="BG195" s="105"/>
      <c r="BH195" s="105">
        <v>-538</v>
      </c>
      <c r="BI195" s="105">
        <v>-318</v>
      </c>
      <c r="BJ195" s="105">
        <v>-1470</v>
      </c>
      <c r="BK195" s="105">
        <v>-951</v>
      </c>
      <c r="BL195" s="105">
        <v>3361</v>
      </c>
      <c r="BM195" s="106">
        <v>11492</v>
      </c>
    </row>
    <row r="196" spans="1:65" s="109" customFormat="1" x14ac:dyDescent="0.25">
      <c r="A196" s="104">
        <v>51150</v>
      </c>
      <c r="B196" s="105">
        <v>18771</v>
      </c>
      <c r="C196" s="105">
        <v>138701</v>
      </c>
      <c r="D196" s="105">
        <v>3715</v>
      </c>
      <c r="E196" s="106">
        <v>10218</v>
      </c>
      <c r="F196" s="135">
        <v>179.54409999999999</v>
      </c>
      <c r="G196" s="104">
        <v>18771</v>
      </c>
      <c r="H196" s="105">
        <v>138701</v>
      </c>
      <c r="I196" s="105">
        <v>3715</v>
      </c>
      <c r="J196" s="105">
        <v>23729</v>
      </c>
      <c r="K196" s="106">
        <v>10218</v>
      </c>
      <c r="L196" s="104">
        <v>20338</v>
      </c>
      <c r="M196" s="105">
        <v>143737</v>
      </c>
      <c r="N196" s="105">
        <v>3718</v>
      </c>
      <c r="O196" s="105">
        <v>24724</v>
      </c>
      <c r="P196" s="106">
        <v>8699</v>
      </c>
      <c r="Q196" s="96">
        <v>-2.5468999999999999</v>
      </c>
      <c r="R196" s="97">
        <v>182.09100000000001</v>
      </c>
      <c r="S196" s="105">
        <v>-13105</v>
      </c>
      <c r="T196" s="105"/>
      <c r="U196" s="105">
        <v>-2125</v>
      </c>
      <c r="V196" s="105">
        <v>22463</v>
      </c>
      <c r="W196" s="105">
        <v>-8538</v>
      </c>
      <c r="X196" s="105">
        <v>152274</v>
      </c>
      <c r="Y196" s="105">
        <v>16</v>
      </c>
      <c r="Z196" s="105">
        <v>3702</v>
      </c>
      <c r="AA196" s="105">
        <v>351</v>
      </c>
      <c r="AB196" s="105">
        <v>24372</v>
      </c>
      <c r="AC196" s="105">
        <v>-2810</v>
      </c>
      <c r="AD196" s="106">
        <v>11509</v>
      </c>
      <c r="AE196" s="96">
        <v>0.30919999999999997</v>
      </c>
      <c r="AF196" s="97">
        <v>-7.6666999999999996</v>
      </c>
      <c r="AG196" s="97">
        <v>4.8105000000000002</v>
      </c>
      <c r="AH196" s="97">
        <v>182.09100000000001</v>
      </c>
      <c r="AI196" s="102"/>
      <c r="AJ196" s="105">
        <v>-2328</v>
      </c>
      <c r="AK196" s="105">
        <v>-1633</v>
      </c>
      <c r="AL196" s="105">
        <v>238</v>
      </c>
      <c r="AM196" s="105">
        <v>-3736</v>
      </c>
      <c r="AN196" s="105">
        <v>5334</v>
      </c>
      <c r="AO196" s="105">
        <v>22463</v>
      </c>
      <c r="AP196" s="105">
        <v>-3533</v>
      </c>
      <c r="AQ196" s="105">
        <v>-7398</v>
      </c>
      <c r="AR196" s="105">
        <v>10593</v>
      </c>
      <c r="AS196" s="105">
        <v>-8199</v>
      </c>
      <c r="AT196" s="105">
        <v>152274</v>
      </c>
      <c r="AU196" s="105"/>
      <c r="AV196" s="105">
        <v>-361</v>
      </c>
      <c r="AW196" s="105">
        <v>-63</v>
      </c>
      <c r="AX196" s="105">
        <v>653</v>
      </c>
      <c r="AY196" s="105">
        <v>-213</v>
      </c>
      <c r="AZ196" s="105">
        <v>3702</v>
      </c>
      <c r="BA196" s="105">
        <v>1102</v>
      </c>
      <c r="BB196" s="105">
        <v>-979</v>
      </c>
      <c r="BC196" s="105">
        <v>962</v>
      </c>
      <c r="BD196" s="105">
        <v>-734</v>
      </c>
      <c r="BE196" s="105">
        <v>24372</v>
      </c>
      <c r="BF196" s="105"/>
      <c r="BG196" s="105"/>
      <c r="BH196" s="105">
        <v>-2108</v>
      </c>
      <c r="BI196" s="105">
        <v>-2288</v>
      </c>
      <c r="BJ196" s="105">
        <v>-525</v>
      </c>
      <c r="BK196" s="105">
        <v>-1131</v>
      </c>
      <c r="BL196" s="105">
        <v>3243</v>
      </c>
      <c r="BM196" s="106">
        <v>11509</v>
      </c>
    </row>
    <row r="197" spans="1:65" s="109" customFormat="1" x14ac:dyDescent="0.25">
      <c r="A197" s="104">
        <v>53426</v>
      </c>
      <c r="B197" s="105">
        <v>21668</v>
      </c>
      <c r="C197" s="105">
        <v>157431</v>
      </c>
      <c r="D197" s="105">
        <v>3697</v>
      </c>
      <c r="E197" s="106">
        <v>10510</v>
      </c>
      <c r="F197" s="135">
        <v>179.43190000000001</v>
      </c>
      <c r="G197" s="104">
        <v>21668</v>
      </c>
      <c r="H197" s="105">
        <v>157431</v>
      </c>
      <c r="I197" s="105">
        <v>3697</v>
      </c>
      <c r="J197" s="105">
        <v>25249</v>
      </c>
      <c r="K197" s="106">
        <v>10510</v>
      </c>
      <c r="L197" s="104">
        <v>21931</v>
      </c>
      <c r="M197" s="105">
        <v>145418</v>
      </c>
      <c r="N197" s="105">
        <v>3709</v>
      </c>
      <c r="O197" s="105">
        <v>24231</v>
      </c>
      <c r="P197" s="106">
        <v>11150</v>
      </c>
      <c r="Q197" s="96">
        <v>-3.0771000000000002</v>
      </c>
      <c r="R197" s="97">
        <v>182.50899999999999</v>
      </c>
      <c r="S197" s="105">
        <v>-8067</v>
      </c>
      <c r="T197" s="105"/>
      <c r="U197" s="105">
        <v>-568</v>
      </c>
      <c r="V197" s="105">
        <v>22499</v>
      </c>
      <c r="W197" s="105">
        <v>-6974</v>
      </c>
      <c r="X197" s="105">
        <v>152392</v>
      </c>
      <c r="Y197" s="105">
        <v>-2</v>
      </c>
      <c r="Z197" s="105">
        <v>3710</v>
      </c>
      <c r="AA197" s="105">
        <v>-148</v>
      </c>
      <c r="AB197" s="105">
        <v>24379</v>
      </c>
      <c r="AC197" s="105">
        <v>-375</v>
      </c>
      <c r="AD197" s="106">
        <v>11525</v>
      </c>
      <c r="AE197" s="96">
        <v>-0.9002</v>
      </c>
      <c r="AF197" s="97">
        <v>-8.0307999999999993</v>
      </c>
      <c r="AG197" s="97">
        <v>5.8539000000000003</v>
      </c>
      <c r="AH197" s="97">
        <v>182.50899999999999</v>
      </c>
      <c r="AI197" s="102"/>
      <c r="AJ197" s="105">
        <v>-1442</v>
      </c>
      <c r="AK197" s="105">
        <v>-1750</v>
      </c>
      <c r="AL197" s="105">
        <v>1230</v>
      </c>
      <c r="AM197" s="105">
        <v>-3866</v>
      </c>
      <c r="AN197" s="105">
        <v>5261</v>
      </c>
      <c r="AO197" s="105">
        <v>22499</v>
      </c>
      <c r="AP197" s="105">
        <v>1015</v>
      </c>
      <c r="AQ197" s="105">
        <v>-11001</v>
      </c>
      <c r="AR197" s="105">
        <v>10371</v>
      </c>
      <c r="AS197" s="105">
        <v>-7359</v>
      </c>
      <c r="AT197" s="105">
        <v>152392</v>
      </c>
      <c r="AU197" s="105"/>
      <c r="AV197" s="105">
        <v>-136</v>
      </c>
      <c r="AW197" s="105">
        <v>-335</v>
      </c>
      <c r="AX197" s="105">
        <v>707</v>
      </c>
      <c r="AY197" s="105">
        <v>-237</v>
      </c>
      <c r="AZ197" s="105">
        <v>3710</v>
      </c>
      <c r="BA197" s="105">
        <v>660</v>
      </c>
      <c r="BB197" s="105">
        <v>-1098</v>
      </c>
      <c r="BC197" s="105">
        <v>1071</v>
      </c>
      <c r="BD197" s="105">
        <v>-781</v>
      </c>
      <c r="BE197" s="105">
        <v>24379</v>
      </c>
      <c r="BF197" s="105"/>
      <c r="BG197" s="105"/>
      <c r="BH197" s="105">
        <v>571</v>
      </c>
      <c r="BI197" s="105">
        <v>-3163</v>
      </c>
      <c r="BJ197" s="105">
        <v>396</v>
      </c>
      <c r="BK197" s="105">
        <v>-1301</v>
      </c>
      <c r="BL197" s="105">
        <v>3122</v>
      </c>
      <c r="BM197" s="106">
        <v>11525</v>
      </c>
    </row>
    <row r="198" spans="1:65" s="109" customFormat="1" x14ac:dyDescent="0.25">
      <c r="A198" s="104">
        <v>66239</v>
      </c>
      <c r="B198" s="105">
        <v>26941</v>
      </c>
      <c r="C198" s="105">
        <v>142241</v>
      </c>
      <c r="D198" s="105">
        <v>4240</v>
      </c>
      <c r="E198" s="106">
        <v>13578</v>
      </c>
      <c r="F198" s="135">
        <v>176.98599999999999</v>
      </c>
      <c r="G198" s="104">
        <v>26941</v>
      </c>
      <c r="H198" s="105">
        <v>142241</v>
      </c>
      <c r="I198" s="105">
        <v>4240</v>
      </c>
      <c r="J198" s="105">
        <v>22791</v>
      </c>
      <c r="K198" s="106">
        <v>13578</v>
      </c>
      <c r="L198" s="104">
        <v>24511</v>
      </c>
      <c r="M198" s="105">
        <v>146994</v>
      </c>
      <c r="N198" s="105">
        <v>4006</v>
      </c>
      <c r="O198" s="105">
        <v>23304</v>
      </c>
      <c r="P198" s="106">
        <v>13545</v>
      </c>
      <c r="Q198" s="96">
        <v>-5.9371</v>
      </c>
      <c r="R198" s="97">
        <v>182.92320000000001</v>
      </c>
      <c r="S198" s="105">
        <v>-2320</v>
      </c>
      <c r="T198" s="105"/>
      <c r="U198" s="105">
        <v>1977</v>
      </c>
      <c r="V198" s="105">
        <v>22534</v>
      </c>
      <c r="W198" s="105">
        <v>-5507</v>
      </c>
      <c r="X198" s="105">
        <v>152501</v>
      </c>
      <c r="Y198" s="105">
        <v>287</v>
      </c>
      <c r="Z198" s="105">
        <v>3719</v>
      </c>
      <c r="AA198" s="105">
        <v>-1081</v>
      </c>
      <c r="AB198" s="105">
        <v>24386</v>
      </c>
      <c r="AC198" s="105">
        <v>2004</v>
      </c>
      <c r="AD198" s="106">
        <v>11541</v>
      </c>
      <c r="AE198" s="96">
        <v>-5.3449999999999998</v>
      </c>
      <c r="AF198" s="97">
        <v>-7.3125999999999998</v>
      </c>
      <c r="AG198" s="97">
        <v>6.7205000000000004</v>
      </c>
      <c r="AH198" s="97">
        <v>182.92320000000001</v>
      </c>
      <c r="AI198" s="102"/>
      <c r="AJ198" s="105">
        <v>-66</v>
      </c>
      <c r="AK198" s="105">
        <v>-1336</v>
      </c>
      <c r="AL198" s="105">
        <v>2169</v>
      </c>
      <c r="AM198" s="105">
        <v>-3976</v>
      </c>
      <c r="AN198" s="105">
        <v>5185</v>
      </c>
      <c r="AO198" s="105">
        <v>22534</v>
      </c>
      <c r="AP198" s="105">
        <v>3653</v>
      </c>
      <c r="AQ198" s="105">
        <v>-12378</v>
      </c>
      <c r="AR198" s="105">
        <v>9674</v>
      </c>
      <c r="AS198" s="105">
        <v>-6456</v>
      </c>
      <c r="AT198" s="105">
        <v>152501</v>
      </c>
      <c r="AU198" s="105"/>
      <c r="AV198" s="105">
        <v>348</v>
      </c>
      <c r="AW198" s="105">
        <v>-537</v>
      </c>
      <c r="AX198" s="105">
        <v>738</v>
      </c>
      <c r="AY198" s="105">
        <v>-261</v>
      </c>
      <c r="AZ198" s="105">
        <v>3719</v>
      </c>
      <c r="BA198" s="105">
        <v>-345</v>
      </c>
      <c r="BB198" s="105">
        <v>-1057</v>
      </c>
      <c r="BC198" s="105">
        <v>1142</v>
      </c>
      <c r="BD198" s="105">
        <v>-821</v>
      </c>
      <c r="BE198" s="105">
        <v>24386</v>
      </c>
      <c r="BF198" s="105"/>
      <c r="BG198" s="105"/>
      <c r="BH198" s="105">
        <v>2313</v>
      </c>
      <c r="BI198" s="105">
        <v>-3099</v>
      </c>
      <c r="BJ198" s="105">
        <v>1251</v>
      </c>
      <c r="BK198" s="105">
        <v>-1460</v>
      </c>
      <c r="BL198" s="105">
        <v>2999</v>
      </c>
      <c r="BM198" s="106">
        <v>11541</v>
      </c>
    </row>
    <row r="199" spans="1:65" s="109" customFormat="1" x14ac:dyDescent="0.25">
      <c r="A199" s="104">
        <v>57047</v>
      </c>
      <c r="B199" s="105">
        <v>24745</v>
      </c>
      <c r="C199" s="105">
        <v>137883</v>
      </c>
      <c r="D199" s="105">
        <v>3307</v>
      </c>
      <c r="E199" s="106">
        <v>11895</v>
      </c>
      <c r="F199" s="135">
        <v>179.3879</v>
      </c>
      <c r="G199" s="104">
        <v>24745</v>
      </c>
      <c r="H199" s="105">
        <v>137883</v>
      </c>
      <c r="I199" s="105">
        <v>3307</v>
      </c>
      <c r="J199" s="105">
        <v>22562</v>
      </c>
      <c r="K199" s="106">
        <v>11895</v>
      </c>
      <c r="L199" s="104">
        <v>26362</v>
      </c>
      <c r="M199" s="105">
        <v>144997</v>
      </c>
      <c r="N199" s="105">
        <v>3652</v>
      </c>
      <c r="O199" s="105">
        <v>23007</v>
      </c>
      <c r="P199" s="106">
        <v>12326</v>
      </c>
      <c r="Q199" s="96">
        <v>-3.9453999999999998</v>
      </c>
      <c r="R199" s="97">
        <v>183.33330000000001</v>
      </c>
      <c r="S199" s="105">
        <v>-4501</v>
      </c>
      <c r="T199" s="105"/>
      <c r="U199" s="105">
        <v>3792</v>
      </c>
      <c r="V199" s="105">
        <v>22570</v>
      </c>
      <c r="W199" s="105">
        <v>-7604</v>
      </c>
      <c r="X199" s="105">
        <v>152600</v>
      </c>
      <c r="Y199" s="105">
        <v>-75</v>
      </c>
      <c r="Z199" s="105">
        <v>3728</v>
      </c>
      <c r="AA199" s="105">
        <v>-1384</v>
      </c>
      <c r="AB199" s="105">
        <v>24391</v>
      </c>
      <c r="AC199" s="105">
        <v>769</v>
      </c>
      <c r="AD199" s="106">
        <v>11557</v>
      </c>
      <c r="AE199" s="96">
        <v>-6.0873999999999997</v>
      </c>
      <c r="AF199" s="97">
        <v>-5.2557</v>
      </c>
      <c r="AG199" s="97">
        <v>7.3977000000000004</v>
      </c>
      <c r="AH199" s="97">
        <v>183.33330000000001</v>
      </c>
      <c r="AI199" s="102"/>
      <c r="AJ199" s="105">
        <v>91</v>
      </c>
      <c r="AK199" s="105">
        <v>-373</v>
      </c>
      <c r="AL199" s="105">
        <v>3030</v>
      </c>
      <c r="AM199" s="105">
        <v>-4064</v>
      </c>
      <c r="AN199" s="105">
        <v>5108</v>
      </c>
      <c r="AO199" s="105">
        <v>22570</v>
      </c>
      <c r="AP199" s="105">
        <v>-18</v>
      </c>
      <c r="AQ199" s="105">
        <v>-10617</v>
      </c>
      <c r="AR199" s="105">
        <v>8532</v>
      </c>
      <c r="AS199" s="105">
        <v>-5500</v>
      </c>
      <c r="AT199" s="105">
        <v>152600</v>
      </c>
      <c r="AU199" s="105"/>
      <c r="AV199" s="105">
        <v>99</v>
      </c>
      <c r="AW199" s="105">
        <v>-636</v>
      </c>
      <c r="AX199" s="105">
        <v>748</v>
      </c>
      <c r="AY199" s="105">
        <v>-287</v>
      </c>
      <c r="AZ199" s="105">
        <v>3728</v>
      </c>
      <c r="BA199" s="105">
        <v>-856</v>
      </c>
      <c r="BB199" s="105">
        <v>-850</v>
      </c>
      <c r="BC199" s="105">
        <v>1175</v>
      </c>
      <c r="BD199" s="105">
        <v>-852</v>
      </c>
      <c r="BE199" s="105">
        <v>24391</v>
      </c>
      <c r="BF199" s="105"/>
      <c r="BG199" s="105"/>
      <c r="BH199" s="105">
        <v>-10</v>
      </c>
      <c r="BI199" s="105">
        <v>-2504</v>
      </c>
      <c r="BJ199" s="105">
        <v>2014</v>
      </c>
      <c r="BK199" s="105">
        <v>-1605</v>
      </c>
      <c r="BL199" s="105">
        <v>2874</v>
      </c>
      <c r="BM199" s="106">
        <v>11557</v>
      </c>
    </row>
    <row r="200" spans="1:65" s="109" customFormat="1" x14ac:dyDescent="0.25">
      <c r="A200" s="104">
        <v>61134</v>
      </c>
      <c r="B200" s="105">
        <v>26010</v>
      </c>
      <c r="C200" s="105">
        <v>150567</v>
      </c>
      <c r="D200" s="105">
        <v>3306</v>
      </c>
      <c r="E200" s="106">
        <v>13393</v>
      </c>
      <c r="F200" s="135">
        <v>184.02600000000001</v>
      </c>
      <c r="G200" s="104">
        <v>26010</v>
      </c>
      <c r="H200" s="105">
        <v>150567</v>
      </c>
      <c r="I200" s="105">
        <v>3306</v>
      </c>
      <c r="J200" s="105">
        <v>25022</v>
      </c>
      <c r="K200" s="106">
        <v>13393</v>
      </c>
      <c r="L200" s="104">
        <v>27506</v>
      </c>
      <c r="M200" s="105">
        <v>143133</v>
      </c>
      <c r="N200" s="105">
        <v>3144</v>
      </c>
      <c r="O200" s="105">
        <v>23766</v>
      </c>
      <c r="P200" s="106">
        <v>12225</v>
      </c>
      <c r="Q200" s="96">
        <v>0.28699999999999998</v>
      </c>
      <c r="R200" s="97">
        <v>183.739</v>
      </c>
      <c r="S200" s="105">
        <v>-5225</v>
      </c>
      <c r="T200" s="105"/>
      <c r="U200" s="105">
        <v>4900</v>
      </c>
      <c r="V200" s="105">
        <v>22606</v>
      </c>
      <c r="W200" s="105">
        <v>-9556</v>
      </c>
      <c r="X200" s="105">
        <v>152690</v>
      </c>
      <c r="Y200" s="105">
        <v>-592</v>
      </c>
      <c r="Z200" s="105">
        <v>3736</v>
      </c>
      <c r="AA200" s="105">
        <v>-629</v>
      </c>
      <c r="AB200" s="105">
        <v>24395</v>
      </c>
      <c r="AC200" s="105">
        <v>652</v>
      </c>
      <c r="AD200" s="106">
        <v>11573</v>
      </c>
      <c r="AE200" s="96">
        <v>-5.5667</v>
      </c>
      <c r="AF200" s="97">
        <v>-2.0211000000000001</v>
      </c>
      <c r="AG200" s="97">
        <v>7.8747999999999996</v>
      </c>
      <c r="AH200" s="97">
        <v>183.739</v>
      </c>
      <c r="AI200" s="102"/>
      <c r="AJ200" s="105">
        <v>-819</v>
      </c>
      <c r="AK200" s="105">
        <v>1035</v>
      </c>
      <c r="AL200" s="105">
        <v>3787</v>
      </c>
      <c r="AM200" s="105">
        <v>-4131</v>
      </c>
      <c r="AN200" s="105">
        <v>5029</v>
      </c>
      <c r="AO200" s="105">
        <v>22606</v>
      </c>
      <c r="AP200" s="105">
        <v>-5904</v>
      </c>
      <c r="AQ200" s="105">
        <v>-6173</v>
      </c>
      <c r="AR200" s="105">
        <v>7021</v>
      </c>
      <c r="AS200" s="105">
        <v>-4501</v>
      </c>
      <c r="AT200" s="105">
        <v>152690</v>
      </c>
      <c r="AU200" s="105"/>
      <c r="AV200" s="105">
        <v>-365</v>
      </c>
      <c r="AW200" s="105">
        <v>-653</v>
      </c>
      <c r="AX200" s="105">
        <v>738</v>
      </c>
      <c r="AY200" s="105">
        <v>-312</v>
      </c>
      <c r="AZ200" s="105">
        <v>3736</v>
      </c>
      <c r="BA200" s="105">
        <v>-444</v>
      </c>
      <c r="BB200" s="105">
        <v>-484</v>
      </c>
      <c r="BC200" s="105">
        <v>1173</v>
      </c>
      <c r="BD200" s="105">
        <v>-874</v>
      </c>
      <c r="BE200" s="105">
        <v>24395</v>
      </c>
      <c r="BF200" s="105"/>
      <c r="BG200" s="105"/>
      <c r="BH200" s="105">
        <v>-1517</v>
      </c>
      <c r="BI200" s="105">
        <v>-1512</v>
      </c>
      <c r="BJ200" s="105">
        <v>2670</v>
      </c>
      <c r="BK200" s="105">
        <v>-1737</v>
      </c>
      <c r="BL200" s="105">
        <v>2748</v>
      </c>
      <c r="BM200" s="106">
        <v>11573</v>
      </c>
    </row>
    <row r="201" spans="1:65" s="109" customFormat="1" x14ac:dyDescent="0.25">
      <c r="A201" s="104">
        <v>74487</v>
      </c>
      <c r="B201" s="105">
        <v>30964</v>
      </c>
      <c r="C201" s="105">
        <v>152158</v>
      </c>
      <c r="D201" s="105">
        <v>3536</v>
      </c>
      <c r="E201" s="106">
        <v>14051</v>
      </c>
      <c r="F201" s="135">
        <v>195.98400000000001</v>
      </c>
      <c r="G201" s="104">
        <v>30964</v>
      </c>
      <c r="H201" s="105">
        <v>152158</v>
      </c>
      <c r="I201" s="105">
        <v>3536</v>
      </c>
      <c r="J201" s="105">
        <v>24365</v>
      </c>
      <c r="K201" s="106">
        <v>14051</v>
      </c>
      <c r="L201" s="104">
        <v>29528</v>
      </c>
      <c r="M201" s="105">
        <v>150176</v>
      </c>
      <c r="N201" s="105">
        <v>3379</v>
      </c>
      <c r="O201" s="105">
        <v>25017</v>
      </c>
      <c r="P201" s="106">
        <v>15038</v>
      </c>
      <c r="Q201" s="96">
        <v>11.8439</v>
      </c>
      <c r="R201" s="97">
        <v>184.14</v>
      </c>
      <c r="S201" s="105">
        <v>7995</v>
      </c>
      <c r="T201" s="105"/>
      <c r="U201" s="105">
        <v>6887</v>
      </c>
      <c r="V201" s="105">
        <v>22641</v>
      </c>
      <c r="W201" s="105">
        <v>-2594</v>
      </c>
      <c r="X201" s="105">
        <v>152769</v>
      </c>
      <c r="Y201" s="105">
        <v>-366</v>
      </c>
      <c r="Z201" s="105">
        <v>3745</v>
      </c>
      <c r="AA201" s="105">
        <v>618</v>
      </c>
      <c r="AB201" s="105">
        <v>24398</v>
      </c>
      <c r="AC201" s="105">
        <v>3449</v>
      </c>
      <c r="AD201" s="106">
        <v>11589</v>
      </c>
      <c r="AE201" s="96">
        <v>1.8722000000000001</v>
      </c>
      <c r="AF201" s="97">
        <v>1.8307</v>
      </c>
      <c r="AG201" s="97">
        <v>8.141</v>
      </c>
      <c r="AH201" s="97">
        <v>184.14</v>
      </c>
      <c r="AI201" s="102"/>
      <c r="AJ201" s="105">
        <v>-752</v>
      </c>
      <c r="AK201" s="105">
        <v>2455</v>
      </c>
      <c r="AL201" s="105">
        <v>4412</v>
      </c>
      <c r="AM201" s="105">
        <v>-4175</v>
      </c>
      <c r="AN201" s="105">
        <v>4947</v>
      </c>
      <c r="AO201" s="105">
        <v>22641</v>
      </c>
      <c r="AP201" s="105">
        <v>-4176</v>
      </c>
      <c r="AQ201" s="105">
        <v>-180</v>
      </c>
      <c r="AR201" s="105">
        <v>5234</v>
      </c>
      <c r="AS201" s="105">
        <v>-3472</v>
      </c>
      <c r="AT201" s="105">
        <v>152769</v>
      </c>
      <c r="AU201" s="105"/>
      <c r="AV201" s="105">
        <v>-119</v>
      </c>
      <c r="AW201" s="105">
        <v>-618</v>
      </c>
      <c r="AX201" s="105">
        <v>709</v>
      </c>
      <c r="AY201" s="105">
        <v>-338</v>
      </c>
      <c r="AZ201" s="105">
        <v>3745</v>
      </c>
      <c r="BA201" s="105">
        <v>372</v>
      </c>
      <c r="BB201" s="105">
        <v>-5</v>
      </c>
      <c r="BC201" s="105">
        <v>1138</v>
      </c>
      <c r="BD201" s="105">
        <v>-886</v>
      </c>
      <c r="BE201" s="105">
        <v>24398</v>
      </c>
      <c r="BF201" s="105"/>
      <c r="BG201" s="105"/>
      <c r="BH201" s="105">
        <v>-259</v>
      </c>
      <c r="BI201" s="105">
        <v>-259</v>
      </c>
      <c r="BJ201" s="105">
        <v>3201</v>
      </c>
      <c r="BK201" s="105">
        <v>-1854</v>
      </c>
      <c r="BL201" s="105">
        <v>2619</v>
      </c>
      <c r="BM201" s="106">
        <v>11589</v>
      </c>
    </row>
    <row r="202" spans="1:65" s="109" customFormat="1" x14ac:dyDescent="0.25">
      <c r="A202" s="104">
        <v>83095</v>
      </c>
      <c r="B202" s="105">
        <v>33987</v>
      </c>
      <c r="C202" s="105">
        <v>158103</v>
      </c>
      <c r="D202" s="105">
        <v>3650</v>
      </c>
      <c r="E202" s="106">
        <v>16895</v>
      </c>
      <c r="F202" s="135">
        <v>201.28210000000001</v>
      </c>
      <c r="G202" s="104">
        <v>33987</v>
      </c>
      <c r="H202" s="105">
        <v>158103</v>
      </c>
      <c r="I202" s="105">
        <v>3650</v>
      </c>
      <c r="J202" s="105">
        <v>24918</v>
      </c>
      <c r="K202" s="106">
        <v>16895</v>
      </c>
      <c r="L202" s="104">
        <v>33269</v>
      </c>
      <c r="M202" s="105">
        <v>166390</v>
      </c>
      <c r="N202" s="105">
        <v>3939</v>
      </c>
      <c r="O202" s="105">
        <v>25855</v>
      </c>
      <c r="P202" s="106">
        <v>17131</v>
      </c>
      <c r="Q202" s="96">
        <v>16.746099999999998</v>
      </c>
      <c r="R202" s="97">
        <v>184.536</v>
      </c>
      <c r="S202" s="105">
        <v>31308</v>
      </c>
      <c r="T202" s="105"/>
      <c r="U202" s="105">
        <v>10592</v>
      </c>
      <c r="V202" s="105">
        <v>22677</v>
      </c>
      <c r="W202" s="105">
        <v>13551</v>
      </c>
      <c r="X202" s="105">
        <v>152839</v>
      </c>
      <c r="Y202" s="105">
        <v>185</v>
      </c>
      <c r="Z202" s="105">
        <v>3754</v>
      </c>
      <c r="AA202" s="105">
        <v>1454</v>
      </c>
      <c r="AB202" s="105">
        <v>24401</v>
      </c>
      <c r="AC202" s="105">
        <v>5526</v>
      </c>
      <c r="AD202" s="106">
        <v>11605</v>
      </c>
      <c r="AE202" s="96">
        <v>2.9003999999999999</v>
      </c>
      <c r="AF202" s="97">
        <v>5.6601999999999997</v>
      </c>
      <c r="AG202" s="97">
        <v>8.1856000000000009</v>
      </c>
      <c r="AH202" s="97">
        <v>184.536</v>
      </c>
      <c r="AI202" s="102"/>
      <c r="AJ202" s="105">
        <v>1431</v>
      </c>
      <c r="AK202" s="105">
        <v>3612</v>
      </c>
      <c r="AL202" s="105">
        <v>4880</v>
      </c>
      <c r="AM202" s="105">
        <v>-4195</v>
      </c>
      <c r="AN202" s="105">
        <v>4864</v>
      </c>
      <c r="AO202" s="105">
        <v>22677</v>
      </c>
      <c r="AP202" s="105">
        <v>6388</v>
      </c>
      <c r="AQ202" s="105">
        <v>6327</v>
      </c>
      <c r="AR202" s="105">
        <v>3260</v>
      </c>
      <c r="AS202" s="105">
        <v>-2423</v>
      </c>
      <c r="AT202" s="105">
        <v>152839</v>
      </c>
      <c r="AU202" s="105"/>
      <c r="AV202" s="105">
        <v>427</v>
      </c>
      <c r="AW202" s="105">
        <v>-537</v>
      </c>
      <c r="AX202" s="105">
        <v>659</v>
      </c>
      <c r="AY202" s="105">
        <v>-364</v>
      </c>
      <c r="AZ202" s="105">
        <v>3754</v>
      </c>
      <c r="BA202" s="105">
        <v>738</v>
      </c>
      <c r="BB202" s="105">
        <v>536</v>
      </c>
      <c r="BC202" s="105">
        <v>1071</v>
      </c>
      <c r="BD202" s="105">
        <v>-890</v>
      </c>
      <c r="BE202" s="105">
        <v>24401</v>
      </c>
      <c r="BF202" s="105"/>
      <c r="BG202" s="105"/>
      <c r="BH202" s="105">
        <v>400</v>
      </c>
      <c r="BI202" s="105">
        <v>999</v>
      </c>
      <c r="BJ202" s="105">
        <v>3593</v>
      </c>
      <c r="BK202" s="105">
        <v>-1955</v>
      </c>
      <c r="BL202" s="105">
        <v>2489</v>
      </c>
      <c r="BM202" s="106">
        <v>11605</v>
      </c>
    </row>
    <row r="203" spans="1:65" s="109" customFormat="1" x14ac:dyDescent="0.25">
      <c r="A203" s="104">
        <v>90031</v>
      </c>
      <c r="B203" s="105">
        <v>36788</v>
      </c>
      <c r="C203" s="105">
        <v>185377</v>
      </c>
      <c r="D203" s="105">
        <v>4222</v>
      </c>
      <c r="E203" s="106">
        <v>18927</v>
      </c>
      <c r="F203" s="135">
        <v>205.00399999999999</v>
      </c>
      <c r="G203" s="104">
        <v>36788</v>
      </c>
      <c r="H203" s="105">
        <v>185377</v>
      </c>
      <c r="I203" s="105">
        <v>4222</v>
      </c>
      <c r="J203" s="105">
        <v>28061</v>
      </c>
      <c r="K203" s="106">
        <v>18927</v>
      </c>
      <c r="L203" s="104">
        <v>37028</v>
      </c>
      <c r="M203" s="105">
        <v>178252</v>
      </c>
      <c r="N203" s="105">
        <v>4102</v>
      </c>
      <c r="O203" s="105">
        <v>25923</v>
      </c>
      <c r="P203" s="106">
        <v>17841</v>
      </c>
      <c r="Q203" s="96">
        <v>20.077300000000001</v>
      </c>
      <c r="R203" s="97">
        <v>184.92660000000001</v>
      </c>
      <c r="S203" s="105">
        <v>47749</v>
      </c>
      <c r="T203" s="105"/>
      <c r="U203" s="105">
        <v>14315</v>
      </c>
      <c r="V203" s="105">
        <v>22713</v>
      </c>
      <c r="W203" s="105">
        <v>25354</v>
      </c>
      <c r="X203" s="105">
        <v>152899</v>
      </c>
      <c r="Y203" s="105">
        <v>339</v>
      </c>
      <c r="Z203" s="105">
        <v>3763</v>
      </c>
      <c r="AA203" s="105">
        <v>1521</v>
      </c>
      <c r="AB203" s="105">
        <v>24403</v>
      </c>
      <c r="AC203" s="105">
        <v>6220</v>
      </c>
      <c r="AD203" s="106">
        <v>11621</v>
      </c>
      <c r="AE203" s="96">
        <v>3.5415999999999999</v>
      </c>
      <c r="AF203" s="97">
        <v>8.5381</v>
      </c>
      <c r="AG203" s="97">
        <v>7.9977</v>
      </c>
      <c r="AH203" s="97">
        <v>184.92660000000001</v>
      </c>
      <c r="AI203" s="102"/>
      <c r="AJ203" s="105">
        <v>4171</v>
      </c>
      <c r="AK203" s="105">
        <v>4393</v>
      </c>
      <c r="AL203" s="105">
        <v>5164</v>
      </c>
      <c r="AM203" s="105">
        <v>-4191</v>
      </c>
      <c r="AN203" s="105">
        <v>4778</v>
      </c>
      <c r="AO203" s="105">
        <v>22713</v>
      </c>
      <c r="AP203" s="105">
        <v>13337</v>
      </c>
      <c r="AQ203" s="105">
        <v>12196</v>
      </c>
      <c r="AR203" s="105">
        <v>1189</v>
      </c>
      <c r="AS203" s="105">
        <v>-1369</v>
      </c>
      <c r="AT203" s="105">
        <v>152899</v>
      </c>
      <c r="AU203" s="105"/>
      <c r="AV203" s="105">
        <v>552</v>
      </c>
      <c r="AW203" s="105">
        <v>-416</v>
      </c>
      <c r="AX203" s="105">
        <v>593</v>
      </c>
      <c r="AY203" s="105">
        <v>-389</v>
      </c>
      <c r="AZ203" s="105">
        <v>3763</v>
      </c>
      <c r="BA203" s="105">
        <v>356</v>
      </c>
      <c r="BB203" s="105">
        <v>1075</v>
      </c>
      <c r="BC203" s="105">
        <v>976</v>
      </c>
      <c r="BD203" s="105">
        <v>-886</v>
      </c>
      <c r="BE203" s="105">
        <v>24403</v>
      </c>
      <c r="BF203" s="105"/>
      <c r="BG203" s="105"/>
      <c r="BH203" s="105">
        <v>109</v>
      </c>
      <c r="BI203" s="105">
        <v>1962</v>
      </c>
      <c r="BJ203" s="105">
        <v>3830</v>
      </c>
      <c r="BK203" s="105">
        <v>-2039</v>
      </c>
      <c r="BL203" s="105">
        <v>2358</v>
      </c>
      <c r="BM203" s="106">
        <v>11621</v>
      </c>
    </row>
    <row r="204" spans="1:65" s="109" customFormat="1" x14ac:dyDescent="0.25">
      <c r="A204" s="104">
        <v>89810</v>
      </c>
      <c r="B204" s="105">
        <v>36560</v>
      </c>
      <c r="C204" s="105">
        <v>173746</v>
      </c>
      <c r="D204" s="105">
        <v>4251</v>
      </c>
      <c r="E204" s="106">
        <v>20546</v>
      </c>
      <c r="F204" s="135">
        <v>209.21770000000001</v>
      </c>
      <c r="G204" s="104">
        <v>36560</v>
      </c>
      <c r="H204" s="105">
        <v>173746</v>
      </c>
      <c r="I204" s="105">
        <v>4251</v>
      </c>
      <c r="J204" s="105">
        <v>24123</v>
      </c>
      <c r="K204" s="106">
        <v>18226</v>
      </c>
      <c r="L204" s="104">
        <v>37672</v>
      </c>
      <c r="M204" s="105">
        <v>173312</v>
      </c>
      <c r="N204" s="105">
        <v>4115</v>
      </c>
      <c r="O204" s="105">
        <v>25614</v>
      </c>
      <c r="P204" s="106">
        <v>18452</v>
      </c>
      <c r="Q204" s="96">
        <v>23.905899999999999</v>
      </c>
      <c r="R204" s="97">
        <v>185.3117</v>
      </c>
      <c r="S204" s="105">
        <v>43657</v>
      </c>
      <c r="T204" s="105"/>
      <c r="U204" s="105">
        <v>14924</v>
      </c>
      <c r="V204" s="105">
        <v>22748</v>
      </c>
      <c r="W204" s="105">
        <v>20365</v>
      </c>
      <c r="X204" s="105">
        <v>152948</v>
      </c>
      <c r="Y204" s="105">
        <v>343</v>
      </c>
      <c r="Z204" s="105">
        <v>3772</v>
      </c>
      <c r="AA204" s="105">
        <v>1211</v>
      </c>
      <c r="AB204" s="105">
        <v>24403</v>
      </c>
      <c r="AC204" s="105">
        <v>6815</v>
      </c>
      <c r="AD204" s="106">
        <v>11637</v>
      </c>
      <c r="AE204" s="96">
        <v>6.6878000000000002</v>
      </c>
      <c r="AF204" s="97">
        <v>9.6516000000000002</v>
      </c>
      <c r="AG204" s="97">
        <v>7.5664999999999996</v>
      </c>
      <c r="AH204" s="97">
        <v>185.3117</v>
      </c>
      <c r="AI204" s="102"/>
      <c r="AJ204" s="105">
        <v>4351</v>
      </c>
      <c r="AK204" s="105">
        <v>4805</v>
      </c>
      <c r="AL204" s="105">
        <v>5239</v>
      </c>
      <c r="AM204" s="105">
        <v>-4162</v>
      </c>
      <c r="AN204" s="105">
        <v>4691</v>
      </c>
      <c r="AO204" s="105">
        <v>22748</v>
      </c>
      <c r="AP204" s="105">
        <v>5048</v>
      </c>
      <c r="AQ204" s="105">
        <v>16523</v>
      </c>
      <c r="AR204" s="105">
        <v>-888</v>
      </c>
      <c r="AS204" s="105">
        <v>-319</v>
      </c>
      <c r="AT204" s="105">
        <v>152948</v>
      </c>
      <c r="AU204" s="105"/>
      <c r="AV204" s="105">
        <v>502</v>
      </c>
      <c r="AW204" s="105">
        <v>-258</v>
      </c>
      <c r="AX204" s="105">
        <v>512</v>
      </c>
      <c r="AY204" s="105">
        <v>-414</v>
      </c>
      <c r="AZ204" s="105">
        <v>3772</v>
      </c>
      <c r="BA204" s="105">
        <v>-332</v>
      </c>
      <c r="BB204" s="105">
        <v>1563</v>
      </c>
      <c r="BC204" s="105">
        <v>855</v>
      </c>
      <c r="BD204" s="105">
        <v>-874</v>
      </c>
      <c r="BE204" s="105">
        <v>24403</v>
      </c>
      <c r="BF204" s="105"/>
      <c r="BG204" s="105"/>
      <c r="BH204" s="105">
        <v>627</v>
      </c>
      <c r="BI204" s="105">
        <v>2173</v>
      </c>
      <c r="BJ204" s="105">
        <v>3896</v>
      </c>
      <c r="BK204" s="105">
        <v>-2106</v>
      </c>
      <c r="BL204" s="105">
        <v>2225</v>
      </c>
      <c r="BM204" s="106">
        <v>11637</v>
      </c>
    </row>
    <row r="205" spans="1:65" s="109" customFormat="1" x14ac:dyDescent="0.25">
      <c r="A205" s="104">
        <v>81478</v>
      </c>
      <c r="B205" s="105">
        <v>34217</v>
      </c>
      <c r="C205" s="105">
        <v>182456</v>
      </c>
      <c r="D205" s="105">
        <v>3967</v>
      </c>
      <c r="E205" s="106">
        <v>29590</v>
      </c>
      <c r="F205" s="135">
        <v>208.23580000000001</v>
      </c>
      <c r="G205" s="104">
        <v>34217</v>
      </c>
      <c r="H205" s="105">
        <v>143619</v>
      </c>
      <c r="I205" s="105">
        <v>3967</v>
      </c>
      <c r="J205" s="105">
        <v>24016</v>
      </c>
      <c r="K205" s="106">
        <v>15584</v>
      </c>
      <c r="L205" s="104">
        <v>33916</v>
      </c>
      <c r="M205" s="105">
        <v>157595</v>
      </c>
      <c r="N205" s="105">
        <v>4155</v>
      </c>
      <c r="O205" s="105">
        <v>25505</v>
      </c>
      <c r="P205" s="106">
        <v>17394</v>
      </c>
      <c r="Q205" s="96">
        <v>22.544699999999999</v>
      </c>
      <c r="R205" s="97">
        <v>185.69120000000001</v>
      </c>
      <c r="S205" s="105">
        <v>22959</v>
      </c>
      <c r="T205" s="105"/>
      <c r="U205" s="105">
        <v>11132</v>
      </c>
      <c r="V205" s="105">
        <v>22783</v>
      </c>
      <c r="W205" s="105">
        <v>4609</v>
      </c>
      <c r="X205" s="105">
        <v>152986</v>
      </c>
      <c r="Y205" s="105">
        <v>374</v>
      </c>
      <c r="Z205" s="105">
        <v>3781</v>
      </c>
      <c r="AA205" s="105">
        <v>1102</v>
      </c>
      <c r="AB205" s="105">
        <v>24403</v>
      </c>
      <c r="AC205" s="105">
        <v>5742</v>
      </c>
      <c r="AD205" s="106">
        <v>11653</v>
      </c>
      <c r="AE205" s="96">
        <v>6.7051999999999996</v>
      </c>
      <c r="AF205" s="97">
        <v>8.9489000000000001</v>
      </c>
      <c r="AG205" s="97">
        <v>6.8906000000000001</v>
      </c>
      <c r="AH205" s="97">
        <v>185.69120000000001</v>
      </c>
      <c r="AI205" s="102"/>
      <c r="AJ205" s="105">
        <v>641</v>
      </c>
      <c r="AK205" s="105">
        <v>4914</v>
      </c>
      <c r="AL205" s="105">
        <v>5083</v>
      </c>
      <c r="AM205" s="105">
        <v>-4108</v>
      </c>
      <c r="AN205" s="105">
        <v>4602</v>
      </c>
      <c r="AO205" s="105">
        <v>22783</v>
      </c>
      <c r="AP205" s="105">
        <v>-12387</v>
      </c>
      <c r="AQ205" s="105">
        <v>19162</v>
      </c>
      <c r="AR205" s="105">
        <v>-2880</v>
      </c>
      <c r="AS205" s="105">
        <v>714</v>
      </c>
      <c r="AT205" s="105">
        <v>152986</v>
      </c>
      <c r="AU205" s="105"/>
      <c r="AV205" s="105">
        <v>463</v>
      </c>
      <c r="AW205" s="105">
        <v>-71</v>
      </c>
      <c r="AX205" s="105">
        <v>420</v>
      </c>
      <c r="AY205" s="105">
        <v>-437</v>
      </c>
      <c r="AZ205" s="105">
        <v>3781</v>
      </c>
      <c r="BA205" s="105">
        <v>-699</v>
      </c>
      <c r="BB205" s="105">
        <v>1945</v>
      </c>
      <c r="BC205" s="105">
        <v>710</v>
      </c>
      <c r="BD205" s="105">
        <v>-854</v>
      </c>
      <c r="BE205" s="105">
        <v>24403</v>
      </c>
      <c r="BF205" s="105"/>
      <c r="BG205" s="105"/>
      <c r="BH205" s="105">
        <v>210</v>
      </c>
      <c r="BI205" s="105">
        <v>1812</v>
      </c>
      <c r="BJ205" s="105">
        <v>3783</v>
      </c>
      <c r="BK205" s="105">
        <v>-2154</v>
      </c>
      <c r="BL205" s="105">
        <v>2090</v>
      </c>
      <c r="BM205" s="106">
        <v>11653</v>
      </c>
    </row>
    <row r="206" spans="1:65" s="109" customFormat="1" x14ac:dyDescent="0.25">
      <c r="A206" s="104">
        <v>71644</v>
      </c>
      <c r="B206" s="105">
        <v>29633</v>
      </c>
      <c r="C206" s="105">
        <v>247040</v>
      </c>
      <c r="D206" s="105">
        <v>3717</v>
      </c>
      <c r="E206" s="106">
        <v>38048</v>
      </c>
      <c r="F206" s="135">
        <v>204.12649999999999</v>
      </c>
      <c r="G206" s="104">
        <v>29633</v>
      </c>
      <c r="H206" s="105">
        <v>174682</v>
      </c>
      <c r="I206" s="105">
        <v>3717</v>
      </c>
      <c r="J206" s="105">
        <v>28835</v>
      </c>
      <c r="K206" s="106">
        <v>17506</v>
      </c>
      <c r="L206" s="104">
        <v>28355</v>
      </c>
      <c r="M206" s="105">
        <v>150485</v>
      </c>
      <c r="N206" s="105">
        <v>3710</v>
      </c>
      <c r="O206" s="105">
        <v>25735</v>
      </c>
      <c r="P206" s="106">
        <v>14591</v>
      </c>
      <c r="Q206" s="96">
        <v>18.061599999999999</v>
      </c>
      <c r="R206" s="97">
        <v>186.06489999999999</v>
      </c>
      <c r="S206" s="105">
        <v>7183</v>
      </c>
      <c r="T206" s="105"/>
      <c r="U206" s="105">
        <v>5536</v>
      </c>
      <c r="V206" s="105">
        <v>22819</v>
      </c>
      <c r="W206" s="105">
        <v>-2529</v>
      </c>
      <c r="X206" s="105">
        <v>153014</v>
      </c>
      <c r="Y206" s="105">
        <v>-80</v>
      </c>
      <c r="Z206" s="105">
        <v>3790</v>
      </c>
      <c r="AA206" s="105">
        <v>1333</v>
      </c>
      <c r="AB206" s="105">
        <v>24402</v>
      </c>
      <c r="AC206" s="105">
        <v>2922</v>
      </c>
      <c r="AD206" s="106">
        <v>11668</v>
      </c>
      <c r="AE206" s="96">
        <v>5.2266000000000004</v>
      </c>
      <c r="AF206" s="97">
        <v>6.8292999999999999</v>
      </c>
      <c r="AG206" s="97">
        <v>6.0057</v>
      </c>
      <c r="AH206" s="97">
        <v>186.06489999999999</v>
      </c>
      <c r="AI206" s="102"/>
      <c r="AJ206" s="105">
        <v>-4468</v>
      </c>
      <c r="AK206" s="105">
        <v>4820</v>
      </c>
      <c r="AL206" s="105">
        <v>4702</v>
      </c>
      <c r="AM206" s="105">
        <v>-4029</v>
      </c>
      <c r="AN206" s="105">
        <v>4511</v>
      </c>
      <c r="AO206" s="105">
        <v>22819</v>
      </c>
      <c r="AP206" s="105">
        <v>-19783</v>
      </c>
      <c r="AQ206" s="105">
        <v>20234</v>
      </c>
      <c r="AR206" s="105">
        <v>-4697</v>
      </c>
      <c r="AS206" s="105">
        <v>1717</v>
      </c>
      <c r="AT206" s="105">
        <v>153014</v>
      </c>
      <c r="AU206" s="105"/>
      <c r="AV206" s="105">
        <v>-93</v>
      </c>
      <c r="AW206" s="105">
        <v>153</v>
      </c>
      <c r="AX206" s="105">
        <v>319</v>
      </c>
      <c r="AY206" s="105">
        <v>-459</v>
      </c>
      <c r="AZ206" s="105">
        <v>3790</v>
      </c>
      <c r="BA206" s="105">
        <v>-557</v>
      </c>
      <c r="BB206" s="105">
        <v>2174</v>
      </c>
      <c r="BC206" s="105">
        <v>544</v>
      </c>
      <c r="BD206" s="105">
        <v>-828</v>
      </c>
      <c r="BE206" s="105">
        <v>24402</v>
      </c>
      <c r="BF206" s="105"/>
      <c r="BG206" s="105"/>
      <c r="BH206" s="105">
        <v>-1632</v>
      </c>
      <c r="BI206" s="105">
        <v>1274</v>
      </c>
      <c r="BJ206" s="105">
        <v>3512</v>
      </c>
      <c r="BK206" s="105">
        <v>-2186</v>
      </c>
      <c r="BL206" s="105">
        <v>1955</v>
      </c>
      <c r="BM206" s="106">
        <v>11668</v>
      </c>
    </row>
    <row r="207" spans="1:65" s="109" customFormat="1" x14ac:dyDescent="0.25">
      <c r="A207" s="104">
        <v>57196</v>
      </c>
      <c r="B207" s="105">
        <v>25037</v>
      </c>
      <c r="C207" s="105">
        <v>341521</v>
      </c>
      <c r="D207" s="105">
        <v>3170</v>
      </c>
      <c r="E207" s="106">
        <v>34033</v>
      </c>
      <c r="F207" s="135">
        <v>189.08439999999999</v>
      </c>
      <c r="G207" s="104">
        <v>25037</v>
      </c>
      <c r="H207" s="105">
        <v>143196</v>
      </c>
      <c r="I207" s="105">
        <v>3170</v>
      </c>
      <c r="J207" s="105">
        <v>25713</v>
      </c>
      <c r="K207" s="106">
        <v>12237</v>
      </c>
      <c r="L207" s="104">
        <v>25600</v>
      </c>
      <c r="M207" s="105">
        <v>161411</v>
      </c>
      <c r="N207" s="105">
        <v>3030</v>
      </c>
      <c r="O207" s="105">
        <v>25992</v>
      </c>
      <c r="P207" s="106">
        <v>13893</v>
      </c>
      <c r="Q207" s="96">
        <v>2.6514000000000002</v>
      </c>
      <c r="R207" s="97">
        <v>186.4331</v>
      </c>
      <c r="S207" s="105">
        <v>14160</v>
      </c>
      <c r="T207" s="105"/>
      <c r="U207" s="105">
        <v>2746</v>
      </c>
      <c r="V207" s="105">
        <v>22854</v>
      </c>
      <c r="W207" s="105">
        <v>8380</v>
      </c>
      <c r="X207" s="105">
        <v>153031</v>
      </c>
      <c r="Y207" s="105">
        <v>-768</v>
      </c>
      <c r="Z207" s="105">
        <v>3799</v>
      </c>
      <c r="AA207" s="105">
        <v>1593</v>
      </c>
      <c r="AB207" s="105">
        <v>24399</v>
      </c>
      <c r="AC207" s="105">
        <v>2209</v>
      </c>
      <c r="AD207" s="106">
        <v>11684</v>
      </c>
      <c r="AE207" s="96">
        <v>-6.2567000000000004</v>
      </c>
      <c r="AF207" s="97">
        <v>3.9510000000000001</v>
      </c>
      <c r="AG207" s="97">
        <v>4.9570999999999996</v>
      </c>
      <c r="AH207" s="97">
        <v>186.4331</v>
      </c>
      <c r="AI207" s="102"/>
      <c r="AJ207" s="105">
        <v>-6448</v>
      </c>
      <c r="AK207" s="105">
        <v>4573</v>
      </c>
      <c r="AL207" s="105">
        <v>4131</v>
      </c>
      <c r="AM207" s="105">
        <v>-3929</v>
      </c>
      <c r="AN207" s="105">
        <v>4419</v>
      </c>
      <c r="AO207" s="105">
        <v>22854</v>
      </c>
      <c r="AP207" s="105">
        <v>-7746</v>
      </c>
      <c r="AQ207" s="105">
        <v>19710</v>
      </c>
      <c r="AR207" s="105">
        <v>-6263</v>
      </c>
      <c r="AS207" s="105">
        <v>2679</v>
      </c>
      <c r="AT207" s="105">
        <v>153031</v>
      </c>
      <c r="AU207" s="105"/>
      <c r="AV207" s="105">
        <v>-896</v>
      </c>
      <c r="AW207" s="105">
        <v>393</v>
      </c>
      <c r="AX207" s="105">
        <v>214</v>
      </c>
      <c r="AY207" s="105">
        <v>-479</v>
      </c>
      <c r="AZ207" s="105">
        <v>3799</v>
      </c>
      <c r="BA207" s="105">
        <v>-223</v>
      </c>
      <c r="BB207" s="105">
        <v>2251</v>
      </c>
      <c r="BC207" s="105">
        <v>359</v>
      </c>
      <c r="BD207" s="105">
        <v>-794</v>
      </c>
      <c r="BE207" s="105">
        <v>24399</v>
      </c>
      <c r="BF207" s="105"/>
      <c r="BG207" s="105"/>
      <c r="BH207" s="105">
        <v>-1364</v>
      </c>
      <c r="BI207" s="105">
        <v>850</v>
      </c>
      <c r="BJ207" s="105">
        <v>3108</v>
      </c>
      <c r="BK207" s="105">
        <v>-2202</v>
      </c>
      <c r="BL207" s="105">
        <v>1818</v>
      </c>
      <c r="BM207" s="106">
        <v>11684</v>
      </c>
    </row>
    <row r="208" spans="1:65" s="109" customFormat="1" x14ac:dyDescent="0.25">
      <c r="A208" s="104">
        <v>55496</v>
      </c>
      <c r="B208" s="105">
        <v>25591</v>
      </c>
      <c r="C208" s="105">
        <v>181676</v>
      </c>
      <c r="D208" s="105">
        <v>3316</v>
      </c>
      <c r="E208" s="106">
        <v>14895</v>
      </c>
      <c r="F208" s="135">
        <v>184.5744</v>
      </c>
      <c r="G208" s="104">
        <v>25591</v>
      </c>
      <c r="H208" s="105">
        <v>181676</v>
      </c>
      <c r="I208" s="105">
        <v>3316</v>
      </c>
      <c r="J208" s="105">
        <v>24038</v>
      </c>
      <c r="K208" s="106">
        <v>14895</v>
      </c>
      <c r="L208" s="104">
        <v>27852</v>
      </c>
      <c r="M208" s="105">
        <v>178460</v>
      </c>
      <c r="N208" s="105">
        <v>3311</v>
      </c>
      <c r="O208" s="105">
        <v>25988</v>
      </c>
      <c r="P208" s="106">
        <v>15922</v>
      </c>
      <c r="Q208" s="96">
        <v>-2.2210999999999999</v>
      </c>
      <c r="R208" s="97">
        <v>186.7955</v>
      </c>
      <c r="S208" s="105">
        <v>35704</v>
      </c>
      <c r="T208" s="105"/>
      <c r="U208" s="105">
        <v>4963</v>
      </c>
      <c r="V208" s="105">
        <v>22889</v>
      </c>
      <c r="W208" s="105">
        <v>25424</v>
      </c>
      <c r="X208" s="105">
        <v>153036</v>
      </c>
      <c r="Y208" s="105">
        <v>-496</v>
      </c>
      <c r="Z208" s="105">
        <v>3808</v>
      </c>
      <c r="AA208" s="105">
        <v>1592</v>
      </c>
      <c r="AB208" s="105">
        <v>24397</v>
      </c>
      <c r="AC208" s="105">
        <v>4222</v>
      </c>
      <c r="AD208" s="106">
        <v>11700</v>
      </c>
      <c r="AE208" s="96">
        <v>-6.8166000000000002</v>
      </c>
      <c r="AF208" s="97">
        <v>0.80559999999999998</v>
      </c>
      <c r="AG208" s="97">
        <v>3.79</v>
      </c>
      <c r="AH208" s="97">
        <v>186.7955</v>
      </c>
      <c r="AI208" s="102"/>
      <c r="AJ208" s="105">
        <v>-3181</v>
      </c>
      <c r="AK208" s="105">
        <v>4219</v>
      </c>
      <c r="AL208" s="105">
        <v>3410</v>
      </c>
      <c r="AM208" s="105">
        <v>-3809</v>
      </c>
      <c r="AN208" s="105">
        <v>4325</v>
      </c>
      <c r="AO208" s="105">
        <v>22889</v>
      </c>
      <c r="AP208" s="105">
        <v>11855</v>
      </c>
      <c r="AQ208" s="105">
        <v>17538</v>
      </c>
      <c r="AR208" s="105">
        <v>-7558</v>
      </c>
      <c r="AS208" s="105">
        <v>3589</v>
      </c>
      <c r="AT208" s="105">
        <v>153036</v>
      </c>
      <c r="AU208" s="105"/>
      <c r="AV208" s="105">
        <v>-720</v>
      </c>
      <c r="AW208" s="105">
        <v>616</v>
      </c>
      <c r="AX208" s="105">
        <v>106</v>
      </c>
      <c r="AY208" s="105">
        <v>-497</v>
      </c>
      <c r="AZ208" s="105">
        <v>3808</v>
      </c>
      <c r="BA208" s="105">
        <v>16</v>
      </c>
      <c r="BB208" s="105">
        <v>2171</v>
      </c>
      <c r="BC208" s="105">
        <v>159</v>
      </c>
      <c r="BD208" s="105">
        <v>-754</v>
      </c>
      <c r="BE208" s="105">
        <v>24397</v>
      </c>
      <c r="BF208" s="105"/>
      <c r="BG208" s="105"/>
      <c r="BH208" s="105">
        <v>1669</v>
      </c>
      <c r="BI208" s="105">
        <v>477</v>
      </c>
      <c r="BJ208" s="105">
        <v>2598</v>
      </c>
      <c r="BK208" s="105">
        <v>-2203</v>
      </c>
      <c r="BL208" s="105">
        <v>1680</v>
      </c>
      <c r="BM208" s="106">
        <v>11700</v>
      </c>
    </row>
    <row r="209" spans="1:65" s="109" customFormat="1" x14ac:dyDescent="0.25">
      <c r="A209" s="104">
        <v>65723</v>
      </c>
      <c r="B209" s="105">
        <v>33357</v>
      </c>
      <c r="C209" s="105">
        <v>183247</v>
      </c>
      <c r="D209" s="105">
        <v>4064</v>
      </c>
      <c r="E209" s="106">
        <v>18476</v>
      </c>
      <c r="F209" s="135">
        <v>182.7911</v>
      </c>
      <c r="G209" s="104">
        <v>33357</v>
      </c>
      <c r="H209" s="105">
        <v>183247</v>
      </c>
      <c r="I209" s="105">
        <v>4064</v>
      </c>
      <c r="J209" s="105">
        <v>24851</v>
      </c>
      <c r="K209" s="106">
        <v>18476</v>
      </c>
      <c r="L209" s="104">
        <v>32320</v>
      </c>
      <c r="M209" s="105">
        <v>183303</v>
      </c>
      <c r="N209" s="105">
        <v>4462</v>
      </c>
      <c r="O209" s="105">
        <v>25781</v>
      </c>
      <c r="P209" s="106">
        <v>15751</v>
      </c>
      <c r="Q209" s="96">
        <v>-4.3611000000000004</v>
      </c>
      <c r="R209" s="97">
        <v>187.15219999999999</v>
      </c>
      <c r="S209" s="105">
        <v>45738</v>
      </c>
      <c r="T209" s="105"/>
      <c r="U209" s="105">
        <v>9396</v>
      </c>
      <c r="V209" s="105">
        <v>22924</v>
      </c>
      <c r="W209" s="105">
        <v>30272</v>
      </c>
      <c r="X209" s="105">
        <v>153031</v>
      </c>
      <c r="Y209" s="105">
        <v>646</v>
      </c>
      <c r="Z209" s="105">
        <v>3817</v>
      </c>
      <c r="AA209" s="105">
        <v>1389</v>
      </c>
      <c r="AB209" s="105">
        <v>24393</v>
      </c>
      <c r="AC209" s="105">
        <v>4036</v>
      </c>
      <c r="AD209" s="106">
        <v>11716</v>
      </c>
      <c r="AE209" s="96">
        <v>-4.6835000000000004</v>
      </c>
      <c r="AF209" s="97">
        <v>-2.2271999999999998</v>
      </c>
      <c r="AG209" s="97">
        <v>2.5495999999999999</v>
      </c>
      <c r="AH209" s="97">
        <v>187.15219999999999</v>
      </c>
      <c r="AI209" s="102"/>
      <c r="AJ209" s="105">
        <v>2744</v>
      </c>
      <c r="AK209" s="105">
        <v>3516</v>
      </c>
      <c r="AL209" s="105">
        <v>2578</v>
      </c>
      <c r="AM209" s="105">
        <v>-3671</v>
      </c>
      <c r="AN209" s="105">
        <v>4229</v>
      </c>
      <c r="AO209" s="105">
        <v>22924</v>
      </c>
      <c r="AP209" s="105">
        <v>20873</v>
      </c>
      <c r="AQ209" s="105">
        <v>13541</v>
      </c>
      <c r="AR209" s="105">
        <v>-8576</v>
      </c>
      <c r="AS209" s="105">
        <v>4434</v>
      </c>
      <c r="AT209" s="105">
        <v>153031</v>
      </c>
      <c r="AU209" s="105"/>
      <c r="AV209" s="105">
        <v>410</v>
      </c>
      <c r="AW209" s="105">
        <v>750</v>
      </c>
      <c r="AX209" s="105">
        <v>-2</v>
      </c>
      <c r="AY209" s="105">
        <v>-513</v>
      </c>
      <c r="AZ209" s="105">
        <v>3817</v>
      </c>
      <c r="BA209" s="105">
        <v>196</v>
      </c>
      <c r="BB209" s="105">
        <v>1952</v>
      </c>
      <c r="BC209" s="105">
        <v>-51</v>
      </c>
      <c r="BD209" s="105">
        <v>-709</v>
      </c>
      <c r="BE209" s="105">
        <v>24393</v>
      </c>
      <c r="BF209" s="105"/>
      <c r="BG209" s="105"/>
      <c r="BH209" s="105">
        <v>2604</v>
      </c>
      <c r="BI209" s="105">
        <v>71</v>
      </c>
      <c r="BJ209" s="105">
        <v>2009</v>
      </c>
      <c r="BK209" s="105">
        <v>-2190</v>
      </c>
      <c r="BL209" s="105">
        <v>1542</v>
      </c>
      <c r="BM209" s="106">
        <v>11716</v>
      </c>
    </row>
    <row r="210" spans="1:65" s="109" customFormat="1" x14ac:dyDescent="0.25">
      <c r="A210" s="104">
        <v>83642</v>
      </c>
      <c r="B210" s="105">
        <v>39102</v>
      </c>
      <c r="C210" s="105">
        <v>161567</v>
      </c>
      <c r="D210" s="105">
        <v>5488</v>
      </c>
      <c r="E210" s="106">
        <v>26149</v>
      </c>
      <c r="F210" s="135">
        <v>190.24260000000001</v>
      </c>
      <c r="G210" s="104">
        <v>39102</v>
      </c>
      <c r="H210" s="105">
        <v>181028</v>
      </c>
      <c r="I210" s="105">
        <v>5488</v>
      </c>
      <c r="J210" s="105">
        <v>29326</v>
      </c>
      <c r="K210" s="106">
        <v>9461</v>
      </c>
      <c r="L210" s="104">
        <v>33522</v>
      </c>
      <c r="M210" s="105">
        <v>171589</v>
      </c>
      <c r="N210" s="105">
        <v>4753</v>
      </c>
      <c r="O210" s="105">
        <v>25570</v>
      </c>
      <c r="P210" s="106">
        <v>11535</v>
      </c>
      <c r="Q210" s="96">
        <v>2.7393999999999998</v>
      </c>
      <c r="R210" s="97">
        <v>187.50319999999999</v>
      </c>
      <c r="S210" s="105">
        <v>31053</v>
      </c>
      <c r="T210" s="105"/>
      <c r="U210" s="105">
        <v>10562</v>
      </c>
      <c r="V210" s="105">
        <v>22959</v>
      </c>
      <c r="W210" s="105">
        <v>18576</v>
      </c>
      <c r="X210" s="105">
        <v>153013</v>
      </c>
      <c r="Y210" s="105">
        <v>928</v>
      </c>
      <c r="Z210" s="105">
        <v>3826</v>
      </c>
      <c r="AA210" s="105">
        <v>1182</v>
      </c>
      <c r="AB210" s="105">
        <v>24388</v>
      </c>
      <c r="AC210" s="105">
        <v>-196</v>
      </c>
      <c r="AD210" s="106">
        <v>11731</v>
      </c>
      <c r="AE210" s="96">
        <v>6.3559000000000001</v>
      </c>
      <c r="AF210" s="97">
        <v>-4.8977000000000004</v>
      </c>
      <c r="AG210" s="97">
        <v>1.2811999999999999</v>
      </c>
      <c r="AH210" s="97">
        <v>187.50319999999999</v>
      </c>
      <c r="AI210" s="102"/>
      <c r="AJ210" s="105">
        <v>6028</v>
      </c>
      <c r="AK210" s="105">
        <v>2245</v>
      </c>
      <c r="AL210" s="105">
        <v>1675</v>
      </c>
      <c r="AM210" s="105">
        <v>-3518</v>
      </c>
      <c r="AN210" s="105">
        <v>4131</v>
      </c>
      <c r="AO210" s="105">
        <v>22959</v>
      </c>
      <c r="AP210" s="105">
        <v>14883</v>
      </c>
      <c r="AQ210" s="105">
        <v>7801</v>
      </c>
      <c r="AR210" s="105">
        <v>-9311</v>
      </c>
      <c r="AS210" s="105">
        <v>5202</v>
      </c>
      <c r="AT210" s="105">
        <v>153013</v>
      </c>
      <c r="AU210" s="105"/>
      <c r="AV210" s="105">
        <v>840</v>
      </c>
      <c r="AW210" s="105">
        <v>719</v>
      </c>
      <c r="AX210" s="105">
        <v>-105</v>
      </c>
      <c r="AY210" s="105">
        <v>-526</v>
      </c>
      <c r="AZ210" s="105">
        <v>3826</v>
      </c>
      <c r="BA210" s="105">
        <v>486</v>
      </c>
      <c r="BB210" s="105">
        <v>1618</v>
      </c>
      <c r="BC210" s="105">
        <v>-265</v>
      </c>
      <c r="BD210" s="105">
        <v>-657</v>
      </c>
      <c r="BE210" s="105">
        <v>24388</v>
      </c>
      <c r="BF210" s="105"/>
      <c r="BG210" s="105"/>
      <c r="BH210" s="105">
        <v>-357</v>
      </c>
      <c r="BI210" s="105">
        <v>-446</v>
      </c>
      <c r="BJ210" s="105">
        <v>1367</v>
      </c>
      <c r="BK210" s="105">
        <v>-2163</v>
      </c>
      <c r="BL210" s="105">
        <v>1403</v>
      </c>
      <c r="BM210" s="106">
        <v>11731</v>
      </c>
    </row>
    <row r="211" spans="1:65" s="109" customFormat="1" x14ac:dyDescent="0.25">
      <c r="A211" s="104">
        <v>44194</v>
      </c>
      <c r="B211" s="105">
        <v>21745</v>
      </c>
      <c r="C211" s="105">
        <v>140221</v>
      </c>
      <c r="D211" s="105">
        <v>2859</v>
      </c>
      <c r="E211" s="106">
        <v>8284</v>
      </c>
      <c r="F211" s="135">
        <v>189.03149999999999</v>
      </c>
      <c r="G211" s="104">
        <v>21745</v>
      </c>
      <c r="H211" s="105">
        <v>140221</v>
      </c>
      <c r="I211" s="105">
        <v>2859</v>
      </c>
      <c r="J211" s="105">
        <v>23121</v>
      </c>
      <c r="K211" s="106">
        <v>8284</v>
      </c>
      <c r="L211" s="104">
        <v>28595</v>
      </c>
      <c r="M211" s="105">
        <v>153311</v>
      </c>
      <c r="N211" s="105">
        <v>3600</v>
      </c>
      <c r="O211" s="105">
        <v>25294</v>
      </c>
      <c r="P211" s="106">
        <v>8213</v>
      </c>
      <c r="Q211" s="96">
        <v>1.1830000000000001</v>
      </c>
      <c r="R211" s="97">
        <v>187.8485</v>
      </c>
      <c r="S211" s="105">
        <v>3070</v>
      </c>
      <c r="T211" s="105"/>
      <c r="U211" s="105">
        <v>5600</v>
      </c>
      <c r="V211" s="105">
        <v>22994</v>
      </c>
      <c r="W211" s="105">
        <v>326</v>
      </c>
      <c r="X211" s="105">
        <v>152985</v>
      </c>
      <c r="Y211" s="105">
        <v>-235</v>
      </c>
      <c r="Z211" s="105">
        <v>3835</v>
      </c>
      <c r="AA211" s="105">
        <v>912</v>
      </c>
      <c r="AB211" s="105">
        <v>24382</v>
      </c>
      <c r="AC211" s="105">
        <v>-3533</v>
      </c>
      <c r="AD211" s="106">
        <v>11747</v>
      </c>
      <c r="AE211" s="96">
        <v>7.8973000000000004</v>
      </c>
      <c r="AF211" s="97">
        <v>-6.7443999999999997</v>
      </c>
      <c r="AG211" s="97">
        <v>3.0099999999999998E-2</v>
      </c>
      <c r="AH211" s="97">
        <v>187.8485</v>
      </c>
      <c r="AI211" s="102"/>
      <c r="AJ211" s="105">
        <v>3919</v>
      </c>
      <c r="AK211" s="105">
        <v>257</v>
      </c>
      <c r="AL211" s="105">
        <v>742</v>
      </c>
      <c r="AM211" s="105">
        <v>-3351</v>
      </c>
      <c r="AN211" s="105">
        <v>4032</v>
      </c>
      <c r="AO211" s="105">
        <v>22994</v>
      </c>
      <c r="AP211" s="105">
        <v>3519</v>
      </c>
      <c r="AQ211" s="105">
        <v>681</v>
      </c>
      <c r="AR211" s="105">
        <v>-9761</v>
      </c>
      <c r="AS211" s="105">
        <v>5888</v>
      </c>
      <c r="AT211" s="105">
        <v>152985</v>
      </c>
      <c r="AU211" s="105"/>
      <c r="AV211" s="105">
        <v>26</v>
      </c>
      <c r="AW211" s="105">
        <v>475</v>
      </c>
      <c r="AX211" s="105">
        <v>-200</v>
      </c>
      <c r="AY211" s="105">
        <v>-535</v>
      </c>
      <c r="AZ211" s="105">
        <v>3835</v>
      </c>
      <c r="BA211" s="105">
        <v>792</v>
      </c>
      <c r="BB211" s="105">
        <v>1197</v>
      </c>
      <c r="BC211" s="105">
        <v>-476</v>
      </c>
      <c r="BD211" s="105">
        <v>-601</v>
      </c>
      <c r="BE211" s="105">
        <v>24382</v>
      </c>
      <c r="BF211" s="105"/>
      <c r="BG211" s="105"/>
      <c r="BH211" s="105">
        <v>-2419</v>
      </c>
      <c r="BI211" s="105">
        <v>-952</v>
      </c>
      <c r="BJ211" s="105">
        <v>699</v>
      </c>
      <c r="BK211" s="105">
        <v>-2125</v>
      </c>
      <c r="BL211" s="105">
        <v>1263</v>
      </c>
      <c r="BM211" s="106">
        <v>11747</v>
      </c>
    </row>
    <row r="212" spans="1:65" s="109" customFormat="1" x14ac:dyDescent="0.25">
      <c r="A212" s="104">
        <v>43390</v>
      </c>
      <c r="B212" s="105">
        <v>20163</v>
      </c>
      <c r="C212" s="105">
        <v>144858</v>
      </c>
      <c r="D212" s="105">
        <v>2956</v>
      </c>
      <c r="E212" s="106">
        <v>10300</v>
      </c>
      <c r="F212" s="135">
        <v>185.66589999999999</v>
      </c>
      <c r="G212" s="104">
        <v>20163</v>
      </c>
      <c r="H212" s="105">
        <v>144858</v>
      </c>
      <c r="I212" s="105">
        <v>2956</v>
      </c>
      <c r="J212" s="105">
        <v>24937</v>
      </c>
      <c r="K212" s="106">
        <v>10300</v>
      </c>
      <c r="L212" s="104">
        <v>20286</v>
      </c>
      <c r="M212" s="105">
        <v>137602</v>
      </c>
      <c r="N212" s="105">
        <v>2540</v>
      </c>
      <c r="O212" s="105">
        <v>24614</v>
      </c>
      <c r="P212" s="106">
        <v>9070</v>
      </c>
      <c r="Q212" s="96">
        <v>-2.5221</v>
      </c>
      <c r="R212" s="97">
        <v>188.18799999999999</v>
      </c>
      <c r="S212" s="105">
        <v>-21844</v>
      </c>
      <c r="T212" s="105"/>
      <c r="U212" s="105">
        <v>-2743</v>
      </c>
      <c r="V212" s="105">
        <v>23029</v>
      </c>
      <c r="W212" s="105">
        <v>-15342</v>
      </c>
      <c r="X212" s="105">
        <v>152944</v>
      </c>
      <c r="Y212" s="105">
        <v>-1304</v>
      </c>
      <c r="Z212" s="105">
        <v>3844</v>
      </c>
      <c r="AA212" s="105">
        <v>238</v>
      </c>
      <c r="AB212" s="105">
        <v>24376</v>
      </c>
      <c r="AC212" s="105">
        <v>-2692</v>
      </c>
      <c r="AD212" s="106">
        <v>11762</v>
      </c>
      <c r="AE212" s="96">
        <v>6.2483000000000004</v>
      </c>
      <c r="AF212" s="97">
        <v>-7.6116999999999999</v>
      </c>
      <c r="AG212" s="97">
        <v>-1.1586000000000001</v>
      </c>
      <c r="AH212" s="97">
        <v>188.18799999999999</v>
      </c>
      <c r="AI212" s="102"/>
      <c r="AJ212" s="105">
        <v>-1215</v>
      </c>
      <c r="AK212" s="105">
        <v>-2105</v>
      </c>
      <c r="AL212" s="105">
        <v>-183</v>
      </c>
      <c r="AM212" s="105">
        <v>-3172</v>
      </c>
      <c r="AN212" s="105">
        <v>3932</v>
      </c>
      <c r="AO212" s="105">
        <v>23029</v>
      </c>
      <c r="AP212" s="105">
        <v>-4816</v>
      </c>
      <c r="AQ212" s="105">
        <v>-7083</v>
      </c>
      <c r="AR212" s="105">
        <v>-9928</v>
      </c>
      <c r="AS212" s="105">
        <v>6484</v>
      </c>
      <c r="AT212" s="105">
        <v>152944</v>
      </c>
      <c r="AU212" s="105"/>
      <c r="AV212" s="105">
        <v>-592</v>
      </c>
      <c r="AW212" s="105">
        <v>111</v>
      </c>
      <c r="AX212" s="105">
        <v>-282</v>
      </c>
      <c r="AY212" s="105">
        <v>-541</v>
      </c>
      <c r="AZ212" s="105">
        <v>3844</v>
      </c>
      <c r="BA212" s="105">
        <v>749</v>
      </c>
      <c r="BB212" s="105">
        <v>708</v>
      </c>
      <c r="BC212" s="105">
        <v>-680</v>
      </c>
      <c r="BD212" s="105">
        <v>-540</v>
      </c>
      <c r="BE212" s="105">
        <v>24376</v>
      </c>
      <c r="BF212" s="105"/>
      <c r="BG212" s="105"/>
      <c r="BH212" s="105">
        <v>-467</v>
      </c>
      <c r="BI212" s="105">
        <v>-1304</v>
      </c>
      <c r="BJ212" s="105">
        <v>32</v>
      </c>
      <c r="BK212" s="105">
        <v>-2075</v>
      </c>
      <c r="BL212" s="105">
        <v>1123</v>
      </c>
      <c r="BM212" s="106">
        <v>11762</v>
      </c>
    </row>
    <row r="213" spans="1:65" s="109" customFormat="1" x14ac:dyDescent="0.25">
      <c r="A213" s="104">
        <v>36466</v>
      </c>
      <c r="B213" s="105">
        <v>16921</v>
      </c>
      <c r="C213" s="105">
        <v>122127</v>
      </c>
      <c r="D213" s="105">
        <v>2547</v>
      </c>
      <c r="E213" s="106">
        <v>9465</v>
      </c>
      <c r="F213" s="135">
        <v>173.82050000000001</v>
      </c>
      <c r="G213" s="104">
        <v>16921</v>
      </c>
      <c r="H213" s="105">
        <v>122127</v>
      </c>
      <c r="I213" s="105">
        <v>2547</v>
      </c>
      <c r="J213" s="105">
        <v>22338</v>
      </c>
      <c r="K213" s="106">
        <v>9465</v>
      </c>
      <c r="L213" s="104">
        <v>14367</v>
      </c>
      <c r="M213" s="105">
        <v>125410</v>
      </c>
      <c r="N213" s="105">
        <v>2562</v>
      </c>
      <c r="O213" s="105">
        <v>23367</v>
      </c>
      <c r="P213" s="106">
        <v>10443</v>
      </c>
      <c r="Q213" s="96">
        <v>-14.7012</v>
      </c>
      <c r="R213" s="97">
        <v>188.52170000000001</v>
      </c>
      <c r="S213" s="105">
        <v>-39805</v>
      </c>
      <c r="T213" s="105"/>
      <c r="U213" s="105">
        <v>-8698</v>
      </c>
      <c r="V213" s="105">
        <v>23064</v>
      </c>
      <c r="W213" s="105">
        <v>-27480</v>
      </c>
      <c r="X213" s="105">
        <v>152891</v>
      </c>
      <c r="Y213" s="105">
        <v>-1291</v>
      </c>
      <c r="Z213" s="105">
        <v>3853</v>
      </c>
      <c r="AA213" s="105">
        <v>-1002</v>
      </c>
      <c r="AB213" s="105">
        <v>24369</v>
      </c>
      <c r="AC213" s="105">
        <v>-1334</v>
      </c>
      <c r="AD213" s="106">
        <v>11778</v>
      </c>
      <c r="AE213" s="96">
        <v>-4.8060999999999998</v>
      </c>
      <c r="AF213" s="97">
        <v>-7.6550000000000002</v>
      </c>
      <c r="AG213" s="97">
        <v>-2.2401</v>
      </c>
      <c r="AH213" s="97">
        <v>188.52170000000001</v>
      </c>
      <c r="AI213" s="102"/>
      <c r="AJ213" s="105">
        <v>-4128</v>
      </c>
      <c r="AK213" s="105">
        <v>-4356</v>
      </c>
      <c r="AL213" s="105">
        <v>-1060</v>
      </c>
      <c r="AM213" s="105">
        <v>-2983</v>
      </c>
      <c r="AN213" s="105">
        <v>3830</v>
      </c>
      <c r="AO213" s="105">
        <v>23064</v>
      </c>
      <c r="AP213" s="105">
        <v>-9672</v>
      </c>
      <c r="AQ213" s="105">
        <v>-14984</v>
      </c>
      <c r="AR213" s="105">
        <v>-9815</v>
      </c>
      <c r="AS213" s="105">
        <v>6990</v>
      </c>
      <c r="AT213" s="105">
        <v>152891</v>
      </c>
      <c r="AU213" s="105"/>
      <c r="AV213" s="105">
        <v>-155</v>
      </c>
      <c r="AW213" s="105">
        <v>-247</v>
      </c>
      <c r="AX213" s="105">
        <v>-346</v>
      </c>
      <c r="AY213" s="105">
        <v>-543</v>
      </c>
      <c r="AZ213" s="105">
        <v>3853</v>
      </c>
      <c r="BA213" s="105">
        <v>151</v>
      </c>
      <c r="BB213" s="105">
        <v>190</v>
      </c>
      <c r="BC213" s="105">
        <v>-869</v>
      </c>
      <c r="BD213" s="105">
        <v>-474</v>
      </c>
      <c r="BE213" s="105">
        <v>24369</v>
      </c>
      <c r="BF213" s="105"/>
      <c r="BG213" s="105"/>
      <c r="BH213" s="105">
        <v>1795</v>
      </c>
      <c r="BI213" s="105">
        <v>-1488</v>
      </c>
      <c r="BJ213" s="105">
        <v>-608</v>
      </c>
      <c r="BK213" s="105">
        <v>-2015</v>
      </c>
      <c r="BL213" s="105">
        <v>982</v>
      </c>
      <c r="BM213" s="106">
        <v>11778</v>
      </c>
    </row>
    <row r="214" spans="1:65" s="109" customFormat="1" x14ac:dyDescent="0.25">
      <c r="A214" s="104">
        <v>32839</v>
      </c>
      <c r="B214" s="105">
        <v>15965</v>
      </c>
      <c r="C214" s="105">
        <v>117615</v>
      </c>
      <c r="D214" s="105">
        <v>2568</v>
      </c>
      <c r="E214" s="106">
        <v>8902</v>
      </c>
      <c r="F214" s="135">
        <v>170.89009999999999</v>
      </c>
      <c r="G214" s="104">
        <v>15965</v>
      </c>
      <c r="H214" s="105">
        <v>117615</v>
      </c>
      <c r="I214" s="105">
        <v>2568</v>
      </c>
      <c r="J214" s="105">
        <v>23292</v>
      </c>
      <c r="K214" s="106">
        <v>8902</v>
      </c>
      <c r="L214" s="104">
        <v>13984</v>
      </c>
      <c r="M214" s="105">
        <v>116385</v>
      </c>
      <c r="N214" s="105">
        <v>2739</v>
      </c>
      <c r="O214" s="105">
        <v>21945</v>
      </c>
      <c r="P214" s="106">
        <v>8758</v>
      </c>
      <c r="Q214" s="96">
        <v>-17.959499999999998</v>
      </c>
      <c r="R214" s="97">
        <v>188.84960000000001</v>
      </c>
      <c r="S214" s="105">
        <v>-52128</v>
      </c>
      <c r="T214" s="105"/>
      <c r="U214" s="105">
        <v>-9115</v>
      </c>
      <c r="V214" s="105">
        <v>23099</v>
      </c>
      <c r="W214" s="105">
        <v>-36440</v>
      </c>
      <c r="X214" s="105">
        <v>152825</v>
      </c>
      <c r="Y214" s="105">
        <v>-1123</v>
      </c>
      <c r="Z214" s="105">
        <v>3862</v>
      </c>
      <c r="AA214" s="105">
        <v>-2415</v>
      </c>
      <c r="AB214" s="105">
        <v>24361</v>
      </c>
      <c r="AC214" s="105">
        <v>-3035</v>
      </c>
      <c r="AD214" s="106">
        <v>11793</v>
      </c>
      <c r="AE214" s="96">
        <v>-7.7529000000000003</v>
      </c>
      <c r="AF214" s="97">
        <v>-7.0297000000000001</v>
      </c>
      <c r="AG214" s="97">
        <v>-3.177</v>
      </c>
      <c r="AH214" s="97">
        <v>188.84960000000001</v>
      </c>
      <c r="AI214" s="102"/>
      <c r="AJ214" s="105">
        <v>-2230</v>
      </c>
      <c r="AK214" s="105">
        <v>-5977</v>
      </c>
      <c r="AL214" s="105">
        <v>-1848</v>
      </c>
      <c r="AM214" s="105">
        <v>-2787</v>
      </c>
      <c r="AN214" s="105">
        <v>3727</v>
      </c>
      <c r="AO214" s="105">
        <v>23099</v>
      </c>
      <c r="AP214" s="105">
        <v>-12128</v>
      </c>
      <c r="AQ214" s="105">
        <v>-22289</v>
      </c>
      <c r="AR214" s="105">
        <v>-9432</v>
      </c>
      <c r="AS214" s="105">
        <v>7409</v>
      </c>
      <c r="AT214" s="105">
        <v>152825</v>
      </c>
      <c r="AU214" s="105"/>
      <c r="AV214" s="105">
        <v>297</v>
      </c>
      <c r="AW214" s="105">
        <v>-493</v>
      </c>
      <c r="AX214" s="105">
        <v>-386</v>
      </c>
      <c r="AY214" s="105">
        <v>-541</v>
      </c>
      <c r="AZ214" s="105">
        <v>3862</v>
      </c>
      <c r="BA214" s="105">
        <v>-634</v>
      </c>
      <c r="BB214" s="105">
        <v>-338</v>
      </c>
      <c r="BC214" s="105">
        <v>-1038</v>
      </c>
      <c r="BD214" s="105">
        <v>-405</v>
      </c>
      <c r="BE214" s="105">
        <v>24361</v>
      </c>
      <c r="BF214" s="105"/>
      <c r="BG214" s="105"/>
      <c r="BH214" s="105">
        <v>723</v>
      </c>
      <c r="BI214" s="105">
        <v>-1454</v>
      </c>
      <c r="BJ214" s="105">
        <v>-1200</v>
      </c>
      <c r="BK214" s="105">
        <v>-1946</v>
      </c>
      <c r="BL214" s="105">
        <v>841</v>
      </c>
      <c r="BM214" s="106">
        <v>11793</v>
      </c>
    </row>
    <row r="215" spans="1:65" s="109" customFormat="1" x14ac:dyDescent="0.25">
      <c r="A215" s="104">
        <v>30040</v>
      </c>
      <c r="B215" s="105">
        <v>14826</v>
      </c>
      <c r="C215" s="105">
        <v>118114</v>
      </c>
      <c r="D215" s="105">
        <v>2436</v>
      </c>
      <c r="E215" s="106">
        <v>6538</v>
      </c>
      <c r="F215" s="135">
        <v>170.54939999999999</v>
      </c>
      <c r="G215" s="104">
        <v>14826</v>
      </c>
      <c r="H215" s="105">
        <v>118114</v>
      </c>
      <c r="I215" s="105">
        <v>2436</v>
      </c>
      <c r="J215" s="105">
        <v>21115</v>
      </c>
      <c r="K215" s="106">
        <v>6538</v>
      </c>
      <c r="L215" s="104">
        <v>16913</v>
      </c>
      <c r="M215" s="105">
        <v>113856</v>
      </c>
      <c r="N215" s="105">
        <v>2410</v>
      </c>
      <c r="O215" s="105">
        <v>21067</v>
      </c>
      <c r="P215" s="106">
        <v>6547</v>
      </c>
      <c r="Q215" s="96">
        <v>-18.622399999999999</v>
      </c>
      <c r="R215" s="97">
        <v>189.17169999999999</v>
      </c>
      <c r="S215" s="105">
        <v>-55120</v>
      </c>
      <c r="T215" s="105"/>
      <c r="U215" s="105">
        <v>-6221</v>
      </c>
      <c r="V215" s="105">
        <v>23134</v>
      </c>
      <c r="W215" s="105">
        <v>-38891</v>
      </c>
      <c r="X215" s="105">
        <v>152748</v>
      </c>
      <c r="Y215" s="105">
        <v>-1461</v>
      </c>
      <c r="Z215" s="105">
        <v>3871</v>
      </c>
      <c r="AA215" s="105">
        <v>-3285</v>
      </c>
      <c r="AB215" s="105">
        <v>24352</v>
      </c>
      <c r="AC215" s="105">
        <v>-5261</v>
      </c>
      <c r="AD215" s="106">
        <v>11808</v>
      </c>
      <c r="AE215" s="96">
        <v>-8.7986000000000004</v>
      </c>
      <c r="AF215" s="97">
        <v>-5.8667999999999996</v>
      </c>
      <c r="AG215" s="97">
        <v>-3.9569999999999999</v>
      </c>
      <c r="AH215" s="97">
        <v>189.17169999999999</v>
      </c>
      <c r="AI215" s="102"/>
      <c r="AJ215" s="105">
        <v>1785</v>
      </c>
      <c r="AK215" s="105">
        <v>-6534</v>
      </c>
      <c r="AL215" s="105">
        <v>-2509</v>
      </c>
      <c r="AM215" s="105">
        <v>-2585</v>
      </c>
      <c r="AN215" s="105">
        <v>3622</v>
      </c>
      <c r="AO215" s="105">
        <v>23134</v>
      </c>
      <c r="AP215" s="105">
        <v>-9416</v>
      </c>
      <c r="AQ215" s="105">
        <v>-28432</v>
      </c>
      <c r="AR215" s="105">
        <v>-8787</v>
      </c>
      <c r="AS215" s="105">
        <v>7744</v>
      </c>
      <c r="AT215" s="105">
        <v>152748</v>
      </c>
      <c r="AU215" s="105"/>
      <c r="AV215" s="105">
        <v>20</v>
      </c>
      <c r="AW215" s="105">
        <v>-548</v>
      </c>
      <c r="AX215" s="105">
        <v>-398</v>
      </c>
      <c r="AY215" s="105">
        <v>-535</v>
      </c>
      <c r="AZ215" s="105">
        <v>3871</v>
      </c>
      <c r="BA215" s="105">
        <v>-933</v>
      </c>
      <c r="BB215" s="105">
        <v>-840</v>
      </c>
      <c r="BC215" s="105">
        <v>-1181</v>
      </c>
      <c r="BD215" s="105">
        <v>-332</v>
      </c>
      <c r="BE215" s="105">
        <v>24352</v>
      </c>
      <c r="BF215" s="105"/>
      <c r="BG215" s="105"/>
      <c r="BH215" s="105">
        <v>-1149</v>
      </c>
      <c r="BI215" s="105">
        <v>-1207</v>
      </c>
      <c r="BJ215" s="105">
        <v>-1737</v>
      </c>
      <c r="BK215" s="105">
        <v>-1868</v>
      </c>
      <c r="BL215" s="105">
        <v>701</v>
      </c>
      <c r="BM215" s="106">
        <v>11808</v>
      </c>
    </row>
    <row r="216" spans="1:65" s="109" customFormat="1" x14ac:dyDescent="0.25">
      <c r="A216" s="104">
        <v>35193</v>
      </c>
      <c r="B216" s="105">
        <v>17238</v>
      </c>
      <c r="C216" s="105">
        <v>114339</v>
      </c>
      <c r="D216" s="105">
        <v>2692</v>
      </c>
      <c r="E216" s="106">
        <v>7694</v>
      </c>
      <c r="F216" s="135">
        <v>175.02690000000001</v>
      </c>
      <c r="G216" s="104">
        <v>17238</v>
      </c>
      <c r="H216" s="105">
        <v>114339</v>
      </c>
      <c r="I216" s="105">
        <v>2692</v>
      </c>
      <c r="J216" s="105">
        <v>20334</v>
      </c>
      <c r="K216" s="106">
        <v>7694</v>
      </c>
      <c r="L216" s="104">
        <v>18613</v>
      </c>
      <c r="M216" s="105">
        <v>118568</v>
      </c>
      <c r="N216" s="105">
        <v>2383</v>
      </c>
      <c r="O216" s="105">
        <v>21092</v>
      </c>
      <c r="P216" s="106">
        <v>7083</v>
      </c>
      <c r="Q216" s="96">
        <v>-14.4611</v>
      </c>
      <c r="R216" s="97">
        <v>189.488</v>
      </c>
      <c r="S216" s="105">
        <v>-48134</v>
      </c>
      <c r="T216" s="105"/>
      <c r="U216" s="105">
        <v>-4556</v>
      </c>
      <c r="V216" s="105">
        <v>23168</v>
      </c>
      <c r="W216" s="105">
        <v>-34089</v>
      </c>
      <c r="X216" s="105">
        <v>152657</v>
      </c>
      <c r="Y216" s="105">
        <v>-1498</v>
      </c>
      <c r="Z216" s="105">
        <v>3880</v>
      </c>
      <c r="AA216" s="105">
        <v>-3251</v>
      </c>
      <c r="AB216" s="105">
        <v>24343</v>
      </c>
      <c r="AC216" s="105">
        <v>-4741</v>
      </c>
      <c r="AD216" s="106">
        <v>11824</v>
      </c>
      <c r="AE216" s="96">
        <v>-5.5301999999999998</v>
      </c>
      <c r="AF216" s="97">
        <v>-4.3475000000000001</v>
      </c>
      <c r="AG216" s="97">
        <v>-4.5834000000000001</v>
      </c>
      <c r="AH216" s="97">
        <v>189.488</v>
      </c>
      <c r="AI216" s="102"/>
      <c r="AJ216" s="105">
        <v>2995</v>
      </c>
      <c r="AK216" s="105">
        <v>-5676</v>
      </c>
      <c r="AL216" s="105">
        <v>-3012</v>
      </c>
      <c r="AM216" s="105">
        <v>-2380</v>
      </c>
      <c r="AN216" s="105">
        <v>3517</v>
      </c>
      <c r="AO216" s="105">
        <v>23168</v>
      </c>
      <c r="AP216" s="105">
        <v>-1068</v>
      </c>
      <c r="AQ216" s="105">
        <v>-33130</v>
      </c>
      <c r="AR216" s="105">
        <v>-7892</v>
      </c>
      <c r="AS216" s="105">
        <v>8000</v>
      </c>
      <c r="AT216" s="105">
        <v>152657</v>
      </c>
      <c r="AU216" s="105"/>
      <c r="AV216" s="105">
        <v>-147</v>
      </c>
      <c r="AW216" s="105">
        <v>-446</v>
      </c>
      <c r="AX216" s="105">
        <v>-380</v>
      </c>
      <c r="AY216" s="105">
        <v>-524</v>
      </c>
      <c r="AZ216" s="105">
        <v>3880</v>
      </c>
      <c r="BA216" s="105">
        <v>-416</v>
      </c>
      <c r="BB216" s="105">
        <v>-1287</v>
      </c>
      <c r="BC216" s="105">
        <v>-1291</v>
      </c>
      <c r="BD216" s="105">
        <v>-256</v>
      </c>
      <c r="BE216" s="105">
        <v>24343</v>
      </c>
      <c r="BF216" s="105"/>
      <c r="BG216" s="105"/>
      <c r="BH216" s="105">
        <v>-520</v>
      </c>
      <c r="BI216" s="105">
        <v>-773</v>
      </c>
      <c r="BJ216" s="105">
        <v>-2224</v>
      </c>
      <c r="BK216" s="105">
        <v>-1783</v>
      </c>
      <c r="BL216" s="105">
        <v>560</v>
      </c>
      <c r="BM216" s="106">
        <v>11824</v>
      </c>
    </row>
    <row r="217" spans="1:65" s="109" customFormat="1" x14ac:dyDescent="0.25">
      <c r="A217" s="104">
        <v>36261</v>
      </c>
      <c r="B217" s="105">
        <v>16735</v>
      </c>
      <c r="C217" s="105">
        <v>117230</v>
      </c>
      <c r="D217" s="105">
        <v>2457</v>
      </c>
      <c r="E217" s="106">
        <v>7564</v>
      </c>
      <c r="F217" s="135">
        <v>178.19399999999999</v>
      </c>
      <c r="G217" s="104">
        <v>16735</v>
      </c>
      <c r="H217" s="105">
        <v>117230</v>
      </c>
      <c r="I217" s="105">
        <v>2457</v>
      </c>
      <c r="J217" s="105">
        <v>21181</v>
      </c>
      <c r="K217" s="106">
        <v>7564</v>
      </c>
      <c r="L217" s="104">
        <v>17603</v>
      </c>
      <c r="M217" s="105">
        <v>123510</v>
      </c>
      <c r="N217" s="105">
        <v>2979</v>
      </c>
      <c r="O217" s="105">
        <v>21621</v>
      </c>
      <c r="P217" s="106">
        <v>8539</v>
      </c>
      <c r="Q217" s="96">
        <v>-11.6045</v>
      </c>
      <c r="R217" s="97">
        <v>189.79839999999999</v>
      </c>
      <c r="S217" s="105">
        <v>-41565</v>
      </c>
      <c r="T217" s="105"/>
      <c r="U217" s="105">
        <v>-5600</v>
      </c>
      <c r="V217" s="105">
        <v>23203</v>
      </c>
      <c r="W217" s="105">
        <v>-29044</v>
      </c>
      <c r="X217" s="105">
        <v>152554</v>
      </c>
      <c r="Y217" s="105">
        <v>-910</v>
      </c>
      <c r="Z217" s="105">
        <v>3890</v>
      </c>
      <c r="AA217" s="105">
        <v>-2711</v>
      </c>
      <c r="AB217" s="105">
        <v>24332</v>
      </c>
      <c r="AC217" s="105">
        <v>-3300</v>
      </c>
      <c r="AD217" s="106">
        <v>11839</v>
      </c>
      <c r="AE217" s="96">
        <v>-3.8542000000000001</v>
      </c>
      <c r="AF217" s="97">
        <v>-2.6884000000000001</v>
      </c>
      <c r="AG217" s="97">
        <v>-5.0618999999999996</v>
      </c>
      <c r="AH217" s="97">
        <v>189.79839999999999</v>
      </c>
      <c r="AI217" s="102"/>
      <c r="AJ217" s="105">
        <v>-91</v>
      </c>
      <c r="AK217" s="105">
        <v>-3374</v>
      </c>
      <c r="AL217" s="105">
        <v>-3371</v>
      </c>
      <c r="AM217" s="105">
        <v>-2173</v>
      </c>
      <c r="AN217" s="105">
        <v>3410</v>
      </c>
      <c r="AO217" s="105">
        <v>23203</v>
      </c>
      <c r="AP217" s="105">
        <v>5698</v>
      </c>
      <c r="AQ217" s="105">
        <v>-36166</v>
      </c>
      <c r="AR217" s="105">
        <v>-6753</v>
      </c>
      <c r="AS217" s="105">
        <v>8178</v>
      </c>
      <c r="AT217" s="105">
        <v>152554</v>
      </c>
      <c r="AU217" s="105"/>
      <c r="AV217" s="105">
        <v>173</v>
      </c>
      <c r="AW217" s="105">
        <v>-241</v>
      </c>
      <c r="AX217" s="105">
        <v>-333</v>
      </c>
      <c r="AY217" s="105">
        <v>-509</v>
      </c>
      <c r="AZ217" s="105">
        <v>3890</v>
      </c>
      <c r="BA217" s="105">
        <v>491</v>
      </c>
      <c r="BB217" s="105">
        <v>-1661</v>
      </c>
      <c r="BC217" s="105">
        <v>-1364</v>
      </c>
      <c r="BD217" s="105">
        <v>-177</v>
      </c>
      <c r="BE217" s="105">
        <v>24332</v>
      </c>
      <c r="BF217" s="105"/>
      <c r="BG217" s="105"/>
      <c r="BH217" s="105">
        <v>824</v>
      </c>
      <c r="BI217" s="105">
        <v>-191</v>
      </c>
      <c r="BJ217" s="105">
        <v>-2661</v>
      </c>
      <c r="BK217" s="105">
        <v>-1691</v>
      </c>
      <c r="BL217" s="105">
        <v>419</v>
      </c>
      <c r="BM217" s="106">
        <v>11839</v>
      </c>
    </row>
    <row r="218" spans="1:65" s="109" customFormat="1" x14ac:dyDescent="0.25">
      <c r="A218" s="104">
        <v>44690</v>
      </c>
      <c r="B218" s="105">
        <v>21367</v>
      </c>
      <c r="C218" s="105">
        <v>131868</v>
      </c>
      <c r="D218" s="105">
        <v>3609</v>
      </c>
      <c r="E218" s="106">
        <v>8621</v>
      </c>
      <c r="F218" s="135">
        <v>182.2791</v>
      </c>
      <c r="G218" s="104">
        <v>21367</v>
      </c>
      <c r="H218" s="105">
        <v>131868</v>
      </c>
      <c r="I218" s="105">
        <v>3609</v>
      </c>
      <c r="J218" s="105">
        <v>23231</v>
      </c>
      <c r="K218" s="106">
        <v>8621</v>
      </c>
      <c r="L218" s="104">
        <v>16977</v>
      </c>
      <c r="M218" s="105">
        <v>121707</v>
      </c>
      <c r="N218" s="105">
        <v>3251</v>
      </c>
      <c r="O218" s="105">
        <v>21867</v>
      </c>
      <c r="P218" s="106">
        <v>8089</v>
      </c>
      <c r="Q218" s="96">
        <v>-7.8238000000000003</v>
      </c>
      <c r="R218" s="97">
        <v>190.10300000000001</v>
      </c>
      <c r="S218" s="105">
        <v>-43858</v>
      </c>
      <c r="T218" s="105"/>
      <c r="U218" s="105">
        <v>-6261</v>
      </c>
      <c r="V218" s="105">
        <v>23237</v>
      </c>
      <c r="W218" s="105">
        <v>-30730</v>
      </c>
      <c r="X218" s="105">
        <v>152438</v>
      </c>
      <c r="Y218" s="105">
        <v>-648</v>
      </c>
      <c r="Z218" s="105">
        <v>3899</v>
      </c>
      <c r="AA218" s="105">
        <v>-2454</v>
      </c>
      <c r="AB218" s="105">
        <v>24321</v>
      </c>
      <c r="AC218" s="105">
        <v>-3765</v>
      </c>
      <c r="AD218" s="106">
        <v>11854</v>
      </c>
      <c r="AE218" s="96">
        <v>-1.3203</v>
      </c>
      <c r="AF218" s="97">
        <v>-1.1054999999999999</v>
      </c>
      <c r="AG218" s="97">
        <v>-5.3981000000000003</v>
      </c>
      <c r="AH218" s="97">
        <v>190.10300000000001</v>
      </c>
      <c r="AI218" s="102"/>
      <c r="AJ218" s="105">
        <v>-3487</v>
      </c>
      <c r="AK218" s="105">
        <v>-501</v>
      </c>
      <c r="AL218" s="105">
        <v>-3608</v>
      </c>
      <c r="AM218" s="105">
        <v>-1966</v>
      </c>
      <c r="AN218" s="105">
        <v>3302</v>
      </c>
      <c r="AO218" s="105">
        <v>23237</v>
      </c>
      <c r="AP218" s="105">
        <v>3951</v>
      </c>
      <c r="AQ218" s="105">
        <v>-37581</v>
      </c>
      <c r="AR218" s="105">
        <v>-5384</v>
      </c>
      <c r="AS218" s="105">
        <v>8284</v>
      </c>
      <c r="AT218" s="105">
        <v>152438</v>
      </c>
      <c r="AU218" s="105"/>
      <c r="AV218" s="105">
        <v>96</v>
      </c>
      <c r="AW218" s="105">
        <v>11</v>
      </c>
      <c r="AX218" s="105">
        <v>-266</v>
      </c>
      <c r="AY218" s="105">
        <v>-489</v>
      </c>
      <c r="AZ218" s="105">
        <v>3899</v>
      </c>
      <c r="BA218" s="105">
        <v>947</v>
      </c>
      <c r="BB218" s="105">
        <v>-1912</v>
      </c>
      <c r="BC218" s="105">
        <v>-1392</v>
      </c>
      <c r="BD218" s="105">
        <v>-96</v>
      </c>
      <c r="BE218" s="105">
        <v>24321</v>
      </c>
      <c r="BF218" s="105"/>
      <c r="BG218" s="105"/>
      <c r="BH218" s="105">
        <v>134</v>
      </c>
      <c r="BI218" s="105">
        <v>456</v>
      </c>
      <c r="BJ218" s="105">
        <v>-3039</v>
      </c>
      <c r="BK218" s="105">
        <v>-1594</v>
      </c>
      <c r="BL218" s="105">
        <v>278</v>
      </c>
      <c r="BM218" s="106">
        <v>11854</v>
      </c>
    </row>
    <row r="219" spans="1:65" s="109" customFormat="1" x14ac:dyDescent="0.25">
      <c r="A219" s="104">
        <v>41634</v>
      </c>
      <c r="B219" s="105">
        <v>19580</v>
      </c>
      <c r="C219" s="105">
        <v>117722</v>
      </c>
      <c r="D219" s="105">
        <v>3218</v>
      </c>
      <c r="E219" s="106">
        <v>7395</v>
      </c>
      <c r="F219" s="135">
        <v>192.47800000000001</v>
      </c>
      <c r="G219" s="104">
        <v>19580</v>
      </c>
      <c r="H219" s="105">
        <v>117722</v>
      </c>
      <c r="I219" s="105">
        <v>3218</v>
      </c>
      <c r="J219" s="105">
        <v>21077</v>
      </c>
      <c r="K219" s="106">
        <v>7395</v>
      </c>
      <c r="L219" s="104">
        <v>20253</v>
      </c>
      <c r="M219" s="105">
        <v>116710</v>
      </c>
      <c r="N219" s="105">
        <v>3069</v>
      </c>
      <c r="O219" s="105">
        <v>21454</v>
      </c>
      <c r="P219" s="106">
        <v>7129</v>
      </c>
      <c r="Q219" s="96">
        <v>2.0764</v>
      </c>
      <c r="R219" s="97">
        <v>190.4016</v>
      </c>
      <c r="S219" s="105">
        <v>-47051</v>
      </c>
      <c r="T219" s="105"/>
      <c r="U219" s="105">
        <v>-3019</v>
      </c>
      <c r="V219" s="105">
        <v>23272</v>
      </c>
      <c r="W219" s="105">
        <v>-35598</v>
      </c>
      <c r="X219" s="105">
        <v>152308</v>
      </c>
      <c r="Y219" s="105">
        <v>-839</v>
      </c>
      <c r="Z219" s="105">
        <v>3908</v>
      </c>
      <c r="AA219" s="105">
        <v>-2855</v>
      </c>
      <c r="AB219" s="105">
        <v>24309</v>
      </c>
      <c r="AC219" s="105">
        <v>-4740</v>
      </c>
      <c r="AD219" s="106">
        <v>11869</v>
      </c>
      <c r="AE219" s="96">
        <v>7.4874999999999998</v>
      </c>
      <c r="AF219" s="97">
        <v>0.1867</v>
      </c>
      <c r="AG219" s="97">
        <v>-5.5976999999999997</v>
      </c>
      <c r="AH219" s="97">
        <v>190.4016</v>
      </c>
      <c r="AI219" s="102"/>
      <c r="AJ219" s="105">
        <v>-2708</v>
      </c>
      <c r="AK219" s="105">
        <v>2005</v>
      </c>
      <c r="AL219" s="105">
        <v>-3746</v>
      </c>
      <c r="AM219" s="105">
        <v>-1762</v>
      </c>
      <c r="AN219" s="105">
        <v>3193</v>
      </c>
      <c r="AO219" s="105">
        <v>23272</v>
      </c>
      <c r="AP219" s="105">
        <v>-2524</v>
      </c>
      <c r="AQ219" s="105">
        <v>-37593</v>
      </c>
      <c r="AR219" s="105">
        <v>-3801</v>
      </c>
      <c r="AS219" s="105">
        <v>8320</v>
      </c>
      <c r="AT219" s="105">
        <v>152308</v>
      </c>
      <c r="AU219" s="105"/>
      <c r="AV219" s="105">
        <v>-416</v>
      </c>
      <c r="AW219" s="105">
        <v>225</v>
      </c>
      <c r="AX219" s="105">
        <v>-182</v>
      </c>
      <c r="AY219" s="105">
        <v>-466</v>
      </c>
      <c r="AZ219" s="105">
        <v>3908</v>
      </c>
      <c r="BA219" s="105">
        <v>555</v>
      </c>
      <c r="BB219" s="105">
        <v>-2026</v>
      </c>
      <c r="BC219" s="105">
        <v>-1370</v>
      </c>
      <c r="BD219" s="105">
        <v>-13</v>
      </c>
      <c r="BE219" s="105">
        <v>24309</v>
      </c>
      <c r="BF219" s="105"/>
      <c r="BG219" s="105"/>
      <c r="BH219" s="105">
        <v>-968</v>
      </c>
      <c r="BI219" s="105">
        <v>932</v>
      </c>
      <c r="BJ219" s="105">
        <v>-3350</v>
      </c>
      <c r="BK219" s="105">
        <v>-1492</v>
      </c>
      <c r="BL219" s="105">
        <v>138</v>
      </c>
      <c r="BM219" s="106">
        <v>11869</v>
      </c>
    </row>
    <row r="220" spans="1:65" s="109" customFormat="1" x14ac:dyDescent="0.25">
      <c r="A220" s="104">
        <v>39781</v>
      </c>
      <c r="B220" s="105">
        <v>21330</v>
      </c>
      <c r="C220" s="105">
        <v>112067</v>
      </c>
      <c r="D220" s="105">
        <v>2913</v>
      </c>
      <c r="E220" s="106">
        <v>7176</v>
      </c>
      <c r="F220" s="135">
        <v>194.50280000000001</v>
      </c>
      <c r="G220" s="104">
        <v>21330</v>
      </c>
      <c r="H220" s="105">
        <v>112067</v>
      </c>
      <c r="I220" s="105">
        <v>2913</v>
      </c>
      <c r="J220" s="105">
        <v>21163</v>
      </c>
      <c r="K220" s="106">
        <v>7176</v>
      </c>
      <c r="L220" s="104">
        <v>26455</v>
      </c>
      <c r="M220" s="105">
        <v>118400</v>
      </c>
      <c r="N220" s="105">
        <v>3563</v>
      </c>
      <c r="O220" s="105">
        <v>20818</v>
      </c>
      <c r="P220" s="106">
        <v>7904</v>
      </c>
      <c r="Q220" s="96">
        <v>3.8086000000000002</v>
      </c>
      <c r="R220" s="97">
        <v>190.6942</v>
      </c>
      <c r="S220" s="105">
        <v>-38429</v>
      </c>
      <c r="T220" s="105"/>
      <c r="U220" s="105">
        <v>3148</v>
      </c>
      <c r="V220" s="105">
        <v>23306</v>
      </c>
      <c r="W220" s="105">
        <v>-33765</v>
      </c>
      <c r="X220" s="105">
        <v>152165</v>
      </c>
      <c r="Y220" s="105">
        <v>-354</v>
      </c>
      <c r="Z220" s="105">
        <v>3917</v>
      </c>
      <c r="AA220" s="105">
        <v>-3479</v>
      </c>
      <c r="AB220" s="105">
        <v>24297</v>
      </c>
      <c r="AC220" s="105">
        <v>-3980</v>
      </c>
      <c r="AD220" s="106">
        <v>11884</v>
      </c>
      <c r="AE220" s="96">
        <v>8.4788999999999994</v>
      </c>
      <c r="AF220" s="97">
        <v>0.996</v>
      </c>
      <c r="AG220" s="97">
        <v>-5.6661999999999999</v>
      </c>
      <c r="AH220" s="97">
        <v>190.6942</v>
      </c>
      <c r="AI220" s="102"/>
      <c r="AJ220" s="105">
        <v>1773</v>
      </c>
      <c r="AK220" s="105">
        <v>3665</v>
      </c>
      <c r="AL220" s="105">
        <v>-3809</v>
      </c>
      <c r="AM220" s="105">
        <v>-1563</v>
      </c>
      <c r="AN220" s="105">
        <v>3082</v>
      </c>
      <c r="AO220" s="105">
        <v>23306</v>
      </c>
      <c r="AP220" s="105">
        <v>-3433</v>
      </c>
      <c r="AQ220" s="105">
        <v>-36582</v>
      </c>
      <c r="AR220" s="105">
        <v>-2041</v>
      </c>
      <c r="AS220" s="105">
        <v>8291</v>
      </c>
      <c r="AT220" s="105">
        <v>152165</v>
      </c>
      <c r="AU220" s="105"/>
      <c r="AV220" s="105">
        <v>-153</v>
      </c>
      <c r="AW220" s="105">
        <v>326</v>
      </c>
      <c r="AX220" s="105">
        <v>-88</v>
      </c>
      <c r="AY220" s="105">
        <v>-438</v>
      </c>
      <c r="AZ220" s="105">
        <v>3917</v>
      </c>
      <c r="BA220" s="105">
        <v>-266</v>
      </c>
      <c r="BB220" s="105">
        <v>-1990</v>
      </c>
      <c r="BC220" s="105">
        <v>-1294</v>
      </c>
      <c r="BD220" s="105">
        <v>71</v>
      </c>
      <c r="BE220" s="105">
        <v>24297</v>
      </c>
      <c r="BF220" s="105"/>
      <c r="BG220" s="105"/>
      <c r="BH220" s="105">
        <v>-6</v>
      </c>
      <c r="BI220" s="105">
        <v>997</v>
      </c>
      <c r="BJ220" s="105">
        <v>-3584</v>
      </c>
      <c r="BK220" s="105">
        <v>-1386</v>
      </c>
      <c r="BL220" s="105">
        <v>-2</v>
      </c>
      <c r="BM220" s="106">
        <v>11884</v>
      </c>
    </row>
    <row r="221" spans="1:65" s="109" customFormat="1" x14ac:dyDescent="0.25">
      <c r="A221" s="104">
        <v>76070</v>
      </c>
      <c r="B221" s="105">
        <v>38754</v>
      </c>
      <c r="C221" s="105">
        <v>123222</v>
      </c>
      <c r="D221" s="105">
        <v>6041</v>
      </c>
      <c r="E221" s="106">
        <v>9561</v>
      </c>
      <c r="F221" s="135">
        <v>193.54910000000001</v>
      </c>
      <c r="G221" s="104">
        <v>34777</v>
      </c>
      <c r="H221" s="105">
        <v>123222</v>
      </c>
      <c r="I221" s="105">
        <v>5379</v>
      </c>
      <c r="J221" s="105">
        <v>18057</v>
      </c>
      <c r="K221" s="106">
        <v>9561</v>
      </c>
      <c r="L221" s="104">
        <v>30382</v>
      </c>
      <c r="M221" s="105">
        <v>128283</v>
      </c>
      <c r="N221" s="105">
        <v>4617</v>
      </c>
      <c r="O221" s="105">
        <v>20763</v>
      </c>
      <c r="P221" s="106">
        <v>8809</v>
      </c>
      <c r="Q221" s="96">
        <v>2.5684999999999998</v>
      </c>
      <c r="R221" s="97">
        <v>190.98070000000001</v>
      </c>
      <c r="S221" s="105">
        <v>-22603</v>
      </c>
      <c r="T221" s="105"/>
      <c r="U221" s="105">
        <v>7042</v>
      </c>
      <c r="V221" s="105">
        <v>23340</v>
      </c>
      <c r="W221" s="105">
        <v>-23725</v>
      </c>
      <c r="X221" s="105">
        <v>152008</v>
      </c>
      <c r="Y221" s="105">
        <v>691</v>
      </c>
      <c r="Z221" s="105">
        <v>3926</v>
      </c>
      <c r="AA221" s="105">
        <v>-3520</v>
      </c>
      <c r="AB221" s="105">
        <v>24283</v>
      </c>
      <c r="AC221" s="105">
        <v>-3091</v>
      </c>
      <c r="AD221" s="106">
        <v>11899</v>
      </c>
      <c r="AE221" s="96">
        <v>7.0904999999999996</v>
      </c>
      <c r="AF221" s="97">
        <v>1.0878000000000001</v>
      </c>
      <c r="AG221" s="97">
        <v>-5.6098999999999997</v>
      </c>
      <c r="AH221" s="97">
        <v>190.98070000000001</v>
      </c>
      <c r="AI221" s="102"/>
      <c r="AJ221" s="105">
        <v>5117</v>
      </c>
      <c r="AK221" s="105">
        <v>4142</v>
      </c>
      <c r="AL221" s="105">
        <v>-3820</v>
      </c>
      <c r="AM221" s="105">
        <v>-1369</v>
      </c>
      <c r="AN221" s="105">
        <v>2971</v>
      </c>
      <c r="AO221" s="105">
        <v>23340</v>
      </c>
      <c r="AP221" s="105">
        <v>2880</v>
      </c>
      <c r="AQ221" s="105">
        <v>-34661</v>
      </c>
      <c r="AR221" s="105">
        <v>-143</v>
      </c>
      <c r="AS221" s="105">
        <v>8199</v>
      </c>
      <c r="AT221" s="105">
        <v>152008</v>
      </c>
      <c r="AU221" s="105"/>
      <c r="AV221" s="105">
        <v>787</v>
      </c>
      <c r="AW221" s="105">
        <v>302</v>
      </c>
      <c r="AX221" s="105">
        <v>10</v>
      </c>
      <c r="AY221" s="105">
        <v>-407</v>
      </c>
      <c r="AZ221" s="105">
        <v>3926</v>
      </c>
      <c r="BA221" s="105">
        <v>-732</v>
      </c>
      <c r="BB221" s="105">
        <v>-1776</v>
      </c>
      <c r="BC221" s="105">
        <v>-1168</v>
      </c>
      <c r="BD221" s="105">
        <v>156</v>
      </c>
      <c r="BE221" s="105">
        <v>24283</v>
      </c>
      <c r="BF221" s="105"/>
      <c r="BG221" s="105"/>
      <c r="BH221" s="105">
        <v>1363</v>
      </c>
      <c r="BI221" s="105">
        <v>702</v>
      </c>
      <c r="BJ221" s="105">
        <v>-3738</v>
      </c>
      <c r="BK221" s="105">
        <v>-1277</v>
      </c>
      <c r="BL221" s="105">
        <v>-141</v>
      </c>
      <c r="BM221" s="106">
        <v>11899</v>
      </c>
    </row>
    <row r="222" spans="1:65" s="109" customFormat="1" x14ac:dyDescent="0.25">
      <c r="A222" s="104">
        <v>57620</v>
      </c>
      <c r="B222" s="105">
        <v>28429</v>
      </c>
      <c r="C222" s="105">
        <v>146025</v>
      </c>
      <c r="D222" s="105">
        <v>4132</v>
      </c>
      <c r="E222" s="106">
        <v>6746</v>
      </c>
      <c r="F222" s="135">
        <v>182.46039999999999</v>
      </c>
      <c r="G222" s="104">
        <v>28429</v>
      </c>
      <c r="H222" s="105">
        <v>146025</v>
      </c>
      <c r="I222" s="105">
        <v>4132</v>
      </c>
      <c r="J222" s="105">
        <v>23693</v>
      </c>
      <c r="K222" s="106">
        <v>6746</v>
      </c>
      <c r="L222" s="104">
        <v>28103</v>
      </c>
      <c r="M222" s="105">
        <v>136208</v>
      </c>
      <c r="N222" s="105">
        <v>4562</v>
      </c>
      <c r="O222" s="105">
        <v>21646</v>
      </c>
      <c r="P222" s="106">
        <v>7341</v>
      </c>
      <c r="Q222" s="96">
        <v>-8.8010000000000002</v>
      </c>
      <c r="R222" s="97">
        <v>191.26140000000001</v>
      </c>
      <c r="S222" s="105">
        <v>-17471</v>
      </c>
      <c r="T222" s="105"/>
      <c r="U222" s="105">
        <v>4729</v>
      </c>
      <c r="V222" s="105">
        <v>23375</v>
      </c>
      <c r="W222" s="105">
        <v>-15630</v>
      </c>
      <c r="X222" s="105">
        <v>151838</v>
      </c>
      <c r="Y222" s="105">
        <v>627</v>
      </c>
      <c r="Z222" s="105">
        <v>3935</v>
      </c>
      <c r="AA222" s="105">
        <v>-2623</v>
      </c>
      <c r="AB222" s="105">
        <v>24269</v>
      </c>
      <c r="AC222" s="105">
        <v>-4573</v>
      </c>
      <c r="AD222" s="106">
        <v>11914</v>
      </c>
      <c r="AE222" s="96">
        <v>-4.1550000000000002</v>
      </c>
      <c r="AF222" s="97">
        <v>0.79479999999999995</v>
      </c>
      <c r="AG222" s="97">
        <v>-5.4408000000000003</v>
      </c>
      <c r="AH222" s="97">
        <v>191.26140000000001</v>
      </c>
      <c r="AI222" s="102"/>
      <c r="AJ222" s="105">
        <v>3553</v>
      </c>
      <c r="AK222" s="105">
        <v>3296</v>
      </c>
      <c r="AL222" s="105">
        <v>-3799</v>
      </c>
      <c r="AM222" s="105">
        <v>-1181</v>
      </c>
      <c r="AN222" s="105">
        <v>2859</v>
      </c>
      <c r="AO222" s="105">
        <v>23375</v>
      </c>
      <c r="AP222" s="105">
        <v>5909</v>
      </c>
      <c r="AQ222" s="105">
        <v>-31441</v>
      </c>
      <c r="AR222" s="105">
        <v>1854</v>
      </c>
      <c r="AS222" s="105">
        <v>8049</v>
      </c>
      <c r="AT222" s="105">
        <v>151838</v>
      </c>
      <c r="AU222" s="105"/>
      <c r="AV222" s="105">
        <v>723</v>
      </c>
      <c r="AW222" s="105">
        <v>174</v>
      </c>
      <c r="AX222" s="105">
        <v>102</v>
      </c>
      <c r="AY222" s="105">
        <v>-373</v>
      </c>
      <c r="AZ222" s="105">
        <v>3935</v>
      </c>
      <c r="BA222" s="105">
        <v>-478</v>
      </c>
      <c r="BB222" s="105">
        <v>-1385</v>
      </c>
      <c r="BC222" s="105">
        <v>-1001</v>
      </c>
      <c r="BD222" s="105">
        <v>241</v>
      </c>
      <c r="BE222" s="105">
        <v>24269</v>
      </c>
      <c r="BF222" s="105"/>
      <c r="BG222" s="105"/>
      <c r="BH222" s="105">
        <v>555</v>
      </c>
      <c r="BI222" s="105">
        <v>127</v>
      </c>
      <c r="BJ222" s="105">
        <v>-3809</v>
      </c>
      <c r="BK222" s="105">
        <v>-1167</v>
      </c>
      <c r="BL222" s="105">
        <v>-280</v>
      </c>
      <c r="BM222" s="106">
        <v>11914</v>
      </c>
    </row>
    <row r="223" spans="1:65" s="109" customFormat="1" x14ac:dyDescent="0.25">
      <c r="A223" s="104">
        <v>43617</v>
      </c>
      <c r="B223" s="105">
        <v>20065</v>
      </c>
      <c r="C223" s="105">
        <v>140865</v>
      </c>
      <c r="D223" s="105">
        <v>3238</v>
      </c>
      <c r="E223" s="106">
        <v>5130</v>
      </c>
      <c r="F223" s="135">
        <v>180.917</v>
      </c>
      <c r="G223" s="104">
        <v>20065</v>
      </c>
      <c r="H223" s="105">
        <v>140865</v>
      </c>
      <c r="I223" s="105">
        <v>3238</v>
      </c>
      <c r="J223" s="105">
        <v>26128</v>
      </c>
      <c r="K223" s="106">
        <v>5130</v>
      </c>
      <c r="L223" s="104">
        <v>21454</v>
      </c>
      <c r="M223" s="105">
        <v>135188</v>
      </c>
      <c r="N223" s="105">
        <v>3224</v>
      </c>
      <c r="O223" s="105">
        <v>23034</v>
      </c>
      <c r="P223" s="106">
        <v>4815</v>
      </c>
      <c r="Q223" s="96">
        <v>-10.6197</v>
      </c>
      <c r="R223" s="97">
        <v>191.5367</v>
      </c>
      <c r="S223" s="105">
        <v>-27476</v>
      </c>
      <c r="T223" s="105"/>
      <c r="U223" s="105">
        <v>-1954</v>
      </c>
      <c r="V223" s="105">
        <v>23409</v>
      </c>
      <c r="W223" s="105">
        <v>-16467</v>
      </c>
      <c r="X223" s="105">
        <v>151655</v>
      </c>
      <c r="Y223" s="105">
        <v>-720</v>
      </c>
      <c r="Z223" s="105">
        <v>3944</v>
      </c>
      <c r="AA223" s="105">
        <v>-1221</v>
      </c>
      <c r="AB223" s="105">
        <v>24255</v>
      </c>
      <c r="AC223" s="105">
        <v>-7114</v>
      </c>
      <c r="AD223" s="106">
        <v>11929</v>
      </c>
      <c r="AE223" s="96">
        <v>-5.9291</v>
      </c>
      <c r="AF223" s="97">
        <v>0.49719999999999998</v>
      </c>
      <c r="AG223" s="97">
        <v>-5.1878000000000002</v>
      </c>
      <c r="AH223" s="97">
        <v>191.5367</v>
      </c>
      <c r="AI223" s="102"/>
      <c r="AJ223" s="105">
        <v>-1675</v>
      </c>
      <c r="AK223" s="105">
        <v>1721</v>
      </c>
      <c r="AL223" s="105">
        <v>-3749</v>
      </c>
      <c r="AM223" s="105">
        <v>-998</v>
      </c>
      <c r="AN223" s="105">
        <v>2746</v>
      </c>
      <c r="AO223" s="105">
        <v>23409</v>
      </c>
      <c r="AP223" s="105">
        <v>-1627</v>
      </c>
      <c r="AQ223" s="105">
        <v>-26593</v>
      </c>
      <c r="AR223" s="105">
        <v>3911</v>
      </c>
      <c r="AS223" s="105">
        <v>7842</v>
      </c>
      <c r="AT223" s="105">
        <v>151655</v>
      </c>
      <c r="AU223" s="105"/>
      <c r="AV223" s="105">
        <v>-568</v>
      </c>
      <c r="AW223" s="105">
        <v>3</v>
      </c>
      <c r="AX223" s="105">
        <v>180</v>
      </c>
      <c r="AY223" s="105">
        <v>-335</v>
      </c>
      <c r="AZ223" s="105">
        <v>3944</v>
      </c>
      <c r="BA223" s="105">
        <v>126</v>
      </c>
      <c r="BB223" s="105">
        <v>-872</v>
      </c>
      <c r="BC223" s="105">
        <v>-799</v>
      </c>
      <c r="BD223" s="105">
        <v>325</v>
      </c>
      <c r="BE223" s="105">
        <v>24255</v>
      </c>
      <c r="BF223" s="105"/>
      <c r="BG223" s="105"/>
      <c r="BH223" s="105">
        <v>-1340</v>
      </c>
      <c r="BI223" s="105">
        <v>-508</v>
      </c>
      <c r="BJ223" s="105">
        <v>-3794</v>
      </c>
      <c r="BK223" s="105">
        <v>-1055</v>
      </c>
      <c r="BL223" s="105">
        <v>-417</v>
      </c>
      <c r="BM223" s="106">
        <v>11929</v>
      </c>
    </row>
    <row r="224" spans="1:65" s="109" customFormat="1" x14ac:dyDescent="0.25">
      <c r="A224" s="104">
        <v>33883</v>
      </c>
      <c r="B224" s="105">
        <v>14763</v>
      </c>
      <c r="C224" s="105">
        <v>115596</v>
      </c>
      <c r="D224" s="105">
        <v>2583</v>
      </c>
      <c r="E224" s="106">
        <v>4254</v>
      </c>
      <c r="F224" s="135">
        <v>181.76259999999999</v>
      </c>
      <c r="G224" s="104">
        <v>14763</v>
      </c>
      <c r="H224" s="105">
        <v>115596</v>
      </c>
      <c r="I224" s="105">
        <v>2583</v>
      </c>
      <c r="J224" s="105">
        <v>19625</v>
      </c>
      <c r="K224" s="106">
        <v>4254</v>
      </c>
      <c r="L224" s="104">
        <v>16346</v>
      </c>
      <c r="M224" s="105">
        <v>133405</v>
      </c>
      <c r="N224" s="105">
        <v>2508</v>
      </c>
      <c r="O224" s="105">
        <v>24180</v>
      </c>
      <c r="P224" s="106">
        <v>4237</v>
      </c>
      <c r="Q224" s="96">
        <v>-10.044600000000001</v>
      </c>
      <c r="R224" s="97">
        <v>191.80719999999999</v>
      </c>
      <c r="S224" s="105">
        <v>-34362</v>
      </c>
      <c r="T224" s="105"/>
      <c r="U224" s="105">
        <v>-7097</v>
      </c>
      <c r="V224" s="105">
        <v>23443</v>
      </c>
      <c r="W224" s="105">
        <v>-18053</v>
      </c>
      <c r="X224" s="105">
        <v>151459</v>
      </c>
      <c r="Y224" s="105">
        <v>-1445</v>
      </c>
      <c r="Z224" s="105">
        <v>3953</v>
      </c>
      <c r="AA224" s="105">
        <v>-60</v>
      </c>
      <c r="AB224" s="105">
        <v>24240</v>
      </c>
      <c r="AC224" s="105">
        <v>-7707</v>
      </c>
      <c r="AD224" s="106">
        <v>11944</v>
      </c>
      <c r="AE224" s="96">
        <v>-5.5838999999999999</v>
      </c>
      <c r="AF224" s="97">
        <v>0.4204</v>
      </c>
      <c r="AG224" s="97">
        <v>-4.8810000000000002</v>
      </c>
      <c r="AH224" s="97">
        <v>191.80719999999999</v>
      </c>
      <c r="AI224" s="102"/>
      <c r="AJ224" s="105">
        <v>-5364</v>
      </c>
      <c r="AK224" s="105">
        <v>122</v>
      </c>
      <c r="AL224" s="105">
        <v>-3666</v>
      </c>
      <c r="AM224" s="105">
        <v>-821</v>
      </c>
      <c r="AN224" s="105">
        <v>2633</v>
      </c>
      <c r="AO224" s="105">
        <v>23443</v>
      </c>
      <c r="AP224" s="105">
        <v>-11026</v>
      </c>
      <c r="AQ224" s="105">
        <v>-20598</v>
      </c>
      <c r="AR224" s="105">
        <v>5988</v>
      </c>
      <c r="AS224" s="105">
        <v>7583</v>
      </c>
      <c r="AT224" s="105">
        <v>151459</v>
      </c>
      <c r="AU224" s="105"/>
      <c r="AV224" s="105">
        <v>-1249</v>
      </c>
      <c r="AW224" s="105">
        <v>-134</v>
      </c>
      <c r="AX224" s="105">
        <v>232</v>
      </c>
      <c r="AY224" s="105">
        <v>-294</v>
      </c>
      <c r="AZ224" s="105">
        <v>3953</v>
      </c>
      <c r="BA224" s="105">
        <v>402</v>
      </c>
      <c r="BB224" s="105">
        <v>-300</v>
      </c>
      <c r="BC224" s="105">
        <v>-570</v>
      </c>
      <c r="BD224" s="105">
        <v>409</v>
      </c>
      <c r="BE224" s="105">
        <v>24240</v>
      </c>
      <c r="BF224" s="105"/>
      <c r="BG224" s="105"/>
      <c r="BH224" s="105">
        <v>-1606</v>
      </c>
      <c r="BI224" s="105">
        <v>-916</v>
      </c>
      <c r="BJ224" s="105">
        <v>-3689</v>
      </c>
      <c r="BK224" s="105">
        <v>-942</v>
      </c>
      <c r="BL224" s="105">
        <v>-554</v>
      </c>
      <c r="BM224" s="106">
        <v>11944</v>
      </c>
    </row>
    <row r="225" spans="1:65" s="109" customFormat="1" x14ac:dyDescent="0.25">
      <c r="A225" s="104">
        <v>41126</v>
      </c>
      <c r="B225" s="105">
        <v>19449</v>
      </c>
      <c r="C225" s="105">
        <v>154181</v>
      </c>
      <c r="D225" s="105">
        <v>3365</v>
      </c>
      <c r="E225" s="106">
        <v>5752</v>
      </c>
      <c r="F225" s="135">
        <v>189.8528</v>
      </c>
      <c r="G225" s="104">
        <v>19449</v>
      </c>
      <c r="H225" s="105">
        <v>154181</v>
      </c>
      <c r="I225" s="105">
        <v>3365</v>
      </c>
      <c r="J225" s="105">
        <v>25229</v>
      </c>
      <c r="K225" s="106">
        <v>5752</v>
      </c>
      <c r="L225" s="104">
        <v>16752</v>
      </c>
      <c r="M225" s="105">
        <v>144320</v>
      </c>
      <c r="N225" s="105">
        <v>3180</v>
      </c>
      <c r="O225" s="105">
        <v>24764</v>
      </c>
      <c r="P225" s="106">
        <v>5663</v>
      </c>
      <c r="Q225" s="96">
        <v>-2.2202000000000002</v>
      </c>
      <c r="R225" s="97">
        <v>192.07300000000001</v>
      </c>
      <c r="S225" s="105">
        <v>-20191</v>
      </c>
      <c r="T225" s="105"/>
      <c r="U225" s="105">
        <v>-6724</v>
      </c>
      <c r="V225" s="105">
        <v>23477</v>
      </c>
      <c r="W225" s="105">
        <v>-6929</v>
      </c>
      <c r="X225" s="105">
        <v>151249</v>
      </c>
      <c r="Y225" s="105">
        <v>-782</v>
      </c>
      <c r="Z225" s="105">
        <v>3962</v>
      </c>
      <c r="AA225" s="105">
        <v>541</v>
      </c>
      <c r="AB225" s="105">
        <v>24224</v>
      </c>
      <c r="AC225" s="105">
        <v>-6296</v>
      </c>
      <c r="AD225" s="106">
        <v>11959</v>
      </c>
      <c r="AE225" s="96">
        <v>1.6714</v>
      </c>
      <c r="AF225" s="97">
        <v>0.6452</v>
      </c>
      <c r="AG225" s="97">
        <v>-4.5368000000000004</v>
      </c>
      <c r="AH225" s="97">
        <v>192.07300000000001</v>
      </c>
      <c r="AI225" s="102"/>
      <c r="AJ225" s="105">
        <v>-4187</v>
      </c>
      <c r="AK225" s="105">
        <v>-858</v>
      </c>
      <c r="AL225" s="105">
        <v>-3547</v>
      </c>
      <c r="AM225" s="105">
        <v>-650</v>
      </c>
      <c r="AN225" s="105">
        <v>2518</v>
      </c>
      <c r="AO225" s="105">
        <v>23477</v>
      </c>
      <c r="AP225" s="105">
        <v>-7960</v>
      </c>
      <c r="AQ225" s="105">
        <v>-14291</v>
      </c>
      <c r="AR225" s="105">
        <v>8047</v>
      </c>
      <c r="AS225" s="105">
        <v>7275</v>
      </c>
      <c r="AT225" s="105">
        <v>151249</v>
      </c>
      <c r="AU225" s="105"/>
      <c r="AV225" s="105">
        <v>-600</v>
      </c>
      <c r="AW225" s="105">
        <v>-182</v>
      </c>
      <c r="AX225" s="105">
        <v>250</v>
      </c>
      <c r="AY225" s="105">
        <v>-250</v>
      </c>
      <c r="AZ225" s="105">
        <v>3962</v>
      </c>
      <c r="BA225" s="105">
        <v>118</v>
      </c>
      <c r="BB225" s="105">
        <v>253</v>
      </c>
      <c r="BC225" s="105">
        <v>-321</v>
      </c>
      <c r="BD225" s="105">
        <v>490</v>
      </c>
      <c r="BE225" s="105">
        <v>24224</v>
      </c>
      <c r="BF225" s="105"/>
      <c r="BG225" s="105"/>
      <c r="BH225" s="105">
        <v>-343</v>
      </c>
      <c r="BI225" s="105">
        <v>-936</v>
      </c>
      <c r="BJ225" s="105">
        <v>-3497</v>
      </c>
      <c r="BK225" s="105">
        <v>-830</v>
      </c>
      <c r="BL225" s="105">
        <v>-690</v>
      </c>
      <c r="BM225" s="106">
        <v>11959</v>
      </c>
    </row>
    <row r="226" spans="1:65" s="109" customFormat="1" x14ac:dyDescent="0.25">
      <c r="A226" s="104">
        <v>42193</v>
      </c>
      <c r="B226" s="105">
        <v>20164</v>
      </c>
      <c r="C226" s="105">
        <v>165551</v>
      </c>
      <c r="D226" s="105">
        <v>3541</v>
      </c>
      <c r="E226" s="106">
        <v>6140</v>
      </c>
      <c r="F226" s="135">
        <v>191.83430000000001</v>
      </c>
      <c r="G226" s="104">
        <v>20164</v>
      </c>
      <c r="H226" s="105">
        <v>165551</v>
      </c>
      <c r="I226" s="105">
        <v>3541</v>
      </c>
      <c r="J226" s="105">
        <v>25837</v>
      </c>
      <c r="K226" s="106">
        <v>6140</v>
      </c>
      <c r="L226" s="104">
        <v>21103</v>
      </c>
      <c r="M226" s="105">
        <v>167011</v>
      </c>
      <c r="N226" s="105">
        <v>3932</v>
      </c>
      <c r="O226" s="105">
        <v>25107</v>
      </c>
      <c r="P226" s="106">
        <v>7067</v>
      </c>
      <c r="Q226" s="96">
        <v>-0.50049999999999994</v>
      </c>
      <c r="R226" s="97">
        <v>192.3348</v>
      </c>
      <c r="S226" s="105">
        <v>9532</v>
      </c>
      <c r="T226" s="105"/>
      <c r="U226" s="105">
        <v>-2407</v>
      </c>
      <c r="V226" s="105">
        <v>23510</v>
      </c>
      <c r="W226" s="105">
        <v>15984</v>
      </c>
      <c r="X226" s="105">
        <v>151026</v>
      </c>
      <c r="Y226" s="105">
        <v>-39</v>
      </c>
      <c r="Z226" s="105">
        <v>3971</v>
      </c>
      <c r="AA226" s="105">
        <v>900</v>
      </c>
      <c r="AB226" s="105">
        <v>24207</v>
      </c>
      <c r="AC226" s="105">
        <v>-4906</v>
      </c>
      <c r="AD226" s="106">
        <v>11974</v>
      </c>
      <c r="AE226" s="96">
        <v>2.6259000000000001</v>
      </c>
      <c r="AF226" s="97">
        <v>1.0316000000000001</v>
      </c>
      <c r="AG226" s="97">
        <v>-4.1580000000000004</v>
      </c>
      <c r="AH226" s="97">
        <v>192.3348</v>
      </c>
      <c r="AI226" s="102"/>
      <c r="AJ226" s="105">
        <v>271</v>
      </c>
      <c r="AK226" s="105">
        <v>-1207</v>
      </c>
      <c r="AL226" s="105">
        <v>-3390</v>
      </c>
      <c r="AM226" s="105">
        <v>-484</v>
      </c>
      <c r="AN226" s="105">
        <v>2403</v>
      </c>
      <c r="AO226" s="105">
        <v>23510</v>
      </c>
      <c r="AP226" s="105">
        <v>7322</v>
      </c>
      <c r="AQ226" s="105">
        <v>-8307</v>
      </c>
      <c r="AR226" s="105">
        <v>10048</v>
      </c>
      <c r="AS226" s="105">
        <v>6921</v>
      </c>
      <c r="AT226" s="105">
        <v>151026</v>
      </c>
      <c r="AU226" s="105"/>
      <c r="AV226" s="105">
        <v>86</v>
      </c>
      <c r="AW226" s="105">
        <v>-154</v>
      </c>
      <c r="AX226" s="105">
        <v>232</v>
      </c>
      <c r="AY226" s="105">
        <v>-203</v>
      </c>
      <c r="AZ226" s="105">
        <v>3971</v>
      </c>
      <c r="BA226" s="105">
        <v>-292</v>
      </c>
      <c r="BB226" s="105">
        <v>682</v>
      </c>
      <c r="BC226" s="105">
        <v>-60</v>
      </c>
      <c r="BD226" s="105">
        <v>570</v>
      </c>
      <c r="BE226" s="105">
        <v>24207</v>
      </c>
      <c r="BF226" s="105"/>
      <c r="BG226" s="105"/>
      <c r="BH226" s="105">
        <v>470</v>
      </c>
      <c r="BI226" s="105">
        <v>-598</v>
      </c>
      <c r="BJ226" s="105">
        <v>-3234</v>
      </c>
      <c r="BK226" s="105">
        <v>-719</v>
      </c>
      <c r="BL226" s="105">
        <v>-825</v>
      </c>
      <c r="BM226" s="106">
        <v>11974</v>
      </c>
    </row>
    <row r="227" spans="1:65" s="109" customFormat="1" x14ac:dyDescent="0.25">
      <c r="A227" s="104">
        <v>48306</v>
      </c>
      <c r="B227" s="105">
        <v>25816</v>
      </c>
      <c r="C227" s="105">
        <v>193347</v>
      </c>
      <c r="D227" s="105">
        <v>4286</v>
      </c>
      <c r="E227" s="106">
        <v>9664</v>
      </c>
      <c r="F227" s="135">
        <v>192.56280000000001</v>
      </c>
      <c r="G227" s="104">
        <v>25816</v>
      </c>
      <c r="H227" s="105">
        <v>193347</v>
      </c>
      <c r="I227" s="105">
        <v>4286</v>
      </c>
      <c r="J227" s="105">
        <v>27555</v>
      </c>
      <c r="K227" s="106">
        <v>9664</v>
      </c>
      <c r="L227" s="104">
        <v>24733</v>
      </c>
      <c r="M227" s="105">
        <v>184668</v>
      </c>
      <c r="N227" s="105">
        <v>4142</v>
      </c>
      <c r="O227" s="105">
        <v>25659</v>
      </c>
      <c r="P227" s="106">
        <v>8032</v>
      </c>
      <c r="Q227" s="96">
        <v>-3.0099999999999998E-2</v>
      </c>
      <c r="R227" s="97">
        <v>192.59289999999999</v>
      </c>
      <c r="S227" s="105">
        <v>32742</v>
      </c>
      <c r="T227" s="105"/>
      <c r="U227" s="105">
        <v>1189</v>
      </c>
      <c r="V227" s="105">
        <v>23544</v>
      </c>
      <c r="W227" s="105">
        <v>33877</v>
      </c>
      <c r="X227" s="105">
        <v>150791</v>
      </c>
      <c r="Y227" s="105">
        <v>162</v>
      </c>
      <c r="Z227" s="105">
        <v>3980</v>
      </c>
      <c r="AA227" s="105">
        <v>1470</v>
      </c>
      <c r="AB227" s="105">
        <v>24190</v>
      </c>
      <c r="AC227" s="105">
        <v>-3957</v>
      </c>
      <c r="AD227" s="106">
        <v>11988</v>
      </c>
      <c r="AE227" s="96">
        <v>2.3208000000000002</v>
      </c>
      <c r="AF227" s="97">
        <v>1.3933</v>
      </c>
      <c r="AG227" s="97">
        <v>-3.7441</v>
      </c>
      <c r="AH227" s="97">
        <v>192.59289999999999</v>
      </c>
      <c r="AI227" s="102"/>
      <c r="AJ227" s="105">
        <v>3478</v>
      </c>
      <c r="AK227" s="105">
        <v>-1066</v>
      </c>
      <c r="AL227" s="105">
        <v>-3185</v>
      </c>
      <c r="AM227" s="105">
        <v>-324</v>
      </c>
      <c r="AN227" s="105">
        <v>2287</v>
      </c>
      <c r="AO227" s="105">
        <v>23544</v>
      </c>
      <c r="AP227" s="105">
        <v>19051</v>
      </c>
      <c r="AQ227" s="105">
        <v>-3650</v>
      </c>
      <c r="AR227" s="105">
        <v>11952</v>
      </c>
      <c r="AS227" s="105">
        <v>6525</v>
      </c>
      <c r="AT227" s="105">
        <v>150791</v>
      </c>
      <c r="AU227" s="105"/>
      <c r="AV227" s="105">
        <v>211</v>
      </c>
      <c r="AW227" s="105">
        <v>-79</v>
      </c>
      <c r="AX227" s="105">
        <v>183</v>
      </c>
      <c r="AY227" s="105">
        <v>-153</v>
      </c>
      <c r="AZ227" s="105">
        <v>3980</v>
      </c>
      <c r="BA227" s="105">
        <v>-298</v>
      </c>
      <c r="BB227" s="105">
        <v>915</v>
      </c>
      <c r="BC227" s="105">
        <v>207</v>
      </c>
      <c r="BD227" s="105">
        <v>646</v>
      </c>
      <c r="BE227" s="105">
        <v>24190</v>
      </c>
      <c r="BF227" s="105"/>
      <c r="BG227" s="105"/>
      <c r="BH227" s="105">
        <v>570</v>
      </c>
      <c r="BI227" s="105">
        <v>-61</v>
      </c>
      <c r="BJ227" s="105">
        <v>-2898</v>
      </c>
      <c r="BK227" s="105">
        <v>-608</v>
      </c>
      <c r="BL227" s="105">
        <v>-959</v>
      </c>
      <c r="BM227" s="106">
        <v>11988</v>
      </c>
    </row>
    <row r="228" spans="1:65" s="109" customFormat="1" x14ac:dyDescent="0.25">
      <c r="A228" s="104">
        <v>50956</v>
      </c>
      <c r="B228" s="105">
        <v>23154</v>
      </c>
      <c r="C228" s="105">
        <v>169464</v>
      </c>
      <c r="D228" s="105">
        <v>5072</v>
      </c>
      <c r="E228" s="106">
        <v>8518</v>
      </c>
      <c r="F228" s="135">
        <v>189.69470000000001</v>
      </c>
      <c r="G228" s="104">
        <v>23154</v>
      </c>
      <c r="H228" s="105">
        <v>169464</v>
      </c>
      <c r="I228" s="105">
        <v>5072</v>
      </c>
      <c r="J228" s="105">
        <v>24901</v>
      </c>
      <c r="K228" s="106">
        <v>8518</v>
      </c>
      <c r="L228" s="104">
        <v>25053</v>
      </c>
      <c r="M228" s="105">
        <v>184736</v>
      </c>
      <c r="N228" s="105">
        <v>4583</v>
      </c>
      <c r="O228" s="105">
        <v>26401</v>
      </c>
      <c r="P228" s="106">
        <v>9358</v>
      </c>
      <c r="Q228" s="96">
        <v>-3.153</v>
      </c>
      <c r="R228" s="97">
        <v>192.8477</v>
      </c>
      <c r="S228" s="105">
        <v>35849</v>
      </c>
      <c r="T228" s="105"/>
      <c r="U228" s="105">
        <v>1476</v>
      </c>
      <c r="V228" s="105">
        <v>23578</v>
      </c>
      <c r="W228" s="105">
        <v>34194</v>
      </c>
      <c r="X228" s="105">
        <v>150542</v>
      </c>
      <c r="Y228" s="105">
        <v>595</v>
      </c>
      <c r="Z228" s="105">
        <v>3988</v>
      </c>
      <c r="AA228" s="105">
        <v>2230</v>
      </c>
      <c r="AB228" s="105">
        <v>24172</v>
      </c>
      <c r="AC228" s="105">
        <v>-2645</v>
      </c>
      <c r="AD228" s="106">
        <v>12003</v>
      </c>
      <c r="AE228" s="96">
        <v>-1.2604</v>
      </c>
      <c r="AF228" s="97">
        <v>1.4017999999999999</v>
      </c>
      <c r="AG228" s="97">
        <v>-3.2944</v>
      </c>
      <c r="AH228" s="97">
        <v>192.8477</v>
      </c>
      <c r="AI228" s="102"/>
      <c r="AJ228" s="105">
        <v>2963</v>
      </c>
      <c r="AK228" s="105">
        <v>-590</v>
      </c>
      <c r="AL228" s="105">
        <v>-2898</v>
      </c>
      <c r="AM228" s="105">
        <v>-170</v>
      </c>
      <c r="AN228" s="105">
        <v>2170</v>
      </c>
      <c r="AO228" s="105">
        <v>23578</v>
      </c>
      <c r="AP228" s="105">
        <v>15083</v>
      </c>
      <c r="AQ228" s="105">
        <v>-699</v>
      </c>
      <c r="AR228" s="105">
        <v>13720</v>
      </c>
      <c r="AS228" s="105">
        <v>6089</v>
      </c>
      <c r="AT228" s="105">
        <v>150542</v>
      </c>
      <c r="AU228" s="105"/>
      <c r="AV228" s="105">
        <v>576</v>
      </c>
      <c r="AW228" s="105">
        <v>10</v>
      </c>
      <c r="AX228" s="105">
        <v>111</v>
      </c>
      <c r="AY228" s="105">
        <v>-102</v>
      </c>
      <c r="AZ228" s="105">
        <v>3988</v>
      </c>
      <c r="BA228" s="105">
        <v>108</v>
      </c>
      <c r="BB228" s="105">
        <v>931</v>
      </c>
      <c r="BC228" s="105">
        <v>471</v>
      </c>
      <c r="BD228" s="105">
        <v>719</v>
      </c>
      <c r="BE228" s="105">
        <v>24172</v>
      </c>
      <c r="BF228" s="105"/>
      <c r="BG228" s="105"/>
      <c r="BH228" s="105">
        <v>897</v>
      </c>
      <c r="BI228" s="105">
        <v>531</v>
      </c>
      <c r="BJ228" s="105">
        <v>-2481</v>
      </c>
      <c r="BK228" s="105">
        <v>-500</v>
      </c>
      <c r="BL228" s="105">
        <v>-1092</v>
      </c>
      <c r="BM228" s="106">
        <v>12003</v>
      </c>
    </row>
    <row r="229" spans="1:65" s="109" customFormat="1" x14ac:dyDescent="0.25">
      <c r="A229" s="104">
        <v>43690</v>
      </c>
      <c r="B229" s="105">
        <v>21103</v>
      </c>
      <c r="C229" s="105">
        <v>179331</v>
      </c>
      <c r="D229" s="105">
        <v>4208</v>
      </c>
      <c r="E229" s="106">
        <v>9146</v>
      </c>
      <c r="F229" s="135">
        <v>189.67509999999999</v>
      </c>
      <c r="G229" s="104">
        <v>21103</v>
      </c>
      <c r="H229" s="105">
        <v>179331</v>
      </c>
      <c r="I229" s="105">
        <v>4208</v>
      </c>
      <c r="J229" s="105">
        <v>25735</v>
      </c>
      <c r="K229" s="106">
        <v>9146</v>
      </c>
      <c r="L229" s="104">
        <v>23531</v>
      </c>
      <c r="M229" s="105">
        <v>173479</v>
      </c>
      <c r="N229" s="105">
        <v>5215</v>
      </c>
      <c r="O229" s="105">
        <v>26843</v>
      </c>
      <c r="P229" s="106">
        <v>10423</v>
      </c>
      <c r="Q229" s="96">
        <v>-3.4245999999999999</v>
      </c>
      <c r="R229" s="97">
        <v>193.09970000000001</v>
      </c>
      <c r="S229" s="105">
        <v>25431</v>
      </c>
      <c r="T229" s="105"/>
      <c r="U229" s="105">
        <v>-80</v>
      </c>
      <c r="V229" s="105">
        <v>23611</v>
      </c>
      <c r="W229" s="105">
        <v>23198</v>
      </c>
      <c r="X229" s="105">
        <v>150281</v>
      </c>
      <c r="Y229" s="105">
        <v>1218</v>
      </c>
      <c r="Z229" s="105">
        <v>3997</v>
      </c>
      <c r="AA229" s="105">
        <v>2690</v>
      </c>
      <c r="AB229" s="105">
        <v>24153</v>
      </c>
      <c r="AC229" s="105">
        <v>-1594</v>
      </c>
      <c r="AD229" s="106">
        <v>12017</v>
      </c>
      <c r="AE229" s="96">
        <v>-1.4957</v>
      </c>
      <c r="AF229" s="97">
        <v>0.87770000000000004</v>
      </c>
      <c r="AG229" s="97">
        <v>-2.8066</v>
      </c>
      <c r="AH229" s="97">
        <v>193.09970000000001</v>
      </c>
      <c r="AI229" s="102"/>
      <c r="AJ229" s="105">
        <v>331</v>
      </c>
      <c r="AK229" s="105">
        <v>28</v>
      </c>
      <c r="AL229" s="105">
        <v>-2472</v>
      </c>
      <c r="AM229" s="105">
        <v>-21</v>
      </c>
      <c r="AN229" s="105">
        <v>2053</v>
      </c>
      <c r="AO229" s="105">
        <v>23611</v>
      </c>
      <c r="AP229" s="105">
        <v>1440</v>
      </c>
      <c r="AQ229" s="105">
        <v>827</v>
      </c>
      <c r="AR229" s="105">
        <v>15313</v>
      </c>
      <c r="AS229" s="105">
        <v>5618</v>
      </c>
      <c r="AT229" s="105">
        <v>150281</v>
      </c>
      <c r="AU229" s="105"/>
      <c r="AV229" s="105">
        <v>1168</v>
      </c>
      <c r="AW229" s="105">
        <v>78</v>
      </c>
      <c r="AX229" s="105">
        <v>22</v>
      </c>
      <c r="AY229" s="105">
        <v>-50</v>
      </c>
      <c r="AZ229" s="105">
        <v>3997</v>
      </c>
      <c r="BA229" s="105">
        <v>428</v>
      </c>
      <c r="BB229" s="105">
        <v>748</v>
      </c>
      <c r="BC229" s="105">
        <v>726</v>
      </c>
      <c r="BD229" s="105">
        <v>789</v>
      </c>
      <c r="BE229" s="105">
        <v>24153</v>
      </c>
      <c r="BF229" s="105"/>
      <c r="BG229" s="105"/>
      <c r="BH229" s="105">
        <v>961</v>
      </c>
      <c r="BI229" s="105">
        <v>1035</v>
      </c>
      <c r="BJ229" s="105">
        <v>-1974</v>
      </c>
      <c r="BK229" s="105">
        <v>-393</v>
      </c>
      <c r="BL229" s="105">
        <v>-1223</v>
      </c>
      <c r="BM229" s="106">
        <v>12017</v>
      </c>
    </row>
    <row r="230" spans="1:65" s="109" customFormat="1" x14ac:dyDescent="0.25">
      <c r="A230" s="104">
        <v>62794</v>
      </c>
      <c r="B230" s="105">
        <v>26246</v>
      </c>
      <c r="C230" s="105">
        <v>172560</v>
      </c>
      <c r="D230" s="105">
        <v>6110</v>
      </c>
      <c r="E230" s="106">
        <v>12696</v>
      </c>
      <c r="F230" s="135">
        <v>190.1602</v>
      </c>
      <c r="G230" s="104">
        <v>30400</v>
      </c>
      <c r="H230" s="105">
        <v>172560</v>
      </c>
      <c r="I230" s="105">
        <v>6110</v>
      </c>
      <c r="J230" s="105">
        <v>28136</v>
      </c>
      <c r="K230" s="106">
        <v>12696</v>
      </c>
      <c r="L230" s="104">
        <v>22996</v>
      </c>
      <c r="M230" s="105">
        <v>165506</v>
      </c>
      <c r="N230" s="105">
        <v>5140</v>
      </c>
      <c r="O230" s="105">
        <v>26620</v>
      </c>
      <c r="P230" s="106">
        <v>10165</v>
      </c>
      <c r="Q230" s="96">
        <v>-3.1890000000000001</v>
      </c>
      <c r="R230" s="97">
        <v>193.3493</v>
      </c>
      <c r="S230" s="105">
        <v>16606</v>
      </c>
      <c r="T230" s="105"/>
      <c r="U230" s="105">
        <v>-648</v>
      </c>
      <c r="V230" s="105">
        <v>23645</v>
      </c>
      <c r="W230" s="105">
        <v>15500</v>
      </c>
      <c r="X230" s="105">
        <v>150006</v>
      </c>
      <c r="Y230" s="105">
        <v>1135</v>
      </c>
      <c r="Z230" s="105">
        <v>4005</v>
      </c>
      <c r="AA230" s="105">
        <v>2486</v>
      </c>
      <c r="AB230" s="105">
        <v>24134</v>
      </c>
      <c r="AC230" s="105">
        <v>-1867</v>
      </c>
      <c r="AD230" s="106">
        <v>12032</v>
      </c>
      <c r="AE230" s="96">
        <v>-0.77400000000000002</v>
      </c>
      <c r="AF230" s="97">
        <v>-0.13450000000000001</v>
      </c>
      <c r="AG230" s="97">
        <v>-2.2806000000000002</v>
      </c>
      <c r="AH230" s="97">
        <v>193.3493</v>
      </c>
      <c r="AI230" s="102"/>
      <c r="AJ230" s="105">
        <v>-1215</v>
      </c>
      <c r="AK230" s="105">
        <v>352</v>
      </c>
      <c r="AL230" s="105">
        <v>-1843</v>
      </c>
      <c r="AM230" s="105">
        <v>122</v>
      </c>
      <c r="AN230" s="105">
        <v>1936</v>
      </c>
      <c r="AO230" s="105">
        <v>23645</v>
      </c>
      <c r="AP230" s="105">
        <v>-7790</v>
      </c>
      <c r="AQ230" s="105">
        <v>1484</v>
      </c>
      <c r="AR230" s="105">
        <v>16691</v>
      </c>
      <c r="AS230" s="105">
        <v>5114</v>
      </c>
      <c r="AT230" s="105">
        <v>150006</v>
      </c>
      <c r="AU230" s="105"/>
      <c r="AV230" s="105">
        <v>1110</v>
      </c>
      <c r="AW230" s="105">
        <v>101</v>
      </c>
      <c r="AX230" s="105">
        <v>-78</v>
      </c>
      <c r="AY230" s="105">
        <v>2</v>
      </c>
      <c r="AZ230" s="105">
        <v>4005</v>
      </c>
      <c r="BA230" s="105">
        <v>267</v>
      </c>
      <c r="BB230" s="105">
        <v>402</v>
      </c>
      <c r="BC230" s="105">
        <v>964</v>
      </c>
      <c r="BD230" s="105">
        <v>853</v>
      </c>
      <c r="BE230" s="105">
        <v>24134</v>
      </c>
      <c r="BF230" s="105"/>
      <c r="BG230" s="105"/>
      <c r="BH230" s="105">
        <v>-147</v>
      </c>
      <c r="BI230" s="105">
        <v>1292</v>
      </c>
      <c r="BJ230" s="105">
        <v>-1369</v>
      </c>
      <c r="BK230" s="105">
        <v>-290</v>
      </c>
      <c r="BL230" s="105">
        <v>-1352</v>
      </c>
      <c r="BM230" s="106">
        <v>12032</v>
      </c>
    </row>
    <row r="231" spans="1:65" s="109" customFormat="1" x14ac:dyDescent="0.25">
      <c r="A231" s="104">
        <v>47809</v>
      </c>
      <c r="B231" s="105">
        <v>20701</v>
      </c>
      <c r="C231" s="105">
        <v>158460</v>
      </c>
      <c r="D231" s="105">
        <v>4039</v>
      </c>
      <c r="E231" s="106">
        <v>8569</v>
      </c>
      <c r="F231" s="135">
        <v>192.88159999999999</v>
      </c>
      <c r="G231" s="104">
        <v>20701</v>
      </c>
      <c r="H231" s="105">
        <v>158460</v>
      </c>
      <c r="I231" s="105">
        <v>4039</v>
      </c>
      <c r="J231" s="105">
        <v>25010</v>
      </c>
      <c r="K231" s="106">
        <v>8569</v>
      </c>
      <c r="L231" s="104">
        <v>24241</v>
      </c>
      <c r="M231" s="105">
        <v>164495</v>
      </c>
      <c r="N231" s="105">
        <v>4476</v>
      </c>
      <c r="O231" s="105">
        <v>25978</v>
      </c>
      <c r="P231" s="106">
        <v>9737</v>
      </c>
      <c r="Q231" s="96">
        <v>-0.71519999999999995</v>
      </c>
      <c r="R231" s="97">
        <v>193.5968</v>
      </c>
      <c r="S231" s="105">
        <v>15356</v>
      </c>
      <c r="T231" s="105"/>
      <c r="U231" s="105">
        <v>563</v>
      </c>
      <c r="V231" s="105">
        <v>23678</v>
      </c>
      <c r="W231" s="105">
        <v>14775</v>
      </c>
      <c r="X231" s="105">
        <v>149720</v>
      </c>
      <c r="Y231" s="105">
        <v>463</v>
      </c>
      <c r="Z231" s="105">
        <v>4014</v>
      </c>
      <c r="AA231" s="105">
        <v>1864</v>
      </c>
      <c r="AB231" s="105">
        <v>24114</v>
      </c>
      <c r="AC231" s="105">
        <v>-2309</v>
      </c>
      <c r="AD231" s="106">
        <v>12046</v>
      </c>
      <c r="AE231" s="96">
        <v>2.3679000000000001</v>
      </c>
      <c r="AF231" s="97">
        <v>-1.3562000000000001</v>
      </c>
      <c r="AG231" s="97">
        <v>-1.7267999999999999</v>
      </c>
      <c r="AH231" s="97">
        <v>193.5968</v>
      </c>
      <c r="AI231" s="102"/>
      <c r="AJ231" s="105">
        <v>-657</v>
      </c>
      <c r="AK231" s="105">
        <v>113</v>
      </c>
      <c r="AL231" s="105">
        <v>-971</v>
      </c>
      <c r="AM231" s="105">
        <v>259</v>
      </c>
      <c r="AN231" s="105">
        <v>1818</v>
      </c>
      <c r="AO231" s="105">
        <v>23678</v>
      </c>
      <c r="AP231" s="105">
        <v>-9679</v>
      </c>
      <c r="AQ231" s="105">
        <v>2058</v>
      </c>
      <c r="AR231" s="105">
        <v>17816</v>
      </c>
      <c r="AS231" s="105">
        <v>4581</v>
      </c>
      <c r="AT231" s="105">
        <v>149720</v>
      </c>
      <c r="AU231" s="105"/>
      <c r="AV231" s="105">
        <v>501</v>
      </c>
      <c r="AW231" s="105">
        <v>88</v>
      </c>
      <c r="AX231" s="105">
        <v>-178</v>
      </c>
      <c r="AY231" s="105">
        <v>53</v>
      </c>
      <c r="AZ231" s="105">
        <v>4014</v>
      </c>
      <c r="BA231" s="105">
        <v>-230</v>
      </c>
      <c r="BB231" s="105">
        <v>5</v>
      </c>
      <c r="BC231" s="105">
        <v>1176</v>
      </c>
      <c r="BD231" s="105">
        <v>913</v>
      </c>
      <c r="BE231" s="105">
        <v>24114</v>
      </c>
      <c r="BF231" s="105"/>
      <c r="BG231" s="105"/>
      <c r="BH231" s="105">
        <v>-1092</v>
      </c>
      <c r="BI231" s="105">
        <v>1116</v>
      </c>
      <c r="BJ231" s="105">
        <v>-663</v>
      </c>
      <c r="BK231" s="105">
        <v>-190</v>
      </c>
      <c r="BL231" s="105">
        <v>-1481</v>
      </c>
      <c r="BM231" s="106">
        <v>12046</v>
      </c>
    </row>
    <row r="232" spans="1:65" s="109" customFormat="1" x14ac:dyDescent="0.25">
      <c r="A232" s="104">
        <v>46581</v>
      </c>
      <c r="B232" s="105">
        <v>21048</v>
      </c>
      <c r="C232" s="105">
        <v>156213</v>
      </c>
      <c r="D232" s="105">
        <v>3878</v>
      </c>
      <c r="E232" s="106">
        <v>9160</v>
      </c>
      <c r="F232" s="135">
        <v>193.0779</v>
      </c>
      <c r="G232" s="104">
        <v>21048</v>
      </c>
      <c r="H232" s="105">
        <v>156213</v>
      </c>
      <c r="I232" s="105">
        <v>3878</v>
      </c>
      <c r="J232" s="105">
        <v>25810</v>
      </c>
      <c r="K232" s="106">
        <v>9160</v>
      </c>
      <c r="L232" s="104">
        <v>25859</v>
      </c>
      <c r="M232" s="105">
        <v>162835</v>
      </c>
      <c r="N232" s="105">
        <v>3995</v>
      </c>
      <c r="O232" s="105">
        <v>25578</v>
      </c>
      <c r="P232" s="106">
        <v>10880</v>
      </c>
      <c r="Q232" s="96">
        <v>-0.76480000000000004</v>
      </c>
      <c r="R232" s="97">
        <v>193.84280000000001</v>
      </c>
      <c r="S232" s="105">
        <v>15839</v>
      </c>
      <c r="T232" s="105"/>
      <c r="U232" s="105">
        <v>2148</v>
      </c>
      <c r="V232" s="105">
        <v>23711</v>
      </c>
      <c r="W232" s="105">
        <v>13415</v>
      </c>
      <c r="X232" s="105">
        <v>149420</v>
      </c>
      <c r="Y232" s="105">
        <v>-27</v>
      </c>
      <c r="Z232" s="105">
        <v>4022</v>
      </c>
      <c r="AA232" s="105">
        <v>1484</v>
      </c>
      <c r="AB232" s="105">
        <v>24094</v>
      </c>
      <c r="AC232" s="105">
        <v>-1181</v>
      </c>
      <c r="AD232" s="106">
        <v>12060</v>
      </c>
      <c r="AE232" s="96">
        <v>2.7526000000000002</v>
      </c>
      <c r="AF232" s="97">
        <v>-2.3586999999999998</v>
      </c>
      <c r="AG232" s="97">
        <v>-1.1587000000000001</v>
      </c>
      <c r="AH232" s="97">
        <v>193.84280000000001</v>
      </c>
      <c r="AI232" s="102"/>
      <c r="AJ232" s="105">
        <v>327</v>
      </c>
      <c r="AK232" s="105">
        <v>-369</v>
      </c>
      <c r="AL232" s="105">
        <v>98</v>
      </c>
      <c r="AM232" s="105">
        <v>391</v>
      </c>
      <c r="AN232" s="105">
        <v>1699</v>
      </c>
      <c r="AO232" s="105">
        <v>23711</v>
      </c>
      <c r="AP232" s="105">
        <v>-12314</v>
      </c>
      <c r="AQ232" s="105">
        <v>3060</v>
      </c>
      <c r="AR232" s="105">
        <v>18647</v>
      </c>
      <c r="AS232" s="105">
        <v>4022</v>
      </c>
      <c r="AT232" s="105">
        <v>149420</v>
      </c>
      <c r="AU232" s="105"/>
      <c r="AV232" s="105">
        <v>83</v>
      </c>
      <c r="AW232" s="105">
        <v>54</v>
      </c>
      <c r="AX232" s="105">
        <v>-266</v>
      </c>
      <c r="AY232" s="105">
        <v>102</v>
      </c>
      <c r="AZ232" s="105">
        <v>4022</v>
      </c>
      <c r="BA232" s="105">
        <v>-502</v>
      </c>
      <c r="BB232" s="105">
        <v>-333</v>
      </c>
      <c r="BC232" s="105">
        <v>1352</v>
      </c>
      <c r="BD232" s="105">
        <v>967</v>
      </c>
      <c r="BE232" s="105">
        <v>24094</v>
      </c>
      <c r="BF232" s="105"/>
      <c r="BG232" s="105"/>
      <c r="BH232" s="105">
        <v>-50</v>
      </c>
      <c r="BI232" s="105">
        <v>440</v>
      </c>
      <c r="BJ232" s="105">
        <v>130</v>
      </c>
      <c r="BK232" s="105">
        <v>-94</v>
      </c>
      <c r="BL232" s="105">
        <v>-1607</v>
      </c>
      <c r="BM232" s="106">
        <v>12060</v>
      </c>
    </row>
    <row r="233" spans="1:65" s="109" customFormat="1" x14ac:dyDescent="0.25">
      <c r="A233" s="104">
        <v>59020</v>
      </c>
      <c r="B233" s="105">
        <v>26119</v>
      </c>
      <c r="C233" s="105">
        <v>173783</v>
      </c>
      <c r="D233" s="105">
        <v>5332</v>
      </c>
      <c r="E233" s="106">
        <v>13531</v>
      </c>
      <c r="F233" s="135">
        <v>192.48050000000001</v>
      </c>
      <c r="G233" s="104">
        <v>33250</v>
      </c>
      <c r="H233" s="105">
        <v>173783</v>
      </c>
      <c r="I233" s="105">
        <v>4095</v>
      </c>
      <c r="J233" s="105">
        <v>27146</v>
      </c>
      <c r="K233" s="106">
        <v>15632</v>
      </c>
      <c r="L233" s="104">
        <v>26694</v>
      </c>
      <c r="M233" s="105">
        <v>158400</v>
      </c>
      <c r="N233" s="105">
        <v>3804</v>
      </c>
      <c r="O233" s="105">
        <v>25816</v>
      </c>
      <c r="P233" s="106">
        <v>12360</v>
      </c>
      <c r="Q233" s="96">
        <v>-1.607</v>
      </c>
      <c r="R233" s="97">
        <v>194.08750000000001</v>
      </c>
      <c r="S233" s="105">
        <v>14042</v>
      </c>
      <c r="T233" s="105"/>
      <c r="U233" s="105">
        <v>2950</v>
      </c>
      <c r="V233" s="105">
        <v>23744</v>
      </c>
      <c r="W233" s="105">
        <v>9292</v>
      </c>
      <c r="X233" s="105">
        <v>149108</v>
      </c>
      <c r="Y233" s="105">
        <v>-226</v>
      </c>
      <c r="Z233" s="105">
        <v>4030</v>
      </c>
      <c r="AA233" s="105">
        <v>1743</v>
      </c>
      <c r="AB233" s="105">
        <v>24073</v>
      </c>
      <c r="AC233" s="105">
        <v>285</v>
      </c>
      <c r="AD233" s="106">
        <v>12075</v>
      </c>
      <c r="AE233" s="96">
        <v>1.7125999999999999</v>
      </c>
      <c r="AF233" s="97">
        <v>-2.7305999999999999</v>
      </c>
      <c r="AG233" s="97">
        <v>-0.58899999999999997</v>
      </c>
      <c r="AH233" s="97">
        <v>194.08750000000001</v>
      </c>
      <c r="AI233" s="102"/>
      <c r="AJ233" s="105">
        <v>311</v>
      </c>
      <c r="AK233" s="105">
        <v>-755</v>
      </c>
      <c r="AL233" s="105">
        <v>1295</v>
      </c>
      <c r="AM233" s="105">
        <v>518</v>
      </c>
      <c r="AN233" s="105">
        <v>1581</v>
      </c>
      <c r="AO233" s="105">
        <v>23744</v>
      </c>
      <c r="AP233" s="105">
        <v>-18464</v>
      </c>
      <c r="AQ233" s="105">
        <v>5169</v>
      </c>
      <c r="AR233" s="105">
        <v>19145</v>
      </c>
      <c r="AS233" s="105">
        <v>3442</v>
      </c>
      <c r="AT233" s="105">
        <v>149108</v>
      </c>
      <c r="AU233" s="105"/>
      <c r="AV233" s="105">
        <v>-60</v>
      </c>
      <c r="AW233" s="105">
        <v>12</v>
      </c>
      <c r="AX233" s="105">
        <v>-326</v>
      </c>
      <c r="AY233" s="105">
        <v>147</v>
      </c>
      <c r="AZ233" s="105">
        <v>4030</v>
      </c>
      <c r="BA233" s="105">
        <v>-252</v>
      </c>
      <c r="BB233" s="105">
        <v>-502</v>
      </c>
      <c r="BC233" s="105">
        <v>1483</v>
      </c>
      <c r="BD233" s="105">
        <v>1014</v>
      </c>
      <c r="BE233" s="105">
        <v>24073</v>
      </c>
      <c r="BF233" s="105"/>
      <c r="BG233" s="105"/>
      <c r="BH233" s="105">
        <v>1505</v>
      </c>
      <c r="BI233" s="105">
        <v>-469</v>
      </c>
      <c r="BJ233" s="105">
        <v>983</v>
      </c>
      <c r="BK233" s="105">
        <v>-3</v>
      </c>
      <c r="BL233" s="105">
        <v>-1731</v>
      </c>
      <c r="BM233" s="106">
        <v>12075</v>
      </c>
    </row>
    <row r="234" spans="1:65" s="109" customFormat="1" x14ac:dyDescent="0.25">
      <c r="A234" s="104">
        <v>48810</v>
      </c>
      <c r="B234" s="105">
        <v>24336</v>
      </c>
      <c r="C234" s="105">
        <v>153703</v>
      </c>
      <c r="D234" s="105">
        <v>3615</v>
      </c>
      <c r="E234" s="106">
        <v>9451</v>
      </c>
      <c r="F234" s="135">
        <v>186.41040000000001</v>
      </c>
      <c r="G234" s="104">
        <v>24336</v>
      </c>
      <c r="H234" s="105">
        <v>153703</v>
      </c>
      <c r="I234" s="105">
        <v>3615</v>
      </c>
      <c r="J234" s="105">
        <v>25598</v>
      </c>
      <c r="K234" s="106">
        <v>9451</v>
      </c>
      <c r="L234" s="104">
        <v>27310</v>
      </c>
      <c r="M234" s="105">
        <v>160750</v>
      </c>
      <c r="N234" s="105">
        <v>3735</v>
      </c>
      <c r="O234" s="105">
        <v>26421</v>
      </c>
      <c r="P234" s="106">
        <v>11680</v>
      </c>
      <c r="Q234" s="96">
        <v>-7.9211999999999998</v>
      </c>
      <c r="R234" s="97">
        <v>194.33160000000001</v>
      </c>
      <c r="S234" s="105">
        <v>17157</v>
      </c>
      <c r="T234" s="105"/>
      <c r="U234" s="105">
        <v>3532</v>
      </c>
      <c r="V234" s="105">
        <v>23778</v>
      </c>
      <c r="W234" s="105">
        <v>11967</v>
      </c>
      <c r="X234" s="105">
        <v>148783</v>
      </c>
      <c r="Y234" s="105">
        <v>-303</v>
      </c>
      <c r="Z234" s="105">
        <v>4038</v>
      </c>
      <c r="AA234" s="105">
        <v>2369</v>
      </c>
      <c r="AB234" s="105">
        <v>24052</v>
      </c>
      <c r="AC234" s="105">
        <v>-408</v>
      </c>
      <c r="AD234" s="106">
        <v>12089</v>
      </c>
      <c r="AE234" s="96">
        <v>-5.4454000000000002</v>
      </c>
      <c r="AF234" s="97">
        <v>-2.4479000000000002</v>
      </c>
      <c r="AG234" s="97">
        <v>-2.7900000000000001E-2</v>
      </c>
      <c r="AH234" s="97">
        <v>194.33160000000001</v>
      </c>
      <c r="AI234" s="102"/>
      <c r="AJ234" s="105">
        <v>-327</v>
      </c>
      <c r="AK234" s="105">
        <v>-792</v>
      </c>
      <c r="AL234" s="105">
        <v>2551</v>
      </c>
      <c r="AM234" s="105">
        <v>639</v>
      </c>
      <c r="AN234" s="105">
        <v>1462</v>
      </c>
      <c r="AO234" s="105">
        <v>23778</v>
      </c>
      <c r="AP234" s="105">
        <v>-19004</v>
      </c>
      <c r="AQ234" s="105">
        <v>8857</v>
      </c>
      <c r="AR234" s="105">
        <v>19269</v>
      </c>
      <c r="AS234" s="105">
        <v>2845</v>
      </c>
      <c r="AT234" s="105">
        <v>148783</v>
      </c>
      <c r="AU234" s="105"/>
      <c r="AV234" s="105">
        <v>-125</v>
      </c>
      <c r="AW234" s="105">
        <v>-22</v>
      </c>
      <c r="AX234" s="105">
        <v>-344</v>
      </c>
      <c r="AY234" s="105">
        <v>189</v>
      </c>
      <c r="AZ234" s="105">
        <v>4038</v>
      </c>
      <c r="BA234" s="105">
        <v>252</v>
      </c>
      <c r="BB234" s="105">
        <v>-500</v>
      </c>
      <c r="BC234" s="105">
        <v>1562</v>
      </c>
      <c r="BD234" s="105">
        <v>1055</v>
      </c>
      <c r="BE234" s="105">
        <v>24052</v>
      </c>
      <c r="BF234" s="105"/>
      <c r="BG234" s="105"/>
      <c r="BH234" s="105">
        <v>746</v>
      </c>
      <c r="BI234" s="105">
        <v>-1239</v>
      </c>
      <c r="BJ234" s="105">
        <v>1855</v>
      </c>
      <c r="BK234" s="105">
        <v>83</v>
      </c>
      <c r="BL234" s="105">
        <v>-1854</v>
      </c>
      <c r="BM234" s="106">
        <v>12089</v>
      </c>
    </row>
    <row r="235" spans="1:65" s="109" customFormat="1" x14ac:dyDescent="0.25">
      <c r="A235" s="104">
        <v>57679</v>
      </c>
      <c r="B235" s="105">
        <v>30110</v>
      </c>
      <c r="C235" s="105">
        <v>159905</v>
      </c>
      <c r="D235" s="105">
        <v>3739</v>
      </c>
      <c r="E235" s="106">
        <v>10197</v>
      </c>
      <c r="F235" s="135">
        <v>187.73480000000001</v>
      </c>
      <c r="G235" s="104">
        <v>30110</v>
      </c>
      <c r="H235" s="105">
        <v>159905</v>
      </c>
      <c r="I235" s="105">
        <v>3739</v>
      </c>
      <c r="J235" s="105">
        <v>25264</v>
      </c>
      <c r="K235" s="106">
        <v>10197</v>
      </c>
      <c r="L235" s="104">
        <v>28898</v>
      </c>
      <c r="M235" s="105">
        <v>176193</v>
      </c>
      <c r="N235" s="105">
        <v>3790</v>
      </c>
      <c r="O235" s="105">
        <v>26784</v>
      </c>
      <c r="P235" s="106">
        <v>9973</v>
      </c>
      <c r="Q235" s="96">
        <v>-6.8403999999999998</v>
      </c>
      <c r="R235" s="97">
        <v>194.5752</v>
      </c>
      <c r="S235" s="105">
        <v>33203</v>
      </c>
      <c r="T235" s="105"/>
      <c r="U235" s="105">
        <v>5088</v>
      </c>
      <c r="V235" s="105">
        <v>23810</v>
      </c>
      <c r="W235" s="105">
        <v>27747</v>
      </c>
      <c r="X235" s="105">
        <v>148447</v>
      </c>
      <c r="Y235" s="105">
        <v>-256</v>
      </c>
      <c r="Z235" s="105">
        <v>4046</v>
      </c>
      <c r="AA235" s="105">
        <v>2755</v>
      </c>
      <c r="AB235" s="105">
        <v>24030</v>
      </c>
      <c r="AC235" s="105">
        <v>-2130</v>
      </c>
      <c r="AD235" s="106">
        <v>12103</v>
      </c>
      <c r="AE235" s="96">
        <v>-5.9298000000000002</v>
      </c>
      <c r="AF235" s="97">
        <v>-1.4234</v>
      </c>
      <c r="AG235" s="97">
        <v>0.51280000000000003</v>
      </c>
      <c r="AH235" s="97">
        <v>194.5752</v>
      </c>
      <c r="AI235" s="102"/>
      <c r="AJ235" s="105">
        <v>-448</v>
      </c>
      <c r="AK235" s="105">
        <v>-358</v>
      </c>
      <c r="AL235" s="105">
        <v>3797</v>
      </c>
      <c r="AM235" s="105">
        <v>755</v>
      </c>
      <c r="AN235" s="105">
        <v>1343</v>
      </c>
      <c r="AO235" s="105">
        <v>23810</v>
      </c>
      <c r="AP235" s="105">
        <v>-7505</v>
      </c>
      <c r="AQ235" s="105">
        <v>14037</v>
      </c>
      <c r="AR235" s="105">
        <v>18977</v>
      </c>
      <c r="AS235" s="105">
        <v>2238</v>
      </c>
      <c r="AT235" s="105">
        <v>148447</v>
      </c>
      <c r="AU235" s="105"/>
      <c r="AV235" s="105">
        <v>-137</v>
      </c>
      <c r="AW235" s="105">
        <v>-35</v>
      </c>
      <c r="AX235" s="105">
        <v>-310</v>
      </c>
      <c r="AY235" s="105">
        <v>226</v>
      </c>
      <c r="AZ235" s="105">
        <v>4046</v>
      </c>
      <c r="BA235" s="105">
        <v>406</v>
      </c>
      <c r="BB235" s="105">
        <v>-328</v>
      </c>
      <c r="BC235" s="105">
        <v>1589</v>
      </c>
      <c r="BD235" s="105">
        <v>1088</v>
      </c>
      <c r="BE235" s="105">
        <v>24030</v>
      </c>
      <c r="BF235" s="105"/>
      <c r="BG235" s="105"/>
      <c r="BH235" s="105">
        <v>-1476</v>
      </c>
      <c r="BI235" s="105">
        <v>-1560</v>
      </c>
      <c r="BJ235" s="105">
        <v>2718</v>
      </c>
      <c r="BK235" s="105">
        <v>164</v>
      </c>
      <c r="BL235" s="105">
        <v>-1975</v>
      </c>
      <c r="BM235" s="106">
        <v>12103</v>
      </c>
    </row>
    <row r="236" spans="1:65" s="109" customFormat="1" x14ac:dyDescent="0.25">
      <c r="A236" s="104">
        <v>63080</v>
      </c>
      <c r="B236" s="105">
        <v>30558</v>
      </c>
      <c r="C236" s="105">
        <v>226373</v>
      </c>
      <c r="D236" s="105">
        <v>3930</v>
      </c>
      <c r="E236" s="106">
        <v>11416</v>
      </c>
      <c r="F236" s="135">
        <v>191.7748</v>
      </c>
      <c r="G236" s="104">
        <v>30558</v>
      </c>
      <c r="H236" s="105">
        <v>226373</v>
      </c>
      <c r="I236" s="105">
        <v>3940</v>
      </c>
      <c r="J236" s="105">
        <v>27913</v>
      </c>
      <c r="K236" s="106">
        <v>11416</v>
      </c>
      <c r="L236" s="104">
        <v>31569</v>
      </c>
      <c r="M236" s="105">
        <v>194852</v>
      </c>
      <c r="N236" s="105">
        <v>3945</v>
      </c>
      <c r="O236" s="105">
        <v>26662</v>
      </c>
      <c r="P236" s="106">
        <v>10927</v>
      </c>
      <c r="Q236" s="96">
        <v>-3.0442</v>
      </c>
      <c r="R236" s="97">
        <v>194.81899999999999</v>
      </c>
      <c r="S236" s="105">
        <v>55835</v>
      </c>
      <c r="T236" s="105"/>
      <c r="U236" s="105">
        <v>7726</v>
      </c>
      <c r="V236" s="105">
        <v>23843</v>
      </c>
      <c r="W236" s="105">
        <v>46754</v>
      </c>
      <c r="X236" s="105">
        <v>148097</v>
      </c>
      <c r="Y236" s="105">
        <v>-109</v>
      </c>
      <c r="Z236" s="105">
        <v>4054</v>
      </c>
      <c r="AA236" s="105">
        <v>2654</v>
      </c>
      <c r="AB236" s="105">
        <v>24007</v>
      </c>
      <c r="AC236" s="105">
        <v>-1190</v>
      </c>
      <c r="AD236" s="106">
        <v>12117</v>
      </c>
      <c r="AE236" s="96">
        <v>-4.3038999999999996</v>
      </c>
      <c r="AF236" s="97">
        <v>0.23910000000000001</v>
      </c>
      <c r="AG236" s="97">
        <v>1.0206</v>
      </c>
      <c r="AH236" s="97">
        <v>194.81899999999999</v>
      </c>
      <c r="AI236" s="102"/>
      <c r="AJ236" s="105">
        <v>212</v>
      </c>
      <c r="AK236" s="105">
        <v>462</v>
      </c>
      <c r="AL236" s="105">
        <v>4963</v>
      </c>
      <c r="AM236" s="105">
        <v>865</v>
      </c>
      <c r="AN236" s="105">
        <v>1223</v>
      </c>
      <c r="AO236" s="105">
        <v>23843</v>
      </c>
      <c r="AP236" s="105">
        <v>7178</v>
      </c>
      <c r="AQ236" s="105">
        <v>19723</v>
      </c>
      <c r="AR236" s="105">
        <v>18229</v>
      </c>
      <c r="AS236" s="105">
        <v>1624</v>
      </c>
      <c r="AT236" s="105">
        <v>148097</v>
      </c>
      <c r="AU236" s="105"/>
      <c r="AV236" s="105">
        <v>-133</v>
      </c>
      <c r="AW236" s="105">
        <v>-9</v>
      </c>
      <c r="AX236" s="105">
        <v>-225</v>
      </c>
      <c r="AY236" s="105">
        <v>258</v>
      </c>
      <c r="AZ236" s="105">
        <v>4054</v>
      </c>
      <c r="BA236" s="105">
        <v>10</v>
      </c>
      <c r="BB236" s="105">
        <v>-35</v>
      </c>
      <c r="BC236" s="105">
        <v>1567</v>
      </c>
      <c r="BD236" s="105">
        <v>1113</v>
      </c>
      <c r="BE236" s="105">
        <v>24007</v>
      </c>
      <c r="BF236" s="105"/>
      <c r="BG236" s="105"/>
      <c r="BH236" s="105">
        <v>-1641</v>
      </c>
      <c r="BI236" s="105">
        <v>-1235</v>
      </c>
      <c r="BJ236" s="105">
        <v>3541</v>
      </c>
      <c r="BK236" s="105">
        <v>238</v>
      </c>
      <c r="BL236" s="105">
        <v>-2093</v>
      </c>
      <c r="BM236" s="106">
        <v>12117</v>
      </c>
    </row>
    <row r="237" spans="1:65" s="109" customFormat="1" x14ac:dyDescent="0.25">
      <c r="A237" s="104">
        <v>78061</v>
      </c>
      <c r="B237" s="105">
        <v>34926</v>
      </c>
      <c r="C237" s="105">
        <v>184281</v>
      </c>
      <c r="D237" s="105">
        <v>4430</v>
      </c>
      <c r="E237" s="106">
        <v>14873</v>
      </c>
      <c r="F237" s="135">
        <v>205.05279999999999</v>
      </c>
      <c r="G237" s="104">
        <v>34926</v>
      </c>
      <c r="H237" s="105">
        <v>184281</v>
      </c>
      <c r="I237" s="105">
        <v>4430</v>
      </c>
      <c r="J237" s="105">
        <v>26838</v>
      </c>
      <c r="K237" s="106">
        <v>14873</v>
      </c>
      <c r="L237" s="104">
        <v>34335</v>
      </c>
      <c r="M237" s="105">
        <v>201051</v>
      </c>
      <c r="N237" s="105">
        <v>4260</v>
      </c>
      <c r="O237" s="105">
        <v>26441</v>
      </c>
      <c r="P237" s="106">
        <v>14569</v>
      </c>
      <c r="Q237" s="96">
        <v>9.9894999999999996</v>
      </c>
      <c r="R237" s="97">
        <v>195.0633</v>
      </c>
      <c r="S237" s="105">
        <v>68867</v>
      </c>
      <c r="T237" s="105"/>
      <c r="U237" s="105">
        <v>10458</v>
      </c>
      <c r="V237" s="105">
        <v>23876</v>
      </c>
      <c r="W237" s="105">
        <v>53315</v>
      </c>
      <c r="X237" s="105">
        <v>147736</v>
      </c>
      <c r="Y237" s="105">
        <v>199</v>
      </c>
      <c r="Z237" s="105">
        <v>4062</v>
      </c>
      <c r="AA237" s="105">
        <v>2457</v>
      </c>
      <c r="AB237" s="105">
        <v>23984</v>
      </c>
      <c r="AC237" s="105">
        <v>2438</v>
      </c>
      <c r="AD237" s="106">
        <v>12131</v>
      </c>
      <c r="AE237" s="96">
        <v>6.3475999999999999</v>
      </c>
      <c r="AF237" s="97">
        <v>2.1587000000000001</v>
      </c>
      <c r="AG237" s="97">
        <v>1.4833000000000001</v>
      </c>
      <c r="AH237" s="97">
        <v>195.0633</v>
      </c>
      <c r="AI237" s="102"/>
      <c r="AJ237" s="105">
        <v>951</v>
      </c>
      <c r="AK237" s="105">
        <v>1452</v>
      </c>
      <c r="AL237" s="105">
        <v>5982</v>
      </c>
      <c r="AM237" s="105">
        <v>970</v>
      </c>
      <c r="AN237" s="105">
        <v>1104</v>
      </c>
      <c r="AO237" s="105">
        <v>23876</v>
      </c>
      <c r="AP237" s="105">
        <v>10526</v>
      </c>
      <c r="AQ237" s="105">
        <v>24795</v>
      </c>
      <c r="AR237" s="105">
        <v>16984</v>
      </c>
      <c r="AS237" s="105">
        <v>1009</v>
      </c>
      <c r="AT237" s="105">
        <v>147736</v>
      </c>
      <c r="AU237" s="105"/>
      <c r="AV237" s="105">
        <v>-34</v>
      </c>
      <c r="AW237" s="105">
        <v>45</v>
      </c>
      <c r="AX237" s="105">
        <v>-98</v>
      </c>
      <c r="AY237" s="105">
        <v>286</v>
      </c>
      <c r="AZ237" s="105">
        <v>4062</v>
      </c>
      <c r="BA237" s="105">
        <v>-457</v>
      </c>
      <c r="BB237" s="105">
        <v>280</v>
      </c>
      <c r="BC237" s="105">
        <v>1503</v>
      </c>
      <c r="BD237" s="105">
        <v>1130</v>
      </c>
      <c r="BE237" s="105">
        <v>23984</v>
      </c>
      <c r="BF237" s="105"/>
      <c r="BG237" s="105"/>
      <c r="BH237" s="105">
        <v>423</v>
      </c>
      <c r="BI237" s="105">
        <v>-340</v>
      </c>
      <c r="BJ237" s="105">
        <v>4259</v>
      </c>
      <c r="BK237" s="105">
        <v>306</v>
      </c>
      <c r="BL237" s="105">
        <v>-2209</v>
      </c>
      <c r="BM237" s="106">
        <v>12131</v>
      </c>
    </row>
    <row r="238" spans="1:65" s="109" customFormat="1" x14ac:dyDescent="0.25">
      <c r="A238" s="104">
        <v>72106</v>
      </c>
      <c r="B238" s="105">
        <v>35487</v>
      </c>
      <c r="C238" s="105">
        <v>177082</v>
      </c>
      <c r="D238" s="105">
        <v>4054</v>
      </c>
      <c r="E238" s="106">
        <v>15957</v>
      </c>
      <c r="F238" s="135">
        <v>209.63210000000001</v>
      </c>
      <c r="G238" s="104">
        <v>35487</v>
      </c>
      <c r="H238" s="105">
        <v>177082</v>
      </c>
      <c r="I238" s="105">
        <v>4380</v>
      </c>
      <c r="J238" s="105">
        <v>25959</v>
      </c>
      <c r="K238" s="106">
        <v>15957</v>
      </c>
      <c r="L238" s="104">
        <v>36398</v>
      </c>
      <c r="M238" s="105">
        <v>193051</v>
      </c>
      <c r="N238" s="105">
        <v>4560</v>
      </c>
      <c r="O238" s="105">
        <v>26666</v>
      </c>
      <c r="P238" s="106">
        <v>16924</v>
      </c>
      <c r="Q238" s="96">
        <v>14.323600000000001</v>
      </c>
      <c r="R238" s="97">
        <v>195.30850000000001</v>
      </c>
      <c r="S238" s="105">
        <v>66153</v>
      </c>
      <c r="T238" s="105"/>
      <c r="U238" s="105">
        <v>12489</v>
      </c>
      <c r="V238" s="105">
        <v>23909</v>
      </c>
      <c r="W238" s="105">
        <v>45689</v>
      </c>
      <c r="X238" s="105">
        <v>147362</v>
      </c>
      <c r="Y238" s="105">
        <v>491</v>
      </c>
      <c r="Z238" s="105">
        <v>4069</v>
      </c>
      <c r="AA238" s="105">
        <v>2705</v>
      </c>
      <c r="AB238" s="105">
        <v>23961</v>
      </c>
      <c r="AC238" s="105">
        <v>4779</v>
      </c>
      <c r="AD238" s="106">
        <v>12145</v>
      </c>
      <c r="AE238" s="96">
        <v>8.5282999999999998</v>
      </c>
      <c r="AF238" s="97">
        <v>3.9066999999999998</v>
      </c>
      <c r="AG238" s="97">
        <v>1.8886000000000001</v>
      </c>
      <c r="AH238" s="97">
        <v>195.30850000000001</v>
      </c>
      <c r="AI238" s="102"/>
      <c r="AJ238" s="105">
        <v>1219</v>
      </c>
      <c r="AK238" s="105">
        <v>2433</v>
      </c>
      <c r="AL238" s="105">
        <v>6783</v>
      </c>
      <c r="AM238" s="105">
        <v>1069</v>
      </c>
      <c r="AN238" s="105">
        <v>984</v>
      </c>
      <c r="AO238" s="105">
        <v>23909</v>
      </c>
      <c r="AP238" s="105">
        <v>1826</v>
      </c>
      <c r="AQ238" s="105">
        <v>28262</v>
      </c>
      <c r="AR238" s="105">
        <v>15201</v>
      </c>
      <c r="AS238" s="105">
        <v>399</v>
      </c>
      <c r="AT238" s="105">
        <v>147362</v>
      </c>
      <c r="AU238" s="105"/>
      <c r="AV238" s="105">
        <v>31</v>
      </c>
      <c r="AW238" s="105">
        <v>95</v>
      </c>
      <c r="AX238" s="105">
        <v>56</v>
      </c>
      <c r="AY238" s="105">
        <v>308</v>
      </c>
      <c r="AZ238" s="105">
        <v>4069</v>
      </c>
      <c r="BA238" s="105">
        <v>-354</v>
      </c>
      <c r="BB238" s="105">
        <v>516</v>
      </c>
      <c r="BC238" s="105">
        <v>1403</v>
      </c>
      <c r="BD238" s="105">
        <v>1140</v>
      </c>
      <c r="BE238" s="105">
        <v>23961</v>
      </c>
      <c r="BF238" s="105"/>
      <c r="BG238" s="105"/>
      <c r="BH238" s="105">
        <v>1300</v>
      </c>
      <c r="BI238" s="105">
        <v>641</v>
      </c>
      <c r="BJ238" s="105">
        <v>4797</v>
      </c>
      <c r="BK238" s="105">
        <v>366</v>
      </c>
      <c r="BL238" s="105">
        <v>-2323</v>
      </c>
      <c r="BM238" s="106">
        <v>12145</v>
      </c>
    </row>
    <row r="239" spans="1:65" s="109" customFormat="1" x14ac:dyDescent="0.25">
      <c r="A239" s="104">
        <v>72869</v>
      </c>
      <c r="B239" s="105">
        <v>38305</v>
      </c>
      <c r="C239" s="105">
        <v>215433</v>
      </c>
      <c r="D239" s="105">
        <v>4525</v>
      </c>
      <c r="E239" s="106">
        <v>16917</v>
      </c>
      <c r="F239" s="135">
        <v>212.0351</v>
      </c>
      <c r="G239" s="104">
        <v>38305</v>
      </c>
      <c r="H239" s="105">
        <v>215433</v>
      </c>
      <c r="I239" s="105">
        <v>4525</v>
      </c>
      <c r="J239" s="105">
        <v>29607</v>
      </c>
      <c r="K239" s="106">
        <v>16917</v>
      </c>
      <c r="L239" s="104">
        <v>37710</v>
      </c>
      <c r="M239" s="105">
        <v>183552</v>
      </c>
      <c r="N239" s="105">
        <v>4541</v>
      </c>
      <c r="O239" s="105">
        <v>27321</v>
      </c>
      <c r="P239" s="106">
        <v>16620</v>
      </c>
      <c r="Q239" s="96">
        <v>16.48</v>
      </c>
      <c r="R239" s="97">
        <v>195.55510000000001</v>
      </c>
      <c r="S239" s="105">
        <v>58655</v>
      </c>
      <c r="T239" s="105"/>
      <c r="U239" s="105">
        <v>13769</v>
      </c>
      <c r="V239" s="105">
        <v>23941</v>
      </c>
      <c r="W239" s="105">
        <v>36575</v>
      </c>
      <c r="X239" s="105">
        <v>146976</v>
      </c>
      <c r="Y239" s="105">
        <v>465</v>
      </c>
      <c r="Z239" s="105">
        <v>4076</v>
      </c>
      <c r="AA239" s="105">
        <v>3384</v>
      </c>
      <c r="AB239" s="105">
        <v>23937</v>
      </c>
      <c r="AC239" s="105">
        <v>4462</v>
      </c>
      <c r="AD239" s="106">
        <v>12159</v>
      </c>
      <c r="AE239" s="96">
        <v>9.0425000000000004</v>
      </c>
      <c r="AF239" s="97">
        <v>5.2134</v>
      </c>
      <c r="AG239" s="97">
        <v>2.2242000000000002</v>
      </c>
      <c r="AH239" s="97">
        <v>195.55510000000001</v>
      </c>
      <c r="AI239" s="102"/>
      <c r="AJ239" s="105">
        <v>1260</v>
      </c>
      <c r="AK239" s="105">
        <v>3182</v>
      </c>
      <c r="AL239" s="105">
        <v>7298</v>
      </c>
      <c r="AM239" s="105">
        <v>1163</v>
      </c>
      <c r="AN239" s="105">
        <v>865</v>
      </c>
      <c r="AO239" s="105">
        <v>23941</v>
      </c>
      <c r="AP239" s="105">
        <v>-5387</v>
      </c>
      <c r="AQ239" s="105">
        <v>29310</v>
      </c>
      <c r="AR239" s="105">
        <v>12855</v>
      </c>
      <c r="AS239" s="105">
        <v>-202</v>
      </c>
      <c r="AT239" s="105">
        <v>146976</v>
      </c>
      <c r="AU239" s="105"/>
      <c r="AV239" s="105">
        <v>-172</v>
      </c>
      <c r="AW239" s="105">
        <v>87</v>
      </c>
      <c r="AX239" s="105">
        <v>225</v>
      </c>
      <c r="AY239" s="105">
        <v>326</v>
      </c>
      <c r="AZ239" s="105">
        <v>4076</v>
      </c>
      <c r="BA239" s="105">
        <v>329</v>
      </c>
      <c r="BB239" s="105">
        <v>641</v>
      </c>
      <c r="BC239" s="105">
        <v>1271</v>
      </c>
      <c r="BD239" s="105">
        <v>1143</v>
      </c>
      <c r="BE239" s="105">
        <v>23937</v>
      </c>
      <c r="BF239" s="105"/>
      <c r="BG239" s="105"/>
      <c r="BH239" s="105">
        <v>139</v>
      </c>
      <c r="BI239" s="105">
        <v>1260</v>
      </c>
      <c r="BJ239" s="105">
        <v>5080</v>
      </c>
      <c r="BK239" s="105">
        <v>418</v>
      </c>
      <c r="BL239" s="105">
        <v>-2435</v>
      </c>
      <c r="BM239" s="106">
        <v>12159</v>
      </c>
    </row>
    <row r="240" spans="1:65" s="109" customFormat="1" x14ac:dyDescent="0.25">
      <c r="A240" s="104">
        <v>71793</v>
      </c>
      <c r="B240" s="105">
        <v>38820</v>
      </c>
      <c r="C240" s="105">
        <v>162251</v>
      </c>
      <c r="D240" s="105">
        <v>4941</v>
      </c>
      <c r="E240" s="106">
        <v>17426</v>
      </c>
      <c r="F240" s="135">
        <v>211.8657</v>
      </c>
      <c r="G240" s="104">
        <v>38820</v>
      </c>
      <c r="H240" s="105">
        <v>162251</v>
      </c>
      <c r="I240" s="105">
        <v>4941</v>
      </c>
      <c r="J240" s="105">
        <v>24155</v>
      </c>
      <c r="K240" s="106">
        <v>17426</v>
      </c>
      <c r="L240" s="104">
        <v>38212</v>
      </c>
      <c r="M240" s="105">
        <v>180934</v>
      </c>
      <c r="N240" s="105">
        <v>4755</v>
      </c>
      <c r="O240" s="105">
        <v>27715</v>
      </c>
      <c r="P240" s="106">
        <v>16280</v>
      </c>
      <c r="Q240" s="96">
        <v>16.0623</v>
      </c>
      <c r="R240" s="97">
        <v>195.80340000000001</v>
      </c>
      <c r="S240" s="105">
        <v>57176</v>
      </c>
      <c r="T240" s="105"/>
      <c r="U240" s="105">
        <v>14238</v>
      </c>
      <c r="V240" s="105">
        <v>23974</v>
      </c>
      <c r="W240" s="105">
        <v>34355</v>
      </c>
      <c r="X240" s="105">
        <v>146579</v>
      </c>
      <c r="Y240" s="105">
        <v>672</v>
      </c>
      <c r="Z240" s="105">
        <v>4084</v>
      </c>
      <c r="AA240" s="105">
        <v>3802</v>
      </c>
      <c r="AB240" s="105">
        <v>23912</v>
      </c>
      <c r="AC240" s="105">
        <v>4108</v>
      </c>
      <c r="AD240" s="106">
        <v>12172</v>
      </c>
      <c r="AE240" s="96">
        <v>7.9383999999999997</v>
      </c>
      <c r="AF240" s="97">
        <v>5.6462000000000003</v>
      </c>
      <c r="AG240" s="97">
        <v>2.4777</v>
      </c>
      <c r="AH240" s="97">
        <v>195.80340000000001</v>
      </c>
      <c r="AI240" s="102"/>
      <c r="AJ240" s="105">
        <v>1246</v>
      </c>
      <c r="AK240" s="105">
        <v>3536</v>
      </c>
      <c r="AL240" s="105">
        <v>7458</v>
      </c>
      <c r="AM240" s="105">
        <v>1252</v>
      </c>
      <c r="AN240" s="105">
        <v>745</v>
      </c>
      <c r="AO240" s="105">
        <v>23974</v>
      </c>
      <c r="AP240" s="105">
        <v>-2409</v>
      </c>
      <c r="AQ240" s="105">
        <v>27559</v>
      </c>
      <c r="AR240" s="105">
        <v>9993</v>
      </c>
      <c r="AS240" s="105">
        <v>-788</v>
      </c>
      <c r="AT240" s="105">
        <v>146579</v>
      </c>
      <c r="AU240" s="105"/>
      <c r="AV240" s="105">
        <v>-2</v>
      </c>
      <c r="AW240" s="105">
        <v>-55</v>
      </c>
      <c r="AX240" s="105">
        <v>391</v>
      </c>
      <c r="AY240" s="105">
        <v>338</v>
      </c>
      <c r="AZ240" s="105">
        <v>4084</v>
      </c>
      <c r="BA240" s="105">
        <v>888</v>
      </c>
      <c r="BB240" s="105">
        <v>660</v>
      </c>
      <c r="BC240" s="105">
        <v>1115</v>
      </c>
      <c r="BD240" s="105">
        <v>1139</v>
      </c>
      <c r="BE240" s="105">
        <v>23912</v>
      </c>
      <c r="BF240" s="105"/>
      <c r="BG240" s="105"/>
      <c r="BH240" s="105">
        <v>-149</v>
      </c>
      <c r="BI240" s="105">
        <v>1296</v>
      </c>
      <c r="BJ240" s="105">
        <v>5043</v>
      </c>
      <c r="BK240" s="105">
        <v>462</v>
      </c>
      <c r="BL240" s="105">
        <v>-2544</v>
      </c>
      <c r="BM240" s="106">
        <v>12172</v>
      </c>
    </row>
    <row r="241" spans="1:65" s="109" customFormat="1" x14ac:dyDescent="0.25">
      <c r="A241" s="104">
        <v>74518</v>
      </c>
      <c r="B241" s="105">
        <v>41407</v>
      </c>
      <c r="C241" s="105">
        <v>175962</v>
      </c>
      <c r="D241" s="105">
        <v>5300</v>
      </c>
      <c r="E241" s="106">
        <v>17135</v>
      </c>
      <c r="F241" s="135">
        <v>210.2131</v>
      </c>
      <c r="G241" s="104">
        <v>37104</v>
      </c>
      <c r="H241" s="105">
        <v>175962</v>
      </c>
      <c r="I241" s="105">
        <v>5300</v>
      </c>
      <c r="J241" s="105">
        <v>26998</v>
      </c>
      <c r="K241" s="106">
        <v>14307</v>
      </c>
      <c r="L241" s="104">
        <v>37302</v>
      </c>
      <c r="M241" s="105">
        <v>179145</v>
      </c>
      <c r="N241" s="105">
        <v>5403</v>
      </c>
      <c r="O241" s="105">
        <v>27140</v>
      </c>
      <c r="P241" s="106">
        <v>16254</v>
      </c>
      <c r="Q241" s="96">
        <v>14.1592</v>
      </c>
      <c r="R241" s="97">
        <v>196.0539</v>
      </c>
      <c r="S241" s="105">
        <v>54905</v>
      </c>
      <c r="T241" s="105"/>
      <c r="U241" s="105">
        <v>13296</v>
      </c>
      <c r="V241" s="105">
        <v>24006</v>
      </c>
      <c r="W241" s="105">
        <v>32976</v>
      </c>
      <c r="X241" s="105">
        <v>146169</v>
      </c>
      <c r="Y241" s="105">
        <v>1313</v>
      </c>
      <c r="Z241" s="105">
        <v>4091</v>
      </c>
      <c r="AA241" s="105">
        <v>3253</v>
      </c>
      <c r="AB241" s="105">
        <v>23887</v>
      </c>
      <c r="AC241" s="105">
        <v>4068</v>
      </c>
      <c r="AD241" s="106">
        <v>12186</v>
      </c>
      <c r="AE241" s="96">
        <v>6.1378000000000004</v>
      </c>
      <c r="AF241" s="97">
        <v>5.3827999999999996</v>
      </c>
      <c r="AG241" s="97">
        <v>2.6385999999999998</v>
      </c>
      <c r="AH241" s="97">
        <v>196.0539</v>
      </c>
      <c r="AI241" s="102"/>
      <c r="AJ241" s="105">
        <v>698</v>
      </c>
      <c r="AK241" s="105">
        <v>3433</v>
      </c>
      <c r="AL241" s="105">
        <v>7204</v>
      </c>
      <c r="AM241" s="105">
        <v>1336</v>
      </c>
      <c r="AN241" s="105">
        <v>626</v>
      </c>
      <c r="AO241" s="105">
        <v>24006</v>
      </c>
      <c r="AP241" s="105">
        <v>3362</v>
      </c>
      <c r="AQ241" s="105">
        <v>24254</v>
      </c>
      <c r="AR241" s="105">
        <v>6714</v>
      </c>
      <c r="AS241" s="105">
        <v>-1355</v>
      </c>
      <c r="AT241" s="105">
        <v>146169</v>
      </c>
      <c r="AU241" s="105"/>
      <c r="AV241" s="105">
        <v>661</v>
      </c>
      <c r="AW241" s="105">
        <v>-221</v>
      </c>
      <c r="AX241" s="105">
        <v>528</v>
      </c>
      <c r="AY241" s="105">
        <v>345</v>
      </c>
      <c r="AZ241" s="105">
        <v>4091</v>
      </c>
      <c r="BA241" s="105">
        <v>610</v>
      </c>
      <c r="BB241" s="105">
        <v>576</v>
      </c>
      <c r="BC241" s="105">
        <v>938</v>
      </c>
      <c r="BD241" s="105">
        <v>1128</v>
      </c>
      <c r="BE241" s="105">
        <v>23887</v>
      </c>
      <c r="BF241" s="105"/>
      <c r="BG241" s="105"/>
      <c r="BH241" s="105">
        <v>842</v>
      </c>
      <c r="BI241" s="105">
        <v>713</v>
      </c>
      <c r="BJ241" s="105">
        <v>4666</v>
      </c>
      <c r="BK241" s="105">
        <v>497</v>
      </c>
      <c r="BL241" s="105">
        <v>-2650</v>
      </c>
      <c r="BM241" s="106">
        <v>12186</v>
      </c>
    </row>
    <row r="242" spans="1:65" s="109" customFormat="1" x14ac:dyDescent="0.25">
      <c r="A242" s="104">
        <v>59397</v>
      </c>
      <c r="B242" s="105">
        <v>34808</v>
      </c>
      <c r="C242" s="105">
        <v>183298</v>
      </c>
      <c r="D242" s="105">
        <v>4692</v>
      </c>
      <c r="E242" s="106">
        <v>15348</v>
      </c>
      <c r="F242" s="135">
        <v>206.68119999999999</v>
      </c>
      <c r="G242" s="104">
        <v>34808</v>
      </c>
      <c r="H242" s="105">
        <v>183298</v>
      </c>
      <c r="I242" s="105">
        <v>4924</v>
      </c>
      <c r="J242" s="105">
        <v>29239</v>
      </c>
      <c r="K242" s="106">
        <v>15348</v>
      </c>
      <c r="L242" s="104">
        <v>34663</v>
      </c>
      <c r="M242" s="105">
        <v>169615</v>
      </c>
      <c r="N242" s="105">
        <v>5062</v>
      </c>
      <c r="O242" s="105">
        <v>25662</v>
      </c>
      <c r="P242" s="106">
        <v>13839</v>
      </c>
      <c r="Q242" s="96">
        <v>10.3743</v>
      </c>
      <c r="R242" s="97">
        <v>196.30699999999999</v>
      </c>
      <c r="S242" s="105">
        <v>38896</v>
      </c>
      <c r="T242" s="105"/>
      <c r="U242" s="105">
        <v>10625</v>
      </c>
      <c r="V242" s="105">
        <v>24038</v>
      </c>
      <c r="W242" s="105">
        <v>23867</v>
      </c>
      <c r="X242" s="105">
        <v>145747</v>
      </c>
      <c r="Y242" s="105">
        <v>965</v>
      </c>
      <c r="Z242" s="105">
        <v>4097</v>
      </c>
      <c r="AA242" s="105">
        <v>1800</v>
      </c>
      <c r="AB242" s="105">
        <v>23862</v>
      </c>
      <c r="AC242" s="105">
        <v>1639</v>
      </c>
      <c r="AD242" s="106">
        <v>12199</v>
      </c>
      <c r="AE242" s="96">
        <v>3.1505999999999998</v>
      </c>
      <c r="AF242" s="97">
        <v>4.5180999999999996</v>
      </c>
      <c r="AG242" s="97">
        <v>2.7054999999999998</v>
      </c>
      <c r="AH242" s="97">
        <v>196.30699999999999</v>
      </c>
      <c r="AI242" s="102"/>
      <c r="AJ242" s="105">
        <v>-739</v>
      </c>
      <c r="AK242" s="105">
        <v>2904</v>
      </c>
      <c r="AL242" s="105">
        <v>6540</v>
      </c>
      <c r="AM242" s="105">
        <v>1414</v>
      </c>
      <c r="AN242" s="105">
        <v>507</v>
      </c>
      <c r="AO242" s="105">
        <v>24038</v>
      </c>
      <c r="AP242" s="105">
        <v>1943</v>
      </c>
      <c r="AQ242" s="105">
        <v>20697</v>
      </c>
      <c r="AR242" s="105">
        <v>3125</v>
      </c>
      <c r="AS242" s="105">
        <v>-1897</v>
      </c>
      <c r="AT242" s="105">
        <v>145747</v>
      </c>
      <c r="AU242" s="105"/>
      <c r="AV242" s="105">
        <v>281</v>
      </c>
      <c r="AW242" s="105">
        <v>-271</v>
      </c>
      <c r="AX242" s="105">
        <v>608</v>
      </c>
      <c r="AY242" s="105">
        <v>346</v>
      </c>
      <c r="AZ242" s="105">
        <v>4097</v>
      </c>
      <c r="BA242" s="105">
        <v>-486</v>
      </c>
      <c r="BB242" s="105">
        <v>429</v>
      </c>
      <c r="BC242" s="105">
        <v>746</v>
      </c>
      <c r="BD242" s="105">
        <v>1111</v>
      </c>
      <c r="BE242" s="105">
        <v>23862</v>
      </c>
      <c r="BF242" s="105"/>
      <c r="BG242" s="105"/>
      <c r="BH242" s="105">
        <v>-218</v>
      </c>
      <c r="BI242" s="105">
        <v>105</v>
      </c>
      <c r="BJ242" s="105">
        <v>3981</v>
      </c>
      <c r="BK242" s="105">
        <v>525</v>
      </c>
      <c r="BL242" s="105">
        <v>-2754</v>
      </c>
      <c r="BM242" s="106">
        <v>12199</v>
      </c>
    </row>
    <row r="243" spans="1:65" s="109" customFormat="1" x14ac:dyDescent="0.25">
      <c r="A243" s="104">
        <v>47247</v>
      </c>
      <c r="B243" s="105">
        <v>29328</v>
      </c>
      <c r="C243" s="105">
        <v>143756</v>
      </c>
      <c r="D243" s="105">
        <v>3969</v>
      </c>
      <c r="E243" s="106">
        <v>9789</v>
      </c>
      <c r="F243" s="135">
        <v>195.17330000000001</v>
      </c>
      <c r="G243" s="104">
        <v>29328</v>
      </c>
      <c r="H243" s="105">
        <v>143756</v>
      </c>
      <c r="I243" s="105">
        <v>3969</v>
      </c>
      <c r="J243" s="105">
        <v>23099</v>
      </c>
      <c r="K243" s="106">
        <v>9789</v>
      </c>
      <c r="L243" s="104">
        <v>31307</v>
      </c>
      <c r="M243" s="105">
        <v>155427</v>
      </c>
      <c r="N243" s="105">
        <v>3785</v>
      </c>
      <c r="O243" s="105">
        <v>24191</v>
      </c>
      <c r="P243" s="106">
        <v>10348</v>
      </c>
      <c r="Q243" s="96">
        <v>-1.3896999999999999</v>
      </c>
      <c r="R243" s="97">
        <v>196.56299999999999</v>
      </c>
      <c r="S243" s="105">
        <v>15521</v>
      </c>
      <c r="T243" s="105"/>
      <c r="U243" s="105">
        <v>7237</v>
      </c>
      <c r="V243" s="105">
        <v>24070</v>
      </c>
      <c r="W243" s="105">
        <v>10112</v>
      </c>
      <c r="X243" s="105">
        <v>145314</v>
      </c>
      <c r="Y243" s="105">
        <v>-319</v>
      </c>
      <c r="Z243" s="105">
        <v>4104</v>
      </c>
      <c r="AA243" s="105">
        <v>355</v>
      </c>
      <c r="AB243" s="105">
        <v>23836</v>
      </c>
      <c r="AC243" s="105">
        <v>-1865</v>
      </c>
      <c r="AD243" s="106">
        <v>12213</v>
      </c>
      <c r="AE243" s="96">
        <v>-7.2544000000000004</v>
      </c>
      <c r="AF243" s="97">
        <v>3.1779000000000002</v>
      </c>
      <c r="AG243" s="97">
        <v>2.6867999999999999</v>
      </c>
      <c r="AH243" s="97">
        <v>196.56299999999999</v>
      </c>
      <c r="AI243" s="102"/>
      <c r="AJ243" s="105">
        <v>-2195</v>
      </c>
      <c r="AK243" s="105">
        <v>2036</v>
      </c>
      <c r="AL243" s="105">
        <v>5521</v>
      </c>
      <c r="AM243" s="105">
        <v>1487</v>
      </c>
      <c r="AN243" s="105">
        <v>388</v>
      </c>
      <c r="AO243" s="105">
        <v>24070</v>
      </c>
      <c r="AP243" s="105">
        <v>-4216</v>
      </c>
      <c r="AQ243" s="105">
        <v>17407</v>
      </c>
      <c r="AR243" s="105">
        <v>-669</v>
      </c>
      <c r="AS243" s="105">
        <v>-2409</v>
      </c>
      <c r="AT243" s="105">
        <v>145314</v>
      </c>
      <c r="AU243" s="105"/>
      <c r="AV243" s="105">
        <v>-1140</v>
      </c>
      <c r="AW243" s="105">
        <v>-137</v>
      </c>
      <c r="AX243" s="105">
        <v>616</v>
      </c>
      <c r="AY243" s="105">
        <v>342</v>
      </c>
      <c r="AZ243" s="105">
        <v>4104</v>
      </c>
      <c r="BA243" s="105">
        <v>-1523</v>
      </c>
      <c r="BB243" s="105">
        <v>248</v>
      </c>
      <c r="BC243" s="105">
        <v>542</v>
      </c>
      <c r="BD243" s="105">
        <v>1088</v>
      </c>
      <c r="BE243" s="105">
        <v>23836</v>
      </c>
      <c r="BF243" s="105"/>
      <c r="BG243" s="105"/>
      <c r="BH243" s="105">
        <v>-2414</v>
      </c>
      <c r="BI243" s="105">
        <v>-172</v>
      </c>
      <c r="BJ243" s="105">
        <v>3029</v>
      </c>
      <c r="BK243" s="105">
        <v>546</v>
      </c>
      <c r="BL243" s="105">
        <v>-2854</v>
      </c>
      <c r="BM243" s="106">
        <v>12213</v>
      </c>
    </row>
    <row r="244" spans="1:65" s="109" customFormat="1" x14ac:dyDescent="0.25">
      <c r="A244" s="104">
        <v>53948</v>
      </c>
      <c r="B244" s="105">
        <v>30418</v>
      </c>
      <c r="C244" s="105">
        <v>150700</v>
      </c>
      <c r="D244" s="105">
        <v>4367</v>
      </c>
      <c r="E244" s="106">
        <v>10889</v>
      </c>
      <c r="F244" s="135">
        <v>192.4556</v>
      </c>
      <c r="G244" s="104">
        <v>30418</v>
      </c>
      <c r="H244" s="105">
        <v>150700</v>
      </c>
      <c r="I244" s="105">
        <v>4367</v>
      </c>
      <c r="J244" s="105">
        <v>22687</v>
      </c>
      <c r="K244" s="106">
        <v>10889</v>
      </c>
      <c r="L244" s="104">
        <v>28997</v>
      </c>
      <c r="M244" s="105">
        <v>146605</v>
      </c>
      <c r="N244" s="105">
        <v>4171</v>
      </c>
      <c r="O244" s="105">
        <v>23709</v>
      </c>
      <c r="P244" s="106">
        <v>10648</v>
      </c>
      <c r="Q244" s="96">
        <v>-4.3666999999999998</v>
      </c>
      <c r="R244" s="97">
        <v>196.82230000000001</v>
      </c>
      <c r="S244" s="105">
        <v>5012</v>
      </c>
      <c r="T244" s="105"/>
      <c r="U244" s="105">
        <v>4895</v>
      </c>
      <c r="V244" s="105">
        <v>24102</v>
      </c>
      <c r="W244" s="105">
        <v>1736</v>
      </c>
      <c r="X244" s="105">
        <v>144869</v>
      </c>
      <c r="Y244" s="105">
        <v>61</v>
      </c>
      <c r="Z244" s="105">
        <v>4111</v>
      </c>
      <c r="AA244" s="105">
        <v>-101</v>
      </c>
      <c r="AB244" s="105">
        <v>23810</v>
      </c>
      <c r="AC244" s="105">
        <v>-1579</v>
      </c>
      <c r="AD244" s="106">
        <v>12226</v>
      </c>
      <c r="AE244" s="96">
        <v>-8.4961000000000002</v>
      </c>
      <c r="AF244" s="97">
        <v>1.5364</v>
      </c>
      <c r="AG244" s="97">
        <v>2.5929000000000002</v>
      </c>
      <c r="AH244" s="97">
        <v>196.82230000000001</v>
      </c>
      <c r="AI244" s="102"/>
      <c r="AJ244" s="105">
        <v>-1944</v>
      </c>
      <c r="AK244" s="105">
        <v>801</v>
      </c>
      <c r="AL244" s="105">
        <v>4214</v>
      </c>
      <c r="AM244" s="105">
        <v>1555</v>
      </c>
      <c r="AN244" s="105">
        <v>269</v>
      </c>
      <c r="AO244" s="105">
        <v>24102</v>
      </c>
      <c r="AP244" s="105">
        <v>-5241</v>
      </c>
      <c r="AQ244" s="105">
        <v>14424</v>
      </c>
      <c r="AR244" s="105">
        <v>-4561</v>
      </c>
      <c r="AS244" s="105">
        <v>-2886</v>
      </c>
      <c r="AT244" s="105">
        <v>144869</v>
      </c>
      <c r="AU244" s="105"/>
      <c r="AV244" s="105">
        <v>-998</v>
      </c>
      <c r="AW244" s="105">
        <v>172</v>
      </c>
      <c r="AX244" s="105">
        <v>554</v>
      </c>
      <c r="AY244" s="105">
        <v>333</v>
      </c>
      <c r="AZ244" s="105">
        <v>4111</v>
      </c>
      <c r="BA244" s="105">
        <v>-1564</v>
      </c>
      <c r="BB244" s="105">
        <v>73</v>
      </c>
      <c r="BC244" s="105">
        <v>332</v>
      </c>
      <c r="BD244" s="105">
        <v>1058</v>
      </c>
      <c r="BE244" s="105">
        <v>23810</v>
      </c>
      <c r="BF244" s="105"/>
      <c r="BG244" s="105"/>
      <c r="BH244" s="105">
        <v>-1060</v>
      </c>
      <c r="BI244" s="105">
        <v>15</v>
      </c>
      <c r="BJ244" s="105">
        <v>1859</v>
      </c>
      <c r="BK244" s="105">
        <v>559</v>
      </c>
      <c r="BL244" s="105">
        <v>-2952</v>
      </c>
      <c r="BM244" s="106">
        <v>12226</v>
      </c>
    </row>
    <row r="245" spans="1:65" s="109" customFormat="1" x14ac:dyDescent="0.25">
      <c r="A245" s="104">
        <v>64194</v>
      </c>
      <c r="B245" s="105">
        <v>31140</v>
      </c>
      <c r="C245" s="105">
        <v>146806</v>
      </c>
      <c r="D245" s="105">
        <v>5351</v>
      </c>
      <c r="E245" s="106">
        <v>12630</v>
      </c>
      <c r="F245" s="135">
        <v>192.43109999999999</v>
      </c>
      <c r="G245" s="104">
        <v>27678</v>
      </c>
      <c r="H245" s="105">
        <v>146806</v>
      </c>
      <c r="I245" s="105">
        <v>5351</v>
      </c>
      <c r="J245" s="105">
        <v>23476</v>
      </c>
      <c r="K245" s="106">
        <v>12630</v>
      </c>
      <c r="L245" s="104">
        <v>28254</v>
      </c>
      <c r="M245" s="105">
        <v>145188</v>
      </c>
      <c r="N245" s="105">
        <v>6172</v>
      </c>
      <c r="O245" s="105">
        <v>24380</v>
      </c>
      <c r="P245" s="106">
        <v>13559</v>
      </c>
      <c r="Q245" s="96">
        <v>-4.6539000000000001</v>
      </c>
      <c r="R245" s="97">
        <v>197.08500000000001</v>
      </c>
      <c r="S245" s="105">
        <v>8865</v>
      </c>
      <c r="T245" s="105"/>
      <c r="U245" s="105">
        <v>4120</v>
      </c>
      <c r="V245" s="105">
        <v>24134</v>
      </c>
      <c r="W245" s="105">
        <v>776</v>
      </c>
      <c r="X245" s="105">
        <v>144412</v>
      </c>
      <c r="Y245" s="105">
        <v>2055</v>
      </c>
      <c r="Z245" s="105">
        <v>4117</v>
      </c>
      <c r="AA245" s="105">
        <v>596</v>
      </c>
      <c r="AB245" s="105">
        <v>23784</v>
      </c>
      <c r="AC245" s="105">
        <v>1319</v>
      </c>
      <c r="AD245" s="106">
        <v>12240</v>
      </c>
      <c r="AE245" s="96">
        <v>-6.8705999999999996</v>
      </c>
      <c r="AF245" s="97">
        <v>-0.21779999999999999</v>
      </c>
      <c r="AG245" s="97">
        <v>2.4344999999999999</v>
      </c>
      <c r="AH245" s="97">
        <v>197.08500000000001</v>
      </c>
      <c r="AI245" s="102"/>
      <c r="AJ245" s="105">
        <v>357</v>
      </c>
      <c r="AK245" s="105">
        <v>-693</v>
      </c>
      <c r="AL245" s="105">
        <v>2686</v>
      </c>
      <c r="AM245" s="105">
        <v>1619</v>
      </c>
      <c r="AN245" s="105">
        <v>151</v>
      </c>
      <c r="AO245" s="105">
        <v>24134</v>
      </c>
      <c r="AP245" s="105">
        <v>705</v>
      </c>
      <c r="AQ245" s="105">
        <v>11837</v>
      </c>
      <c r="AR245" s="105">
        <v>-8444</v>
      </c>
      <c r="AS245" s="105">
        <v>-3322</v>
      </c>
      <c r="AT245" s="105">
        <v>144412</v>
      </c>
      <c r="AU245" s="105"/>
      <c r="AV245" s="105">
        <v>828</v>
      </c>
      <c r="AW245" s="105">
        <v>479</v>
      </c>
      <c r="AX245" s="105">
        <v>428</v>
      </c>
      <c r="AY245" s="105">
        <v>319</v>
      </c>
      <c r="AZ245" s="105">
        <v>4117</v>
      </c>
      <c r="BA245" s="105">
        <v>-480</v>
      </c>
      <c r="BB245" s="105">
        <v>-65</v>
      </c>
      <c r="BC245" s="105">
        <v>118</v>
      </c>
      <c r="BD245" s="105">
        <v>1024</v>
      </c>
      <c r="BE245" s="105">
        <v>23784</v>
      </c>
      <c r="BF245" s="105"/>
      <c r="BG245" s="105"/>
      <c r="BH245" s="105">
        <v>2916</v>
      </c>
      <c r="BI245" s="105">
        <v>339</v>
      </c>
      <c r="BJ245" s="105">
        <v>545</v>
      </c>
      <c r="BK245" s="105">
        <v>566</v>
      </c>
      <c r="BL245" s="105">
        <v>-3047</v>
      </c>
      <c r="BM245" s="106">
        <v>12240</v>
      </c>
    </row>
    <row r="246" spans="1:65" s="109" customFormat="1" x14ac:dyDescent="0.25">
      <c r="A246" s="104">
        <v>86408</v>
      </c>
      <c r="B246" s="105">
        <v>33408</v>
      </c>
      <c r="C246" s="105">
        <v>143163</v>
      </c>
      <c r="D246" s="105">
        <v>7650</v>
      </c>
      <c r="E246" s="106">
        <v>9761</v>
      </c>
      <c r="F246" s="135">
        <v>201.86250000000001</v>
      </c>
      <c r="G246" s="104">
        <v>32199</v>
      </c>
      <c r="H246" s="105">
        <v>143163</v>
      </c>
      <c r="I246" s="105">
        <v>7650</v>
      </c>
      <c r="J246" s="105">
        <v>26587</v>
      </c>
      <c r="K246" s="106">
        <v>14256</v>
      </c>
      <c r="L246" s="104">
        <v>27374</v>
      </c>
      <c r="M246" s="105">
        <v>142759</v>
      </c>
      <c r="N246" s="105">
        <v>6414</v>
      </c>
      <c r="O246" s="105">
        <v>25394</v>
      </c>
      <c r="P246" s="106">
        <v>12344</v>
      </c>
      <c r="Q246" s="96">
        <v>4.5110999999999999</v>
      </c>
      <c r="R246" s="97">
        <v>197.35130000000001</v>
      </c>
      <c r="S246" s="105">
        <v>6044</v>
      </c>
      <c r="T246" s="105"/>
      <c r="U246" s="105">
        <v>3209</v>
      </c>
      <c r="V246" s="105">
        <v>24166</v>
      </c>
      <c r="W246" s="105">
        <v>-1185</v>
      </c>
      <c r="X246" s="105">
        <v>143944</v>
      </c>
      <c r="Y246" s="105">
        <v>2292</v>
      </c>
      <c r="Z246" s="105">
        <v>4123</v>
      </c>
      <c r="AA246" s="105">
        <v>1638</v>
      </c>
      <c r="AB246" s="105">
        <v>23757</v>
      </c>
      <c r="AC246" s="105">
        <v>91</v>
      </c>
      <c r="AD246" s="106">
        <v>12253</v>
      </c>
      <c r="AE246" s="96">
        <v>4.3493000000000004</v>
      </c>
      <c r="AF246" s="97">
        <v>-2.0602999999999998</v>
      </c>
      <c r="AG246" s="97">
        <v>2.2221000000000002</v>
      </c>
      <c r="AH246" s="97">
        <v>197.35130000000001</v>
      </c>
      <c r="AI246" s="102"/>
      <c r="AJ246" s="105">
        <v>2790</v>
      </c>
      <c r="AK246" s="105">
        <v>-2295</v>
      </c>
      <c r="AL246" s="105">
        <v>1003</v>
      </c>
      <c r="AM246" s="105">
        <v>1677</v>
      </c>
      <c r="AN246" s="105">
        <v>33</v>
      </c>
      <c r="AO246" s="105">
        <v>24166</v>
      </c>
      <c r="AP246" s="105">
        <v>5903</v>
      </c>
      <c r="AQ246" s="105">
        <v>8837</v>
      </c>
      <c r="AR246" s="105">
        <v>-12212</v>
      </c>
      <c r="AS246" s="105">
        <v>-3714</v>
      </c>
      <c r="AT246" s="105">
        <v>143944</v>
      </c>
      <c r="AU246" s="105"/>
      <c r="AV246" s="105">
        <v>1180</v>
      </c>
      <c r="AW246" s="105">
        <v>564</v>
      </c>
      <c r="AX246" s="105">
        <v>247</v>
      </c>
      <c r="AY246" s="105">
        <v>300</v>
      </c>
      <c r="AZ246" s="105">
        <v>4123</v>
      </c>
      <c r="BA246" s="105">
        <v>949</v>
      </c>
      <c r="BB246" s="105">
        <v>-201</v>
      </c>
      <c r="BC246" s="105">
        <v>-94</v>
      </c>
      <c r="BD246" s="105">
        <v>984</v>
      </c>
      <c r="BE246" s="105">
        <v>23757</v>
      </c>
      <c r="BF246" s="105"/>
      <c r="BG246" s="105"/>
      <c r="BH246" s="105">
        <v>3085</v>
      </c>
      <c r="BI246" s="105">
        <v>387</v>
      </c>
      <c r="BJ246" s="105">
        <v>-810</v>
      </c>
      <c r="BK246" s="105">
        <v>567</v>
      </c>
      <c r="BL246" s="105">
        <v>-3138</v>
      </c>
      <c r="BM246" s="106">
        <v>12253</v>
      </c>
    </row>
    <row r="247" spans="1:65" s="109" customFormat="1" x14ac:dyDescent="0.25">
      <c r="A247" s="104">
        <v>40572</v>
      </c>
      <c r="B247" s="105">
        <v>17901</v>
      </c>
      <c r="C247" s="105">
        <v>126474</v>
      </c>
      <c r="D247" s="105">
        <v>3374</v>
      </c>
      <c r="E247" s="106">
        <v>4540</v>
      </c>
      <c r="F247" s="135">
        <v>202.15280000000001</v>
      </c>
      <c r="G247" s="104">
        <v>17901</v>
      </c>
      <c r="H247" s="105">
        <v>126474</v>
      </c>
      <c r="I247" s="105">
        <v>3374</v>
      </c>
      <c r="J247" s="105">
        <v>25846</v>
      </c>
      <c r="K247" s="106">
        <v>4540</v>
      </c>
      <c r="L247" s="104">
        <v>24084</v>
      </c>
      <c r="M247" s="105">
        <v>132810</v>
      </c>
      <c r="N247" s="105">
        <v>4503</v>
      </c>
      <c r="O247" s="105">
        <v>25673</v>
      </c>
      <c r="P247" s="106">
        <v>6683</v>
      </c>
      <c r="Q247" s="96">
        <v>4.5312999999999999</v>
      </c>
      <c r="R247" s="97">
        <v>197.6215</v>
      </c>
      <c r="S247" s="105">
        <v>-14032</v>
      </c>
      <c r="T247" s="105"/>
      <c r="U247" s="105">
        <v>-113</v>
      </c>
      <c r="V247" s="105">
        <v>24197</v>
      </c>
      <c r="W247" s="105">
        <v>-10654</v>
      </c>
      <c r="X247" s="105">
        <v>143464</v>
      </c>
      <c r="Y247" s="105">
        <v>375</v>
      </c>
      <c r="Z247" s="105">
        <v>4129</v>
      </c>
      <c r="AA247" s="105">
        <v>1944</v>
      </c>
      <c r="AB247" s="105">
        <v>23729</v>
      </c>
      <c r="AC247" s="105">
        <v>-5583</v>
      </c>
      <c r="AD247" s="106">
        <v>12266</v>
      </c>
      <c r="AE247" s="96">
        <v>6.4135999999999997</v>
      </c>
      <c r="AF247" s="97">
        <v>-3.8485999999999998</v>
      </c>
      <c r="AG247" s="97">
        <v>1.9662999999999999</v>
      </c>
      <c r="AH247" s="97">
        <v>197.6215</v>
      </c>
      <c r="AI247" s="102"/>
      <c r="AJ247" s="105">
        <v>2766</v>
      </c>
      <c r="AK247" s="105">
        <v>-3760</v>
      </c>
      <c r="AL247" s="105">
        <v>-766</v>
      </c>
      <c r="AM247" s="105">
        <v>1731</v>
      </c>
      <c r="AN247" s="105">
        <v>-85</v>
      </c>
      <c r="AO247" s="105">
        <v>24197</v>
      </c>
      <c r="AP247" s="105">
        <v>4166</v>
      </c>
      <c r="AQ247" s="105">
        <v>4993</v>
      </c>
      <c r="AR247" s="105">
        <v>-15759</v>
      </c>
      <c r="AS247" s="105">
        <v>-4054</v>
      </c>
      <c r="AT247" s="105">
        <v>143464</v>
      </c>
      <c r="AU247" s="105"/>
      <c r="AV247" s="105">
        <v>-214</v>
      </c>
      <c r="AW247" s="105">
        <v>286</v>
      </c>
      <c r="AX247" s="105">
        <v>24</v>
      </c>
      <c r="AY247" s="105">
        <v>278</v>
      </c>
      <c r="AZ247" s="105">
        <v>4129</v>
      </c>
      <c r="BA247" s="105">
        <v>1664</v>
      </c>
      <c r="BB247" s="105">
        <v>-358</v>
      </c>
      <c r="BC247" s="105">
        <v>-301</v>
      </c>
      <c r="BD247" s="105">
        <v>939</v>
      </c>
      <c r="BE247" s="105">
        <v>23729</v>
      </c>
      <c r="BF247" s="105"/>
      <c r="BG247" s="105"/>
      <c r="BH247" s="105">
        <v>-820</v>
      </c>
      <c r="BI247" s="105">
        <v>15</v>
      </c>
      <c r="BJ247" s="105">
        <v>-2114</v>
      </c>
      <c r="BK247" s="105">
        <v>562</v>
      </c>
      <c r="BL247" s="105">
        <v>-3226</v>
      </c>
      <c r="BM247" s="106">
        <v>12266</v>
      </c>
    </row>
    <row r="248" spans="1:65" s="109" customFormat="1" x14ac:dyDescent="0.25">
      <c r="A248" s="104">
        <v>46165</v>
      </c>
      <c r="B248" s="105">
        <v>17985</v>
      </c>
      <c r="C248" s="105">
        <v>125412</v>
      </c>
      <c r="D248" s="105">
        <v>3915</v>
      </c>
      <c r="E248" s="106">
        <v>4677</v>
      </c>
      <c r="F248" s="135">
        <v>200.06469999999999</v>
      </c>
      <c r="G248" s="104">
        <v>17985</v>
      </c>
      <c r="H248" s="105">
        <v>125412</v>
      </c>
      <c r="I248" s="105">
        <v>3915</v>
      </c>
      <c r="J248" s="105">
        <v>25790</v>
      </c>
      <c r="K248" s="106">
        <v>4677</v>
      </c>
      <c r="L248" s="104">
        <v>18313</v>
      </c>
      <c r="M248" s="105">
        <v>119269</v>
      </c>
      <c r="N248" s="105">
        <v>3309</v>
      </c>
      <c r="O248" s="105">
        <v>24746</v>
      </c>
      <c r="P248" s="106">
        <v>3404</v>
      </c>
      <c r="Q248" s="96">
        <v>2.1690999999999998</v>
      </c>
      <c r="R248" s="97">
        <v>197.8956</v>
      </c>
      <c r="S248" s="105">
        <v>-38276</v>
      </c>
      <c r="T248" s="105"/>
      <c r="U248" s="105">
        <v>-5915</v>
      </c>
      <c r="V248" s="105">
        <v>24229</v>
      </c>
      <c r="W248" s="105">
        <v>-23704</v>
      </c>
      <c r="X248" s="105">
        <v>142973</v>
      </c>
      <c r="Y248" s="105">
        <v>-826</v>
      </c>
      <c r="Z248" s="105">
        <v>4134</v>
      </c>
      <c r="AA248" s="105">
        <v>1045</v>
      </c>
      <c r="AB248" s="105">
        <v>23702</v>
      </c>
      <c r="AC248" s="105">
        <v>-8875</v>
      </c>
      <c r="AD248" s="106">
        <v>12279</v>
      </c>
      <c r="AE248" s="96">
        <v>5.8711000000000002</v>
      </c>
      <c r="AF248" s="97">
        <v>-5.3796999999999997</v>
      </c>
      <c r="AG248" s="97">
        <v>1.6778</v>
      </c>
      <c r="AH248" s="97">
        <v>197.8956</v>
      </c>
      <c r="AI248" s="102"/>
      <c r="AJ248" s="105">
        <v>-16</v>
      </c>
      <c r="AK248" s="105">
        <v>-4924</v>
      </c>
      <c r="AL248" s="105">
        <v>-2555</v>
      </c>
      <c r="AM248" s="105">
        <v>1781</v>
      </c>
      <c r="AN248" s="105">
        <v>-201</v>
      </c>
      <c r="AO248" s="105">
        <v>24229</v>
      </c>
      <c r="AP248" s="105">
        <v>-1329</v>
      </c>
      <c r="AQ248" s="105">
        <v>941</v>
      </c>
      <c r="AR248" s="105">
        <v>-18977</v>
      </c>
      <c r="AS248" s="105">
        <v>-4339</v>
      </c>
      <c r="AT248" s="105">
        <v>142973</v>
      </c>
      <c r="AU248" s="105"/>
      <c r="AV248" s="105">
        <v>-701</v>
      </c>
      <c r="AW248" s="105">
        <v>-160</v>
      </c>
      <c r="AX248" s="105">
        <v>-218</v>
      </c>
      <c r="AY248" s="105">
        <v>253</v>
      </c>
      <c r="AZ248" s="105">
        <v>4134</v>
      </c>
      <c r="BA248" s="105">
        <v>1228</v>
      </c>
      <c r="BB248" s="105">
        <v>-575</v>
      </c>
      <c r="BC248" s="105">
        <v>-497</v>
      </c>
      <c r="BD248" s="105">
        <v>889</v>
      </c>
      <c r="BE248" s="105">
        <v>23702</v>
      </c>
      <c r="BF248" s="105"/>
      <c r="BG248" s="105"/>
      <c r="BH248" s="105">
        <v>-2297</v>
      </c>
      <c r="BI248" s="105">
        <v>-520</v>
      </c>
      <c r="BJ248" s="105">
        <v>-3299</v>
      </c>
      <c r="BK248" s="105">
        <v>552</v>
      </c>
      <c r="BL248" s="105">
        <v>-3312</v>
      </c>
      <c r="BM248" s="106">
        <v>12279</v>
      </c>
    </row>
    <row r="249" spans="1:65" s="109" customFormat="1" x14ac:dyDescent="0.25">
      <c r="A249" s="104">
        <v>43185</v>
      </c>
      <c r="B249" s="105">
        <v>14979</v>
      </c>
      <c r="C249" s="105">
        <v>109916</v>
      </c>
      <c r="D249" s="105">
        <v>3325</v>
      </c>
      <c r="E249" s="106">
        <v>4312</v>
      </c>
      <c r="F249" s="135">
        <v>189.9881</v>
      </c>
      <c r="G249" s="104">
        <v>14979</v>
      </c>
      <c r="H249" s="105">
        <v>109916</v>
      </c>
      <c r="I249" s="105">
        <v>3325</v>
      </c>
      <c r="J249" s="105">
        <v>21129</v>
      </c>
      <c r="K249" s="106">
        <v>4312</v>
      </c>
      <c r="L249" s="104">
        <v>12909</v>
      </c>
      <c r="M249" s="105">
        <v>110511</v>
      </c>
      <c r="N249" s="105">
        <v>3381</v>
      </c>
      <c r="O249" s="105">
        <v>23036</v>
      </c>
      <c r="P249" s="106">
        <v>4287</v>
      </c>
      <c r="Q249" s="96">
        <v>-8.1852999999999998</v>
      </c>
      <c r="R249" s="97">
        <v>198.17339999999999</v>
      </c>
      <c r="S249" s="105">
        <v>-52713</v>
      </c>
      <c r="T249" s="105"/>
      <c r="U249" s="105">
        <v>-11351</v>
      </c>
      <c r="V249" s="105">
        <v>24260</v>
      </c>
      <c r="W249" s="105">
        <v>-31960</v>
      </c>
      <c r="X249" s="105">
        <v>142471</v>
      </c>
      <c r="Y249" s="105">
        <v>-759</v>
      </c>
      <c r="Z249" s="105">
        <v>4140</v>
      </c>
      <c r="AA249" s="105">
        <v>-638</v>
      </c>
      <c r="AB249" s="105">
        <v>23674</v>
      </c>
      <c r="AC249" s="105">
        <v>-8005</v>
      </c>
      <c r="AD249" s="106">
        <v>12292</v>
      </c>
      <c r="AE249" s="96">
        <v>-2.8188</v>
      </c>
      <c r="AF249" s="97">
        <v>-6.7339000000000002</v>
      </c>
      <c r="AG249" s="97">
        <v>1.3673999999999999</v>
      </c>
      <c r="AH249" s="97">
        <v>198.17339999999999</v>
      </c>
      <c r="AI249" s="102"/>
      <c r="AJ249" s="105">
        <v>-3008</v>
      </c>
      <c r="AK249" s="105">
        <v>-5554</v>
      </c>
      <c r="AL249" s="105">
        <v>-4297</v>
      </c>
      <c r="AM249" s="105">
        <v>1826</v>
      </c>
      <c r="AN249" s="105">
        <v>-318</v>
      </c>
      <c r="AO249" s="105">
        <v>24260</v>
      </c>
      <c r="AP249" s="105">
        <v>-3431</v>
      </c>
      <c r="AQ249" s="105">
        <v>-2204</v>
      </c>
      <c r="AR249" s="105">
        <v>-21761</v>
      </c>
      <c r="AS249" s="105">
        <v>-4563</v>
      </c>
      <c r="AT249" s="105">
        <v>142471</v>
      </c>
      <c r="AU249" s="105"/>
      <c r="AV249" s="105">
        <v>-12</v>
      </c>
      <c r="AW249" s="105">
        <v>-521</v>
      </c>
      <c r="AX249" s="105">
        <v>-451</v>
      </c>
      <c r="AY249" s="105">
        <v>226</v>
      </c>
      <c r="AZ249" s="105">
        <v>4140</v>
      </c>
      <c r="BA249" s="105">
        <v>52</v>
      </c>
      <c r="BB249" s="105">
        <v>-846</v>
      </c>
      <c r="BC249" s="105">
        <v>-678</v>
      </c>
      <c r="BD249" s="105">
        <v>834</v>
      </c>
      <c r="BE249" s="105">
        <v>23674</v>
      </c>
      <c r="BF249" s="105"/>
      <c r="BG249" s="105"/>
      <c r="BH249" s="105">
        <v>13</v>
      </c>
      <c r="BI249" s="105">
        <v>-862</v>
      </c>
      <c r="BJ249" s="105">
        <v>-4300</v>
      </c>
      <c r="BK249" s="105">
        <v>537</v>
      </c>
      <c r="BL249" s="105">
        <v>-3394</v>
      </c>
      <c r="BM249" s="106">
        <v>12292</v>
      </c>
    </row>
    <row r="250" spans="1:65" s="109" customFormat="1" x14ac:dyDescent="0.25">
      <c r="A250" s="104">
        <v>38162</v>
      </c>
      <c r="B250" s="105">
        <v>13569</v>
      </c>
      <c r="C250" s="105">
        <v>108025</v>
      </c>
      <c r="D250" s="105">
        <v>3042</v>
      </c>
      <c r="E250" s="106">
        <v>3889</v>
      </c>
      <c r="F250" s="135">
        <v>187.35040000000001</v>
      </c>
      <c r="G250" s="104">
        <v>13569</v>
      </c>
      <c r="H250" s="105">
        <v>108025</v>
      </c>
      <c r="I250" s="105">
        <v>3042</v>
      </c>
      <c r="J250" s="105">
        <v>21430</v>
      </c>
      <c r="K250" s="106">
        <v>3889</v>
      </c>
      <c r="L250" s="104">
        <v>11125</v>
      </c>
      <c r="M250" s="105">
        <v>108995</v>
      </c>
      <c r="N250" s="105">
        <v>3244</v>
      </c>
      <c r="O250" s="105">
        <v>21400</v>
      </c>
      <c r="P250" s="106">
        <v>4620</v>
      </c>
      <c r="Q250" s="96">
        <v>-11.1045</v>
      </c>
      <c r="R250" s="97">
        <v>198.45490000000001</v>
      </c>
      <c r="S250" s="105">
        <v>-56961</v>
      </c>
      <c r="T250" s="105"/>
      <c r="U250" s="105">
        <v>-13166</v>
      </c>
      <c r="V250" s="105">
        <v>24291</v>
      </c>
      <c r="W250" s="105">
        <v>-32962</v>
      </c>
      <c r="X250" s="105">
        <v>141957</v>
      </c>
      <c r="Y250" s="105">
        <v>-901</v>
      </c>
      <c r="Z250" s="105">
        <v>4145</v>
      </c>
      <c r="AA250" s="105">
        <v>-2246</v>
      </c>
      <c r="AB250" s="105">
        <v>23645</v>
      </c>
      <c r="AC250" s="105">
        <v>-7686</v>
      </c>
      <c r="AD250" s="106">
        <v>12305</v>
      </c>
      <c r="AE250" s="96">
        <v>-4.2758000000000003</v>
      </c>
      <c r="AF250" s="97">
        <v>-7.8747999999999996</v>
      </c>
      <c r="AG250" s="97">
        <v>1.0462</v>
      </c>
      <c r="AH250" s="97">
        <v>198.45490000000001</v>
      </c>
      <c r="AI250" s="102"/>
      <c r="AJ250" s="105">
        <v>-3180</v>
      </c>
      <c r="AK250" s="105">
        <v>-5493</v>
      </c>
      <c r="AL250" s="105">
        <v>-5926</v>
      </c>
      <c r="AM250" s="105">
        <v>1867</v>
      </c>
      <c r="AN250" s="105">
        <v>-433</v>
      </c>
      <c r="AO250" s="105">
        <v>24291</v>
      </c>
      <c r="AP250" s="105">
        <v>-610</v>
      </c>
      <c r="AQ250" s="105">
        <v>-3626</v>
      </c>
      <c r="AR250" s="105">
        <v>-24004</v>
      </c>
      <c r="AS250" s="105">
        <v>-4722</v>
      </c>
      <c r="AT250" s="105">
        <v>141957</v>
      </c>
      <c r="AU250" s="105"/>
      <c r="AV250" s="105">
        <v>173</v>
      </c>
      <c r="AW250" s="105">
        <v>-620</v>
      </c>
      <c r="AX250" s="105">
        <v>-651</v>
      </c>
      <c r="AY250" s="105">
        <v>197</v>
      </c>
      <c r="AZ250" s="105">
        <v>4145</v>
      </c>
      <c r="BA250" s="105">
        <v>-1027</v>
      </c>
      <c r="BB250" s="105">
        <v>-1153</v>
      </c>
      <c r="BC250" s="105">
        <v>-841</v>
      </c>
      <c r="BD250" s="105">
        <v>776</v>
      </c>
      <c r="BE250" s="105">
        <v>23645</v>
      </c>
      <c r="BF250" s="105"/>
      <c r="BG250" s="105"/>
      <c r="BH250" s="105">
        <v>1148</v>
      </c>
      <c r="BI250" s="105">
        <v>-814</v>
      </c>
      <c r="BJ250" s="105">
        <v>-5065</v>
      </c>
      <c r="BK250" s="105">
        <v>518</v>
      </c>
      <c r="BL250" s="105">
        <v>-3473</v>
      </c>
      <c r="BM250" s="106">
        <v>12305</v>
      </c>
    </row>
    <row r="251" spans="1:65" s="109" customFormat="1" x14ac:dyDescent="0.25">
      <c r="A251" s="104">
        <v>37638</v>
      </c>
      <c r="B251" s="105">
        <v>13312</v>
      </c>
      <c r="C251" s="105">
        <v>109037</v>
      </c>
      <c r="D251" s="105">
        <v>2999</v>
      </c>
      <c r="E251" s="106">
        <v>3763</v>
      </c>
      <c r="F251" s="135">
        <v>186.54150000000001</v>
      </c>
      <c r="G251" s="104">
        <v>13312</v>
      </c>
      <c r="H251" s="105">
        <v>109037</v>
      </c>
      <c r="I251" s="105">
        <v>3101</v>
      </c>
      <c r="J251" s="105">
        <v>21515</v>
      </c>
      <c r="K251" s="106">
        <v>3763</v>
      </c>
      <c r="L251" s="104">
        <v>13368</v>
      </c>
      <c r="M251" s="105">
        <v>110004</v>
      </c>
      <c r="N251" s="105">
        <v>2972</v>
      </c>
      <c r="O251" s="105">
        <v>20467</v>
      </c>
      <c r="P251" s="106">
        <v>3319</v>
      </c>
      <c r="Q251" s="96">
        <v>-12.1982</v>
      </c>
      <c r="R251" s="97">
        <v>198.7397</v>
      </c>
      <c r="S251" s="105">
        <v>-55710</v>
      </c>
      <c r="T251" s="105"/>
      <c r="U251" s="105">
        <v>-10955</v>
      </c>
      <c r="V251" s="105">
        <v>24323</v>
      </c>
      <c r="W251" s="105">
        <v>-31428</v>
      </c>
      <c r="X251" s="105">
        <v>141432</v>
      </c>
      <c r="Y251" s="105">
        <v>-1178</v>
      </c>
      <c r="Z251" s="105">
        <v>4150</v>
      </c>
      <c r="AA251" s="105">
        <v>-3150</v>
      </c>
      <c r="AB251" s="105">
        <v>23617</v>
      </c>
      <c r="AC251" s="105">
        <v>-8999</v>
      </c>
      <c r="AD251" s="106">
        <v>12318</v>
      </c>
      <c r="AE251" s="96">
        <v>-4.1539000000000001</v>
      </c>
      <c r="AF251" s="97">
        <v>-8.7692999999999994</v>
      </c>
      <c r="AG251" s="97">
        <v>0.72499999999999998</v>
      </c>
      <c r="AH251" s="97">
        <v>198.7397</v>
      </c>
      <c r="AI251" s="102"/>
      <c r="AJ251" s="105">
        <v>-298</v>
      </c>
      <c r="AK251" s="105">
        <v>-4632</v>
      </c>
      <c r="AL251" s="105">
        <v>-7381</v>
      </c>
      <c r="AM251" s="105">
        <v>1903</v>
      </c>
      <c r="AN251" s="105">
        <v>-548</v>
      </c>
      <c r="AO251" s="105">
        <v>24323</v>
      </c>
      <c r="AP251" s="105">
        <v>2086</v>
      </c>
      <c r="AQ251" s="105">
        <v>-3105</v>
      </c>
      <c r="AR251" s="105">
        <v>-25600</v>
      </c>
      <c r="AS251" s="105">
        <v>-4809</v>
      </c>
      <c r="AT251" s="105">
        <v>141432</v>
      </c>
      <c r="AU251" s="105"/>
      <c r="AV251" s="105">
        <v>-56</v>
      </c>
      <c r="AW251" s="105">
        <v>-494</v>
      </c>
      <c r="AX251" s="105">
        <v>-795</v>
      </c>
      <c r="AY251" s="105">
        <v>167</v>
      </c>
      <c r="AZ251" s="105">
        <v>4150</v>
      </c>
      <c r="BA251" s="105">
        <v>-1401</v>
      </c>
      <c r="BB251" s="105">
        <v>-1481</v>
      </c>
      <c r="BC251" s="105">
        <v>-981</v>
      </c>
      <c r="BD251" s="105">
        <v>713</v>
      </c>
      <c r="BE251" s="105">
        <v>23617</v>
      </c>
      <c r="BF251" s="105"/>
      <c r="BG251" s="105"/>
      <c r="BH251" s="105">
        <v>-121</v>
      </c>
      <c r="BI251" s="105">
        <v>-243</v>
      </c>
      <c r="BJ251" s="105">
        <v>-5581</v>
      </c>
      <c r="BK251" s="105">
        <v>495</v>
      </c>
      <c r="BL251" s="105">
        <v>-3549</v>
      </c>
      <c r="BM251" s="106">
        <v>12318</v>
      </c>
    </row>
    <row r="252" spans="1:65" s="109" customFormat="1" x14ac:dyDescent="0.25">
      <c r="A252" s="104">
        <v>35645</v>
      </c>
      <c r="B252" s="105">
        <v>13725</v>
      </c>
      <c r="C252" s="105">
        <v>109208</v>
      </c>
      <c r="D252" s="105">
        <v>3287</v>
      </c>
      <c r="E252" s="106">
        <v>3637</v>
      </c>
      <c r="F252" s="135">
        <v>190.00049999999999</v>
      </c>
      <c r="G252" s="104">
        <v>13725</v>
      </c>
      <c r="H252" s="105">
        <v>109208</v>
      </c>
      <c r="I252" s="105">
        <v>3287</v>
      </c>
      <c r="J252" s="105">
        <v>19528</v>
      </c>
      <c r="K252" s="106">
        <v>3637</v>
      </c>
      <c r="L252" s="104">
        <v>16706</v>
      </c>
      <c r="M252" s="105">
        <v>108890</v>
      </c>
      <c r="N252" s="105">
        <v>3165</v>
      </c>
      <c r="O252" s="105">
        <v>20344</v>
      </c>
      <c r="P252" s="106">
        <v>3315</v>
      </c>
      <c r="Q252" s="96">
        <v>-9.0273000000000003</v>
      </c>
      <c r="R252" s="97">
        <v>199.02780000000001</v>
      </c>
      <c r="S252" s="105">
        <v>-52905</v>
      </c>
      <c r="T252" s="105"/>
      <c r="U252" s="105">
        <v>-7648</v>
      </c>
      <c r="V252" s="105">
        <v>24354</v>
      </c>
      <c r="W252" s="105">
        <v>-32006</v>
      </c>
      <c r="X252" s="105">
        <v>140896</v>
      </c>
      <c r="Y252" s="105">
        <v>-990</v>
      </c>
      <c r="Z252" s="105">
        <v>4155</v>
      </c>
      <c r="AA252" s="105">
        <v>-3245</v>
      </c>
      <c r="AB252" s="105">
        <v>23588</v>
      </c>
      <c r="AC252" s="105">
        <v>-9016</v>
      </c>
      <c r="AD252" s="106">
        <v>12331</v>
      </c>
      <c r="AE252" s="96">
        <v>-1.12E-2</v>
      </c>
      <c r="AF252" s="97">
        <v>-9.4309999999999992</v>
      </c>
      <c r="AG252" s="97">
        <v>0.41489999999999999</v>
      </c>
      <c r="AH252" s="97">
        <v>199.02780000000001</v>
      </c>
      <c r="AI252" s="102"/>
      <c r="AJ252" s="105">
        <v>2805</v>
      </c>
      <c r="AK252" s="105">
        <v>-3111</v>
      </c>
      <c r="AL252" s="105">
        <v>-8616</v>
      </c>
      <c r="AM252" s="105">
        <v>1936</v>
      </c>
      <c r="AN252" s="105">
        <v>-662</v>
      </c>
      <c r="AO252" s="105">
        <v>24354</v>
      </c>
      <c r="AP252" s="105">
        <v>248</v>
      </c>
      <c r="AQ252" s="105">
        <v>-991</v>
      </c>
      <c r="AR252" s="105">
        <v>-26443</v>
      </c>
      <c r="AS252" s="105">
        <v>-4819</v>
      </c>
      <c r="AT252" s="105">
        <v>140896</v>
      </c>
      <c r="AU252" s="105"/>
      <c r="AV252" s="105">
        <v>79</v>
      </c>
      <c r="AW252" s="105">
        <v>-329</v>
      </c>
      <c r="AX252" s="105">
        <v>-878</v>
      </c>
      <c r="AY252" s="105">
        <v>137</v>
      </c>
      <c r="AZ252" s="105">
        <v>4155</v>
      </c>
      <c r="BA252" s="105">
        <v>-988</v>
      </c>
      <c r="BB252" s="105">
        <v>-1810</v>
      </c>
      <c r="BC252" s="105">
        <v>-1094</v>
      </c>
      <c r="BD252" s="105">
        <v>647</v>
      </c>
      <c r="BE252" s="105">
        <v>23588</v>
      </c>
      <c r="BF252" s="105"/>
      <c r="BG252" s="105"/>
      <c r="BH252" s="105">
        <v>-440</v>
      </c>
      <c r="BI252" s="105">
        <v>433</v>
      </c>
      <c r="BJ252" s="105">
        <v>-5856</v>
      </c>
      <c r="BK252" s="105">
        <v>469</v>
      </c>
      <c r="BL252" s="105">
        <v>-3622</v>
      </c>
      <c r="BM252" s="106">
        <v>12331</v>
      </c>
    </row>
    <row r="253" spans="1:65" s="109" customFormat="1" x14ac:dyDescent="0.25">
      <c r="A253" s="104">
        <v>34885</v>
      </c>
      <c r="B253" s="105">
        <v>13854</v>
      </c>
      <c r="C253" s="105">
        <v>105274</v>
      </c>
      <c r="D253" s="105">
        <v>3011</v>
      </c>
      <c r="E253" s="106">
        <v>3491</v>
      </c>
      <c r="F253" s="135">
        <v>191.02010000000001</v>
      </c>
      <c r="G253" s="104">
        <v>13854</v>
      </c>
      <c r="H253" s="105">
        <v>105274</v>
      </c>
      <c r="I253" s="105">
        <v>3011</v>
      </c>
      <c r="J253" s="105">
        <v>21393</v>
      </c>
      <c r="K253" s="106">
        <v>3491</v>
      </c>
      <c r="L253" s="104">
        <v>17817</v>
      </c>
      <c r="M253" s="105">
        <v>106718</v>
      </c>
      <c r="N253" s="105">
        <v>3399</v>
      </c>
      <c r="O253" s="105">
        <v>20769</v>
      </c>
      <c r="P253" s="106">
        <v>4262</v>
      </c>
      <c r="Q253" s="96">
        <v>-8.2986000000000004</v>
      </c>
      <c r="R253" s="97">
        <v>199.31880000000001</v>
      </c>
      <c r="S253" s="105">
        <v>-51831</v>
      </c>
      <c r="T253" s="105"/>
      <c r="U253" s="105">
        <v>-6568</v>
      </c>
      <c r="V253" s="105">
        <v>24384</v>
      </c>
      <c r="W253" s="105">
        <v>-33631</v>
      </c>
      <c r="X253" s="105">
        <v>140349</v>
      </c>
      <c r="Y253" s="105">
        <v>-761</v>
      </c>
      <c r="Z253" s="105">
        <v>4160</v>
      </c>
      <c r="AA253" s="105">
        <v>-2790</v>
      </c>
      <c r="AB253" s="105">
        <v>23559</v>
      </c>
      <c r="AC253" s="105">
        <v>-8082</v>
      </c>
      <c r="AD253" s="106">
        <v>12343</v>
      </c>
      <c r="AE253" s="96">
        <v>1.2849999999999999</v>
      </c>
      <c r="AF253" s="97">
        <v>-9.7104999999999997</v>
      </c>
      <c r="AG253" s="97">
        <v>0.12690000000000001</v>
      </c>
      <c r="AH253" s="97">
        <v>199.31880000000001</v>
      </c>
      <c r="AI253" s="102"/>
      <c r="AJ253" s="105">
        <v>3013</v>
      </c>
      <c r="AK253" s="105">
        <v>-1166</v>
      </c>
      <c r="AL253" s="105">
        <v>-9604</v>
      </c>
      <c r="AM253" s="105">
        <v>1965</v>
      </c>
      <c r="AN253" s="105">
        <v>-775</v>
      </c>
      <c r="AO253" s="105">
        <v>24384</v>
      </c>
      <c r="AP253" s="105">
        <v>-3628</v>
      </c>
      <c r="AQ253" s="105">
        <v>1165</v>
      </c>
      <c r="AR253" s="105">
        <v>-26419</v>
      </c>
      <c r="AS253" s="105">
        <v>-4750</v>
      </c>
      <c r="AT253" s="105">
        <v>140349</v>
      </c>
      <c r="AU253" s="105"/>
      <c r="AV253" s="105">
        <v>219</v>
      </c>
      <c r="AW253" s="105">
        <v>-182</v>
      </c>
      <c r="AX253" s="105">
        <v>-904</v>
      </c>
      <c r="AY253" s="105">
        <v>107</v>
      </c>
      <c r="AZ253" s="105">
        <v>4160</v>
      </c>
      <c r="BA253" s="105">
        <v>-98</v>
      </c>
      <c r="BB253" s="105">
        <v>-2094</v>
      </c>
      <c r="BC253" s="105">
        <v>-1175</v>
      </c>
      <c r="BD253" s="105">
        <v>577</v>
      </c>
      <c r="BE253" s="105">
        <v>23559</v>
      </c>
      <c r="BF253" s="105"/>
      <c r="BG253" s="105"/>
      <c r="BH253" s="105">
        <v>243</v>
      </c>
      <c r="BI253" s="105">
        <v>840</v>
      </c>
      <c r="BJ253" s="105">
        <v>-5913</v>
      </c>
      <c r="BK253" s="105">
        <v>440</v>
      </c>
      <c r="BL253" s="105">
        <v>-3692</v>
      </c>
      <c r="BM253" s="106">
        <v>12343</v>
      </c>
    </row>
    <row r="254" spans="1:65" s="109" customFormat="1" x14ac:dyDescent="0.25">
      <c r="A254" s="104">
        <v>46844</v>
      </c>
      <c r="B254" s="105">
        <v>19113</v>
      </c>
      <c r="C254" s="105">
        <v>116158</v>
      </c>
      <c r="D254" s="105">
        <v>4015</v>
      </c>
      <c r="E254" s="106">
        <v>4723</v>
      </c>
      <c r="F254" s="135">
        <v>192.0394</v>
      </c>
      <c r="G254" s="104">
        <v>23266</v>
      </c>
      <c r="H254" s="105">
        <v>116158</v>
      </c>
      <c r="I254" s="105">
        <v>4015</v>
      </c>
      <c r="J254" s="105">
        <v>22331</v>
      </c>
      <c r="K254" s="106">
        <v>4723</v>
      </c>
      <c r="L254" s="104">
        <v>16308</v>
      </c>
      <c r="M254" s="105">
        <v>108331</v>
      </c>
      <c r="N254" s="105">
        <v>3453</v>
      </c>
      <c r="O254" s="105">
        <v>21384</v>
      </c>
      <c r="P254" s="106">
        <v>4103</v>
      </c>
      <c r="Q254" s="96">
        <v>-7.5731999999999999</v>
      </c>
      <c r="R254" s="97">
        <v>199.61259999999999</v>
      </c>
      <c r="S254" s="105">
        <v>-50678</v>
      </c>
      <c r="T254" s="105"/>
      <c r="U254" s="105">
        <v>-8107</v>
      </c>
      <c r="V254" s="105">
        <v>24415</v>
      </c>
      <c r="W254" s="105">
        <v>-31460</v>
      </c>
      <c r="X254" s="105">
        <v>139791</v>
      </c>
      <c r="Y254" s="105">
        <v>-712</v>
      </c>
      <c r="Z254" s="105">
        <v>4165</v>
      </c>
      <c r="AA254" s="105">
        <v>-2146</v>
      </c>
      <c r="AB254" s="105">
        <v>23530</v>
      </c>
      <c r="AC254" s="105">
        <v>-8252</v>
      </c>
      <c r="AD254" s="106">
        <v>12356</v>
      </c>
      <c r="AE254" s="96">
        <v>2.2189999999999999</v>
      </c>
      <c r="AF254" s="97">
        <v>-9.6629000000000005</v>
      </c>
      <c r="AG254" s="97">
        <v>-0.12920000000000001</v>
      </c>
      <c r="AH254" s="97">
        <v>199.61259999999999</v>
      </c>
      <c r="AI254" s="102"/>
      <c r="AJ254" s="105">
        <v>135</v>
      </c>
      <c r="AK254" s="105">
        <v>979</v>
      </c>
      <c r="AL254" s="105">
        <v>-10323</v>
      </c>
      <c r="AM254" s="105">
        <v>1990</v>
      </c>
      <c r="AN254" s="105">
        <v>-887</v>
      </c>
      <c r="AO254" s="105">
        <v>24415</v>
      </c>
      <c r="AP254" s="105">
        <v>-3268</v>
      </c>
      <c r="AQ254" s="105">
        <v>1781</v>
      </c>
      <c r="AR254" s="105">
        <v>-25370</v>
      </c>
      <c r="AS254" s="105">
        <v>-4603</v>
      </c>
      <c r="AT254" s="105">
        <v>139791</v>
      </c>
      <c r="AU254" s="105"/>
      <c r="AV254" s="105">
        <v>159</v>
      </c>
      <c r="AW254" s="105">
        <v>-69</v>
      </c>
      <c r="AX254" s="105">
        <v>-880</v>
      </c>
      <c r="AY254" s="105">
        <v>78</v>
      </c>
      <c r="AZ254" s="105">
        <v>4165</v>
      </c>
      <c r="BA254" s="105">
        <v>844</v>
      </c>
      <c r="BB254" s="105">
        <v>-2275</v>
      </c>
      <c r="BC254" s="105">
        <v>-1220</v>
      </c>
      <c r="BD254" s="105">
        <v>505</v>
      </c>
      <c r="BE254" s="105">
        <v>23530</v>
      </c>
      <c r="BF254" s="105"/>
      <c r="BG254" s="105"/>
      <c r="BH254" s="105">
        <v>101</v>
      </c>
      <c r="BI254" s="105">
        <v>773</v>
      </c>
      <c r="BJ254" s="105">
        <v>-5777</v>
      </c>
      <c r="BK254" s="105">
        <v>410</v>
      </c>
      <c r="BL254" s="105">
        <v>-3759</v>
      </c>
      <c r="BM254" s="106">
        <v>12356</v>
      </c>
    </row>
    <row r="255" spans="1:65" s="109" customFormat="1" x14ac:dyDescent="0.25">
      <c r="A255" s="104">
        <v>35256</v>
      </c>
      <c r="B255" s="105">
        <v>14558</v>
      </c>
      <c r="C255" s="105">
        <v>108574</v>
      </c>
      <c r="D255" s="105">
        <v>2808</v>
      </c>
      <c r="E255" s="106">
        <v>3417</v>
      </c>
      <c r="F255" s="135">
        <v>193.4914</v>
      </c>
      <c r="G255" s="104">
        <v>14558</v>
      </c>
      <c r="H255" s="105">
        <v>108574</v>
      </c>
      <c r="I255" s="105">
        <v>2808</v>
      </c>
      <c r="J255" s="105">
        <v>20112</v>
      </c>
      <c r="K255" s="106">
        <v>3417</v>
      </c>
      <c r="L255" s="104">
        <v>14905</v>
      </c>
      <c r="M255" s="105">
        <v>115630</v>
      </c>
      <c r="N255" s="105">
        <v>3339</v>
      </c>
      <c r="O255" s="105">
        <v>21832</v>
      </c>
      <c r="P255" s="106">
        <v>3639</v>
      </c>
      <c r="Q255" s="96">
        <v>-6.4177</v>
      </c>
      <c r="R255" s="97">
        <v>199.90899999999999</v>
      </c>
      <c r="S255" s="105">
        <v>-44361</v>
      </c>
      <c r="T255" s="105"/>
      <c r="U255" s="105">
        <v>-9541</v>
      </c>
      <c r="V255" s="105">
        <v>24446</v>
      </c>
      <c r="W255" s="105">
        <v>-23593</v>
      </c>
      <c r="X255" s="105">
        <v>139223</v>
      </c>
      <c r="Y255" s="105">
        <v>-830</v>
      </c>
      <c r="Z255" s="105">
        <v>4169</v>
      </c>
      <c r="AA255" s="105">
        <v>-1668</v>
      </c>
      <c r="AB255" s="105">
        <v>23501</v>
      </c>
      <c r="AC255" s="105">
        <v>-8729</v>
      </c>
      <c r="AD255" s="106">
        <v>12368</v>
      </c>
      <c r="AE255" s="96">
        <v>3.1267</v>
      </c>
      <c r="AF255" s="97">
        <v>-9.1949000000000005</v>
      </c>
      <c r="AG255" s="97">
        <v>-0.34949999999999998</v>
      </c>
      <c r="AH255" s="97">
        <v>199.90899999999999</v>
      </c>
      <c r="AI255" s="102"/>
      <c r="AJ255" s="105">
        <v>-2752</v>
      </c>
      <c r="AK255" s="105">
        <v>2950</v>
      </c>
      <c r="AL255" s="105">
        <v>-10751</v>
      </c>
      <c r="AM255" s="105">
        <v>2011</v>
      </c>
      <c r="AN255" s="105">
        <v>-998</v>
      </c>
      <c r="AO255" s="105">
        <v>24446</v>
      </c>
      <c r="AP255" s="105">
        <v>3234</v>
      </c>
      <c r="AQ255" s="105">
        <v>734</v>
      </c>
      <c r="AR255" s="105">
        <v>-23175</v>
      </c>
      <c r="AS255" s="105">
        <v>-4386</v>
      </c>
      <c r="AT255" s="105">
        <v>139223</v>
      </c>
      <c r="AU255" s="105"/>
      <c r="AV255" s="105">
        <v>-73</v>
      </c>
      <c r="AW255" s="105">
        <v>4</v>
      </c>
      <c r="AX255" s="105">
        <v>-811</v>
      </c>
      <c r="AY255" s="105">
        <v>50</v>
      </c>
      <c r="AZ255" s="105">
        <v>4169</v>
      </c>
      <c r="BA255" s="105">
        <v>1442</v>
      </c>
      <c r="BB255" s="105">
        <v>-2315</v>
      </c>
      <c r="BC255" s="105">
        <v>-1225</v>
      </c>
      <c r="BD255" s="105">
        <v>429</v>
      </c>
      <c r="BE255" s="105">
        <v>23501</v>
      </c>
      <c r="BF255" s="105"/>
      <c r="BG255" s="105"/>
      <c r="BH255" s="105">
        <v>-260</v>
      </c>
      <c r="BI255" s="105">
        <v>455</v>
      </c>
      <c r="BJ255" s="105">
        <v>-5478</v>
      </c>
      <c r="BK255" s="105">
        <v>377</v>
      </c>
      <c r="BL255" s="105">
        <v>-3824</v>
      </c>
      <c r="BM255" s="106">
        <v>12368</v>
      </c>
    </row>
    <row r="256" spans="1:65" s="109" customFormat="1" x14ac:dyDescent="0.25">
      <c r="A256" s="104">
        <v>40562</v>
      </c>
      <c r="B256" s="105">
        <v>16347</v>
      </c>
      <c r="C256" s="105">
        <v>115701</v>
      </c>
      <c r="D256" s="105">
        <v>3014</v>
      </c>
      <c r="E256" s="106">
        <v>3738</v>
      </c>
      <c r="F256" s="135">
        <v>194.18510000000001</v>
      </c>
      <c r="G256" s="104">
        <v>16347</v>
      </c>
      <c r="H256" s="105">
        <v>115701</v>
      </c>
      <c r="I256" s="105">
        <v>3014</v>
      </c>
      <c r="J256" s="105">
        <v>20517</v>
      </c>
      <c r="K256" s="106">
        <v>3738</v>
      </c>
      <c r="L256" s="104">
        <v>16314</v>
      </c>
      <c r="M256" s="105">
        <v>123496</v>
      </c>
      <c r="N256" s="105">
        <v>2816</v>
      </c>
      <c r="O256" s="105">
        <v>21791</v>
      </c>
      <c r="P256" s="106">
        <v>3750</v>
      </c>
      <c r="Q256" s="96">
        <v>-6.0229999999999997</v>
      </c>
      <c r="R256" s="97">
        <v>200.208</v>
      </c>
      <c r="S256" s="105">
        <v>-34979</v>
      </c>
      <c r="T256" s="105"/>
      <c r="U256" s="105">
        <v>-8162</v>
      </c>
      <c r="V256" s="105">
        <v>24476</v>
      </c>
      <c r="W256" s="105">
        <v>-15149</v>
      </c>
      <c r="X256" s="105">
        <v>138644</v>
      </c>
      <c r="Y256" s="105">
        <v>-1357</v>
      </c>
      <c r="Z256" s="105">
        <v>4173</v>
      </c>
      <c r="AA256" s="105">
        <v>-1680</v>
      </c>
      <c r="AB256" s="105">
        <v>23471</v>
      </c>
      <c r="AC256" s="105">
        <v>-8631</v>
      </c>
      <c r="AD256" s="106">
        <v>12381</v>
      </c>
      <c r="AE256" s="96">
        <v>2.7536</v>
      </c>
      <c r="AF256" s="97">
        <v>-8.2421000000000006</v>
      </c>
      <c r="AG256" s="97">
        <v>-0.53439999999999999</v>
      </c>
      <c r="AH256" s="97">
        <v>200.208</v>
      </c>
      <c r="AI256" s="102"/>
      <c r="AJ256" s="105">
        <v>-2622</v>
      </c>
      <c r="AK256" s="105">
        <v>4403</v>
      </c>
      <c r="AL256" s="105">
        <v>-10864</v>
      </c>
      <c r="AM256" s="105">
        <v>2028</v>
      </c>
      <c r="AN256" s="105">
        <v>-1108</v>
      </c>
      <c r="AO256" s="105">
        <v>24476</v>
      </c>
      <c r="AP256" s="105">
        <v>10331</v>
      </c>
      <c r="AQ256" s="105">
        <v>-1470</v>
      </c>
      <c r="AR256" s="105">
        <v>-19906</v>
      </c>
      <c r="AS256" s="105">
        <v>-4104</v>
      </c>
      <c r="AT256" s="105">
        <v>138644</v>
      </c>
      <c r="AU256" s="105"/>
      <c r="AV256" s="105">
        <v>-733</v>
      </c>
      <c r="AW256" s="105">
        <v>54</v>
      </c>
      <c r="AX256" s="105">
        <v>-702</v>
      </c>
      <c r="AY256" s="105">
        <v>24</v>
      </c>
      <c r="AZ256" s="105">
        <v>4173</v>
      </c>
      <c r="BA256" s="105">
        <v>1322</v>
      </c>
      <c r="BB256" s="105">
        <v>-2163</v>
      </c>
      <c r="BC256" s="105">
        <v>-1190</v>
      </c>
      <c r="BD256" s="105">
        <v>351</v>
      </c>
      <c r="BE256" s="105">
        <v>23471</v>
      </c>
      <c r="BF256" s="105"/>
      <c r="BG256" s="105"/>
      <c r="BH256" s="105">
        <v>-167</v>
      </c>
      <c r="BI256" s="105">
        <v>132</v>
      </c>
      <c r="BJ256" s="105">
        <v>-5053</v>
      </c>
      <c r="BK256" s="105">
        <v>343</v>
      </c>
      <c r="BL256" s="105">
        <v>-3886</v>
      </c>
      <c r="BM256" s="106">
        <v>12381</v>
      </c>
    </row>
    <row r="257" spans="1:65" s="109" customFormat="1" x14ac:dyDescent="0.25">
      <c r="A257" s="104">
        <v>40843</v>
      </c>
      <c r="B257" s="105">
        <v>17365</v>
      </c>
      <c r="C257" s="105">
        <v>142941</v>
      </c>
      <c r="D257" s="105">
        <v>3021</v>
      </c>
      <c r="E257" s="106">
        <v>3910</v>
      </c>
      <c r="F257" s="135">
        <v>194.55359999999999</v>
      </c>
      <c r="G257" s="104">
        <v>17365</v>
      </c>
      <c r="H257" s="105">
        <v>142941</v>
      </c>
      <c r="I257" s="105">
        <v>3021</v>
      </c>
      <c r="J257" s="105">
        <v>24061</v>
      </c>
      <c r="K257" s="106">
        <v>3910</v>
      </c>
      <c r="L257" s="104">
        <v>20140</v>
      </c>
      <c r="M257" s="105">
        <v>123952</v>
      </c>
      <c r="N257" s="105">
        <v>2647</v>
      </c>
      <c r="O257" s="105">
        <v>21136</v>
      </c>
      <c r="P257" s="106">
        <v>3795</v>
      </c>
      <c r="Q257" s="96">
        <v>-5.9558</v>
      </c>
      <c r="R257" s="97">
        <v>200.5094</v>
      </c>
      <c r="S257" s="105">
        <v>-30904</v>
      </c>
      <c r="T257" s="105"/>
      <c r="U257" s="105">
        <v>-4367</v>
      </c>
      <c r="V257" s="105">
        <v>24507</v>
      </c>
      <c r="W257" s="105">
        <v>-14104</v>
      </c>
      <c r="X257" s="105">
        <v>138056</v>
      </c>
      <c r="Y257" s="105">
        <v>-1530</v>
      </c>
      <c r="Z257" s="105">
        <v>4177</v>
      </c>
      <c r="AA257" s="105">
        <v>-2306</v>
      </c>
      <c r="AB257" s="105">
        <v>23441</v>
      </c>
      <c r="AC257" s="105">
        <v>-8597</v>
      </c>
      <c r="AD257" s="106">
        <v>12393</v>
      </c>
      <c r="AE257" s="96">
        <v>1.6177999999999999</v>
      </c>
      <c r="AF257" s="97">
        <v>-6.8872</v>
      </c>
      <c r="AG257" s="97">
        <v>-0.68640000000000001</v>
      </c>
      <c r="AH257" s="97">
        <v>200.5094</v>
      </c>
      <c r="AI257" s="102"/>
      <c r="AJ257" s="105">
        <v>245</v>
      </c>
      <c r="AK257" s="105">
        <v>5202</v>
      </c>
      <c r="AL257" s="105">
        <v>-10639</v>
      </c>
      <c r="AM257" s="105">
        <v>2043</v>
      </c>
      <c r="AN257" s="105">
        <v>-1217</v>
      </c>
      <c r="AO257" s="105">
        <v>24507</v>
      </c>
      <c r="AP257" s="105">
        <v>9399</v>
      </c>
      <c r="AQ257" s="105">
        <v>-4021</v>
      </c>
      <c r="AR257" s="105">
        <v>-15715</v>
      </c>
      <c r="AS257" s="105">
        <v>-3766</v>
      </c>
      <c r="AT257" s="105">
        <v>138056</v>
      </c>
      <c r="AU257" s="105"/>
      <c r="AV257" s="105">
        <v>-1072</v>
      </c>
      <c r="AW257" s="105">
        <v>102</v>
      </c>
      <c r="AX257" s="105">
        <v>-558</v>
      </c>
      <c r="AY257" s="105">
        <v>-1</v>
      </c>
      <c r="AZ257" s="105">
        <v>4177</v>
      </c>
      <c r="BA257" s="105">
        <v>385</v>
      </c>
      <c r="BB257" s="105">
        <v>-1841</v>
      </c>
      <c r="BC257" s="105">
        <v>-1120</v>
      </c>
      <c r="BD257" s="105">
        <v>270</v>
      </c>
      <c r="BE257" s="105">
        <v>23441</v>
      </c>
      <c r="BF257" s="105"/>
      <c r="BG257" s="105"/>
      <c r="BH257" s="105">
        <v>-332</v>
      </c>
      <c r="BI257" s="105">
        <v>-95</v>
      </c>
      <c r="BJ257" s="105">
        <v>-4534</v>
      </c>
      <c r="BK257" s="105">
        <v>308</v>
      </c>
      <c r="BL257" s="105">
        <v>-3945</v>
      </c>
      <c r="BM257" s="106">
        <v>12393</v>
      </c>
    </row>
    <row r="258" spans="1:65" s="109" customFormat="1" x14ac:dyDescent="0.25">
      <c r="A258" s="104">
        <v>37285</v>
      </c>
      <c r="B258" s="105">
        <v>18002</v>
      </c>
      <c r="C258" s="105">
        <v>104171</v>
      </c>
      <c r="D258" s="105">
        <v>2988</v>
      </c>
      <c r="E258" s="106">
        <v>3960</v>
      </c>
      <c r="F258" s="135">
        <v>191.88040000000001</v>
      </c>
      <c r="G258" s="104">
        <v>18002</v>
      </c>
      <c r="H258" s="105">
        <v>104171</v>
      </c>
      <c r="I258" s="105">
        <v>2988</v>
      </c>
      <c r="J258" s="105">
        <v>20388</v>
      </c>
      <c r="K258" s="106">
        <v>3960</v>
      </c>
      <c r="L258" s="104">
        <v>23144</v>
      </c>
      <c r="M258" s="105">
        <v>115893</v>
      </c>
      <c r="N258" s="105">
        <v>3871</v>
      </c>
      <c r="O258" s="105">
        <v>20196</v>
      </c>
      <c r="P258" s="106">
        <v>4355</v>
      </c>
      <c r="Q258" s="96">
        <v>-8.9326000000000008</v>
      </c>
      <c r="R258" s="97">
        <v>200.81299999999999</v>
      </c>
      <c r="S258" s="105">
        <v>-34534</v>
      </c>
      <c r="T258" s="105"/>
      <c r="U258" s="105">
        <v>-1393</v>
      </c>
      <c r="V258" s="105">
        <v>24537</v>
      </c>
      <c r="W258" s="105">
        <v>-21566</v>
      </c>
      <c r="X258" s="105">
        <v>137458</v>
      </c>
      <c r="Y258" s="105">
        <v>-310</v>
      </c>
      <c r="Z258" s="105">
        <v>4181</v>
      </c>
      <c r="AA258" s="105">
        <v>-3215</v>
      </c>
      <c r="AB258" s="105">
        <v>23411</v>
      </c>
      <c r="AC258" s="105">
        <v>-8050</v>
      </c>
      <c r="AD258" s="106">
        <v>12405</v>
      </c>
      <c r="AE258" s="96">
        <v>-3.0707</v>
      </c>
      <c r="AF258" s="97">
        <v>-5.0542999999999996</v>
      </c>
      <c r="AG258" s="97">
        <v>-0.80769999999999997</v>
      </c>
      <c r="AH258" s="97">
        <v>200.81299999999999</v>
      </c>
      <c r="AI258" s="102"/>
      <c r="AJ258" s="105">
        <v>2694</v>
      </c>
      <c r="AK258" s="105">
        <v>5239</v>
      </c>
      <c r="AL258" s="105">
        <v>-10053</v>
      </c>
      <c r="AM258" s="105">
        <v>2052</v>
      </c>
      <c r="AN258" s="105">
        <v>-1325</v>
      </c>
      <c r="AO258" s="105">
        <v>24537</v>
      </c>
      <c r="AP258" s="105">
        <v>-1711</v>
      </c>
      <c r="AQ258" s="105">
        <v>-5649</v>
      </c>
      <c r="AR258" s="105">
        <v>-10827</v>
      </c>
      <c r="AS258" s="105">
        <v>-3379</v>
      </c>
      <c r="AT258" s="105">
        <v>137458</v>
      </c>
      <c r="AU258" s="105"/>
      <c r="AV258" s="105">
        <v>-48</v>
      </c>
      <c r="AW258" s="105">
        <v>148</v>
      </c>
      <c r="AX258" s="105">
        <v>-386</v>
      </c>
      <c r="AY258" s="105">
        <v>-24</v>
      </c>
      <c r="AZ258" s="105">
        <v>4181</v>
      </c>
      <c r="BA258" s="105">
        <v>-994</v>
      </c>
      <c r="BB258" s="105">
        <v>-1390</v>
      </c>
      <c r="BC258" s="105">
        <v>-1019</v>
      </c>
      <c r="BD258" s="105">
        <v>188</v>
      </c>
      <c r="BE258" s="105">
        <v>23411</v>
      </c>
      <c r="BF258" s="105"/>
      <c r="BG258" s="105"/>
      <c r="BH258" s="105">
        <v>4</v>
      </c>
      <c r="BI258" s="105">
        <v>-372</v>
      </c>
      <c r="BJ258" s="105">
        <v>-3952</v>
      </c>
      <c r="BK258" s="105">
        <v>271</v>
      </c>
      <c r="BL258" s="105">
        <v>-4002</v>
      </c>
      <c r="BM258" s="106">
        <v>12405</v>
      </c>
    </row>
    <row r="259" spans="1:65" s="109" customFormat="1" x14ac:dyDescent="0.25">
      <c r="A259" s="104">
        <v>67216</v>
      </c>
      <c r="B259" s="105">
        <v>27005</v>
      </c>
      <c r="C259" s="105">
        <v>108943</v>
      </c>
      <c r="D259" s="105">
        <v>6181</v>
      </c>
      <c r="E259" s="106">
        <v>6394</v>
      </c>
      <c r="F259" s="135">
        <v>193.63589999999999</v>
      </c>
      <c r="G259" s="104">
        <v>34200</v>
      </c>
      <c r="H259" s="105">
        <v>108943</v>
      </c>
      <c r="I259" s="105">
        <v>6181</v>
      </c>
      <c r="J259" s="105">
        <v>18137</v>
      </c>
      <c r="K259" s="106">
        <v>6394</v>
      </c>
      <c r="L259" s="104">
        <v>22596</v>
      </c>
      <c r="M259" s="105">
        <v>109220</v>
      </c>
      <c r="N259" s="105">
        <v>5189</v>
      </c>
      <c r="O259" s="105">
        <v>19751</v>
      </c>
      <c r="P259" s="106">
        <v>5507</v>
      </c>
      <c r="Q259" s="96">
        <v>-7.4828000000000001</v>
      </c>
      <c r="R259" s="97">
        <v>201.11879999999999</v>
      </c>
      <c r="S259" s="105">
        <v>-39138</v>
      </c>
      <c r="T259" s="105"/>
      <c r="U259" s="105">
        <v>-1971</v>
      </c>
      <c r="V259" s="105">
        <v>24567</v>
      </c>
      <c r="W259" s="105">
        <v>-27630</v>
      </c>
      <c r="X259" s="105">
        <v>136851</v>
      </c>
      <c r="Y259" s="105">
        <v>1005</v>
      </c>
      <c r="Z259" s="105">
        <v>4185</v>
      </c>
      <c r="AA259" s="105">
        <v>-3631</v>
      </c>
      <c r="AB259" s="105">
        <v>23381</v>
      </c>
      <c r="AC259" s="105">
        <v>-6910</v>
      </c>
      <c r="AD259" s="106">
        <v>12417</v>
      </c>
      <c r="AE259" s="96">
        <v>-3.6577999999999999</v>
      </c>
      <c r="AF259" s="97">
        <v>-2.9243000000000001</v>
      </c>
      <c r="AG259" s="97">
        <v>-0.90080000000000005</v>
      </c>
      <c r="AH259" s="97">
        <v>201.11879999999999</v>
      </c>
      <c r="AI259" s="102"/>
      <c r="AJ259" s="105">
        <v>2030</v>
      </c>
      <c r="AK259" s="105">
        <v>4468</v>
      </c>
      <c r="AL259" s="105">
        <v>-9094</v>
      </c>
      <c r="AM259" s="105">
        <v>2057</v>
      </c>
      <c r="AN259" s="105">
        <v>-1431</v>
      </c>
      <c r="AO259" s="105">
        <v>24567</v>
      </c>
      <c r="AP259" s="105">
        <v>-13743</v>
      </c>
      <c r="AQ259" s="105">
        <v>-5457</v>
      </c>
      <c r="AR259" s="105">
        <v>-5481</v>
      </c>
      <c r="AS259" s="105">
        <v>-2950</v>
      </c>
      <c r="AT259" s="105">
        <v>136851</v>
      </c>
      <c r="AU259" s="105"/>
      <c r="AV259" s="105">
        <v>1115</v>
      </c>
      <c r="AW259" s="105">
        <v>124</v>
      </c>
      <c r="AX259" s="105">
        <v>-189</v>
      </c>
      <c r="AY259" s="105">
        <v>-46</v>
      </c>
      <c r="AZ259" s="105">
        <v>4185</v>
      </c>
      <c r="BA259" s="105">
        <v>-2000</v>
      </c>
      <c r="BB259" s="105">
        <v>-842</v>
      </c>
      <c r="BC259" s="105">
        <v>-892</v>
      </c>
      <c r="BD259" s="105">
        <v>103</v>
      </c>
      <c r="BE259" s="105">
        <v>23381</v>
      </c>
      <c r="BF259" s="105"/>
      <c r="BG259" s="105"/>
      <c r="BH259" s="105">
        <v>965</v>
      </c>
      <c r="BI259" s="105">
        <v>-714</v>
      </c>
      <c r="BJ259" s="105">
        <v>-3340</v>
      </c>
      <c r="BK259" s="105">
        <v>234</v>
      </c>
      <c r="BL259" s="105">
        <v>-4056</v>
      </c>
      <c r="BM259" s="106">
        <v>12417</v>
      </c>
    </row>
    <row r="260" spans="1:65" s="109" customFormat="1" x14ac:dyDescent="0.25">
      <c r="A260" s="104">
        <v>36544</v>
      </c>
      <c r="B260" s="105">
        <v>13967</v>
      </c>
      <c r="C260" s="105">
        <v>116373</v>
      </c>
      <c r="D260" s="105">
        <v>3154</v>
      </c>
      <c r="E260" s="106">
        <v>4086</v>
      </c>
      <c r="F260" s="135">
        <v>197.1037</v>
      </c>
      <c r="G260" s="104">
        <v>13967</v>
      </c>
      <c r="H260" s="105">
        <v>116373</v>
      </c>
      <c r="I260" s="105">
        <v>4010</v>
      </c>
      <c r="J260" s="105">
        <v>19164</v>
      </c>
      <c r="K260" s="106">
        <v>4086</v>
      </c>
      <c r="L260" s="104">
        <v>19191</v>
      </c>
      <c r="M260" s="105">
        <v>116032</v>
      </c>
      <c r="N260" s="105">
        <v>4658</v>
      </c>
      <c r="O260" s="105">
        <v>20540</v>
      </c>
      <c r="P260" s="106">
        <v>5267</v>
      </c>
      <c r="Q260" s="96">
        <v>-4.3228999999999997</v>
      </c>
      <c r="R260" s="97">
        <v>201.42660000000001</v>
      </c>
      <c r="S260" s="105">
        <v>-35112</v>
      </c>
      <c r="T260" s="105"/>
      <c r="U260" s="105">
        <v>-5406</v>
      </c>
      <c r="V260" s="105">
        <v>24597</v>
      </c>
      <c r="W260" s="105">
        <v>-20203</v>
      </c>
      <c r="X260" s="105">
        <v>136235</v>
      </c>
      <c r="Y260" s="105">
        <v>470</v>
      </c>
      <c r="Z260" s="105">
        <v>4188</v>
      </c>
      <c r="AA260" s="105">
        <v>-2811</v>
      </c>
      <c r="AB260" s="105">
        <v>23351</v>
      </c>
      <c r="AC260" s="105">
        <v>-7162</v>
      </c>
      <c r="AD260" s="106">
        <v>12429</v>
      </c>
      <c r="AE260" s="96">
        <v>-2.8109999999999999</v>
      </c>
      <c r="AF260" s="97">
        <v>-0.54359999999999997</v>
      </c>
      <c r="AG260" s="97">
        <v>-0.96819999999999995</v>
      </c>
      <c r="AH260" s="97">
        <v>201.42660000000001</v>
      </c>
      <c r="AI260" s="102"/>
      <c r="AJ260" s="105">
        <v>-1165</v>
      </c>
      <c r="AK260" s="105">
        <v>3038</v>
      </c>
      <c r="AL260" s="105">
        <v>-7799</v>
      </c>
      <c r="AM260" s="105">
        <v>2056</v>
      </c>
      <c r="AN260" s="105">
        <v>-1537</v>
      </c>
      <c r="AO260" s="105">
        <v>24597</v>
      </c>
      <c r="AP260" s="105">
        <v>-15195</v>
      </c>
      <c r="AQ260" s="105">
        <v>-2604</v>
      </c>
      <c r="AR260" s="105">
        <v>81</v>
      </c>
      <c r="AS260" s="105">
        <v>-2486</v>
      </c>
      <c r="AT260" s="105">
        <v>136235</v>
      </c>
      <c r="AU260" s="105"/>
      <c r="AV260" s="105">
        <v>532</v>
      </c>
      <c r="AW260" s="105">
        <v>-19</v>
      </c>
      <c r="AX260" s="105">
        <v>23</v>
      </c>
      <c r="AY260" s="105">
        <v>-66</v>
      </c>
      <c r="AZ260" s="105">
        <v>4188</v>
      </c>
      <c r="BA260" s="105">
        <v>-1844</v>
      </c>
      <c r="BB260" s="105">
        <v>-240</v>
      </c>
      <c r="BC260" s="105">
        <v>-744</v>
      </c>
      <c r="BD260" s="105">
        <v>18</v>
      </c>
      <c r="BE260" s="105">
        <v>23351</v>
      </c>
      <c r="BF260" s="105"/>
      <c r="BG260" s="105"/>
      <c r="BH260" s="105">
        <v>494</v>
      </c>
      <c r="BI260" s="105">
        <v>-1016</v>
      </c>
      <c r="BJ260" s="105">
        <v>-2728</v>
      </c>
      <c r="BK260" s="105">
        <v>196</v>
      </c>
      <c r="BL260" s="105">
        <v>-4107</v>
      </c>
      <c r="BM260" s="106">
        <v>12429</v>
      </c>
    </row>
    <row r="261" spans="1:65" s="109" customFormat="1" x14ac:dyDescent="0.25">
      <c r="A261" s="104">
        <v>43250</v>
      </c>
      <c r="B261" s="105">
        <v>15373</v>
      </c>
      <c r="C261" s="105">
        <v>142026</v>
      </c>
      <c r="D261" s="105">
        <v>3601</v>
      </c>
      <c r="E261" s="106">
        <v>5347</v>
      </c>
      <c r="F261" s="135">
        <v>206.54589999999999</v>
      </c>
      <c r="G261" s="104">
        <v>15373</v>
      </c>
      <c r="H261" s="105">
        <v>142026</v>
      </c>
      <c r="I261" s="105">
        <v>3601</v>
      </c>
      <c r="J261" s="105">
        <v>25184</v>
      </c>
      <c r="K261" s="106">
        <v>5347</v>
      </c>
      <c r="L261" s="104">
        <v>16474</v>
      </c>
      <c r="M261" s="105">
        <v>137287</v>
      </c>
      <c r="N261" s="105">
        <v>3437</v>
      </c>
      <c r="O261" s="105">
        <v>22610</v>
      </c>
      <c r="P261" s="106">
        <v>4462</v>
      </c>
      <c r="Q261" s="96">
        <v>4.8095999999999997</v>
      </c>
      <c r="R261" s="97">
        <v>201.7363</v>
      </c>
      <c r="S261" s="105">
        <v>-15921</v>
      </c>
      <c r="T261" s="105"/>
      <c r="U261" s="105">
        <v>-8153</v>
      </c>
      <c r="V261" s="105">
        <v>24627</v>
      </c>
      <c r="W261" s="105">
        <v>1676</v>
      </c>
      <c r="X261" s="105">
        <v>135611</v>
      </c>
      <c r="Y261" s="105">
        <v>-754</v>
      </c>
      <c r="Z261" s="105">
        <v>4191</v>
      </c>
      <c r="AA261" s="105">
        <v>-711</v>
      </c>
      <c r="AB261" s="105">
        <v>23321</v>
      </c>
      <c r="AC261" s="105">
        <v>-7979</v>
      </c>
      <c r="AD261" s="106">
        <v>12441</v>
      </c>
      <c r="AE261" s="96">
        <v>3.9702000000000002</v>
      </c>
      <c r="AF261" s="97">
        <v>1.8519000000000001</v>
      </c>
      <c r="AG261" s="97">
        <v>-1.0125</v>
      </c>
      <c r="AH261" s="97">
        <v>201.7363</v>
      </c>
      <c r="AI261" s="102"/>
      <c r="AJ261" s="105">
        <v>-3531</v>
      </c>
      <c r="AK261" s="105">
        <v>1208</v>
      </c>
      <c r="AL261" s="105">
        <v>-6238</v>
      </c>
      <c r="AM261" s="105">
        <v>2049</v>
      </c>
      <c r="AN261" s="105">
        <v>-1641</v>
      </c>
      <c r="AO261" s="105">
        <v>24627</v>
      </c>
      <c r="AP261" s="105">
        <v>-4737</v>
      </c>
      <c r="AQ261" s="105">
        <v>2791</v>
      </c>
      <c r="AR261" s="105">
        <v>5616</v>
      </c>
      <c r="AS261" s="105">
        <v>-1995</v>
      </c>
      <c r="AT261" s="105">
        <v>135611</v>
      </c>
      <c r="AU261" s="105"/>
      <c r="AV261" s="105">
        <v>-756</v>
      </c>
      <c r="AW261" s="105">
        <v>-148</v>
      </c>
      <c r="AX261" s="105">
        <v>234</v>
      </c>
      <c r="AY261" s="105">
        <v>-85</v>
      </c>
      <c r="AZ261" s="105">
        <v>4191</v>
      </c>
      <c r="BA261" s="105">
        <v>-438</v>
      </c>
      <c r="BB261" s="105">
        <v>377</v>
      </c>
      <c r="BC261" s="105">
        <v>-581</v>
      </c>
      <c r="BD261" s="105">
        <v>-69</v>
      </c>
      <c r="BE261" s="105">
        <v>23321</v>
      </c>
      <c r="BF261" s="105"/>
      <c r="BG261" s="105"/>
      <c r="BH261" s="105">
        <v>-899</v>
      </c>
      <c r="BI261" s="105">
        <v>-935</v>
      </c>
      <c r="BJ261" s="105">
        <v>-2145</v>
      </c>
      <c r="BK261" s="105">
        <v>157</v>
      </c>
      <c r="BL261" s="105">
        <v>-4156</v>
      </c>
      <c r="BM261" s="106">
        <v>12441</v>
      </c>
    </row>
    <row r="262" spans="1:65" s="109" customFormat="1" x14ac:dyDescent="0.25">
      <c r="A262" s="104">
        <v>46010</v>
      </c>
      <c r="B262" s="105">
        <v>17493</v>
      </c>
      <c r="C262" s="105">
        <v>156503</v>
      </c>
      <c r="D262" s="105">
        <v>3918</v>
      </c>
      <c r="E262" s="106">
        <v>5960</v>
      </c>
      <c r="F262" s="135">
        <v>210.2415</v>
      </c>
      <c r="G262" s="104">
        <v>17493</v>
      </c>
      <c r="H262" s="105">
        <v>156503</v>
      </c>
      <c r="I262" s="105">
        <v>3918</v>
      </c>
      <c r="J262" s="105">
        <v>24615</v>
      </c>
      <c r="K262" s="106">
        <v>5960</v>
      </c>
      <c r="L262" s="104">
        <v>17367</v>
      </c>
      <c r="M262" s="105">
        <v>160950</v>
      </c>
      <c r="N262" s="105">
        <v>3814</v>
      </c>
      <c r="O262" s="105">
        <v>25101</v>
      </c>
      <c r="P262" s="106">
        <v>6095</v>
      </c>
      <c r="Q262" s="96">
        <v>8.1935000000000002</v>
      </c>
      <c r="R262" s="97">
        <v>202.048</v>
      </c>
      <c r="S262" s="105">
        <v>13754</v>
      </c>
      <c r="T262" s="105"/>
      <c r="U262" s="105">
        <v>-7289</v>
      </c>
      <c r="V262" s="105">
        <v>24656</v>
      </c>
      <c r="W262" s="105">
        <v>25970</v>
      </c>
      <c r="X262" s="105">
        <v>134979</v>
      </c>
      <c r="Y262" s="105">
        <v>-380</v>
      </c>
      <c r="Z262" s="105">
        <v>4194</v>
      </c>
      <c r="AA262" s="105">
        <v>1810</v>
      </c>
      <c r="AB262" s="105">
        <v>23291</v>
      </c>
      <c r="AC262" s="105">
        <v>-6357</v>
      </c>
      <c r="AD262" s="106">
        <v>12453</v>
      </c>
      <c r="AE262" s="96">
        <v>5.1109</v>
      </c>
      <c r="AF262" s="97">
        <v>4.1186999999999996</v>
      </c>
      <c r="AG262" s="97">
        <v>-1.0361</v>
      </c>
      <c r="AH262" s="97">
        <v>202.048</v>
      </c>
      <c r="AI262" s="102"/>
      <c r="AJ262" s="105">
        <v>-2281</v>
      </c>
      <c r="AK262" s="105">
        <v>-808</v>
      </c>
      <c r="AL262" s="105">
        <v>-4492</v>
      </c>
      <c r="AM262" s="105">
        <v>2035</v>
      </c>
      <c r="AN262" s="105">
        <v>-1743</v>
      </c>
      <c r="AO262" s="105">
        <v>24656</v>
      </c>
      <c r="AP262" s="105">
        <v>7626</v>
      </c>
      <c r="AQ262" s="105">
        <v>8947</v>
      </c>
      <c r="AR262" s="105">
        <v>10882</v>
      </c>
      <c r="AS262" s="105">
        <v>-1485</v>
      </c>
      <c r="AT262" s="105">
        <v>134979</v>
      </c>
      <c r="AU262" s="105"/>
      <c r="AV262" s="105">
        <v>-590</v>
      </c>
      <c r="AW262" s="105">
        <v>-116</v>
      </c>
      <c r="AX262" s="105">
        <v>426</v>
      </c>
      <c r="AY262" s="105">
        <v>-101</v>
      </c>
      <c r="AZ262" s="105">
        <v>4194</v>
      </c>
      <c r="BA262" s="105">
        <v>1428</v>
      </c>
      <c r="BB262" s="105">
        <v>946</v>
      </c>
      <c r="BC262" s="105">
        <v>-408</v>
      </c>
      <c r="BD262" s="105">
        <v>-155</v>
      </c>
      <c r="BE262" s="105">
        <v>23291</v>
      </c>
      <c r="BF262" s="105"/>
      <c r="BG262" s="105"/>
      <c r="BH262" s="105">
        <v>-447</v>
      </c>
      <c r="BI262" s="105">
        <v>-229</v>
      </c>
      <c r="BJ262" s="105">
        <v>-1596</v>
      </c>
      <c r="BK262" s="105">
        <v>118</v>
      </c>
      <c r="BL262" s="105">
        <v>-4203</v>
      </c>
      <c r="BM262" s="106">
        <v>12453</v>
      </c>
    </row>
    <row r="263" spans="1:65" s="109" customFormat="1" x14ac:dyDescent="0.25">
      <c r="A263" s="104">
        <v>56802</v>
      </c>
      <c r="B263" s="105">
        <v>22561</v>
      </c>
      <c r="C263" s="105">
        <v>176962</v>
      </c>
      <c r="D263" s="105">
        <v>4901</v>
      </c>
      <c r="E263" s="106">
        <v>7939</v>
      </c>
      <c r="F263" s="135">
        <v>212.45259999999999</v>
      </c>
      <c r="G263" s="104">
        <v>22561</v>
      </c>
      <c r="H263" s="105">
        <v>176962</v>
      </c>
      <c r="I263" s="105">
        <v>4901</v>
      </c>
      <c r="J263" s="105">
        <v>26691</v>
      </c>
      <c r="K263" s="106">
        <v>7939</v>
      </c>
      <c r="L263" s="104">
        <v>21352</v>
      </c>
      <c r="M263" s="105">
        <v>173935</v>
      </c>
      <c r="N263" s="105">
        <v>5044</v>
      </c>
      <c r="O263" s="105">
        <v>26805</v>
      </c>
      <c r="P263" s="106">
        <v>8463</v>
      </c>
      <c r="Q263" s="96">
        <v>10.0909</v>
      </c>
      <c r="R263" s="97">
        <v>202.36170000000001</v>
      </c>
      <c r="S263" s="105">
        <v>36649</v>
      </c>
      <c r="T263" s="105"/>
      <c r="U263" s="105">
        <v>-3334</v>
      </c>
      <c r="V263" s="105">
        <v>24686</v>
      </c>
      <c r="W263" s="105">
        <v>39594</v>
      </c>
      <c r="X263" s="105">
        <v>134341</v>
      </c>
      <c r="Y263" s="105">
        <v>847</v>
      </c>
      <c r="Z263" s="105">
        <v>4197</v>
      </c>
      <c r="AA263" s="105">
        <v>3544</v>
      </c>
      <c r="AB263" s="105">
        <v>23261</v>
      </c>
      <c r="AC263" s="105">
        <v>-4001</v>
      </c>
      <c r="AD263" s="106">
        <v>12464</v>
      </c>
      <c r="AE263" s="96">
        <v>5.2074999999999996</v>
      </c>
      <c r="AF263" s="97">
        <v>5.9250999999999996</v>
      </c>
      <c r="AG263" s="97">
        <v>-1.0416000000000001</v>
      </c>
      <c r="AH263" s="97">
        <v>202.36170000000001</v>
      </c>
      <c r="AI263" s="102"/>
      <c r="AJ263" s="105">
        <v>1847</v>
      </c>
      <c r="AK263" s="105">
        <v>-2710</v>
      </c>
      <c r="AL263" s="105">
        <v>-2638</v>
      </c>
      <c r="AM263" s="105">
        <v>2013</v>
      </c>
      <c r="AN263" s="105">
        <v>-1845</v>
      </c>
      <c r="AO263" s="105">
        <v>24686</v>
      </c>
      <c r="AP263" s="105">
        <v>11304</v>
      </c>
      <c r="AQ263" s="105">
        <v>13615</v>
      </c>
      <c r="AR263" s="105">
        <v>15637</v>
      </c>
      <c r="AS263" s="105">
        <v>-962</v>
      </c>
      <c r="AT263" s="105">
        <v>134341</v>
      </c>
      <c r="AU263" s="105"/>
      <c r="AV263" s="105">
        <v>306</v>
      </c>
      <c r="AW263" s="105">
        <v>63</v>
      </c>
      <c r="AX263" s="105">
        <v>594</v>
      </c>
      <c r="AY263" s="105">
        <v>-116</v>
      </c>
      <c r="AZ263" s="105">
        <v>4197</v>
      </c>
      <c r="BA263" s="105">
        <v>2590</v>
      </c>
      <c r="BB263" s="105">
        <v>1425</v>
      </c>
      <c r="BC263" s="105">
        <v>-229</v>
      </c>
      <c r="BD263" s="105">
        <v>-242</v>
      </c>
      <c r="BE263" s="105">
        <v>23261</v>
      </c>
      <c r="BF263" s="105"/>
      <c r="BG263" s="105"/>
      <c r="BH263" s="105">
        <v>484</v>
      </c>
      <c r="BI263" s="105">
        <v>746</v>
      </c>
      <c r="BJ263" s="105">
        <v>-1063</v>
      </c>
      <c r="BK263" s="105">
        <v>79</v>
      </c>
      <c r="BL263" s="105">
        <v>-4247</v>
      </c>
      <c r="BM263" s="106">
        <v>12464</v>
      </c>
    </row>
    <row r="264" spans="1:65" s="109" customFormat="1" x14ac:dyDescent="0.25">
      <c r="A264" s="104">
        <v>60443</v>
      </c>
      <c r="B264" s="105">
        <v>24646</v>
      </c>
      <c r="C264" s="105">
        <v>170849</v>
      </c>
      <c r="D264" s="105">
        <v>5520</v>
      </c>
      <c r="E264" s="106">
        <v>9497</v>
      </c>
      <c r="F264" s="135">
        <v>212.53139999999999</v>
      </c>
      <c r="G264" s="104">
        <v>24646</v>
      </c>
      <c r="H264" s="105">
        <v>170849</v>
      </c>
      <c r="I264" s="105">
        <v>5520</v>
      </c>
      <c r="J264" s="105">
        <v>25950</v>
      </c>
      <c r="K264" s="106">
        <v>9497</v>
      </c>
      <c r="L264" s="104">
        <v>25078</v>
      </c>
      <c r="M264" s="105">
        <v>173277</v>
      </c>
      <c r="N264" s="105">
        <v>5266</v>
      </c>
      <c r="O264" s="105">
        <v>27072</v>
      </c>
      <c r="P264" s="106">
        <v>8703</v>
      </c>
      <c r="Q264" s="96">
        <v>9.8542000000000005</v>
      </c>
      <c r="R264" s="97">
        <v>202.6772</v>
      </c>
      <c r="S264" s="105">
        <v>41078</v>
      </c>
      <c r="T264" s="105"/>
      <c r="U264" s="105">
        <v>362</v>
      </c>
      <c r="V264" s="105">
        <v>24715</v>
      </c>
      <c r="W264" s="105">
        <v>39581</v>
      </c>
      <c r="X264" s="105">
        <v>133696</v>
      </c>
      <c r="Y264" s="105">
        <v>1067</v>
      </c>
      <c r="Z264" s="105">
        <v>4200</v>
      </c>
      <c r="AA264" s="105">
        <v>3842</v>
      </c>
      <c r="AB264" s="105">
        <v>23230</v>
      </c>
      <c r="AC264" s="105">
        <v>-3773</v>
      </c>
      <c r="AD264" s="106">
        <v>12476</v>
      </c>
      <c r="AE264" s="96">
        <v>3.6640999999999999</v>
      </c>
      <c r="AF264" s="97">
        <v>7.2215999999999996</v>
      </c>
      <c r="AG264" s="97">
        <v>-1.0315000000000001</v>
      </c>
      <c r="AH264" s="97">
        <v>202.6772</v>
      </c>
      <c r="AI264" s="102"/>
      <c r="AJ264" s="105">
        <v>5330</v>
      </c>
      <c r="AK264" s="105">
        <v>-4251</v>
      </c>
      <c r="AL264" s="105">
        <v>-753</v>
      </c>
      <c r="AM264" s="105">
        <v>1982</v>
      </c>
      <c r="AN264" s="105">
        <v>-1945</v>
      </c>
      <c r="AO264" s="105">
        <v>24715</v>
      </c>
      <c r="AP264" s="105">
        <v>5457</v>
      </c>
      <c r="AQ264" s="105">
        <v>14921</v>
      </c>
      <c r="AR264" s="105">
        <v>19638</v>
      </c>
      <c r="AS264" s="105">
        <v>-435</v>
      </c>
      <c r="AT264" s="105">
        <v>133696</v>
      </c>
      <c r="AU264" s="105"/>
      <c r="AV264" s="105">
        <v>156</v>
      </c>
      <c r="AW264" s="105">
        <v>307</v>
      </c>
      <c r="AX264" s="105">
        <v>733</v>
      </c>
      <c r="AY264" s="105">
        <v>-129</v>
      </c>
      <c r="AZ264" s="105">
        <v>4200</v>
      </c>
      <c r="BA264" s="105">
        <v>2446</v>
      </c>
      <c r="BB264" s="105">
        <v>1773</v>
      </c>
      <c r="BC264" s="105">
        <v>-50</v>
      </c>
      <c r="BD264" s="105">
        <v>-328</v>
      </c>
      <c r="BE264" s="105">
        <v>23230</v>
      </c>
      <c r="BF264" s="105"/>
      <c r="BG264" s="105"/>
      <c r="BH264" s="105">
        <v>-489</v>
      </c>
      <c r="BI264" s="105">
        <v>1485</v>
      </c>
      <c r="BJ264" s="105">
        <v>-521</v>
      </c>
      <c r="BK264" s="105">
        <v>40</v>
      </c>
      <c r="BL264" s="105">
        <v>-4289</v>
      </c>
      <c r="BM264" s="106">
        <v>12476</v>
      </c>
    </row>
    <row r="265" spans="1:65" s="109" customFormat="1" x14ac:dyDescent="0.25">
      <c r="A265" s="104">
        <v>31836</v>
      </c>
      <c r="B265" s="105">
        <v>23917</v>
      </c>
      <c r="C265" s="105">
        <v>161846</v>
      </c>
      <c r="D265" s="105">
        <v>4497</v>
      </c>
      <c r="E265" s="106">
        <v>8308</v>
      </c>
      <c r="F265" s="135">
        <v>212.2595</v>
      </c>
      <c r="G265" s="104">
        <v>23917</v>
      </c>
      <c r="H265" s="105">
        <v>161846</v>
      </c>
      <c r="I265" s="105">
        <v>4497</v>
      </c>
      <c r="J265" s="105">
        <v>27287</v>
      </c>
      <c r="K265" s="106">
        <v>8308</v>
      </c>
      <c r="L265" s="104">
        <v>25633</v>
      </c>
      <c r="M265" s="105">
        <v>165354</v>
      </c>
      <c r="N265" s="105">
        <v>5108</v>
      </c>
      <c r="O265" s="105">
        <v>26266</v>
      </c>
      <c r="P265" s="106">
        <v>9251</v>
      </c>
      <c r="Q265" s="96">
        <v>9.2650000000000006</v>
      </c>
      <c r="R265" s="97">
        <v>202.99449999999999</v>
      </c>
      <c r="S265" s="105">
        <v>33931</v>
      </c>
      <c r="T265" s="105"/>
      <c r="U265" s="105">
        <v>888</v>
      </c>
      <c r="V265" s="105">
        <v>24744</v>
      </c>
      <c r="W265" s="105">
        <v>32308</v>
      </c>
      <c r="X265" s="105">
        <v>133045</v>
      </c>
      <c r="Y265" s="105">
        <v>905</v>
      </c>
      <c r="Z265" s="105">
        <v>4202</v>
      </c>
      <c r="AA265" s="105">
        <v>3066</v>
      </c>
      <c r="AB265" s="105">
        <v>23200</v>
      </c>
      <c r="AC265" s="105">
        <v>-3237</v>
      </c>
      <c r="AD265" s="106">
        <v>12488</v>
      </c>
      <c r="AE265" s="96">
        <v>2.2441</v>
      </c>
      <c r="AF265" s="97">
        <v>8.0294000000000008</v>
      </c>
      <c r="AG265" s="97">
        <v>-1.0085</v>
      </c>
      <c r="AH265" s="97">
        <v>202.99449999999999</v>
      </c>
      <c r="AI265" s="102"/>
      <c r="AJ265" s="105">
        <v>5086</v>
      </c>
      <c r="AK265" s="105">
        <v>-5194</v>
      </c>
      <c r="AL265" s="105">
        <v>1099</v>
      </c>
      <c r="AM265" s="105">
        <v>1942</v>
      </c>
      <c r="AN265" s="105">
        <v>-2044</v>
      </c>
      <c r="AO265" s="105">
        <v>24744</v>
      </c>
      <c r="AP265" s="105">
        <v>-3124</v>
      </c>
      <c r="AQ265" s="105">
        <v>12683</v>
      </c>
      <c r="AR265" s="105">
        <v>22660</v>
      </c>
      <c r="AS265" s="105">
        <v>90</v>
      </c>
      <c r="AT265" s="105">
        <v>133045</v>
      </c>
      <c r="AU265" s="105"/>
      <c r="AV265" s="105">
        <v>-196</v>
      </c>
      <c r="AW265" s="105">
        <v>403</v>
      </c>
      <c r="AX265" s="105">
        <v>839</v>
      </c>
      <c r="AY265" s="105">
        <v>-140</v>
      </c>
      <c r="AZ265" s="105">
        <v>4202</v>
      </c>
      <c r="BA265" s="105">
        <v>1391</v>
      </c>
      <c r="BB265" s="105">
        <v>1964</v>
      </c>
      <c r="BC265" s="105">
        <v>124</v>
      </c>
      <c r="BD265" s="105">
        <v>-413</v>
      </c>
      <c r="BE265" s="105">
        <v>23200</v>
      </c>
      <c r="BF265" s="105"/>
      <c r="BG265" s="105"/>
      <c r="BH265" s="105">
        <v>-387</v>
      </c>
      <c r="BI265" s="105">
        <v>1429</v>
      </c>
      <c r="BJ265" s="105">
        <v>49</v>
      </c>
      <c r="BK265" s="105">
        <v>2</v>
      </c>
      <c r="BL265" s="105">
        <v>-4329</v>
      </c>
      <c r="BM265" s="106">
        <v>12488</v>
      </c>
    </row>
    <row r="266" spans="1:65" s="109" customFormat="1" x14ac:dyDescent="0.25">
      <c r="A266" s="104">
        <v>28410</v>
      </c>
      <c r="B266" s="105">
        <v>27144</v>
      </c>
      <c r="C266" s="105">
        <v>166742</v>
      </c>
      <c r="D266" s="105">
        <v>6418</v>
      </c>
      <c r="E266" s="106">
        <v>12052</v>
      </c>
      <c r="F266" s="135">
        <v>210.98910000000001</v>
      </c>
      <c r="G266" s="104">
        <v>26530</v>
      </c>
      <c r="H266" s="105">
        <v>166742</v>
      </c>
      <c r="I266" s="105">
        <v>6418</v>
      </c>
      <c r="J266" s="105">
        <v>25659</v>
      </c>
      <c r="K266" s="106">
        <v>12052</v>
      </c>
      <c r="L266" s="104">
        <v>23109</v>
      </c>
      <c r="M266" s="105">
        <v>158142</v>
      </c>
      <c r="N266" s="105">
        <v>5467</v>
      </c>
      <c r="O266" s="105">
        <v>25325</v>
      </c>
      <c r="P266" s="106">
        <v>10721</v>
      </c>
      <c r="Q266" s="96">
        <v>7.6757</v>
      </c>
      <c r="R266" s="97">
        <v>203.3135</v>
      </c>
      <c r="S266" s="105">
        <v>25728</v>
      </c>
      <c r="T266" s="105"/>
      <c r="U266" s="105">
        <v>-1664</v>
      </c>
      <c r="V266" s="105">
        <v>24773</v>
      </c>
      <c r="W266" s="105">
        <v>25753</v>
      </c>
      <c r="X266" s="105">
        <v>132389</v>
      </c>
      <c r="Y266" s="105">
        <v>1262</v>
      </c>
      <c r="Z266" s="105">
        <v>4205</v>
      </c>
      <c r="AA266" s="105">
        <v>2155</v>
      </c>
      <c r="AB266" s="105">
        <v>23170</v>
      </c>
      <c r="AC266" s="105">
        <v>-1778</v>
      </c>
      <c r="AD266" s="106">
        <v>12499</v>
      </c>
      <c r="AE266" s="96">
        <v>0.2515</v>
      </c>
      <c r="AF266" s="97">
        <v>8.3993000000000002</v>
      </c>
      <c r="AG266" s="97">
        <v>-0.97519999999999996</v>
      </c>
      <c r="AH266" s="97">
        <v>203.3135</v>
      </c>
      <c r="AI266" s="102"/>
      <c r="AJ266" s="105">
        <v>1131</v>
      </c>
      <c r="AK266" s="105">
        <v>-5408</v>
      </c>
      <c r="AL266" s="105">
        <v>2863</v>
      </c>
      <c r="AM266" s="105">
        <v>1892</v>
      </c>
      <c r="AN266" s="105">
        <v>-2141</v>
      </c>
      <c r="AO266" s="105">
        <v>24773</v>
      </c>
      <c r="AP266" s="105">
        <v>-6578</v>
      </c>
      <c r="AQ266" s="105">
        <v>7146</v>
      </c>
      <c r="AR266" s="105">
        <v>24582</v>
      </c>
      <c r="AS266" s="105">
        <v>604</v>
      </c>
      <c r="AT266" s="105">
        <v>132389</v>
      </c>
      <c r="AU266" s="105"/>
      <c r="AV266" s="105">
        <v>332</v>
      </c>
      <c r="AW266" s="105">
        <v>167</v>
      </c>
      <c r="AX266" s="105">
        <v>912</v>
      </c>
      <c r="AY266" s="105">
        <v>-149</v>
      </c>
      <c r="AZ266" s="105">
        <v>4205</v>
      </c>
      <c r="BA266" s="105">
        <v>342</v>
      </c>
      <c r="BB266" s="105">
        <v>2022</v>
      </c>
      <c r="BC266" s="105">
        <v>288</v>
      </c>
      <c r="BD266" s="105">
        <v>-496</v>
      </c>
      <c r="BE266" s="105">
        <v>23170</v>
      </c>
      <c r="BF266" s="105"/>
      <c r="BG266" s="105"/>
      <c r="BH266" s="105">
        <v>1273</v>
      </c>
      <c r="BI266" s="105">
        <v>707</v>
      </c>
      <c r="BJ266" s="105">
        <v>645</v>
      </c>
      <c r="BK266" s="105">
        <v>-36</v>
      </c>
      <c r="BL266" s="105">
        <v>-4367</v>
      </c>
      <c r="BM266" s="106">
        <v>12499</v>
      </c>
    </row>
    <row r="267" spans="1:65" s="109" customFormat="1" x14ac:dyDescent="0.25">
      <c r="A267" s="104">
        <v>19153</v>
      </c>
      <c r="B267" s="105">
        <v>18980</v>
      </c>
      <c r="C267" s="105">
        <v>155508</v>
      </c>
      <c r="D267" s="105">
        <v>4227</v>
      </c>
      <c r="E267" s="106">
        <v>7172</v>
      </c>
      <c r="F267" s="135">
        <v>205.95089999999999</v>
      </c>
      <c r="G267" s="104">
        <v>18980</v>
      </c>
      <c r="H267" s="105">
        <v>155508</v>
      </c>
      <c r="I267" s="105">
        <v>4227</v>
      </c>
      <c r="J267" s="105">
        <v>24123</v>
      </c>
      <c r="K267" s="106">
        <v>7172</v>
      </c>
      <c r="L267" s="104">
        <v>20097</v>
      </c>
      <c r="M267" s="105">
        <v>155749</v>
      </c>
      <c r="N267" s="105">
        <v>5052</v>
      </c>
      <c r="O267" s="105">
        <v>24856</v>
      </c>
      <c r="P267" s="106">
        <v>8873</v>
      </c>
      <c r="Q267" s="96">
        <v>2.3169</v>
      </c>
      <c r="R267" s="97">
        <v>203.63399999999999</v>
      </c>
      <c r="S267" s="105">
        <v>18240</v>
      </c>
      <c r="T267" s="105"/>
      <c r="U267" s="105">
        <v>-4705</v>
      </c>
      <c r="V267" s="105">
        <v>24802</v>
      </c>
      <c r="W267" s="105">
        <v>24020</v>
      </c>
      <c r="X267" s="105">
        <v>131729</v>
      </c>
      <c r="Y267" s="105">
        <v>845</v>
      </c>
      <c r="Z267" s="105">
        <v>4207</v>
      </c>
      <c r="AA267" s="105">
        <v>1717</v>
      </c>
      <c r="AB267" s="105">
        <v>23140</v>
      </c>
      <c r="AC267" s="105">
        <v>-3637</v>
      </c>
      <c r="AD267" s="106">
        <v>12510</v>
      </c>
      <c r="AE267" s="96">
        <v>-5.4203999999999999</v>
      </c>
      <c r="AF267" s="97">
        <v>8.6719000000000008</v>
      </c>
      <c r="AG267" s="97">
        <v>-0.93459999999999999</v>
      </c>
      <c r="AH267" s="97">
        <v>203.63399999999999</v>
      </c>
      <c r="AI267" s="102"/>
      <c r="AJ267" s="105">
        <v>-3797</v>
      </c>
      <c r="AK267" s="105">
        <v>-5003</v>
      </c>
      <c r="AL267" s="105">
        <v>4501</v>
      </c>
      <c r="AM267" s="105">
        <v>1831</v>
      </c>
      <c r="AN267" s="105">
        <v>-2237</v>
      </c>
      <c r="AO267" s="105">
        <v>24802</v>
      </c>
      <c r="AP267" s="105">
        <v>-1193</v>
      </c>
      <c r="AQ267" s="105">
        <v>-1314</v>
      </c>
      <c r="AR267" s="105">
        <v>25427</v>
      </c>
      <c r="AS267" s="105">
        <v>1100</v>
      </c>
      <c r="AT267" s="105">
        <v>131729</v>
      </c>
      <c r="AU267" s="105"/>
      <c r="AV267" s="105">
        <v>277</v>
      </c>
      <c r="AW267" s="105">
        <v>-230</v>
      </c>
      <c r="AX267" s="105">
        <v>955</v>
      </c>
      <c r="AY267" s="105">
        <v>-156</v>
      </c>
      <c r="AZ267" s="105">
        <v>4207</v>
      </c>
      <c r="BA267" s="105">
        <v>-105</v>
      </c>
      <c r="BB267" s="105">
        <v>1963</v>
      </c>
      <c r="BC267" s="105">
        <v>436</v>
      </c>
      <c r="BD267" s="105">
        <v>-577</v>
      </c>
      <c r="BE267" s="105">
        <v>23140</v>
      </c>
      <c r="BF267" s="105"/>
      <c r="BG267" s="105"/>
      <c r="BH267" s="105">
        <v>-21</v>
      </c>
      <c r="BI267" s="105">
        <v>-403</v>
      </c>
      <c r="BJ267" s="105">
        <v>1262</v>
      </c>
      <c r="BK267" s="105">
        <v>-73</v>
      </c>
      <c r="BL267" s="105">
        <v>-4402</v>
      </c>
      <c r="BM267" s="106">
        <v>12510</v>
      </c>
    </row>
    <row r="268" spans="1:65" s="109" customFormat="1" x14ac:dyDescent="0.25">
      <c r="A268" s="104">
        <v>17088</v>
      </c>
      <c r="B268" s="105">
        <v>17611</v>
      </c>
      <c r="C268" s="105">
        <v>144045</v>
      </c>
      <c r="D268" s="105">
        <v>3784</v>
      </c>
      <c r="E268" s="106">
        <v>7050</v>
      </c>
      <c r="F268" s="135">
        <v>204.76050000000001</v>
      </c>
      <c r="G268" s="104">
        <v>17611</v>
      </c>
      <c r="H268" s="105">
        <v>144045</v>
      </c>
      <c r="I268" s="105">
        <v>3784</v>
      </c>
      <c r="J268" s="105">
        <v>24235</v>
      </c>
      <c r="K268" s="106">
        <v>7050</v>
      </c>
      <c r="L268" s="104">
        <v>19019</v>
      </c>
      <c r="M268" s="105">
        <v>156214</v>
      </c>
      <c r="N268" s="105">
        <v>3640</v>
      </c>
      <c r="O268" s="105">
        <v>24633</v>
      </c>
      <c r="P268" s="106">
        <v>5808</v>
      </c>
      <c r="Q268" s="96">
        <v>0.80479999999999996</v>
      </c>
      <c r="R268" s="97">
        <v>203.95570000000001</v>
      </c>
      <c r="S268" s="105">
        <v>13579</v>
      </c>
      <c r="T268" s="105"/>
      <c r="U268" s="105">
        <v>-5812</v>
      </c>
      <c r="V268" s="105">
        <v>24831</v>
      </c>
      <c r="W268" s="105">
        <v>25150</v>
      </c>
      <c r="X268" s="105">
        <v>131064</v>
      </c>
      <c r="Y268" s="105">
        <v>-568</v>
      </c>
      <c r="Z268" s="105">
        <v>4208</v>
      </c>
      <c r="AA268" s="105">
        <v>1523</v>
      </c>
      <c r="AB268" s="105">
        <v>23110</v>
      </c>
      <c r="AC268" s="105">
        <v>-6714</v>
      </c>
      <c r="AD268" s="106">
        <v>12521</v>
      </c>
      <c r="AE268" s="96">
        <v>-7.1955999999999998</v>
      </c>
      <c r="AF268" s="97">
        <v>8.8899000000000008</v>
      </c>
      <c r="AG268" s="97">
        <v>-0.88949999999999996</v>
      </c>
      <c r="AH268" s="97">
        <v>203.95570000000001</v>
      </c>
      <c r="AI268" s="102"/>
      <c r="AJ268" s="105">
        <v>-7144</v>
      </c>
      <c r="AK268" s="105">
        <v>-4079</v>
      </c>
      <c r="AL268" s="105">
        <v>5984</v>
      </c>
      <c r="AM268" s="105">
        <v>1759</v>
      </c>
      <c r="AN268" s="105">
        <v>-2332</v>
      </c>
      <c r="AO268" s="105">
        <v>24831</v>
      </c>
      <c r="AP268" s="105">
        <v>8606</v>
      </c>
      <c r="AQ268" s="105">
        <v>-10279</v>
      </c>
      <c r="AR268" s="105">
        <v>25252</v>
      </c>
      <c r="AS268" s="105">
        <v>1571</v>
      </c>
      <c r="AT268" s="105">
        <v>131064</v>
      </c>
      <c r="AU268" s="105"/>
      <c r="AV268" s="105">
        <v>-821</v>
      </c>
      <c r="AW268" s="105">
        <v>-560</v>
      </c>
      <c r="AX268" s="105">
        <v>973</v>
      </c>
      <c r="AY268" s="105">
        <v>-161</v>
      </c>
      <c r="AZ268" s="105">
        <v>4208</v>
      </c>
      <c r="BA268" s="105">
        <v>-196</v>
      </c>
      <c r="BB268" s="105">
        <v>1810</v>
      </c>
      <c r="BC268" s="105">
        <v>566</v>
      </c>
      <c r="BD268" s="105">
        <v>-656</v>
      </c>
      <c r="BE268" s="105">
        <v>23110</v>
      </c>
      <c r="BF268" s="105"/>
      <c r="BG268" s="105"/>
      <c r="BH268" s="105">
        <v>-2542</v>
      </c>
      <c r="BI268" s="105">
        <v>-1519</v>
      </c>
      <c r="BJ268" s="105">
        <v>1893</v>
      </c>
      <c r="BK268" s="105">
        <v>-109</v>
      </c>
      <c r="BL268" s="105">
        <v>-4436</v>
      </c>
      <c r="BM268" s="106">
        <v>12521</v>
      </c>
    </row>
    <row r="269" spans="1:65" s="109" customFormat="1" x14ac:dyDescent="0.25">
      <c r="A269" s="104">
        <v>19491</v>
      </c>
      <c r="B269" s="105">
        <v>20677</v>
      </c>
      <c r="C269" s="105">
        <v>161261</v>
      </c>
      <c r="D269" s="105">
        <v>4204</v>
      </c>
      <c r="E269" s="106">
        <v>8385</v>
      </c>
      <c r="F269" s="135">
        <v>204.64859999999999</v>
      </c>
      <c r="G269" s="104">
        <v>20677</v>
      </c>
      <c r="H269" s="105">
        <v>161261</v>
      </c>
      <c r="I269" s="105">
        <v>4204</v>
      </c>
      <c r="J269" s="105">
        <v>25298</v>
      </c>
      <c r="K269" s="106">
        <v>8385</v>
      </c>
      <c r="L269" s="104">
        <v>20249</v>
      </c>
      <c r="M269" s="105">
        <v>152110</v>
      </c>
      <c r="N269" s="105">
        <v>3568</v>
      </c>
      <c r="O269" s="105">
        <v>23981</v>
      </c>
      <c r="P269" s="106">
        <v>7925</v>
      </c>
      <c r="Q269" s="96">
        <v>0.37030000000000002</v>
      </c>
      <c r="R269" s="97">
        <v>204.2783</v>
      </c>
      <c r="S269" s="105">
        <v>12756</v>
      </c>
      <c r="T269" s="105"/>
      <c r="U269" s="105">
        <v>-4611</v>
      </c>
      <c r="V269" s="105">
        <v>24860</v>
      </c>
      <c r="W269" s="105">
        <v>21714</v>
      </c>
      <c r="X269" s="105">
        <v>130396</v>
      </c>
      <c r="Y269" s="105">
        <v>-642</v>
      </c>
      <c r="Z269" s="105">
        <v>4210</v>
      </c>
      <c r="AA269" s="105">
        <v>901</v>
      </c>
      <c r="AB269" s="105">
        <v>23079</v>
      </c>
      <c r="AC269" s="105">
        <v>-4607</v>
      </c>
      <c r="AD269" s="106">
        <v>12532</v>
      </c>
      <c r="AE269" s="96">
        <v>-7.8093000000000004</v>
      </c>
      <c r="AF269" s="97">
        <v>9.0223999999999993</v>
      </c>
      <c r="AG269" s="97">
        <v>-0.84279999999999999</v>
      </c>
      <c r="AH269" s="97">
        <v>204.2783</v>
      </c>
      <c r="AI269" s="102"/>
      <c r="AJ269" s="105">
        <v>-8439</v>
      </c>
      <c r="AK269" s="105">
        <v>-2702</v>
      </c>
      <c r="AL269" s="105">
        <v>7282</v>
      </c>
      <c r="AM269" s="105">
        <v>1674</v>
      </c>
      <c r="AN269" s="105">
        <v>-2425</v>
      </c>
      <c r="AO269" s="105">
        <v>24860</v>
      </c>
      <c r="AP269" s="105">
        <v>11951</v>
      </c>
      <c r="AQ269" s="105">
        <v>-16360</v>
      </c>
      <c r="AR269" s="105">
        <v>24111</v>
      </c>
      <c r="AS269" s="105">
        <v>2013</v>
      </c>
      <c r="AT269" s="105">
        <v>130396</v>
      </c>
      <c r="AU269" s="105"/>
      <c r="AV269" s="105">
        <v>-814</v>
      </c>
      <c r="AW269" s="105">
        <v>-638</v>
      </c>
      <c r="AX269" s="105">
        <v>974</v>
      </c>
      <c r="AY269" s="105">
        <v>-164</v>
      </c>
      <c r="AZ269" s="105">
        <v>4210</v>
      </c>
      <c r="BA269" s="105">
        <v>-621</v>
      </c>
      <c r="BB269" s="105">
        <v>1581</v>
      </c>
      <c r="BC269" s="105">
        <v>674</v>
      </c>
      <c r="BD269" s="105">
        <v>-732</v>
      </c>
      <c r="BE269" s="105">
        <v>23079</v>
      </c>
      <c r="BF269" s="105"/>
      <c r="BG269" s="105"/>
      <c r="BH269" s="105">
        <v>-208</v>
      </c>
      <c r="BI269" s="105">
        <v>-2317</v>
      </c>
      <c r="BJ269" s="105">
        <v>2529</v>
      </c>
      <c r="BK269" s="105">
        <v>-144</v>
      </c>
      <c r="BL269" s="105">
        <v>-4467</v>
      </c>
      <c r="BM269" s="106">
        <v>12532</v>
      </c>
    </row>
    <row r="270" spans="1:65" s="109" customFormat="1" x14ac:dyDescent="0.25">
      <c r="A270" s="104">
        <v>18924</v>
      </c>
      <c r="B270" s="105">
        <v>21400</v>
      </c>
      <c r="C270" s="105">
        <v>140858</v>
      </c>
      <c r="D270" s="105">
        <v>4156</v>
      </c>
      <c r="E270" s="106">
        <v>8880</v>
      </c>
      <c r="F270" s="135">
        <v>206.07210000000001</v>
      </c>
      <c r="G270" s="104">
        <v>21400</v>
      </c>
      <c r="H270" s="105">
        <v>140858</v>
      </c>
      <c r="I270" s="105">
        <v>4156</v>
      </c>
      <c r="J270" s="105">
        <v>22146</v>
      </c>
      <c r="K270" s="106">
        <v>8880</v>
      </c>
      <c r="L270" s="104">
        <v>22740</v>
      </c>
      <c r="M270" s="105">
        <v>137981</v>
      </c>
      <c r="N270" s="105">
        <v>5122</v>
      </c>
      <c r="O270" s="105">
        <v>22651</v>
      </c>
      <c r="P270" s="106">
        <v>11546</v>
      </c>
      <c r="Q270" s="96">
        <v>1.4706999999999999</v>
      </c>
      <c r="R270" s="97">
        <v>204.60140000000001</v>
      </c>
      <c r="S270" s="105">
        <v>5623</v>
      </c>
      <c r="T270" s="105"/>
      <c r="U270" s="105">
        <v>-2148</v>
      </c>
      <c r="V270" s="105">
        <v>24888</v>
      </c>
      <c r="W270" s="105">
        <v>8257</v>
      </c>
      <c r="X270" s="105">
        <v>129724</v>
      </c>
      <c r="Y270" s="105">
        <v>911</v>
      </c>
      <c r="Z270" s="105">
        <v>4212</v>
      </c>
      <c r="AA270" s="105">
        <v>-399</v>
      </c>
      <c r="AB270" s="105">
        <v>23050</v>
      </c>
      <c r="AC270" s="105">
        <v>-998</v>
      </c>
      <c r="AD270" s="106">
        <v>12543</v>
      </c>
      <c r="AE270" s="96">
        <v>-7.0834000000000001</v>
      </c>
      <c r="AF270" s="97">
        <v>9.3506</v>
      </c>
      <c r="AG270" s="97">
        <v>-0.79649999999999999</v>
      </c>
      <c r="AH270" s="97">
        <v>204.60140000000001</v>
      </c>
      <c r="AI270" s="102"/>
      <c r="AJ270" s="105">
        <v>-8569</v>
      </c>
      <c r="AK270" s="105">
        <v>-1008</v>
      </c>
      <c r="AL270" s="105">
        <v>8369</v>
      </c>
      <c r="AM270" s="105">
        <v>1577</v>
      </c>
      <c r="AN270" s="105">
        <v>-2517</v>
      </c>
      <c r="AO270" s="105">
        <v>24888</v>
      </c>
      <c r="AP270" s="105">
        <v>1474</v>
      </c>
      <c r="AQ270" s="105">
        <v>-17695</v>
      </c>
      <c r="AR270" s="105">
        <v>22053</v>
      </c>
      <c r="AS270" s="105">
        <v>2425</v>
      </c>
      <c r="AT270" s="105">
        <v>129724</v>
      </c>
      <c r="AU270" s="105"/>
      <c r="AV270" s="105">
        <v>618</v>
      </c>
      <c r="AW270" s="105">
        <v>-504</v>
      </c>
      <c r="AX270" s="105">
        <v>961</v>
      </c>
      <c r="AY270" s="105">
        <v>-164</v>
      </c>
      <c r="AZ270" s="105">
        <v>4212</v>
      </c>
      <c r="BA270" s="105">
        <v>-1642</v>
      </c>
      <c r="BB270" s="105">
        <v>1288</v>
      </c>
      <c r="BC270" s="105">
        <v>760</v>
      </c>
      <c r="BD270" s="105">
        <v>-805</v>
      </c>
      <c r="BE270" s="105">
        <v>23050</v>
      </c>
      <c r="BF270" s="105"/>
      <c r="BG270" s="105"/>
      <c r="BH270" s="105">
        <v>3250</v>
      </c>
      <c r="BI270" s="105">
        <v>-2741</v>
      </c>
      <c r="BJ270" s="105">
        <v>3166</v>
      </c>
      <c r="BK270" s="105">
        <v>-177</v>
      </c>
      <c r="BL270" s="105">
        <v>-4496</v>
      </c>
      <c r="BM270" s="106">
        <v>12543</v>
      </c>
    </row>
    <row r="271" spans="1:65" s="109" customFormat="1" x14ac:dyDescent="0.25">
      <c r="A271" s="104">
        <v>19517</v>
      </c>
      <c r="B271" s="105">
        <v>29583</v>
      </c>
      <c r="C271" s="105">
        <v>118152</v>
      </c>
      <c r="D271" s="105">
        <v>6318</v>
      </c>
      <c r="E271" s="106">
        <v>12037</v>
      </c>
      <c r="F271" s="135">
        <v>207.7747</v>
      </c>
      <c r="G271" s="104">
        <v>29583</v>
      </c>
      <c r="H271" s="105">
        <v>118152</v>
      </c>
      <c r="I271" s="105">
        <v>6318</v>
      </c>
      <c r="J271" s="105">
        <v>20843</v>
      </c>
      <c r="K271" s="106">
        <v>13653</v>
      </c>
      <c r="L271" s="104">
        <v>25928</v>
      </c>
      <c r="M271" s="105">
        <v>121108</v>
      </c>
      <c r="N271" s="105">
        <v>5552</v>
      </c>
      <c r="O271" s="105">
        <v>21268</v>
      </c>
      <c r="P271" s="106">
        <v>9670</v>
      </c>
      <c r="Q271" s="96">
        <v>2.8502999999999998</v>
      </c>
      <c r="R271" s="97">
        <v>204.92439999999999</v>
      </c>
      <c r="S271" s="105">
        <v>-10229</v>
      </c>
      <c r="T271" s="105"/>
      <c r="U271" s="105">
        <v>1011</v>
      </c>
      <c r="V271" s="105">
        <v>24917</v>
      </c>
      <c r="W271" s="105">
        <v>-7942</v>
      </c>
      <c r="X271" s="105">
        <v>129050</v>
      </c>
      <c r="Y271" s="105">
        <v>1339</v>
      </c>
      <c r="Z271" s="105">
        <v>4213</v>
      </c>
      <c r="AA271" s="105">
        <v>-1752</v>
      </c>
      <c r="AB271" s="105">
        <v>23020</v>
      </c>
      <c r="AC271" s="105">
        <v>-2884</v>
      </c>
      <c r="AD271" s="106">
        <v>12554</v>
      </c>
      <c r="AE271" s="96">
        <v>-6.0292000000000003</v>
      </c>
      <c r="AF271" s="97">
        <v>9.6295999999999999</v>
      </c>
      <c r="AG271" s="97">
        <v>-0.75009999999999999</v>
      </c>
      <c r="AH271" s="97">
        <v>204.92439999999999</v>
      </c>
      <c r="AI271" s="102"/>
      <c r="AJ271" s="105">
        <v>-7939</v>
      </c>
      <c r="AK271" s="105">
        <v>877</v>
      </c>
      <c r="AL271" s="105">
        <v>9215</v>
      </c>
      <c r="AM271" s="105">
        <v>1465</v>
      </c>
      <c r="AN271" s="105">
        <v>-2608</v>
      </c>
      <c r="AO271" s="105">
        <v>24917</v>
      </c>
      <c r="AP271" s="105">
        <v>-15650</v>
      </c>
      <c r="AQ271" s="105">
        <v>-14254</v>
      </c>
      <c r="AR271" s="105">
        <v>19157</v>
      </c>
      <c r="AS271" s="105">
        <v>2804</v>
      </c>
      <c r="AT271" s="105">
        <v>129050</v>
      </c>
      <c r="AU271" s="105"/>
      <c r="AV271" s="105">
        <v>903</v>
      </c>
      <c r="AW271" s="105">
        <v>-338</v>
      </c>
      <c r="AX271" s="105">
        <v>937</v>
      </c>
      <c r="AY271" s="105">
        <v>-163</v>
      </c>
      <c r="AZ271" s="105">
        <v>4213</v>
      </c>
      <c r="BA271" s="105">
        <v>-2663</v>
      </c>
      <c r="BB271" s="105">
        <v>961</v>
      </c>
      <c r="BC271" s="105">
        <v>824</v>
      </c>
      <c r="BD271" s="105">
        <v>-874</v>
      </c>
      <c r="BE271" s="105">
        <v>23020</v>
      </c>
      <c r="BF271" s="105"/>
      <c r="BG271" s="105"/>
      <c r="BH271" s="105">
        <v>820</v>
      </c>
      <c r="BI271" s="105">
        <v>-2772</v>
      </c>
      <c r="BJ271" s="105">
        <v>3800</v>
      </c>
      <c r="BK271" s="105">
        <v>-209</v>
      </c>
      <c r="BL271" s="105">
        <v>-4523</v>
      </c>
      <c r="BM271" s="106">
        <v>12554</v>
      </c>
    </row>
    <row r="272" spans="1:65" s="109" customFormat="1" x14ac:dyDescent="0.25">
      <c r="A272" s="104">
        <v>17832</v>
      </c>
      <c r="B272" s="105">
        <v>28883</v>
      </c>
      <c r="C272" s="105">
        <v>112234</v>
      </c>
      <c r="D272" s="105">
        <v>4039</v>
      </c>
      <c r="E272" s="106">
        <v>9458</v>
      </c>
      <c r="F272" s="135">
        <v>210.2132</v>
      </c>
      <c r="G272" s="104">
        <v>28883</v>
      </c>
      <c r="H272" s="105">
        <v>112234</v>
      </c>
      <c r="I272" s="105">
        <v>4039</v>
      </c>
      <c r="J272" s="105">
        <v>20701</v>
      </c>
      <c r="K272" s="106">
        <v>3328</v>
      </c>
      <c r="L272" s="104">
        <v>30425</v>
      </c>
      <c r="M272" s="105">
        <v>119200</v>
      </c>
      <c r="N272" s="105">
        <v>4463</v>
      </c>
      <c r="O272" s="105">
        <v>20859</v>
      </c>
      <c r="P272" s="106">
        <v>7025</v>
      </c>
      <c r="Q272" s="96">
        <v>4.9665999999999997</v>
      </c>
      <c r="R272" s="97">
        <v>205.2466</v>
      </c>
      <c r="S272" s="105">
        <v>-11115</v>
      </c>
      <c r="T272" s="105"/>
      <c r="U272" s="105">
        <v>5480</v>
      </c>
      <c r="V272" s="105">
        <v>24945</v>
      </c>
      <c r="W272" s="105">
        <v>-9174</v>
      </c>
      <c r="X272" s="105">
        <v>128373</v>
      </c>
      <c r="Y272" s="105">
        <v>249</v>
      </c>
      <c r="Z272" s="105">
        <v>4214</v>
      </c>
      <c r="AA272" s="105">
        <v>-2131</v>
      </c>
      <c r="AB272" s="105">
        <v>22990</v>
      </c>
      <c r="AC272" s="105">
        <v>-5540</v>
      </c>
      <c r="AD272" s="106">
        <v>12565</v>
      </c>
      <c r="AE272" s="96">
        <v>-4.1638000000000002</v>
      </c>
      <c r="AF272" s="97">
        <v>9.8331999999999997</v>
      </c>
      <c r="AG272" s="97">
        <v>-0.70269999999999999</v>
      </c>
      <c r="AH272" s="97">
        <v>205.2466</v>
      </c>
      <c r="AI272" s="102"/>
      <c r="AJ272" s="105">
        <v>-5673</v>
      </c>
      <c r="AK272" s="105">
        <v>2717</v>
      </c>
      <c r="AL272" s="105">
        <v>9792</v>
      </c>
      <c r="AM272" s="105">
        <v>1340</v>
      </c>
      <c r="AN272" s="105">
        <v>-2696</v>
      </c>
      <c r="AO272" s="105">
        <v>24945</v>
      </c>
      <c r="AP272" s="105">
        <v>-21145</v>
      </c>
      <c r="AQ272" s="105">
        <v>-6786</v>
      </c>
      <c r="AR272" s="105">
        <v>15607</v>
      </c>
      <c r="AS272" s="105">
        <v>3151</v>
      </c>
      <c r="AT272" s="105">
        <v>128373</v>
      </c>
      <c r="AU272" s="105"/>
      <c r="AV272" s="105">
        <v>-219</v>
      </c>
      <c r="AW272" s="105">
        <v>-272</v>
      </c>
      <c r="AX272" s="105">
        <v>900</v>
      </c>
      <c r="AY272" s="105">
        <v>-159</v>
      </c>
      <c r="AZ272" s="105">
        <v>4214</v>
      </c>
      <c r="BA272" s="105">
        <v>-2661</v>
      </c>
      <c r="BB272" s="105">
        <v>604</v>
      </c>
      <c r="BC272" s="105">
        <v>865</v>
      </c>
      <c r="BD272" s="105">
        <v>-939</v>
      </c>
      <c r="BE272" s="105">
        <v>22990</v>
      </c>
      <c r="BF272" s="105"/>
      <c r="BG272" s="105"/>
      <c r="BH272" s="105">
        <v>-2821</v>
      </c>
      <c r="BI272" s="105">
        <v>-2338</v>
      </c>
      <c r="BJ272" s="105">
        <v>4408</v>
      </c>
      <c r="BK272" s="105">
        <v>-239</v>
      </c>
      <c r="BL272" s="105">
        <v>-4549</v>
      </c>
      <c r="BM272" s="106">
        <v>12565</v>
      </c>
    </row>
    <row r="273" spans="1:65" s="109" customFormat="1" x14ac:dyDescent="0.25">
      <c r="A273" s="104">
        <v>19725</v>
      </c>
      <c r="B273" s="105">
        <v>36053</v>
      </c>
      <c r="C273" s="105">
        <v>149584</v>
      </c>
      <c r="D273" s="105">
        <v>4586</v>
      </c>
      <c r="E273" s="106">
        <v>12598</v>
      </c>
      <c r="F273" s="135">
        <v>215.19159999999999</v>
      </c>
      <c r="G273" s="104">
        <v>36053</v>
      </c>
      <c r="H273" s="105">
        <v>149584</v>
      </c>
      <c r="I273" s="105">
        <v>4586</v>
      </c>
      <c r="J273" s="105">
        <v>22150</v>
      </c>
      <c r="K273" s="106">
        <v>12598</v>
      </c>
      <c r="L273" s="104">
        <v>36627</v>
      </c>
      <c r="M273" s="105">
        <v>139691</v>
      </c>
      <c r="N273" s="105">
        <v>4298</v>
      </c>
      <c r="O273" s="105">
        <v>21868</v>
      </c>
      <c r="P273" s="106">
        <v>10199</v>
      </c>
      <c r="Q273" s="96">
        <v>9.6242999999999999</v>
      </c>
      <c r="R273" s="97">
        <v>205.56729999999999</v>
      </c>
      <c r="S273" s="105">
        <v>20265</v>
      </c>
      <c r="T273" s="105"/>
      <c r="U273" s="105">
        <v>11654</v>
      </c>
      <c r="V273" s="105">
        <v>24973</v>
      </c>
      <c r="W273" s="105">
        <v>11996</v>
      </c>
      <c r="X273" s="105">
        <v>127695</v>
      </c>
      <c r="Y273" s="105">
        <v>83</v>
      </c>
      <c r="Z273" s="105">
        <v>4215</v>
      </c>
      <c r="AA273" s="105">
        <v>-1092</v>
      </c>
      <c r="AB273" s="105">
        <v>22960</v>
      </c>
      <c r="AC273" s="105">
        <v>-2376</v>
      </c>
      <c r="AD273" s="106">
        <v>12576</v>
      </c>
      <c r="AE273" s="96">
        <v>0.36280000000000001</v>
      </c>
      <c r="AF273" s="97">
        <v>9.9141999999999992</v>
      </c>
      <c r="AG273" s="97">
        <v>-0.65269999999999995</v>
      </c>
      <c r="AH273" s="97">
        <v>205.56729999999999</v>
      </c>
      <c r="AI273" s="102"/>
      <c r="AJ273" s="105">
        <v>-1173</v>
      </c>
      <c r="AK273" s="105">
        <v>4338</v>
      </c>
      <c r="AL273" s="105">
        <v>10073</v>
      </c>
      <c r="AM273" s="105">
        <v>1199</v>
      </c>
      <c r="AN273" s="105">
        <v>-2784</v>
      </c>
      <c r="AO273" s="105">
        <v>24973</v>
      </c>
      <c r="AP273" s="105">
        <v>-6352</v>
      </c>
      <c r="AQ273" s="105">
        <v>3270</v>
      </c>
      <c r="AR273" s="105">
        <v>11614</v>
      </c>
      <c r="AS273" s="105">
        <v>3464</v>
      </c>
      <c r="AT273" s="105">
        <v>127695</v>
      </c>
      <c r="AU273" s="105"/>
      <c r="AV273" s="105">
        <v>-439</v>
      </c>
      <c r="AW273" s="105">
        <v>-175</v>
      </c>
      <c r="AX273" s="105">
        <v>852</v>
      </c>
      <c r="AY273" s="105">
        <v>-154</v>
      </c>
      <c r="AZ273" s="105">
        <v>4215</v>
      </c>
      <c r="BA273" s="105">
        <v>-1214</v>
      </c>
      <c r="BB273" s="105">
        <v>241</v>
      </c>
      <c r="BC273" s="105">
        <v>883</v>
      </c>
      <c r="BD273" s="105">
        <v>-1001</v>
      </c>
      <c r="BE273" s="105">
        <v>22960</v>
      </c>
      <c r="BF273" s="105"/>
      <c r="BG273" s="105"/>
      <c r="BH273" s="105">
        <v>-1106</v>
      </c>
      <c r="BI273" s="105">
        <v>-1387</v>
      </c>
      <c r="BJ273" s="105">
        <v>4956</v>
      </c>
      <c r="BK273" s="105">
        <v>-267</v>
      </c>
      <c r="BL273" s="105">
        <v>-4572</v>
      </c>
      <c r="BM273" s="106">
        <v>12576</v>
      </c>
    </row>
    <row r="274" spans="1:65" s="109" customFormat="1" x14ac:dyDescent="0.25">
      <c r="A274" s="104">
        <v>18912</v>
      </c>
      <c r="B274" s="105">
        <v>42144</v>
      </c>
      <c r="C274" s="105">
        <v>160515</v>
      </c>
      <c r="D274" s="105">
        <v>4870</v>
      </c>
      <c r="E274" s="106">
        <v>13506</v>
      </c>
      <c r="F274" s="135">
        <v>217.749</v>
      </c>
      <c r="G274" s="104">
        <v>42144</v>
      </c>
      <c r="H274" s="105">
        <v>160515</v>
      </c>
      <c r="I274" s="105">
        <v>4870</v>
      </c>
      <c r="J274" s="105">
        <v>24208</v>
      </c>
      <c r="K274" s="106">
        <v>13506</v>
      </c>
      <c r="L274" s="104">
        <v>43013</v>
      </c>
      <c r="M274" s="105">
        <v>164973</v>
      </c>
      <c r="N274" s="105">
        <v>5159</v>
      </c>
      <c r="O274" s="105">
        <v>23601</v>
      </c>
      <c r="P274" s="106">
        <v>14608</v>
      </c>
      <c r="Q274" s="96">
        <v>11.863099999999999</v>
      </c>
      <c r="R274" s="97">
        <v>205.88589999999999</v>
      </c>
      <c r="S274" s="105">
        <v>59605</v>
      </c>
      <c r="T274" s="105"/>
      <c r="U274" s="105">
        <v>18012</v>
      </c>
      <c r="V274" s="105">
        <v>25001</v>
      </c>
      <c r="W274" s="105">
        <v>37959</v>
      </c>
      <c r="X274" s="105">
        <v>127014</v>
      </c>
      <c r="Y274" s="105">
        <v>943</v>
      </c>
      <c r="Z274" s="105">
        <v>4216</v>
      </c>
      <c r="AA274" s="105">
        <v>670</v>
      </c>
      <c r="AB274" s="105">
        <v>22931</v>
      </c>
      <c r="AC274" s="105">
        <v>2021</v>
      </c>
      <c r="AD274" s="106">
        <v>12586</v>
      </c>
      <c r="AE274" s="96">
        <v>2.7035999999999998</v>
      </c>
      <c r="AF274" s="97">
        <v>9.7581000000000007</v>
      </c>
      <c r="AG274" s="97">
        <v>-0.59860000000000002</v>
      </c>
      <c r="AH274" s="97">
        <v>205.88589999999999</v>
      </c>
      <c r="AI274" s="102"/>
      <c r="AJ274" s="105">
        <v>4313</v>
      </c>
      <c r="AK274" s="105">
        <v>5498</v>
      </c>
      <c r="AL274" s="105">
        <v>10028</v>
      </c>
      <c r="AM274" s="105">
        <v>1043</v>
      </c>
      <c r="AN274" s="105">
        <v>-2870</v>
      </c>
      <c r="AO274" s="105">
        <v>25001</v>
      </c>
      <c r="AP274" s="105">
        <v>14424</v>
      </c>
      <c r="AQ274" s="105">
        <v>12404</v>
      </c>
      <c r="AR274" s="105">
        <v>7390</v>
      </c>
      <c r="AS274" s="105">
        <v>3741</v>
      </c>
      <c r="AT274" s="105">
        <v>127014</v>
      </c>
      <c r="AU274" s="105"/>
      <c r="AV274" s="105">
        <v>191</v>
      </c>
      <c r="AW274" s="105">
        <v>108</v>
      </c>
      <c r="AX274" s="105">
        <v>791</v>
      </c>
      <c r="AY274" s="105">
        <v>-147</v>
      </c>
      <c r="AZ274" s="105">
        <v>4216</v>
      </c>
      <c r="BA274" s="105">
        <v>949</v>
      </c>
      <c r="BB274" s="105">
        <v>-97</v>
      </c>
      <c r="BC274" s="105">
        <v>877</v>
      </c>
      <c r="BD274" s="105">
        <v>-1059</v>
      </c>
      <c r="BE274" s="105">
        <v>22931</v>
      </c>
      <c r="BF274" s="105"/>
      <c r="BG274" s="105"/>
      <c r="BH274" s="105">
        <v>1595</v>
      </c>
      <c r="BI274" s="105">
        <v>-98</v>
      </c>
      <c r="BJ274" s="105">
        <v>5410</v>
      </c>
      <c r="BK274" s="105">
        <v>-293</v>
      </c>
      <c r="BL274" s="105">
        <v>-4593</v>
      </c>
      <c r="BM274" s="106">
        <v>12586</v>
      </c>
    </row>
    <row r="275" spans="1:65" s="109" customFormat="1" x14ac:dyDescent="0.25">
      <c r="A275" s="104">
        <v>22268</v>
      </c>
      <c r="B275" s="105">
        <v>47315</v>
      </c>
      <c r="C275" s="105">
        <v>180341</v>
      </c>
      <c r="D275" s="105">
        <v>5489</v>
      </c>
      <c r="E275" s="106">
        <v>15209</v>
      </c>
      <c r="F275" s="135">
        <v>219.68940000000001</v>
      </c>
      <c r="G275" s="104">
        <v>47315</v>
      </c>
      <c r="H275" s="105">
        <v>167520</v>
      </c>
      <c r="I275" s="105">
        <v>5489</v>
      </c>
      <c r="J275" s="105">
        <v>24855</v>
      </c>
      <c r="K275" s="106">
        <v>15209</v>
      </c>
      <c r="L275" s="104">
        <v>46439</v>
      </c>
      <c r="M275" s="105">
        <v>168734</v>
      </c>
      <c r="N275" s="105">
        <v>5341</v>
      </c>
      <c r="O275" s="105">
        <v>24672</v>
      </c>
      <c r="P275" s="106">
        <v>15190</v>
      </c>
      <c r="Q275" s="96">
        <v>13.4878</v>
      </c>
      <c r="R275" s="97">
        <v>206.20160000000001</v>
      </c>
      <c r="S275" s="105">
        <v>69300</v>
      </c>
      <c r="T275" s="105"/>
      <c r="U275" s="105">
        <v>21411</v>
      </c>
      <c r="V275" s="105">
        <v>25029</v>
      </c>
      <c r="W275" s="105">
        <v>42401</v>
      </c>
      <c r="X275" s="105">
        <v>126332</v>
      </c>
      <c r="Y275" s="105">
        <v>1125</v>
      </c>
      <c r="Z275" s="105">
        <v>4216</v>
      </c>
      <c r="AA275" s="105">
        <v>1770</v>
      </c>
      <c r="AB275" s="105">
        <v>22902</v>
      </c>
      <c r="AC275" s="105">
        <v>2593</v>
      </c>
      <c r="AD275" s="106">
        <v>12597</v>
      </c>
      <c r="AE275" s="96">
        <v>4.6920999999999999</v>
      </c>
      <c r="AF275" s="97">
        <v>9.3352000000000004</v>
      </c>
      <c r="AG275" s="97">
        <v>-0.53949999999999998</v>
      </c>
      <c r="AH275" s="97">
        <v>206.20160000000001</v>
      </c>
      <c r="AI275" s="102"/>
      <c r="AJ275" s="105">
        <v>7879</v>
      </c>
      <c r="AK275" s="105">
        <v>5978</v>
      </c>
      <c r="AL275" s="105">
        <v>9633</v>
      </c>
      <c r="AM275" s="105">
        <v>875</v>
      </c>
      <c r="AN275" s="105">
        <v>-2954</v>
      </c>
      <c r="AO275" s="105">
        <v>25029</v>
      </c>
      <c r="AP275" s="105">
        <v>18208</v>
      </c>
      <c r="AQ275" s="105">
        <v>17064</v>
      </c>
      <c r="AR275" s="105">
        <v>3147</v>
      </c>
      <c r="AS275" s="105">
        <v>3982</v>
      </c>
      <c r="AT275" s="105">
        <v>126332</v>
      </c>
      <c r="AU275" s="105"/>
      <c r="AV275" s="105">
        <v>56</v>
      </c>
      <c r="AW275" s="105">
        <v>489</v>
      </c>
      <c r="AX275" s="105">
        <v>720</v>
      </c>
      <c r="AY275" s="105">
        <v>-139</v>
      </c>
      <c r="AZ275" s="105">
        <v>4216</v>
      </c>
      <c r="BA275" s="105">
        <v>2409</v>
      </c>
      <c r="BB275" s="105">
        <v>-373</v>
      </c>
      <c r="BC275" s="105">
        <v>847</v>
      </c>
      <c r="BD275" s="105">
        <v>-1114</v>
      </c>
      <c r="BE275" s="105">
        <v>22902</v>
      </c>
      <c r="BF275" s="105"/>
      <c r="BG275" s="105"/>
      <c r="BH275" s="105">
        <v>503</v>
      </c>
      <c r="BI275" s="105">
        <v>1281</v>
      </c>
      <c r="BJ275" s="105">
        <v>5738</v>
      </c>
      <c r="BK275" s="105">
        <v>-316</v>
      </c>
      <c r="BL275" s="105">
        <v>-4613</v>
      </c>
      <c r="BM275" s="106">
        <v>12597</v>
      </c>
    </row>
    <row r="276" spans="1:65" s="109" customFormat="1" x14ac:dyDescent="0.25">
      <c r="A276" s="104">
        <v>22029</v>
      </c>
      <c r="B276" s="105">
        <v>44470</v>
      </c>
      <c r="C276" s="105">
        <v>153529</v>
      </c>
      <c r="D276" s="105">
        <v>5391</v>
      </c>
      <c r="E276" s="106">
        <v>16291</v>
      </c>
      <c r="F276" s="135">
        <v>223.90799999999999</v>
      </c>
      <c r="G276" s="104">
        <v>44470</v>
      </c>
      <c r="H276" s="105">
        <v>153529</v>
      </c>
      <c r="I276" s="105">
        <v>5391</v>
      </c>
      <c r="J276" s="105">
        <v>22691</v>
      </c>
      <c r="K276" s="106">
        <v>16722</v>
      </c>
      <c r="L276" s="104">
        <v>44544</v>
      </c>
      <c r="M276" s="105">
        <v>147063</v>
      </c>
      <c r="N276" s="105">
        <v>5227</v>
      </c>
      <c r="O276" s="105">
        <v>24115</v>
      </c>
      <c r="P276" s="106">
        <v>15386</v>
      </c>
      <c r="Q276" s="96">
        <v>17.394500000000001</v>
      </c>
      <c r="R276" s="97">
        <v>206.5136</v>
      </c>
      <c r="S276" s="105">
        <v>45933</v>
      </c>
      <c r="T276" s="105"/>
      <c r="U276" s="105">
        <v>19488</v>
      </c>
      <c r="V276" s="105">
        <v>25056</v>
      </c>
      <c r="W276" s="105">
        <v>21414</v>
      </c>
      <c r="X276" s="105">
        <v>125650</v>
      </c>
      <c r="Y276" s="105">
        <v>1010</v>
      </c>
      <c r="Z276" s="105">
        <v>4217</v>
      </c>
      <c r="AA276" s="105">
        <v>1242</v>
      </c>
      <c r="AB276" s="105">
        <v>22873</v>
      </c>
      <c r="AC276" s="105">
        <v>2779</v>
      </c>
      <c r="AD276" s="106">
        <v>12607</v>
      </c>
      <c r="AE276" s="96">
        <v>9.4606999999999992</v>
      </c>
      <c r="AF276" s="97">
        <v>8.4093999999999998</v>
      </c>
      <c r="AG276" s="97">
        <v>-0.47570000000000001</v>
      </c>
      <c r="AH276" s="97">
        <v>206.5136</v>
      </c>
      <c r="AI276" s="102"/>
      <c r="AJ276" s="105">
        <v>7306</v>
      </c>
      <c r="AK276" s="105">
        <v>5624</v>
      </c>
      <c r="AL276" s="105">
        <v>8899</v>
      </c>
      <c r="AM276" s="105">
        <v>696</v>
      </c>
      <c r="AN276" s="105">
        <v>-3037</v>
      </c>
      <c r="AO276" s="105">
        <v>25056</v>
      </c>
      <c r="AP276" s="105">
        <v>3566</v>
      </c>
      <c r="AQ276" s="105">
        <v>14584</v>
      </c>
      <c r="AR276" s="105">
        <v>-921</v>
      </c>
      <c r="AS276" s="105">
        <v>4185</v>
      </c>
      <c r="AT276" s="105">
        <v>125650</v>
      </c>
      <c r="AU276" s="105"/>
      <c r="AV276" s="105">
        <v>-122</v>
      </c>
      <c r="AW276" s="105">
        <v>626</v>
      </c>
      <c r="AX276" s="105">
        <v>636</v>
      </c>
      <c r="AY276" s="105">
        <v>-130</v>
      </c>
      <c r="AZ276" s="105">
        <v>4217</v>
      </c>
      <c r="BA276" s="105">
        <v>2177</v>
      </c>
      <c r="BB276" s="105">
        <v>-564</v>
      </c>
      <c r="BC276" s="105">
        <v>794</v>
      </c>
      <c r="BD276" s="105">
        <v>-1164</v>
      </c>
      <c r="BE276" s="105">
        <v>22873</v>
      </c>
      <c r="BF276" s="105"/>
      <c r="BG276" s="105"/>
      <c r="BH276" s="105">
        <v>-610</v>
      </c>
      <c r="BI276" s="105">
        <v>2451</v>
      </c>
      <c r="BJ276" s="105">
        <v>5906</v>
      </c>
      <c r="BK276" s="105">
        <v>-337</v>
      </c>
      <c r="BL276" s="105">
        <v>-4631</v>
      </c>
      <c r="BM276" s="106">
        <v>12607</v>
      </c>
    </row>
    <row r="277" spans="1:65" s="109" customFormat="1" x14ac:dyDescent="0.25">
      <c r="A277" s="104">
        <v>19997</v>
      </c>
      <c r="B277" s="105">
        <v>38516</v>
      </c>
      <c r="C277" s="105">
        <v>113606</v>
      </c>
      <c r="D277" s="105">
        <v>4915</v>
      </c>
      <c r="E277" s="106">
        <v>14381</v>
      </c>
      <c r="F277" s="135">
        <v>222.44280000000001</v>
      </c>
      <c r="G277" s="104">
        <v>38516</v>
      </c>
      <c r="H277" s="105">
        <v>113606</v>
      </c>
      <c r="I277" s="105">
        <v>4915</v>
      </c>
      <c r="J277" s="105">
        <v>21885</v>
      </c>
      <c r="K277" s="106">
        <v>14381</v>
      </c>
      <c r="L277" s="104">
        <v>37943</v>
      </c>
      <c r="M277" s="105">
        <v>122100</v>
      </c>
      <c r="N277" s="105">
        <v>5255</v>
      </c>
      <c r="O277" s="105">
        <v>22194</v>
      </c>
      <c r="P277" s="106">
        <v>17198</v>
      </c>
      <c r="Q277" s="96">
        <v>15.6218</v>
      </c>
      <c r="R277" s="97">
        <v>206.821</v>
      </c>
      <c r="S277" s="105">
        <v>14963</v>
      </c>
      <c r="T277" s="105"/>
      <c r="U277" s="105">
        <v>12860</v>
      </c>
      <c r="V277" s="105">
        <v>25083</v>
      </c>
      <c r="W277" s="105">
        <v>-2866</v>
      </c>
      <c r="X277" s="105">
        <v>124966</v>
      </c>
      <c r="Y277" s="105">
        <v>1038</v>
      </c>
      <c r="Z277" s="105">
        <v>4217</v>
      </c>
      <c r="AA277" s="105">
        <v>-650</v>
      </c>
      <c r="AB277" s="105">
        <v>22844</v>
      </c>
      <c r="AC277" s="105">
        <v>4580</v>
      </c>
      <c r="AD277" s="106">
        <v>12617</v>
      </c>
      <c r="AE277" s="96">
        <v>8.9306000000000001</v>
      </c>
      <c r="AF277" s="97">
        <v>7.0991999999999997</v>
      </c>
      <c r="AG277" s="97">
        <v>-0.40810000000000002</v>
      </c>
      <c r="AH277" s="97">
        <v>206.821</v>
      </c>
      <c r="AI277" s="102"/>
      <c r="AJ277" s="105">
        <v>3016</v>
      </c>
      <c r="AK277" s="105">
        <v>4572</v>
      </c>
      <c r="AL277" s="105">
        <v>7880</v>
      </c>
      <c r="AM277" s="105">
        <v>510</v>
      </c>
      <c r="AN277" s="105">
        <v>-3118</v>
      </c>
      <c r="AO277" s="105">
        <v>25083</v>
      </c>
      <c r="AP277" s="105">
        <v>-9001</v>
      </c>
      <c r="AQ277" s="105">
        <v>6490</v>
      </c>
      <c r="AR277" s="105">
        <v>-4704</v>
      </c>
      <c r="AS277" s="105">
        <v>4349</v>
      </c>
      <c r="AT277" s="105">
        <v>124966</v>
      </c>
      <c r="AU277" s="105"/>
      <c r="AV277" s="105">
        <v>350</v>
      </c>
      <c r="AW277" s="105">
        <v>267</v>
      </c>
      <c r="AX277" s="105">
        <v>542</v>
      </c>
      <c r="AY277" s="105">
        <v>-120</v>
      </c>
      <c r="AZ277" s="105">
        <v>4217</v>
      </c>
      <c r="BA277" s="105">
        <v>501</v>
      </c>
      <c r="BB277" s="105">
        <v>-655</v>
      </c>
      <c r="BC277" s="105">
        <v>716</v>
      </c>
      <c r="BD277" s="105">
        <v>-1212</v>
      </c>
      <c r="BE277" s="105">
        <v>22844</v>
      </c>
      <c r="BF277" s="105"/>
      <c r="BG277" s="105"/>
      <c r="BH277" s="105">
        <v>510</v>
      </c>
      <c r="BI277" s="105">
        <v>3192</v>
      </c>
      <c r="BJ277" s="105">
        <v>5879</v>
      </c>
      <c r="BK277" s="105">
        <v>-354</v>
      </c>
      <c r="BL277" s="105">
        <v>-4647</v>
      </c>
      <c r="BM277" s="106">
        <v>12617</v>
      </c>
    </row>
    <row r="278" spans="1:65" s="109" customFormat="1" x14ac:dyDescent="0.25">
      <c r="A278" s="104">
        <v>20280</v>
      </c>
      <c r="B278" s="105">
        <v>31008</v>
      </c>
      <c r="C278" s="105">
        <v>114192</v>
      </c>
      <c r="D278" s="105">
        <v>4334</v>
      </c>
      <c r="E278" s="106">
        <v>15342</v>
      </c>
      <c r="F278" s="135">
        <v>218.1891</v>
      </c>
      <c r="G278" s="104">
        <v>31008</v>
      </c>
      <c r="H278" s="105">
        <v>114192</v>
      </c>
      <c r="I278" s="105">
        <v>4334</v>
      </c>
      <c r="J278" s="105">
        <v>22489</v>
      </c>
      <c r="K278" s="106">
        <v>20199</v>
      </c>
      <c r="L278" s="104">
        <v>29938</v>
      </c>
      <c r="M278" s="105">
        <v>111661</v>
      </c>
      <c r="N278" s="105">
        <v>4190</v>
      </c>
      <c r="O278" s="105">
        <v>20207</v>
      </c>
      <c r="P278" s="106">
        <v>17091</v>
      </c>
      <c r="Q278" s="96">
        <v>11.065899999999999</v>
      </c>
      <c r="R278" s="97">
        <v>207.1232</v>
      </c>
      <c r="S278" s="105">
        <v>-5967</v>
      </c>
      <c r="T278" s="105"/>
      <c r="U278" s="105">
        <v>4827</v>
      </c>
      <c r="V278" s="105">
        <v>25111</v>
      </c>
      <c r="W278" s="105">
        <v>-12621</v>
      </c>
      <c r="X278" s="105">
        <v>124282</v>
      </c>
      <c r="Y278" s="105">
        <v>-28</v>
      </c>
      <c r="Z278" s="105">
        <v>4217</v>
      </c>
      <c r="AA278" s="105">
        <v>-2608</v>
      </c>
      <c r="AB278" s="105">
        <v>22816</v>
      </c>
      <c r="AC278" s="105">
        <v>4463</v>
      </c>
      <c r="AD278" s="106">
        <v>12627</v>
      </c>
      <c r="AE278" s="96">
        <v>5.9923000000000002</v>
      </c>
      <c r="AF278" s="97">
        <v>5.4114000000000004</v>
      </c>
      <c r="AG278" s="97">
        <v>-0.33779999999999999</v>
      </c>
      <c r="AH278" s="97">
        <v>207.1232</v>
      </c>
      <c r="AI278" s="102"/>
      <c r="AJ278" s="105">
        <v>-1979</v>
      </c>
      <c r="AK278" s="105">
        <v>3043</v>
      </c>
      <c r="AL278" s="105">
        <v>6641</v>
      </c>
      <c r="AM278" s="105">
        <v>320</v>
      </c>
      <c r="AN278" s="105">
        <v>-3198</v>
      </c>
      <c r="AO278" s="105">
        <v>25111</v>
      </c>
      <c r="AP278" s="105">
        <v>-4691</v>
      </c>
      <c r="AQ278" s="105">
        <v>-4288</v>
      </c>
      <c r="AR278" s="105">
        <v>-8115</v>
      </c>
      <c r="AS278" s="105">
        <v>4473</v>
      </c>
      <c r="AT278" s="105">
        <v>124282</v>
      </c>
      <c r="AU278" s="105"/>
      <c r="AV278" s="105">
        <v>-93</v>
      </c>
      <c r="AW278" s="105">
        <v>-261</v>
      </c>
      <c r="AX278" s="105">
        <v>436</v>
      </c>
      <c r="AY278" s="105">
        <v>-109</v>
      </c>
      <c r="AZ278" s="105">
        <v>4217</v>
      </c>
      <c r="BA278" s="105">
        <v>-1314</v>
      </c>
      <c r="BB278" s="105">
        <v>-653</v>
      </c>
      <c r="BC278" s="105">
        <v>614</v>
      </c>
      <c r="BD278" s="105">
        <v>-1255</v>
      </c>
      <c r="BE278" s="105">
        <v>22816</v>
      </c>
      <c r="BF278" s="105"/>
      <c r="BG278" s="105"/>
      <c r="BH278" s="105">
        <v>358</v>
      </c>
      <c r="BI278" s="105">
        <v>3511</v>
      </c>
      <c r="BJ278" s="105">
        <v>5626</v>
      </c>
      <c r="BK278" s="105">
        <v>-369</v>
      </c>
      <c r="BL278" s="105">
        <v>-4661</v>
      </c>
      <c r="BM278" s="106">
        <v>12627</v>
      </c>
    </row>
    <row r="279" spans="1:65" s="109" customFormat="1" x14ac:dyDescent="0.25">
      <c r="A279" s="104">
        <v>25000</v>
      </c>
      <c r="B279" s="105">
        <v>22669</v>
      </c>
      <c r="C279" s="105">
        <v>106867</v>
      </c>
      <c r="D279" s="105">
        <v>3100</v>
      </c>
      <c r="E279" s="106">
        <v>13819</v>
      </c>
      <c r="F279" s="135">
        <v>202.71430000000001</v>
      </c>
      <c r="G279" s="104">
        <v>22669</v>
      </c>
      <c r="H279" s="105">
        <v>106867</v>
      </c>
      <c r="I279" s="105">
        <v>3100</v>
      </c>
      <c r="J279" s="105">
        <v>18490</v>
      </c>
      <c r="K279" s="106">
        <v>13819</v>
      </c>
      <c r="L279" s="104">
        <v>23946</v>
      </c>
      <c r="M279" s="105">
        <v>108064</v>
      </c>
      <c r="N279" s="105">
        <v>2878</v>
      </c>
      <c r="O279" s="105">
        <v>19458</v>
      </c>
      <c r="P279" s="106">
        <v>15012</v>
      </c>
      <c r="Q279" s="96">
        <v>-4.7050000000000001</v>
      </c>
      <c r="R279" s="97">
        <v>207.4194</v>
      </c>
      <c r="S279" s="105">
        <v>-19020</v>
      </c>
      <c r="T279" s="105"/>
      <c r="U279" s="105">
        <v>-1192</v>
      </c>
      <c r="V279" s="105">
        <v>25138</v>
      </c>
      <c r="W279" s="105">
        <v>-15534</v>
      </c>
      <c r="X279" s="105">
        <v>123599</v>
      </c>
      <c r="Y279" s="105">
        <v>-1339</v>
      </c>
      <c r="Z279" s="105">
        <v>4217</v>
      </c>
      <c r="AA279" s="105">
        <v>-3329</v>
      </c>
      <c r="AB279" s="105">
        <v>22787</v>
      </c>
      <c r="AC279" s="105">
        <v>2375</v>
      </c>
      <c r="AD279" s="106">
        <v>12637</v>
      </c>
      <c r="AE279" s="96">
        <v>-7.8598999999999997</v>
      </c>
      <c r="AF279" s="97">
        <v>3.4209999999999998</v>
      </c>
      <c r="AG279" s="97">
        <v>-0.2661</v>
      </c>
      <c r="AH279" s="97">
        <v>207.4194</v>
      </c>
      <c r="AI279" s="102"/>
      <c r="AJ279" s="105">
        <v>-4572</v>
      </c>
      <c r="AK279" s="105">
        <v>1282</v>
      </c>
      <c r="AL279" s="105">
        <v>5245</v>
      </c>
      <c r="AM279" s="105">
        <v>128</v>
      </c>
      <c r="AN279" s="105">
        <v>-3276</v>
      </c>
      <c r="AO279" s="105">
        <v>25138</v>
      </c>
      <c r="AP279" s="105">
        <v>4733</v>
      </c>
      <c r="AQ279" s="105">
        <v>-13754</v>
      </c>
      <c r="AR279" s="105">
        <v>-11068</v>
      </c>
      <c r="AS279" s="105">
        <v>4555</v>
      </c>
      <c r="AT279" s="105">
        <v>123599</v>
      </c>
      <c r="AU279" s="105"/>
      <c r="AV279" s="105">
        <v>-994</v>
      </c>
      <c r="AW279" s="105">
        <v>-567</v>
      </c>
      <c r="AX279" s="105">
        <v>319</v>
      </c>
      <c r="AY279" s="105">
        <v>-97</v>
      </c>
      <c r="AZ279" s="105">
        <v>4217</v>
      </c>
      <c r="BA279" s="105">
        <v>-1956</v>
      </c>
      <c r="BB279" s="105">
        <v>-566</v>
      </c>
      <c r="BC279" s="105">
        <v>488</v>
      </c>
      <c r="BD279" s="105">
        <v>-1296</v>
      </c>
      <c r="BE279" s="105">
        <v>22787</v>
      </c>
      <c r="BF279" s="105"/>
      <c r="BG279" s="105"/>
      <c r="BH279" s="105">
        <v>-1050</v>
      </c>
      <c r="BI279" s="105">
        <v>3356</v>
      </c>
      <c r="BJ279" s="105">
        <v>5124</v>
      </c>
      <c r="BK279" s="105">
        <v>-382</v>
      </c>
      <c r="BL279" s="105">
        <v>-4674</v>
      </c>
      <c r="BM279" s="106">
        <v>12637</v>
      </c>
    </row>
    <row r="280" spans="1:65" s="109" customFormat="1" x14ac:dyDescent="0.25">
      <c r="A280" s="104">
        <v>11201</v>
      </c>
      <c r="B280" s="105">
        <v>17383</v>
      </c>
      <c r="C280" s="105">
        <v>113917</v>
      </c>
      <c r="D280" s="105">
        <v>3378</v>
      </c>
      <c r="E280" s="106">
        <v>12664</v>
      </c>
      <c r="F280" s="135">
        <v>199.208</v>
      </c>
      <c r="G280" s="104">
        <v>17383</v>
      </c>
      <c r="H280" s="105">
        <v>113917</v>
      </c>
      <c r="I280" s="105">
        <v>3378</v>
      </c>
      <c r="J280" s="105">
        <v>20005</v>
      </c>
      <c r="K280" s="106">
        <v>12664</v>
      </c>
      <c r="L280" s="104">
        <v>21121</v>
      </c>
      <c r="M280" s="105">
        <v>96471</v>
      </c>
      <c r="N280" s="105">
        <v>3671</v>
      </c>
      <c r="O280" s="105">
        <v>20267</v>
      </c>
      <c r="P280" s="106">
        <v>14498</v>
      </c>
      <c r="Q280" s="96">
        <v>-8.5006000000000004</v>
      </c>
      <c r="R280" s="97">
        <v>207.70869999999999</v>
      </c>
      <c r="S280" s="105">
        <v>-31675</v>
      </c>
      <c r="T280" s="105"/>
      <c r="U280" s="105">
        <v>-4044</v>
      </c>
      <c r="V280" s="105">
        <v>25165</v>
      </c>
      <c r="W280" s="105">
        <v>-26444</v>
      </c>
      <c r="X280" s="105">
        <v>122915</v>
      </c>
      <c r="Y280" s="105">
        <v>-546</v>
      </c>
      <c r="Z280" s="105">
        <v>4217</v>
      </c>
      <c r="AA280" s="105">
        <v>-2492</v>
      </c>
      <c r="AB280" s="105">
        <v>22759</v>
      </c>
      <c r="AC280" s="105">
        <v>1851</v>
      </c>
      <c r="AD280" s="106">
        <v>12647</v>
      </c>
      <c r="AE280" s="96">
        <v>-9.5045999999999999</v>
      </c>
      <c r="AF280" s="97">
        <v>1.198</v>
      </c>
      <c r="AG280" s="97">
        <v>-0.19400000000000001</v>
      </c>
      <c r="AH280" s="97">
        <v>207.70869999999999</v>
      </c>
      <c r="AI280" s="102"/>
      <c r="AJ280" s="105">
        <v>-3879</v>
      </c>
      <c r="AK280" s="105">
        <v>-509</v>
      </c>
      <c r="AL280" s="105">
        <v>3757</v>
      </c>
      <c r="AM280" s="105">
        <v>-61</v>
      </c>
      <c r="AN280" s="105">
        <v>-3352</v>
      </c>
      <c r="AO280" s="105">
        <v>25165</v>
      </c>
      <c r="AP280" s="105">
        <v>194</v>
      </c>
      <c r="AQ280" s="105">
        <v>-17757</v>
      </c>
      <c r="AR280" s="105">
        <v>-13477</v>
      </c>
      <c r="AS280" s="105">
        <v>4595</v>
      </c>
      <c r="AT280" s="105">
        <v>122915</v>
      </c>
      <c r="AU280" s="105"/>
      <c r="AV280" s="105">
        <v>-252</v>
      </c>
      <c r="AW280" s="105">
        <v>-401</v>
      </c>
      <c r="AX280" s="105">
        <v>192</v>
      </c>
      <c r="AY280" s="105">
        <v>-85</v>
      </c>
      <c r="AZ280" s="105">
        <v>4217</v>
      </c>
      <c r="BA280" s="105">
        <v>-1107</v>
      </c>
      <c r="BB280" s="105">
        <v>-393</v>
      </c>
      <c r="BC280" s="105">
        <v>341</v>
      </c>
      <c r="BD280" s="105">
        <v>-1333</v>
      </c>
      <c r="BE280" s="105">
        <v>22759</v>
      </c>
      <c r="BF280" s="105"/>
      <c r="BG280" s="105"/>
      <c r="BH280" s="105">
        <v>-105</v>
      </c>
      <c r="BI280" s="105">
        <v>2629</v>
      </c>
      <c r="BJ280" s="105">
        <v>4403</v>
      </c>
      <c r="BK280" s="105">
        <v>-391</v>
      </c>
      <c r="BL280" s="105">
        <v>-4685</v>
      </c>
      <c r="BM280" s="106">
        <v>12647</v>
      </c>
    </row>
    <row r="281" spans="1:65" s="109" customFormat="1" x14ac:dyDescent="0.25">
      <c r="A281" s="104">
        <v>23525</v>
      </c>
      <c r="B281" s="105">
        <v>21013</v>
      </c>
      <c r="C281" s="105">
        <v>124579</v>
      </c>
      <c r="D281" s="105">
        <v>5323</v>
      </c>
      <c r="E281" s="106">
        <v>17601</v>
      </c>
      <c r="F281" s="135">
        <v>199.23769999999999</v>
      </c>
      <c r="G281" s="104">
        <v>24700</v>
      </c>
      <c r="H281" s="105">
        <v>53719</v>
      </c>
      <c r="I281" s="105">
        <v>5323</v>
      </c>
      <c r="J281" s="105">
        <v>20436</v>
      </c>
      <c r="K281" s="106">
        <v>17601</v>
      </c>
      <c r="L281" s="104">
        <v>20201</v>
      </c>
      <c r="M281" s="105">
        <v>83284</v>
      </c>
      <c r="N281" s="105">
        <v>5456</v>
      </c>
      <c r="O281" s="105">
        <v>21810</v>
      </c>
      <c r="P281" s="106">
        <v>14275</v>
      </c>
      <c r="Q281" s="96">
        <v>-8.7528000000000006</v>
      </c>
      <c r="R281" s="97">
        <v>207.99039999999999</v>
      </c>
      <c r="S281" s="105">
        <v>-42003</v>
      </c>
      <c r="T281" s="105"/>
      <c r="U281" s="105">
        <v>-4991</v>
      </c>
      <c r="V281" s="105">
        <v>25191</v>
      </c>
      <c r="W281" s="105">
        <v>-38948</v>
      </c>
      <c r="X281" s="105">
        <v>122233</v>
      </c>
      <c r="Y281" s="105">
        <v>1239</v>
      </c>
      <c r="Z281" s="105">
        <v>4217</v>
      </c>
      <c r="AA281" s="105">
        <v>-921</v>
      </c>
      <c r="AB281" s="105">
        <v>22732</v>
      </c>
      <c r="AC281" s="105">
        <v>1618</v>
      </c>
      <c r="AD281" s="106">
        <v>12657</v>
      </c>
      <c r="AE281" s="96">
        <v>-7.3890000000000002</v>
      </c>
      <c r="AF281" s="97">
        <v>-1.2410000000000001</v>
      </c>
      <c r="AG281" s="97">
        <v>-0.1227</v>
      </c>
      <c r="AH281" s="97">
        <v>207.99039999999999</v>
      </c>
      <c r="AI281" s="102"/>
      <c r="AJ281" s="105">
        <v>-1411</v>
      </c>
      <c r="AK281" s="105">
        <v>-2147</v>
      </c>
      <c r="AL281" s="105">
        <v>2241</v>
      </c>
      <c r="AM281" s="105">
        <v>-247</v>
      </c>
      <c r="AN281" s="105">
        <v>-3427</v>
      </c>
      <c r="AO281" s="105">
        <v>25191</v>
      </c>
      <c r="AP281" s="105">
        <v>-12605</v>
      </c>
      <c r="AQ281" s="105">
        <v>-15671</v>
      </c>
      <c r="AR281" s="105">
        <v>-15264</v>
      </c>
      <c r="AS281" s="105">
        <v>4592</v>
      </c>
      <c r="AT281" s="105">
        <v>122233</v>
      </c>
      <c r="AU281" s="105"/>
      <c r="AV281" s="105">
        <v>1231</v>
      </c>
      <c r="AW281" s="105">
        <v>22</v>
      </c>
      <c r="AX281" s="105">
        <v>58</v>
      </c>
      <c r="AY281" s="105">
        <v>-72</v>
      </c>
      <c r="AZ281" s="105">
        <v>4217</v>
      </c>
      <c r="BA281" s="105">
        <v>448</v>
      </c>
      <c r="BB281" s="105">
        <v>-180</v>
      </c>
      <c r="BC281" s="105">
        <v>177</v>
      </c>
      <c r="BD281" s="105">
        <v>-1366</v>
      </c>
      <c r="BE281" s="105">
        <v>22732</v>
      </c>
      <c r="BF281" s="105"/>
      <c r="BG281" s="105"/>
      <c r="BH281" s="105">
        <v>1814</v>
      </c>
      <c r="BI281" s="105">
        <v>1387</v>
      </c>
      <c r="BJ281" s="105">
        <v>3509</v>
      </c>
      <c r="BK281" s="105">
        <v>-398</v>
      </c>
      <c r="BL281" s="105">
        <v>-4694</v>
      </c>
      <c r="BM281" s="106">
        <v>12657</v>
      </c>
    </row>
    <row r="282" spans="1:65" s="109" customFormat="1" x14ac:dyDescent="0.25">
      <c r="A282" s="104">
        <v>59655</v>
      </c>
      <c r="B282" s="105">
        <v>21282</v>
      </c>
      <c r="C282" s="105">
        <v>150187</v>
      </c>
      <c r="D282" s="105">
        <v>6317</v>
      </c>
      <c r="E282" s="106">
        <v>8607</v>
      </c>
      <c r="F282" s="135">
        <v>211.85159999999999</v>
      </c>
      <c r="G282" s="104">
        <v>21282</v>
      </c>
      <c r="H282" s="105">
        <v>100239</v>
      </c>
      <c r="I282" s="105">
        <v>6317</v>
      </c>
      <c r="J282" s="105">
        <v>25594</v>
      </c>
      <c r="K282" s="106">
        <v>8607</v>
      </c>
      <c r="L282" s="104">
        <v>19287</v>
      </c>
      <c r="M282" s="105">
        <v>89328</v>
      </c>
      <c r="N282" s="105">
        <v>5592</v>
      </c>
      <c r="O282" s="105">
        <v>22842</v>
      </c>
      <c r="P282" s="106">
        <v>10523</v>
      </c>
      <c r="Q282" s="96">
        <v>3.5876999999999999</v>
      </c>
      <c r="R282" s="97">
        <v>208.26390000000001</v>
      </c>
      <c r="S282" s="105">
        <v>-38783</v>
      </c>
      <c r="T282" s="105"/>
      <c r="U282" s="105">
        <v>-5931</v>
      </c>
      <c r="V282" s="105">
        <v>25218</v>
      </c>
      <c r="W282" s="105">
        <v>-32223</v>
      </c>
      <c r="X282" s="105">
        <v>121551</v>
      </c>
      <c r="Y282" s="105">
        <v>1375</v>
      </c>
      <c r="Z282" s="105">
        <v>4217</v>
      </c>
      <c r="AA282" s="105">
        <v>138</v>
      </c>
      <c r="AB282" s="105">
        <v>22705</v>
      </c>
      <c r="AC282" s="105">
        <v>-2143</v>
      </c>
      <c r="AD282" s="106">
        <v>12666</v>
      </c>
      <c r="AE282" s="96">
        <v>7.1589999999999998</v>
      </c>
      <c r="AF282" s="97">
        <v>-3.5177999999999998</v>
      </c>
      <c r="AG282" s="97">
        <v>-5.3499999999999999E-2</v>
      </c>
      <c r="AH282" s="97">
        <v>208.26390000000001</v>
      </c>
      <c r="AI282" s="102"/>
      <c r="AJ282" s="105">
        <v>670</v>
      </c>
      <c r="AK282" s="105">
        <v>-3436</v>
      </c>
      <c r="AL282" s="105">
        <v>760</v>
      </c>
      <c r="AM282" s="105">
        <v>-425</v>
      </c>
      <c r="AN282" s="105">
        <v>-3500</v>
      </c>
      <c r="AO282" s="105">
        <v>25218</v>
      </c>
      <c r="AP282" s="105">
        <v>-11898</v>
      </c>
      <c r="AQ282" s="105">
        <v>-8458</v>
      </c>
      <c r="AR282" s="105">
        <v>-16411</v>
      </c>
      <c r="AS282" s="105">
        <v>4544</v>
      </c>
      <c r="AT282" s="105">
        <v>121551</v>
      </c>
      <c r="AU282" s="105"/>
      <c r="AV282" s="105">
        <v>1124</v>
      </c>
      <c r="AW282" s="105">
        <v>390</v>
      </c>
      <c r="AX282" s="105">
        <v>-80</v>
      </c>
      <c r="AY282" s="105">
        <v>-59</v>
      </c>
      <c r="AZ282" s="105">
        <v>4217</v>
      </c>
      <c r="BA282" s="105">
        <v>1516</v>
      </c>
      <c r="BB282" s="105">
        <v>14</v>
      </c>
      <c r="BC282" s="105">
        <v>5</v>
      </c>
      <c r="BD282" s="105">
        <v>-1397</v>
      </c>
      <c r="BE282" s="105">
        <v>22705</v>
      </c>
      <c r="BF282" s="105"/>
      <c r="BG282" s="105"/>
      <c r="BH282" s="105">
        <v>688</v>
      </c>
      <c r="BI282" s="105">
        <v>-216</v>
      </c>
      <c r="BJ282" s="105">
        <v>2490</v>
      </c>
      <c r="BK282" s="105">
        <v>-403</v>
      </c>
      <c r="BL282" s="105">
        <v>-4702</v>
      </c>
      <c r="BM282" s="106">
        <v>12666</v>
      </c>
    </row>
    <row r="283" spans="1:65" s="109" customFormat="1" x14ac:dyDescent="0.25">
      <c r="A283" s="104">
        <v>14204</v>
      </c>
      <c r="B283" s="105">
        <v>13351</v>
      </c>
      <c r="C283" s="105">
        <v>131826</v>
      </c>
      <c r="D283" s="105">
        <v>3584</v>
      </c>
      <c r="E283" s="106">
        <v>4436</v>
      </c>
      <c r="F283" s="135">
        <v>212.16679999999999</v>
      </c>
      <c r="G283" s="104">
        <v>13351</v>
      </c>
      <c r="H283" s="105">
        <v>131826</v>
      </c>
      <c r="I283" s="105">
        <v>3584</v>
      </c>
      <c r="J283" s="105">
        <v>20567</v>
      </c>
      <c r="K283" s="106">
        <v>4436</v>
      </c>
      <c r="L283" s="104">
        <v>17557</v>
      </c>
      <c r="M283" s="105">
        <v>116546</v>
      </c>
      <c r="N283" s="105">
        <v>4525</v>
      </c>
      <c r="O283" s="105">
        <v>22658</v>
      </c>
      <c r="P283" s="106">
        <v>5187</v>
      </c>
      <c r="Q283" s="96">
        <v>3.6383000000000001</v>
      </c>
      <c r="R283" s="97">
        <v>208.52850000000001</v>
      </c>
      <c r="S283" s="105">
        <v>-19212</v>
      </c>
      <c r="T283" s="105"/>
      <c r="U283" s="105">
        <v>-7687</v>
      </c>
      <c r="V283" s="105">
        <v>25244</v>
      </c>
      <c r="W283" s="105">
        <v>-4325</v>
      </c>
      <c r="X283" s="105">
        <v>120871</v>
      </c>
      <c r="Y283" s="105">
        <v>309</v>
      </c>
      <c r="Z283" s="105">
        <v>4216</v>
      </c>
      <c r="AA283" s="105">
        <v>-20</v>
      </c>
      <c r="AB283" s="105">
        <v>22678</v>
      </c>
      <c r="AC283" s="105">
        <v>-7489</v>
      </c>
      <c r="AD283" s="106">
        <v>12676</v>
      </c>
      <c r="AE283" s="96">
        <v>9.3241999999999994</v>
      </c>
      <c r="AF283" s="97">
        <v>-5.6982999999999997</v>
      </c>
      <c r="AG283" s="97">
        <v>1.24E-2</v>
      </c>
      <c r="AH283" s="97">
        <v>208.52850000000001</v>
      </c>
      <c r="AI283" s="102"/>
      <c r="AJ283" s="105">
        <v>1322</v>
      </c>
      <c r="AK283" s="105">
        <v>-4226</v>
      </c>
      <c r="AL283" s="105">
        <v>-621</v>
      </c>
      <c r="AM283" s="105">
        <v>-592</v>
      </c>
      <c r="AN283" s="105">
        <v>-3571</v>
      </c>
      <c r="AO283" s="105">
        <v>25244</v>
      </c>
      <c r="AP283" s="105">
        <v>6926</v>
      </c>
      <c r="AQ283" s="105">
        <v>1268</v>
      </c>
      <c r="AR283" s="105">
        <v>-16969</v>
      </c>
      <c r="AS283" s="105">
        <v>4449</v>
      </c>
      <c r="AT283" s="105">
        <v>120871</v>
      </c>
      <c r="AU283" s="105"/>
      <c r="AV283" s="105">
        <v>36</v>
      </c>
      <c r="AW283" s="105">
        <v>536</v>
      </c>
      <c r="AX283" s="105">
        <v>-217</v>
      </c>
      <c r="AY283" s="105">
        <v>-46</v>
      </c>
      <c r="AZ283" s="105">
        <v>4216</v>
      </c>
      <c r="BA283" s="105">
        <v>1411</v>
      </c>
      <c r="BB283" s="105">
        <v>165</v>
      </c>
      <c r="BC283" s="105">
        <v>-171</v>
      </c>
      <c r="BD283" s="105">
        <v>-1424</v>
      </c>
      <c r="BE283" s="105">
        <v>22678</v>
      </c>
      <c r="BF283" s="105"/>
      <c r="BG283" s="105"/>
      <c r="BH283" s="105">
        <v>-2011</v>
      </c>
      <c r="BI283" s="105">
        <v>-1756</v>
      </c>
      <c r="BJ283" s="105">
        <v>1391</v>
      </c>
      <c r="BK283" s="105">
        <v>-405</v>
      </c>
      <c r="BL283" s="105">
        <v>-4708</v>
      </c>
      <c r="BM283" s="106">
        <v>12676</v>
      </c>
    </row>
    <row r="284" spans="1:65" s="109" customFormat="1" x14ac:dyDescent="0.25">
      <c r="A284" s="104">
        <v>18091</v>
      </c>
      <c r="B284" s="105">
        <v>15932</v>
      </c>
      <c r="C284" s="105">
        <v>130466</v>
      </c>
      <c r="D284" s="105">
        <v>4390</v>
      </c>
      <c r="E284" s="106">
        <v>5064</v>
      </c>
      <c r="F284" s="135">
        <v>209.23159999999999</v>
      </c>
      <c r="G284" s="104">
        <v>15932</v>
      </c>
      <c r="H284" s="105">
        <v>130466</v>
      </c>
      <c r="I284" s="105">
        <v>4390</v>
      </c>
      <c r="J284" s="105">
        <v>22807</v>
      </c>
      <c r="K284" s="106">
        <v>5064</v>
      </c>
      <c r="L284" s="104">
        <v>15494</v>
      </c>
      <c r="M284" s="105">
        <v>139105</v>
      </c>
      <c r="N284" s="105">
        <v>3799</v>
      </c>
      <c r="O284" s="105">
        <v>21516</v>
      </c>
      <c r="P284" s="106">
        <v>3215</v>
      </c>
      <c r="Q284" s="96">
        <v>0.44800000000000001</v>
      </c>
      <c r="R284" s="97">
        <v>208.78360000000001</v>
      </c>
      <c r="S284" s="105">
        <v>-1887</v>
      </c>
      <c r="T284" s="105"/>
      <c r="U284" s="105">
        <v>-9777</v>
      </c>
      <c r="V284" s="105">
        <v>25271</v>
      </c>
      <c r="W284" s="105">
        <v>18912</v>
      </c>
      <c r="X284" s="105">
        <v>120192</v>
      </c>
      <c r="Y284" s="105">
        <v>-417</v>
      </c>
      <c r="Z284" s="105">
        <v>4216</v>
      </c>
      <c r="AA284" s="105">
        <v>-1135</v>
      </c>
      <c r="AB284" s="105">
        <v>22651</v>
      </c>
      <c r="AC284" s="105">
        <v>-9471</v>
      </c>
      <c r="AD284" s="106">
        <v>12685</v>
      </c>
      <c r="AE284" s="96">
        <v>7.8228</v>
      </c>
      <c r="AF284" s="97">
        <v>-7.4485000000000001</v>
      </c>
      <c r="AG284" s="97">
        <v>7.3700000000000002E-2</v>
      </c>
      <c r="AH284" s="97">
        <v>208.78360000000001</v>
      </c>
      <c r="AI284" s="102"/>
      <c r="AJ284" s="105">
        <v>889</v>
      </c>
      <c r="AK284" s="105">
        <v>-4441</v>
      </c>
      <c r="AL284" s="105">
        <v>-1838</v>
      </c>
      <c r="AM284" s="105">
        <v>-746</v>
      </c>
      <c r="AN284" s="105">
        <v>-3641</v>
      </c>
      <c r="AO284" s="105">
        <v>25271</v>
      </c>
      <c r="AP284" s="105">
        <v>21212</v>
      </c>
      <c r="AQ284" s="105">
        <v>10397</v>
      </c>
      <c r="AR284" s="105">
        <v>-17005</v>
      </c>
      <c r="AS284" s="105">
        <v>4308</v>
      </c>
      <c r="AT284" s="105">
        <v>120192</v>
      </c>
      <c r="AU284" s="105"/>
      <c r="AV284" s="105">
        <v>-507</v>
      </c>
      <c r="AW284" s="105">
        <v>473</v>
      </c>
      <c r="AX284" s="105">
        <v>-350</v>
      </c>
      <c r="AY284" s="105">
        <v>-33</v>
      </c>
      <c r="AZ284" s="105">
        <v>4216</v>
      </c>
      <c r="BA284" s="105">
        <v>404</v>
      </c>
      <c r="BB284" s="105">
        <v>253</v>
      </c>
      <c r="BC284" s="105">
        <v>-343</v>
      </c>
      <c r="BD284" s="105">
        <v>-1449</v>
      </c>
      <c r="BE284" s="105">
        <v>22651</v>
      </c>
      <c r="BF284" s="105"/>
      <c r="BG284" s="105"/>
      <c r="BH284" s="105">
        <v>-1884</v>
      </c>
      <c r="BI284" s="105">
        <v>-2729</v>
      </c>
      <c r="BJ284" s="105">
        <v>260</v>
      </c>
      <c r="BK284" s="105">
        <v>-405</v>
      </c>
      <c r="BL284" s="105">
        <v>-4713</v>
      </c>
      <c r="BM284" s="106">
        <v>12685</v>
      </c>
    </row>
    <row r="285" spans="1:65" s="109" customFormat="1" x14ac:dyDescent="0.25">
      <c r="A285" s="104">
        <v>14365</v>
      </c>
      <c r="B285" s="105">
        <v>14799</v>
      </c>
      <c r="C285" s="105">
        <v>118404</v>
      </c>
      <c r="D285" s="105">
        <v>3475</v>
      </c>
      <c r="E285" s="106">
        <v>3615</v>
      </c>
      <c r="F285" s="135">
        <v>194.58279999999999</v>
      </c>
      <c r="G285" s="104">
        <v>14799</v>
      </c>
      <c r="H285" s="105">
        <v>118404</v>
      </c>
      <c r="I285" s="105">
        <v>3475</v>
      </c>
      <c r="J285" s="105">
        <v>19393</v>
      </c>
      <c r="K285" s="106">
        <v>3615</v>
      </c>
      <c r="L285" s="104">
        <v>13983</v>
      </c>
      <c r="M285" s="105">
        <v>135212</v>
      </c>
      <c r="N285" s="105">
        <v>3489</v>
      </c>
      <c r="O285" s="105">
        <v>20282</v>
      </c>
      <c r="P285" s="106">
        <v>4286</v>
      </c>
      <c r="Q285" s="96">
        <v>-14.4458</v>
      </c>
      <c r="R285" s="97">
        <v>209.02860000000001</v>
      </c>
      <c r="S285" s="105">
        <v>-7095</v>
      </c>
      <c r="T285" s="105"/>
      <c r="U285" s="105">
        <v>-11314</v>
      </c>
      <c r="V285" s="105">
        <v>25297</v>
      </c>
      <c r="W285" s="105">
        <v>15696</v>
      </c>
      <c r="X285" s="105">
        <v>119516</v>
      </c>
      <c r="Y285" s="105">
        <v>-726</v>
      </c>
      <c r="Z285" s="105">
        <v>4215</v>
      </c>
      <c r="AA285" s="105">
        <v>-2343</v>
      </c>
      <c r="AB285" s="105">
        <v>22625</v>
      </c>
      <c r="AC285" s="105">
        <v>-8409</v>
      </c>
      <c r="AD285" s="106">
        <v>12695</v>
      </c>
      <c r="AE285" s="96">
        <v>-5.8765999999999998</v>
      </c>
      <c r="AF285" s="97">
        <v>-8.6981999999999999</v>
      </c>
      <c r="AG285" s="97">
        <v>0.129</v>
      </c>
      <c r="AH285" s="97">
        <v>209.02860000000001</v>
      </c>
      <c r="AI285" s="102"/>
      <c r="AJ285" s="105">
        <v>285</v>
      </c>
      <c r="AK285" s="105">
        <v>-4171</v>
      </c>
      <c r="AL285" s="105">
        <v>-2835</v>
      </c>
      <c r="AM285" s="105">
        <v>-884</v>
      </c>
      <c r="AN285" s="105">
        <v>-3708</v>
      </c>
      <c r="AO285" s="105">
        <v>25297</v>
      </c>
      <c r="AP285" s="105">
        <v>11661</v>
      </c>
      <c r="AQ285" s="105">
        <v>16501</v>
      </c>
      <c r="AR285" s="105">
        <v>-16586</v>
      </c>
      <c r="AS285" s="105">
        <v>4119</v>
      </c>
      <c r="AT285" s="105">
        <v>119516</v>
      </c>
      <c r="AU285" s="105"/>
      <c r="AV285" s="105">
        <v>-488</v>
      </c>
      <c r="AW285" s="105">
        <v>257</v>
      </c>
      <c r="AX285" s="105">
        <v>-475</v>
      </c>
      <c r="AY285" s="105">
        <v>-20</v>
      </c>
      <c r="AZ285" s="105">
        <v>4215</v>
      </c>
      <c r="BA285" s="105">
        <v>-640</v>
      </c>
      <c r="BB285" s="105">
        <v>273</v>
      </c>
      <c r="BC285" s="105">
        <v>-506</v>
      </c>
      <c r="BD285" s="105">
        <v>-1470</v>
      </c>
      <c r="BE285" s="105">
        <v>22625</v>
      </c>
      <c r="BF285" s="105"/>
      <c r="BG285" s="105"/>
      <c r="BH285" s="105">
        <v>474</v>
      </c>
      <c r="BI285" s="105">
        <v>-2908</v>
      </c>
      <c r="BJ285" s="105">
        <v>-856</v>
      </c>
      <c r="BK285" s="105">
        <v>-403</v>
      </c>
      <c r="BL285" s="105">
        <v>-4716</v>
      </c>
      <c r="BM285" s="106">
        <v>12695</v>
      </c>
    </row>
    <row r="286" spans="1:65" s="109" customFormat="1" x14ac:dyDescent="0.25">
      <c r="A286" s="104">
        <v>14082</v>
      </c>
      <c r="B286" s="105">
        <v>13443</v>
      </c>
      <c r="C286" s="105">
        <v>134079</v>
      </c>
      <c r="D286" s="105">
        <v>3088</v>
      </c>
      <c r="E286" s="106">
        <v>3613</v>
      </c>
      <c r="F286" s="135">
        <v>191.49430000000001</v>
      </c>
      <c r="G286" s="104">
        <v>13443</v>
      </c>
      <c r="H286" s="105">
        <v>134079</v>
      </c>
      <c r="I286" s="105">
        <v>3088</v>
      </c>
      <c r="J286" s="105">
        <v>19924</v>
      </c>
      <c r="K286" s="106">
        <v>3613</v>
      </c>
      <c r="L286" s="104">
        <v>13445</v>
      </c>
      <c r="M286" s="105">
        <v>115623</v>
      </c>
      <c r="N286" s="105">
        <v>3379</v>
      </c>
      <c r="O286" s="105">
        <v>19698</v>
      </c>
      <c r="P286" s="106">
        <v>4416</v>
      </c>
      <c r="Q286" s="96">
        <v>-17.768699999999999</v>
      </c>
      <c r="R286" s="97">
        <v>209.26300000000001</v>
      </c>
      <c r="S286" s="105">
        <v>-27120</v>
      </c>
      <c r="T286" s="105"/>
      <c r="U286" s="105">
        <v>-11878</v>
      </c>
      <c r="V286" s="105">
        <v>25323</v>
      </c>
      <c r="W286" s="105">
        <v>-3218</v>
      </c>
      <c r="X286" s="105">
        <v>118842</v>
      </c>
      <c r="Y286" s="105">
        <v>-835</v>
      </c>
      <c r="Z286" s="105">
        <v>4214</v>
      </c>
      <c r="AA286" s="105">
        <v>-2901</v>
      </c>
      <c r="AB286" s="105">
        <v>22599</v>
      </c>
      <c r="AC286" s="105">
        <v>-8288</v>
      </c>
      <c r="AD286" s="106">
        <v>12704</v>
      </c>
      <c r="AE286" s="96">
        <v>-8.5771999999999995</v>
      </c>
      <c r="AF286" s="97">
        <v>-9.3684999999999992</v>
      </c>
      <c r="AG286" s="97">
        <v>0.1769</v>
      </c>
      <c r="AH286" s="97">
        <v>209.26300000000001</v>
      </c>
      <c r="AI286" s="102"/>
      <c r="AJ286" s="105">
        <v>-18</v>
      </c>
      <c r="AK286" s="105">
        <v>-3493</v>
      </c>
      <c r="AL286" s="105">
        <v>-3589</v>
      </c>
      <c r="AM286" s="105">
        <v>-1003</v>
      </c>
      <c r="AN286" s="105">
        <v>-3775</v>
      </c>
      <c r="AO286" s="105">
        <v>25323</v>
      </c>
      <c r="AP286" s="105">
        <v>-10539</v>
      </c>
      <c r="AQ286" s="105">
        <v>19217</v>
      </c>
      <c r="AR286" s="105">
        <v>-15781</v>
      </c>
      <c r="AS286" s="105">
        <v>3884</v>
      </c>
      <c r="AT286" s="105">
        <v>118842</v>
      </c>
      <c r="AU286" s="105"/>
      <c r="AV286" s="105">
        <v>-193</v>
      </c>
      <c r="AW286" s="105">
        <v>-48</v>
      </c>
      <c r="AX286" s="105">
        <v>-586</v>
      </c>
      <c r="AY286" s="105">
        <v>-7</v>
      </c>
      <c r="AZ286" s="105">
        <v>4214</v>
      </c>
      <c r="BA286" s="105">
        <v>-982</v>
      </c>
      <c r="BB286" s="105">
        <v>224</v>
      </c>
      <c r="BC286" s="105">
        <v>-655</v>
      </c>
      <c r="BD286" s="105">
        <v>-1489</v>
      </c>
      <c r="BE286" s="105">
        <v>22599</v>
      </c>
      <c r="BF286" s="105"/>
      <c r="BG286" s="105"/>
      <c r="BH286" s="105">
        <v>1114</v>
      </c>
      <c r="BI286" s="105">
        <v>-2374</v>
      </c>
      <c r="BJ286" s="105">
        <v>-1911</v>
      </c>
      <c r="BK286" s="105">
        <v>-399</v>
      </c>
      <c r="BL286" s="105">
        <v>-4718</v>
      </c>
      <c r="BM286" s="106">
        <v>12704</v>
      </c>
    </row>
    <row r="287" spans="1:65" s="109" customFormat="1" x14ac:dyDescent="0.25">
      <c r="A287" s="104">
        <v>15073</v>
      </c>
      <c r="B287" s="105">
        <v>14473</v>
      </c>
      <c r="C287" s="105">
        <v>107001</v>
      </c>
      <c r="D287" s="105">
        <v>3402</v>
      </c>
      <c r="E287" s="106">
        <v>3894</v>
      </c>
      <c r="F287" s="135">
        <v>191.50280000000001</v>
      </c>
      <c r="G287" s="104">
        <v>14473</v>
      </c>
      <c r="H287" s="105">
        <v>107001</v>
      </c>
      <c r="I287" s="105">
        <v>3402</v>
      </c>
      <c r="J287" s="105">
        <v>20159</v>
      </c>
      <c r="K287" s="106">
        <v>3894</v>
      </c>
      <c r="L287" s="104">
        <v>13630</v>
      </c>
      <c r="M287" s="105">
        <v>108303</v>
      </c>
      <c r="N287" s="105">
        <v>3234</v>
      </c>
      <c r="O287" s="105">
        <v>19887</v>
      </c>
      <c r="P287" s="106">
        <v>3178</v>
      </c>
      <c r="Q287" s="96">
        <v>-17.983499999999999</v>
      </c>
      <c r="R287" s="97">
        <v>209.4864</v>
      </c>
      <c r="S287" s="105">
        <v>-34788</v>
      </c>
      <c r="T287" s="105"/>
      <c r="U287" s="105">
        <v>-11718</v>
      </c>
      <c r="V287" s="105">
        <v>25348</v>
      </c>
      <c r="W287" s="105">
        <v>-9867</v>
      </c>
      <c r="X287" s="105">
        <v>118170</v>
      </c>
      <c r="Y287" s="105">
        <v>-980</v>
      </c>
      <c r="Z287" s="105">
        <v>4213</v>
      </c>
      <c r="AA287" s="105">
        <v>-2687</v>
      </c>
      <c r="AB287" s="105">
        <v>22574</v>
      </c>
      <c r="AC287" s="105">
        <v>-9535</v>
      </c>
      <c r="AD287" s="106">
        <v>12713</v>
      </c>
      <c r="AE287" s="96">
        <v>-8.6197999999999997</v>
      </c>
      <c r="AF287" s="97">
        <v>-9.5794999999999995</v>
      </c>
      <c r="AG287" s="97">
        <v>0.2157</v>
      </c>
      <c r="AH287" s="97">
        <v>209.4864</v>
      </c>
      <c r="AI287" s="102"/>
      <c r="AJ287" s="105">
        <v>-162</v>
      </c>
      <c r="AK287" s="105">
        <v>-2517</v>
      </c>
      <c r="AL287" s="105">
        <v>-4100</v>
      </c>
      <c r="AM287" s="105">
        <v>-1100</v>
      </c>
      <c r="AN287" s="105">
        <v>-3839</v>
      </c>
      <c r="AO287" s="105">
        <v>25348</v>
      </c>
      <c r="AP287" s="105">
        <v>-17644</v>
      </c>
      <c r="AQ287" s="105">
        <v>18831</v>
      </c>
      <c r="AR287" s="105">
        <v>-14660</v>
      </c>
      <c r="AS287" s="105">
        <v>3606</v>
      </c>
      <c r="AT287" s="105">
        <v>118170</v>
      </c>
      <c r="AU287" s="105"/>
      <c r="AV287" s="105">
        <v>23</v>
      </c>
      <c r="AW287" s="105">
        <v>-329</v>
      </c>
      <c r="AX287" s="105">
        <v>-678</v>
      </c>
      <c r="AY287" s="105">
        <v>4</v>
      </c>
      <c r="AZ287" s="105">
        <v>4213</v>
      </c>
      <c r="BA287" s="105">
        <v>-510</v>
      </c>
      <c r="BB287" s="105">
        <v>112</v>
      </c>
      <c r="BC287" s="105">
        <v>-784</v>
      </c>
      <c r="BD287" s="105">
        <v>-1505</v>
      </c>
      <c r="BE287" s="105">
        <v>22574</v>
      </c>
      <c r="BF287" s="105"/>
      <c r="BG287" s="105"/>
      <c r="BH287" s="105">
        <v>-222</v>
      </c>
      <c r="BI287" s="105">
        <v>-1337</v>
      </c>
      <c r="BJ287" s="105">
        <v>-2865</v>
      </c>
      <c r="BK287" s="105">
        <v>-392</v>
      </c>
      <c r="BL287" s="105">
        <v>-4718</v>
      </c>
      <c r="BM287" s="106">
        <v>12713</v>
      </c>
    </row>
    <row r="288" spans="1:65" s="109" customFormat="1" x14ac:dyDescent="0.25">
      <c r="A288" s="104">
        <v>12516</v>
      </c>
      <c r="B288" s="105">
        <v>12923</v>
      </c>
      <c r="C288" s="105">
        <v>121097</v>
      </c>
      <c r="D288" s="105">
        <v>3051</v>
      </c>
      <c r="E288" s="106">
        <v>3512</v>
      </c>
      <c r="F288" s="135">
        <v>198.73830000000001</v>
      </c>
      <c r="G288" s="104">
        <v>12923</v>
      </c>
      <c r="H288" s="105">
        <v>121097</v>
      </c>
      <c r="I288" s="105">
        <v>3051</v>
      </c>
      <c r="J288" s="105">
        <v>20231</v>
      </c>
      <c r="K288" s="106">
        <v>3512</v>
      </c>
      <c r="L288" s="104">
        <v>13932</v>
      </c>
      <c r="M288" s="105">
        <v>120618</v>
      </c>
      <c r="N288" s="105">
        <v>2947</v>
      </c>
      <c r="O288" s="105">
        <v>20416</v>
      </c>
      <c r="P288" s="106">
        <v>3145</v>
      </c>
      <c r="Q288" s="96">
        <v>-10.96</v>
      </c>
      <c r="R288" s="97">
        <v>209.69829999999999</v>
      </c>
      <c r="S288" s="105">
        <v>-21300</v>
      </c>
      <c r="T288" s="105"/>
      <c r="U288" s="105">
        <v>-11442</v>
      </c>
      <c r="V288" s="105">
        <v>25374</v>
      </c>
      <c r="W288" s="105">
        <v>3116</v>
      </c>
      <c r="X288" s="105">
        <v>117502</v>
      </c>
      <c r="Y288" s="105">
        <v>-1265</v>
      </c>
      <c r="Z288" s="105">
        <v>4213</v>
      </c>
      <c r="AA288" s="105">
        <v>-2132</v>
      </c>
      <c r="AB288" s="105">
        <v>22549</v>
      </c>
      <c r="AC288" s="105">
        <v>-9576</v>
      </c>
      <c r="AD288" s="106">
        <v>12722</v>
      </c>
      <c r="AE288" s="96">
        <v>-2.0129000000000001</v>
      </c>
      <c r="AF288" s="97">
        <v>-9.1915999999999993</v>
      </c>
      <c r="AG288" s="97">
        <v>0.2445</v>
      </c>
      <c r="AH288" s="97">
        <v>209.69829999999999</v>
      </c>
      <c r="AI288" s="102"/>
      <c r="AJ288" s="105">
        <v>-694</v>
      </c>
      <c r="AK288" s="105">
        <v>-1288</v>
      </c>
      <c r="AL288" s="105">
        <v>-4386</v>
      </c>
      <c r="AM288" s="105">
        <v>-1172</v>
      </c>
      <c r="AN288" s="105">
        <v>-3901</v>
      </c>
      <c r="AO288" s="105">
        <v>25374</v>
      </c>
      <c r="AP288" s="105">
        <v>-2620</v>
      </c>
      <c r="AQ288" s="105">
        <v>15739</v>
      </c>
      <c r="AR288" s="105">
        <v>-13292</v>
      </c>
      <c r="AS288" s="105">
        <v>3288</v>
      </c>
      <c r="AT288" s="105">
        <v>117502</v>
      </c>
      <c r="AU288" s="105"/>
      <c r="AV288" s="105">
        <v>-28</v>
      </c>
      <c r="AW288" s="105">
        <v>-506</v>
      </c>
      <c r="AX288" s="105">
        <v>-747</v>
      </c>
      <c r="AY288" s="105">
        <v>16</v>
      </c>
      <c r="AZ288" s="105">
        <v>4213</v>
      </c>
      <c r="BA288" s="105">
        <v>302</v>
      </c>
      <c r="BB288" s="105">
        <v>-27</v>
      </c>
      <c r="BC288" s="105">
        <v>-890</v>
      </c>
      <c r="BD288" s="105">
        <v>-1518</v>
      </c>
      <c r="BE288" s="105">
        <v>22549</v>
      </c>
      <c r="BF288" s="105"/>
      <c r="BG288" s="105"/>
      <c r="BH288" s="105">
        <v>-530</v>
      </c>
      <c r="BI288" s="105">
        <v>-254</v>
      </c>
      <c r="BJ288" s="105">
        <v>-3691</v>
      </c>
      <c r="BK288" s="105">
        <v>-384</v>
      </c>
      <c r="BL288" s="105">
        <v>-4717</v>
      </c>
      <c r="BM288" s="106">
        <v>12722</v>
      </c>
    </row>
    <row r="289" spans="1:65" s="109" customFormat="1" x14ac:dyDescent="0.25">
      <c r="A289" s="104">
        <v>14973</v>
      </c>
      <c r="B289" s="105">
        <v>12918</v>
      </c>
      <c r="C289" s="105">
        <v>118745</v>
      </c>
      <c r="D289" s="105">
        <v>2949</v>
      </c>
      <c r="E289" s="106">
        <v>3524</v>
      </c>
      <c r="F289" s="135">
        <v>201.84350000000001</v>
      </c>
      <c r="G289" s="104">
        <v>12918</v>
      </c>
      <c r="H289" s="105">
        <v>118745</v>
      </c>
      <c r="I289" s="105">
        <v>2949</v>
      </c>
      <c r="J289" s="105">
        <v>20326</v>
      </c>
      <c r="K289" s="106">
        <v>3524</v>
      </c>
      <c r="L289" s="104">
        <v>13948</v>
      </c>
      <c r="M289" s="105">
        <v>131273</v>
      </c>
      <c r="N289" s="105">
        <v>3127</v>
      </c>
      <c r="O289" s="105">
        <v>20740</v>
      </c>
      <c r="P289" s="106">
        <v>4219</v>
      </c>
      <c r="Q289" s="96">
        <v>-8.0547000000000004</v>
      </c>
      <c r="R289" s="97">
        <v>209.8982</v>
      </c>
      <c r="S289" s="105">
        <v>-8397</v>
      </c>
      <c r="T289" s="105"/>
      <c r="U289" s="105">
        <v>-11451</v>
      </c>
      <c r="V289" s="105">
        <v>25399</v>
      </c>
      <c r="W289" s="105">
        <v>14436</v>
      </c>
      <c r="X289" s="105">
        <v>116837</v>
      </c>
      <c r="Y289" s="105">
        <v>-1085</v>
      </c>
      <c r="Z289" s="105">
        <v>4212</v>
      </c>
      <c r="AA289" s="105">
        <v>-1785</v>
      </c>
      <c r="AB289" s="105">
        <v>22525</v>
      </c>
      <c r="AC289" s="105">
        <v>-8512</v>
      </c>
      <c r="AD289" s="106">
        <v>12731</v>
      </c>
      <c r="AE289" s="96">
        <v>0.1176</v>
      </c>
      <c r="AF289" s="97">
        <v>-8.4361999999999995</v>
      </c>
      <c r="AG289" s="97">
        <v>0.26390000000000002</v>
      </c>
      <c r="AH289" s="97">
        <v>209.8982</v>
      </c>
      <c r="AI289" s="102"/>
      <c r="AJ289" s="105">
        <v>-1778</v>
      </c>
      <c r="AK289" s="105">
        <v>-29</v>
      </c>
      <c r="AL289" s="105">
        <v>-4466</v>
      </c>
      <c r="AM289" s="105">
        <v>-1216</v>
      </c>
      <c r="AN289" s="105">
        <v>-3962</v>
      </c>
      <c r="AO289" s="105">
        <v>25399</v>
      </c>
      <c r="AP289" s="105">
        <v>12329</v>
      </c>
      <c r="AQ289" s="105">
        <v>10906</v>
      </c>
      <c r="AR289" s="105">
        <v>-11735</v>
      </c>
      <c r="AS289" s="105">
        <v>2936</v>
      </c>
      <c r="AT289" s="105">
        <v>116837</v>
      </c>
      <c r="AU289" s="105"/>
      <c r="AV289" s="105">
        <v>259</v>
      </c>
      <c r="AW289" s="105">
        <v>-582</v>
      </c>
      <c r="AX289" s="105">
        <v>-788</v>
      </c>
      <c r="AY289" s="105">
        <v>26</v>
      </c>
      <c r="AZ289" s="105">
        <v>4212</v>
      </c>
      <c r="BA289" s="105">
        <v>846</v>
      </c>
      <c r="BB289" s="105">
        <v>-137</v>
      </c>
      <c r="BC289" s="105">
        <v>-966</v>
      </c>
      <c r="BD289" s="105">
        <v>-1528</v>
      </c>
      <c r="BE289" s="105">
        <v>22525</v>
      </c>
      <c r="BF289" s="105"/>
      <c r="BG289" s="105"/>
      <c r="BH289" s="105">
        <v>448</v>
      </c>
      <c r="BI289" s="105">
        <v>492</v>
      </c>
      <c r="BJ289" s="105">
        <v>-4364</v>
      </c>
      <c r="BK289" s="105">
        <v>-373</v>
      </c>
      <c r="BL289" s="105">
        <v>-4715</v>
      </c>
      <c r="BM289" s="106">
        <v>12731</v>
      </c>
    </row>
    <row r="290" spans="1:65" s="109" customFormat="1" x14ac:dyDescent="0.25">
      <c r="A290" s="104">
        <v>17809</v>
      </c>
      <c r="B290" s="105">
        <v>17129</v>
      </c>
      <c r="C290" s="105">
        <v>132124</v>
      </c>
      <c r="D290" s="105">
        <v>3428</v>
      </c>
      <c r="E290" s="106">
        <v>4064</v>
      </c>
      <c r="F290" s="135">
        <v>204.94829999999999</v>
      </c>
      <c r="G290" s="104">
        <v>17129</v>
      </c>
      <c r="H290" s="105">
        <v>132124</v>
      </c>
      <c r="I290" s="105">
        <v>3428</v>
      </c>
      <c r="J290" s="105">
        <v>21602</v>
      </c>
      <c r="K290" s="106">
        <v>4064</v>
      </c>
      <c r="L290" s="104">
        <v>14064</v>
      </c>
      <c r="M290" s="105">
        <v>121440</v>
      </c>
      <c r="N290" s="105">
        <v>3388</v>
      </c>
      <c r="O290" s="105">
        <v>20586</v>
      </c>
      <c r="P290" s="106">
        <v>4076</v>
      </c>
      <c r="Q290" s="96">
        <v>-5.1374000000000004</v>
      </c>
      <c r="R290" s="97">
        <v>210.0857</v>
      </c>
      <c r="S290" s="105">
        <v>-17496</v>
      </c>
      <c r="T290" s="105"/>
      <c r="U290" s="105">
        <v>-11360</v>
      </c>
      <c r="V290" s="105">
        <v>25424</v>
      </c>
      <c r="W290" s="105">
        <v>5264</v>
      </c>
      <c r="X290" s="105">
        <v>116176</v>
      </c>
      <c r="Y290" s="105">
        <v>-822</v>
      </c>
      <c r="Z290" s="105">
        <v>4211</v>
      </c>
      <c r="AA290" s="105">
        <v>-1915</v>
      </c>
      <c r="AB290" s="105">
        <v>22501</v>
      </c>
      <c r="AC290" s="105">
        <v>-8663</v>
      </c>
      <c r="AD290" s="106">
        <v>12739</v>
      </c>
      <c r="AE290" s="96">
        <v>2.0680999999999998</v>
      </c>
      <c r="AF290" s="97">
        <v>-7.4805000000000001</v>
      </c>
      <c r="AG290" s="97">
        <v>0.27500000000000002</v>
      </c>
      <c r="AH290" s="97">
        <v>210.0857</v>
      </c>
      <c r="AI290" s="102"/>
      <c r="AJ290" s="105">
        <v>-2756</v>
      </c>
      <c r="AK290" s="105">
        <v>1008</v>
      </c>
      <c r="AL290" s="105">
        <v>-4360</v>
      </c>
      <c r="AM290" s="105">
        <v>-1231</v>
      </c>
      <c r="AN290" s="105">
        <v>-4021</v>
      </c>
      <c r="AO290" s="105">
        <v>25424</v>
      </c>
      <c r="AP290" s="105">
        <v>7426</v>
      </c>
      <c r="AQ290" s="105">
        <v>5325</v>
      </c>
      <c r="AR290" s="105">
        <v>-10041</v>
      </c>
      <c r="AS290" s="105">
        <v>2554</v>
      </c>
      <c r="AT290" s="105">
        <v>116176</v>
      </c>
      <c r="AU290" s="105"/>
      <c r="AV290" s="105">
        <v>411</v>
      </c>
      <c r="AW290" s="105">
        <v>-472</v>
      </c>
      <c r="AX290" s="105">
        <v>-796</v>
      </c>
      <c r="AY290" s="105">
        <v>35</v>
      </c>
      <c r="AZ290" s="105">
        <v>4211</v>
      </c>
      <c r="BA290" s="105">
        <v>830</v>
      </c>
      <c r="BB290" s="105">
        <v>-200</v>
      </c>
      <c r="BC290" s="105">
        <v>-1009</v>
      </c>
      <c r="BD290" s="105">
        <v>-1536</v>
      </c>
      <c r="BE290" s="105">
        <v>22501</v>
      </c>
      <c r="BF290" s="105"/>
      <c r="BG290" s="105"/>
      <c r="BH290" s="105">
        <v>359</v>
      </c>
      <c r="BI290" s="105">
        <v>916</v>
      </c>
      <c r="BJ290" s="105">
        <v>-4865</v>
      </c>
      <c r="BK290" s="105">
        <v>-361</v>
      </c>
      <c r="BL290" s="105">
        <v>-4711</v>
      </c>
      <c r="BM290" s="106">
        <v>12739</v>
      </c>
    </row>
    <row r="291" spans="1:65" s="109" customFormat="1" x14ac:dyDescent="0.25">
      <c r="A291" s="104">
        <v>14639</v>
      </c>
      <c r="B291" s="105">
        <v>13754</v>
      </c>
      <c r="C291" s="105">
        <v>99737</v>
      </c>
      <c r="D291" s="105">
        <v>2808</v>
      </c>
      <c r="E291" s="106">
        <v>3483</v>
      </c>
      <c r="F291" s="135">
        <v>210.46899999999999</v>
      </c>
      <c r="G291" s="104">
        <v>13754</v>
      </c>
      <c r="H291" s="105">
        <v>99737</v>
      </c>
      <c r="I291" s="105">
        <v>2808</v>
      </c>
      <c r="J291" s="105">
        <v>19442</v>
      </c>
      <c r="K291" s="106">
        <v>3483</v>
      </c>
      <c r="L291" s="104">
        <v>15457</v>
      </c>
      <c r="M291" s="105">
        <v>100668</v>
      </c>
      <c r="N291" s="105">
        <v>2810</v>
      </c>
      <c r="O291" s="105">
        <v>20050</v>
      </c>
      <c r="P291" s="106">
        <v>3048</v>
      </c>
      <c r="Q291" s="96">
        <v>0.20860000000000001</v>
      </c>
      <c r="R291" s="97">
        <v>210.2604</v>
      </c>
      <c r="S291" s="105">
        <v>-38369</v>
      </c>
      <c r="T291" s="105"/>
      <c r="U291" s="105">
        <v>-9992</v>
      </c>
      <c r="V291" s="105">
        <v>25449</v>
      </c>
      <c r="W291" s="105">
        <v>-14850</v>
      </c>
      <c r="X291" s="105">
        <v>115518</v>
      </c>
      <c r="Y291" s="105">
        <v>-1400</v>
      </c>
      <c r="Z291" s="105">
        <v>4210</v>
      </c>
      <c r="AA291" s="105">
        <v>-2427</v>
      </c>
      <c r="AB291" s="105">
        <v>22477</v>
      </c>
      <c r="AC291" s="105">
        <v>-9700</v>
      </c>
      <c r="AD291" s="106">
        <v>12748</v>
      </c>
      <c r="AE291" s="96">
        <v>6.3667999999999996</v>
      </c>
      <c r="AF291" s="97">
        <v>-6.4371</v>
      </c>
      <c r="AG291" s="97">
        <v>0.27879999999999999</v>
      </c>
      <c r="AH291" s="97">
        <v>210.2604</v>
      </c>
      <c r="AI291" s="102"/>
      <c r="AJ291" s="105">
        <v>-2189</v>
      </c>
      <c r="AK291" s="105">
        <v>1573</v>
      </c>
      <c r="AL291" s="105">
        <v>-4082</v>
      </c>
      <c r="AM291" s="105">
        <v>-1217</v>
      </c>
      <c r="AN291" s="105">
        <v>-4078</v>
      </c>
      <c r="AO291" s="105">
        <v>25449</v>
      </c>
      <c r="AP291" s="105">
        <v>-8041</v>
      </c>
      <c r="AQ291" s="105">
        <v>-691</v>
      </c>
      <c r="AR291" s="105">
        <v>-8265</v>
      </c>
      <c r="AS291" s="105">
        <v>2147</v>
      </c>
      <c r="AT291" s="105">
        <v>115518</v>
      </c>
      <c r="AU291" s="105"/>
      <c r="AV291" s="105">
        <v>-550</v>
      </c>
      <c r="AW291" s="105">
        <v>-121</v>
      </c>
      <c r="AX291" s="105">
        <v>-771</v>
      </c>
      <c r="AY291" s="105">
        <v>43</v>
      </c>
      <c r="AZ291" s="105">
        <v>4210</v>
      </c>
      <c r="BA291" s="105">
        <v>324</v>
      </c>
      <c r="BB291" s="105">
        <v>-197</v>
      </c>
      <c r="BC291" s="105">
        <v>-1013</v>
      </c>
      <c r="BD291" s="105">
        <v>-1542</v>
      </c>
      <c r="BE291" s="105">
        <v>22477</v>
      </c>
      <c r="BF291" s="105"/>
      <c r="BG291" s="105"/>
      <c r="BH291" s="105">
        <v>-661</v>
      </c>
      <c r="BI291" s="105">
        <v>1216</v>
      </c>
      <c r="BJ291" s="105">
        <v>-5201</v>
      </c>
      <c r="BK291" s="105">
        <v>-347</v>
      </c>
      <c r="BL291" s="105">
        <v>-4707</v>
      </c>
      <c r="BM291" s="106">
        <v>12748</v>
      </c>
    </row>
    <row r="292" spans="1:65" s="109" customFormat="1" x14ac:dyDescent="0.25">
      <c r="A292" s="104">
        <v>14932</v>
      </c>
      <c r="B292" s="105">
        <v>16328</v>
      </c>
      <c r="C292" s="105">
        <v>94895</v>
      </c>
      <c r="D292" s="105">
        <v>3166</v>
      </c>
      <c r="E292" s="106">
        <v>3663</v>
      </c>
      <c r="F292" s="135">
        <v>211.76089999999999</v>
      </c>
      <c r="G292" s="104">
        <v>16328</v>
      </c>
      <c r="H292" s="105">
        <v>94895</v>
      </c>
      <c r="I292" s="105">
        <v>3166</v>
      </c>
      <c r="J292" s="105">
        <v>18926</v>
      </c>
      <c r="K292" s="106">
        <v>3663</v>
      </c>
      <c r="L292" s="104">
        <v>18920</v>
      </c>
      <c r="M292" s="105">
        <v>92646</v>
      </c>
      <c r="N292" s="105">
        <v>2848</v>
      </c>
      <c r="O292" s="105">
        <v>19432</v>
      </c>
      <c r="P292" s="106">
        <v>3573</v>
      </c>
      <c r="Q292" s="96">
        <v>1.339</v>
      </c>
      <c r="R292" s="97">
        <v>210.42189999999999</v>
      </c>
      <c r="S292" s="105">
        <v>-42339</v>
      </c>
      <c r="T292" s="105"/>
      <c r="U292" s="105">
        <v>-6554</v>
      </c>
      <c r="V292" s="105">
        <v>25474</v>
      </c>
      <c r="W292" s="105">
        <v>-22219</v>
      </c>
      <c r="X292" s="105">
        <v>114865</v>
      </c>
      <c r="Y292" s="105">
        <v>-1360</v>
      </c>
      <c r="Z292" s="105">
        <v>4209</v>
      </c>
      <c r="AA292" s="105">
        <v>-3022</v>
      </c>
      <c r="AB292" s="105">
        <v>22454</v>
      </c>
      <c r="AC292" s="105">
        <v>-9183</v>
      </c>
      <c r="AD292" s="106">
        <v>12756</v>
      </c>
      <c r="AE292" s="96">
        <v>6.5301</v>
      </c>
      <c r="AF292" s="97">
        <v>-5.4675000000000002</v>
      </c>
      <c r="AG292" s="97">
        <v>0.27639999999999998</v>
      </c>
      <c r="AH292" s="97">
        <v>210.42189999999999</v>
      </c>
      <c r="AI292" s="102"/>
      <c r="AJ292" s="105">
        <v>747</v>
      </c>
      <c r="AK292" s="105">
        <v>1658</v>
      </c>
      <c r="AL292" s="105">
        <v>-3649</v>
      </c>
      <c r="AM292" s="105">
        <v>-1176</v>
      </c>
      <c r="AN292" s="105">
        <v>-4133</v>
      </c>
      <c r="AO292" s="105">
        <v>25474</v>
      </c>
      <c r="AP292" s="105">
        <v>-10703</v>
      </c>
      <c r="AQ292" s="105">
        <v>-6775</v>
      </c>
      <c r="AR292" s="105">
        <v>-6460</v>
      </c>
      <c r="AS292" s="105">
        <v>1719</v>
      </c>
      <c r="AT292" s="105">
        <v>114865</v>
      </c>
      <c r="AU292" s="105"/>
      <c r="AV292" s="105">
        <v>-1015</v>
      </c>
      <c r="AW292" s="105">
        <v>317</v>
      </c>
      <c r="AX292" s="105">
        <v>-713</v>
      </c>
      <c r="AY292" s="105">
        <v>50</v>
      </c>
      <c r="AZ292" s="105">
        <v>4209</v>
      </c>
      <c r="BA292" s="105">
        <v>-350</v>
      </c>
      <c r="BB292" s="105">
        <v>-154</v>
      </c>
      <c r="BC292" s="105">
        <v>-974</v>
      </c>
      <c r="BD292" s="105">
        <v>-1545</v>
      </c>
      <c r="BE292" s="105">
        <v>22454</v>
      </c>
      <c r="BF292" s="105"/>
      <c r="BG292" s="105"/>
      <c r="BH292" s="105">
        <v>-320</v>
      </c>
      <c r="BI292" s="105">
        <v>1549</v>
      </c>
      <c r="BJ292" s="105">
        <v>-5379</v>
      </c>
      <c r="BK292" s="105">
        <v>-332</v>
      </c>
      <c r="BL292" s="105">
        <v>-4701</v>
      </c>
      <c r="BM292" s="106">
        <v>12756</v>
      </c>
    </row>
    <row r="293" spans="1:65" s="109" customFormat="1" x14ac:dyDescent="0.25">
      <c r="A293" s="104">
        <v>16127</v>
      </c>
      <c r="B293" s="105">
        <v>24486</v>
      </c>
      <c r="C293" s="105">
        <v>99231</v>
      </c>
      <c r="D293" s="105">
        <v>3881</v>
      </c>
      <c r="E293" s="106">
        <v>4711</v>
      </c>
      <c r="F293" s="135">
        <v>211.24010000000001</v>
      </c>
      <c r="G293" s="104">
        <v>24486</v>
      </c>
      <c r="H293" s="105">
        <v>99231</v>
      </c>
      <c r="I293" s="105">
        <v>3881</v>
      </c>
      <c r="J293" s="105">
        <v>20192</v>
      </c>
      <c r="K293" s="106">
        <v>4711</v>
      </c>
      <c r="L293" s="104">
        <v>23230</v>
      </c>
      <c r="M293" s="105">
        <v>102225</v>
      </c>
      <c r="N293" s="105">
        <v>4716</v>
      </c>
      <c r="O293" s="105">
        <v>19041</v>
      </c>
      <c r="P293" s="106">
        <v>5361</v>
      </c>
      <c r="Q293" s="96">
        <v>0.6704</v>
      </c>
      <c r="R293" s="97">
        <v>210.56970000000001</v>
      </c>
      <c r="S293" s="105">
        <v>-24547</v>
      </c>
      <c r="T293" s="105"/>
      <c r="U293" s="105">
        <v>-2269</v>
      </c>
      <c r="V293" s="105">
        <v>25499</v>
      </c>
      <c r="W293" s="105">
        <v>-11992</v>
      </c>
      <c r="X293" s="105">
        <v>114217</v>
      </c>
      <c r="Y293" s="105">
        <v>508</v>
      </c>
      <c r="Z293" s="105">
        <v>4208</v>
      </c>
      <c r="AA293" s="105">
        <v>-3391</v>
      </c>
      <c r="AB293" s="105">
        <v>22432</v>
      </c>
      <c r="AC293" s="105">
        <v>-7404</v>
      </c>
      <c r="AD293" s="106">
        <v>12764</v>
      </c>
      <c r="AE293" s="96">
        <v>5.0155000000000003</v>
      </c>
      <c r="AF293" s="97">
        <v>-4.6136999999999997</v>
      </c>
      <c r="AG293" s="97">
        <v>0.26869999999999999</v>
      </c>
      <c r="AH293" s="97">
        <v>210.56970000000001</v>
      </c>
      <c r="AI293" s="102"/>
      <c r="AJ293" s="105">
        <v>4769</v>
      </c>
      <c r="AK293" s="105">
        <v>1338</v>
      </c>
      <c r="AL293" s="105">
        <v>-3079</v>
      </c>
      <c r="AM293" s="105">
        <v>-1111</v>
      </c>
      <c r="AN293" s="105">
        <v>-4186</v>
      </c>
      <c r="AO293" s="105">
        <v>25499</v>
      </c>
      <c r="AP293" s="105">
        <v>3983</v>
      </c>
      <c r="AQ293" s="105">
        <v>-12570</v>
      </c>
      <c r="AR293" s="105">
        <v>-4680</v>
      </c>
      <c r="AS293" s="105">
        <v>1274</v>
      </c>
      <c r="AT293" s="105">
        <v>114217</v>
      </c>
      <c r="AU293" s="105"/>
      <c r="AV293" s="105">
        <v>423</v>
      </c>
      <c r="AW293" s="105">
        <v>651</v>
      </c>
      <c r="AX293" s="105">
        <v>-622</v>
      </c>
      <c r="AY293" s="105">
        <v>56</v>
      </c>
      <c r="AZ293" s="105">
        <v>4208</v>
      </c>
      <c r="BA293" s="105">
        <v>-879</v>
      </c>
      <c r="BB293" s="105">
        <v>-73</v>
      </c>
      <c r="BC293" s="105">
        <v>-893</v>
      </c>
      <c r="BD293" s="105">
        <v>-1545</v>
      </c>
      <c r="BE293" s="105">
        <v>22432</v>
      </c>
      <c r="BF293" s="105"/>
      <c r="BG293" s="105"/>
      <c r="BH293" s="105">
        <v>1128</v>
      </c>
      <c r="BI293" s="105">
        <v>1876</v>
      </c>
      <c r="BJ293" s="105">
        <v>-5399</v>
      </c>
      <c r="BK293" s="105">
        <v>-315</v>
      </c>
      <c r="BL293" s="105">
        <v>-4694</v>
      </c>
      <c r="BM293" s="106">
        <v>12764</v>
      </c>
    </row>
    <row r="294" spans="1:65" s="109" customFormat="1" x14ac:dyDescent="0.25">
      <c r="A294" s="104">
        <v>14907</v>
      </c>
      <c r="B294" s="105">
        <v>31796</v>
      </c>
      <c r="C294" s="105">
        <v>98997</v>
      </c>
      <c r="D294" s="105">
        <v>6935</v>
      </c>
      <c r="E294" s="106">
        <v>6022</v>
      </c>
      <c r="F294" s="135">
        <v>204.25739999999999</v>
      </c>
      <c r="G294" s="104">
        <v>31796</v>
      </c>
      <c r="H294" s="105">
        <v>98997</v>
      </c>
      <c r="I294" s="105">
        <v>6935</v>
      </c>
      <c r="J294" s="105">
        <v>17192</v>
      </c>
      <c r="K294" s="106">
        <v>6022</v>
      </c>
      <c r="L294" s="104">
        <v>25144</v>
      </c>
      <c r="M294" s="105">
        <v>109434</v>
      </c>
      <c r="N294" s="105">
        <v>5849</v>
      </c>
      <c r="O294" s="105">
        <v>19096</v>
      </c>
      <c r="P294" s="106">
        <v>5601</v>
      </c>
      <c r="Q294" s="96">
        <v>-6.4461000000000004</v>
      </c>
      <c r="R294" s="97">
        <v>210.70349999999999</v>
      </c>
      <c r="S294" s="105">
        <v>-13362</v>
      </c>
      <c r="T294" s="105"/>
      <c r="U294" s="105">
        <v>-379</v>
      </c>
      <c r="V294" s="105">
        <v>25523</v>
      </c>
      <c r="W294" s="105">
        <v>-4139</v>
      </c>
      <c r="X294" s="105">
        <v>113573</v>
      </c>
      <c r="Y294" s="105">
        <v>1643</v>
      </c>
      <c r="Z294" s="105">
        <v>4207</v>
      </c>
      <c r="AA294" s="105">
        <v>-3314</v>
      </c>
      <c r="AB294" s="105">
        <v>22410</v>
      </c>
      <c r="AC294" s="105">
        <v>-7171</v>
      </c>
      <c r="AD294" s="106">
        <v>12773</v>
      </c>
      <c r="AE294" s="96">
        <v>-2.8174000000000001</v>
      </c>
      <c r="AF294" s="97">
        <v>-3.8854000000000002</v>
      </c>
      <c r="AG294" s="97">
        <v>0.25669999999999998</v>
      </c>
      <c r="AH294" s="97">
        <v>210.70349999999999</v>
      </c>
      <c r="AI294" s="102"/>
      <c r="AJ294" s="105">
        <v>6585</v>
      </c>
      <c r="AK294" s="105">
        <v>696</v>
      </c>
      <c r="AL294" s="105">
        <v>-2398</v>
      </c>
      <c r="AM294" s="105">
        <v>-1025</v>
      </c>
      <c r="AN294" s="105">
        <v>-4238</v>
      </c>
      <c r="AO294" s="105">
        <v>25523</v>
      </c>
      <c r="AP294" s="105">
        <v>14836</v>
      </c>
      <c r="AQ294" s="105">
        <v>-16817</v>
      </c>
      <c r="AR294" s="105">
        <v>-2977</v>
      </c>
      <c r="AS294" s="105">
        <v>819</v>
      </c>
      <c r="AT294" s="105">
        <v>113573</v>
      </c>
      <c r="AU294" s="105"/>
      <c r="AV294" s="105">
        <v>1407</v>
      </c>
      <c r="AW294" s="105">
        <v>673</v>
      </c>
      <c r="AX294" s="105">
        <v>-498</v>
      </c>
      <c r="AY294" s="105">
        <v>61</v>
      </c>
      <c r="AZ294" s="105">
        <v>4207</v>
      </c>
      <c r="BA294" s="105">
        <v>-1038</v>
      </c>
      <c r="BB294" s="105">
        <v>42</v>
      </c>
      <c r="BC294" s="105">
        <v>-774</v>
      </c>
      <c r="BD294" s="105">
        <v>-1544</v>
      </c>
      <c r="BE294" s="105">
        <v>22410</v>
      </c>
      <c r="BF294" s="105"/>
      <c r="BG294" s="105"/>
      <c r="BH294" s="105">
        <v>960</v>
      </c>
      <c r="BI294" s="105">
        <v>2105</v>
      </c>
      <c r="BJ294" s="105">
        <v>-5254</v>
      </c>
      <c r="BK294" s="105">
        <v>-296</v>
      </c>
      <c r="BL294" s="105">
        <v>-4686</v>
      </c>
      <c r="BM294" s="106">
        <v>12773</v>
      </c>
    </row>
    <row r="295" spans="1:65" s="109" customFormat="1" x14ac:dyDescent="0.25">
      <c r="A295" s="104">
        <v>11397</v>
      </c>
      <c r="B295" s="105">
        <v>16073</v>
      </c>
      <c r="C295" s="105">
        <v>115849</v>
      </c>
      <c r="D295" s="105">
        <v>3572</v>
      </c>
      <c r="E295" s="106">
        <v>4051</v>
      </c>
      <c r="F295" s="135">
        <v>203.5985</v>
      </c>
      <c r="G295" s="104">
        <v>16073</v>
      </c>
      <c r="H295" s="105">
        <v>115849</v>
      </c>
      <c r="I295" s="105">
        <v>3572</v>
      </c>
      <c r="J295" s="105">
        <v>22557</v>
      </c>
      <c r="K295" s="106">
        <v>4051</v>
      </c>
      <c r="L295" s="104">
        <v>22148</v>
      </c>
      <c r="M295" s="105">
        <v>97766</v>
      </c>
      <c r="N295" s="105">
        <v>4314</v>
      </c>
      <c r="O295" s="105">
        <v>19670</v>
      </c>
      <c r="P295" s="106">
        <v>3999</v>
      </c>
      <c r="Q295" s="96">
        <v>-7.2245999999999997</v>
      </c>
      <c r="R295" s="97">
        <v>210.82310000000001</v>
      </c>
      <c r="S295" s="105">
        <v>-29961</v>
      </c>
      <c r="T295" s="105"/>
      <c r="U295" s="105">
        <v>-3399</v>
      </c>
      <c r="V295" s="105">
        <v>25548</v>
      </c>
      <c r="W295" s="105">
        <v>-15169</v>
      </c>
      <c r="X295" s="105">
        <v>112935</v>
      </c>
      <c r="Y295" s="105">
        <v>108</v>
      </c>
      <c r="Z295" s="105">
        <v>4206</v>
      </c>
      <c r="AA295" s="105">
        <v>-2719</v>
      </c>
      <c r="AB295" s="105">
        <v>22389</v>
      </c>
      <c r="AC295" s="105">
        <v>-8781</v>
      </c>
      <c r="AD295" s="106">
        <v>12781</v>
      </c>
      <c r="AE295" s="96">
        <v>-4.2019000000000002</v>
      </c>
      <c r="AF295" s="97">
        <v>-3.2639</v>
      </c>
      <c r="AG295" s="97">
        <v>0.24129999999999999</v>
      </c>
      <c r="AH295" s="97">
        <v>210.82310000000001</v>
      </c>
      <c r="AI295" s="102"/>
      <c r="AJ295" s="105">
        <v>3627</v>
      </c>
      <c r="AK295" s="105">
        <v>-158</v>
      </c>
      <c r="AL295" s="105">
        <v>-1663</v>
      </c>
      <c r="AM295" s="105">
        <v>-918</v>
      </c>
      <c r="AN295" s="105">
        <v>-4287</v>
      </c>
      <c r="AO295" s="105">
        <v>25548</v>
      </c>
      <c r="AP295" s="105">
        <v>4437</v>
      </c>
      <c r="AQ295" s="105">
        <v>-18555</v>
      </c>
      <c r="AR295" s="105">
        <v>-1407</v>
      </c>
      <c r="AS295" s="105">
        <v>356</v>
      </c>
      <c r="AT295" s="105">
        <v>112935</v>
      </c>
      <c r="AU295" s="105"/>
      <c r="AV295" s="105">
        <v>121</v>
      </c>
      <c r="AW295" s="105">
        <v>265</v>
      </c>
      <c r="AX295" s="105">
        <v>-342</v>
      </c>
      <c r="AY295" s="105">
        <v>64</v>
      </c>
      <c r="AZ295" s="105">
        <v>4206</v>
      </c>
      <c r="BA295" s="105">
        <v>-728</v>
      </c>
      <c r="BB295" s="105">
        <v>173</v>
      </c>
      <c r="BC295" s="105">
        <v>-622</v>
      </c>
      <c r="BD295" s="105">
        <v>-1541</v>
      </c>
      <c r="BE295" s="105">
        <v>22389</v>
      </c>
      <c r="BF295" s="105"/>
      <c r="BG295" s="105"/>
      <c r="BH295" s="105">
        <v>-1041</v>
      </c>
      <c r="BI295" s="105">
        <v>2151</v>
      </c>
      <c r="BJ295" s="105">
        <v>-4938</v>
      </c>
      <c r="BK295" s="105">
        <v>-277</v>
      </c>
      <c r="BL295" s="105">
        <v>-4677</v>
      </c>
      <c r="BM295" s="106">
        <v>12781</v>
      </c>
    </row>
    <row r="296" spans="1:65" s="109" customFormat="1" x14ac:dyDescent="0.25">
      <c r="A296" s="104">
        <v>9199</v>
      </c>
      <c r="B296" s="105">
        <v>12092</v>
      </c>
      <c r="C296" s="105">
        <v>73386</v>
      </c>
      <c r="D296" s="105">
        <v>2609</v>
      </c>
      <c r="E296" s="106">
        <v>3441</v>
      </c>
      <c r="F296" s="135">
        <v>204.61410000000001</v>
      </c>
      <c r="G296" s="104">
        <v>12092</v>
      </c>
      <c r="H296" s="105">
        <v>73386</v>
      </c>
      <c r="I296" s="105">
        <v>2490</v>
      </c>
      <c r="J296" s="105">
        <v>18643</v>
      </c>
      <c r="K296" s="106">
        <v>3441</v>
      </c>
      <c r="L296" s="104">
        <v>15760</v>
      </c>
      <c r="M296" s="105">
        <v>77789</v>
      </c>
      <c r="N296" s="105">
        <v>2493</v>
      </c>
      <c r="O296" s="105">
        <v>20624</v>
      </c>
      <c r="P296" s="106">
        <v>3432</v>
      </c>
      <c r="Q296" s="96">
        <v>-6.3140999999999998</v>
      </c>
      <c r="R296" s="97">
        <v>210.9282</v>
      </c>
      <c r="S296" s="105">
        <v>-57138</v>
      </c>
      <c r="T296" s="105"/>
      <c r="U296" s="105">
        <v>-9812</v>
      </c>
      <c r="V296" s="105">
        <v>25572</v>
      </c>
      <c r="W296" s="105">
        <v>-34513</v>
      </c>
      <c r="X296" s="105">
        <v>112303</v>
      </c>
      <c r="Y296" s="105">
        <v>-1711</v>
      </c>
      <c r="Z296" s="105">
        <v>4204</v>
      </c>
      <c r="AA296" s="105">
        <v>-1744</v>
      </c>
      <c r="AB296" s="105">
        <v>22368</v>
      </c>
      <c r="AC296" s="105">
        <v>-9357</v>
      </c>
      <c r="AD296" s="106">
        <v>12788</v>
      </c>
      <c r="AE296" s="96">
        <v>-3.9455</v>
      </c>
      <c r="AF296" s="97">
        <v>-2.5918000000000001</v>
      </c>
      <c r="AG296" s="97">
        <v>0.22320000000000001</v>
      </c>
      <c r="AH296" s="97">
        <v>210.9282</v>
      </c>
      <c r="AI296" s="102"/>
      <c r="AJ296" s="105">
        <v>-2859</v>
      </c>
      <c r="AK296" s="105">
        <v>-863</v>
      </c>
      <c r="AL296" s="105">
        <v>-961</v>
      </c>
      <c r="AM296" s="105">
        <v>-794</v>
      </c>
      <c r="AN296" s="105">
        <v>-4334</v>
      </c>
      <c r="AO296" s="105">
        <v>25572</v>
      </c>
      <c r="AP296" s="105">
        <v>-16829</v>
      </c>
      <c r="AQ296" s="105">
        <v>-17563</v>
      </c>
      <c r="AR296" s="105">
        <v>-12</v>
      </c>
      <c r="AS296" s="105">
        <v>-109</v>
      </c>
      <c r="AT296" s="105">
        <v>112303</v>
      </c>
      <c r="AU296" s="105"/>
      <c r="AV296" s="105">
        <v>-1319</v>
      </c>
      <c r="AW296" s="105">
        <v>-293</v>
      </c>
      <c r="AX296" s="105">
        <v>-166</v>
      </c>
      <c r="AY296" s="105">
        <v>67</v>
      </c>
      <c r="AZ296" s="105">
        <v>4204</v>
      </c>
      <c r="BA296" s="105">
        <v>-53</v>
      </c>
      <c r="BB296" s="105">
        <v>290</v>
      </c>
      <c r="BC296" s="105">
        <v>-444</v>
      </c>
      <c r="BD296" s="105">
        <v>-1537</v>
      </c>
      <c r="BE296" s="105">
        <v>22368</v>
      </c>
      <c r="BF296" s="105"/>
      <c r="BG296" s="105"/>
      <c r="BH296" s="105">
        <v>-1911</v>
      </c>
      <c r="BI296" s="105">
        <v>1929</v>
      </c>
      <c r="BJ296" s="105">
        <v>-4452</v>
      </c>
      <c r="BK296" s="105">
        <v>-256</v>
      </c>
      <c r="BL296" s="105">
        <v>-4667</v>
      </c>
      <c r="BM296" s="106">
        <v>12788</v>
      </c>
    </row>
    <row r="297" spans="1:65" s="109" customFormat="1" x14ac:dyDescent="0.25">
      <c r="A297" s="104">
        <v>11056</v>
      </c>
      <c r="B297" s="105">
        <v>14998</v>
      </c>
      <c r="C297" s="105">
        <v>67012</v>
      </c>
      <c r="D297" s="105">
        <v>3286</v>
      </c>
      <c r="E297" s="106">
        <v>4836</v>
      </c>
      <c r="F297" s="135">
        <v>210.83150000000001</v>
      </c>
      <c r="G297" s="104">
        <v>14998</v>
      </c>
      <c r="H297" s="105">
        <v>67012</v>
      </c>
      <c r="I297" s="105">
        <v>3286</v>
      </c>
      <c r="J297" s="105">
        <v>21302</v>
      </c>
      <c r="K297" s="106">
        <v>4836</v>
      </c>
      <c r="L297" s="104">
        <v>11369</v>
      </c>
      <c r="M297" s="105">
        <v>74888</v>
      </c>
      <c r="N297" s="105">
        <v>2744</v>
      </c>
      <c r="O297" s="105">
        <v>21580</v>
      </c>
      <c r="P297" s="106">
        <v>5105</v>
      </c>
      <c r="Q297" s="96">
        <v>-0.18729999999999999</v>
      </c>
      <c r="R297" s="97">
        <v>211.0188</v>
      </c>
      <c r="S297" s="105">
        <v>-60934</v>
      </c>
      <c r="T297" s="105"/>
      <c r="U297" s="105">
        <v>-14226</v>
      </c>
      <c r="V297" s="105">
        <v>25596</v>
      </c>
      <c r="W297" s="105">
        <v>-36788</v>
      </c>
      <c r="X297" s="105">
        <v>111676</v>
      </c>
      <c r="Y297" s="105">
        <v>-1460</v>
      </c>
      <c r="Z297" s="105">
        <v>4203</v>
      </c>
      <c r="AA297" s="105">
        <v>-769</v>
      </c>
      <c r="AB297" s="105">
        <v>22349</v>
      </c>
      <c r="AC297" s="105">
        <v>-7691</v>
      </c>
      <c r="AD297" s="106">
        <v>12796</v>
      </c>
      <c r="AE297" s="96">
        <v>1.5488999999999999</v>
      </c>
      <c r="AF297" s="97">
        <v>-1.9394</v>
      </c>
      <c r="AG297" s="97">
        <v>0.20319999999999999</v>
      </c>
      <c r="AH297" s="97">
        <v>211.0188</v>
      </c>
      <c r="AI297" s="102"/>
      <c r="AJ297" s="105">
        <v>-7802</v>
      </c>
      <c r="AK297" s="105">
        <v>-1015</v>
      </c>
      <c r="AL297" s="105">
        <v>-374</v>
      </c>
      <c r="AM297" s="105">
        <v>-655</v>
      </c>
      <c r="AN297" s="105">
        <v>-4380</v>
      </c>
      <c r="AO297" s="105">
        <v>25596</v>
      </c>
      <c r="AP297" s="105">
        <v>-23416</v>
      </c>
      <c r="AQ297" s="105">
        <v>-14004</v>
      </c>
      <c r="AR297" s="105">
        <v>1204</v>
      </c>
      <c r="AS297" s="105">
        <v>-572</v>
      </c>
      <c r="AT297" s="105">
        <v>111676</v>
      </c>
      <c r="AU297" s="105"/>
      <c r="AV297" s="105">
        <v>-873</v>
      </c>
      <c r="AW297" s="105">
        <v>-676</v>
      </c>
      <c r="AX297" s="105">
        <v>20</v>
      </c>
      <c r="AY297" s="105">
        <v>69</v>
      </c>
      <c r="AZ297" s="105">
        <v>4203</v>
      </c>
      <c r="BA297" s="105">
        <v>659</v>
      </c>
      <c r="BB297" s="105">
        <v>348</v>
      </c>
      <c r="BC297" s="105">
        <v>-245</v>
      </c>
      <c r="BD297" s="105">
        <v>-1530</v>
      </c>
      <c r="BE297" s="105">
        <v>22349</v>
      </c>
      <c r="BF297" s="105"/>
      <c r="BG297" s="105"/>
      <c r="BH297" s="105">
        <v>-413</v>
      </c>
      <c r="BI297" s="105">
        <v>1427</v>
      </c>
      <c r="BJ297" s="105">
        <v>-3815</v>
      </c>
      <c r="BK297" s="105">
        <v>-234</v>
      </c>
      <c r="BL297" s="105">
        <v>-4656</v>
      </c>
      <c r="BM297" s="106">
        <v>12796</v>
      </c>
    </row>
    <row r="298" spans="1:65" s="109" customFormat="1" x14ac:dyDescent="0.25">
      <c r="A298" s="104">
        <v>12800</v>
      </c>
      <c r="B298" s="105">
        <v>17114</v>
      </c>
      <c r="C298" s="105">
        <v>97317</v>
      </c>
      <c r="D298" s="105">
        <v>3707</v>
      </c>
      <c r="E298" s="106">
        <v>7063</v>
      </c>
      <c r="F298" s="135">
        <v>212.5504</v>
      </c>
      <c r="G298" s="104">
        <v>17114</v>
      </c>
      <c r="H298" s="105">
        <v>97317</v>
      </c>
      <c r="I298" s="105">
        <v>3707</v>
      </c>
      <c r="J298" s="105">
        <v>22497</v>
      </c>
      <c r="K298" s="106">
        <v>7063</v>
      </c>
      <c r="L298" s="104">
        <v>13580</v>
      </c>
      <c r="M298" s="105">
        <v>97977</v>
      </c>
      <c r="N298" s="105">
        <v>4107</v>
      </c>
      <c r="O298" s="105">
        <v>22068</v>
      </c>
      <c r="P298" s="106">
        <v>6965</v>
      </c>
      <c r="Q298" s="96">
        <v>1.4555</v>
      </c>
      <c r="R298" s="97">
        <v>211.0949</v>
      </c>
      <c r="S298" s="105">
        <v>-31315</v>
      </c>
      <c r="T298" s="105"/>
      <c r="U298" s="105">
        <v>-12039</v>
      </c>
      <c r="V298" s="105">
        <v>25619</v>
      </c>
      <c r="W298" s="105">
        <v>-13080</v>
      </c>
      <c r="X298" s="105">
        <v>111056</v>
      </c>
      <c r="Y298" s="105">
        <v>-95</v>
      </c>
      <c r="Z298" s="105">
        <v>4202</v>
      </c>
      <c r="AA298" s="105">
        <v>-261</v>
      </c>
      <c r="AB298" s="105">
        <v>22329</v>
      </c>
      <c r="AC298" s="105">
        <v>-5839</v>
      </c>
      <c r="AD298" s="106">
        <v>12804</v>
      </c>
      <c r="AE298" s="96">
        <v>2.3862999999999999</v>
      </c>
      <c r="AF298" s="97">
        <v>-1.1126</v>
      </c>
      <c r="AG298" s="97">
        <v>0.18179999999999999</v>
      </c>
      <c r="AH298" s="97">
        <v>211.0949</v>
      </c>
      <c r="AI298" s="102"/>
      <c r="AJ298" s="105">
        <v>-6734</v>
      </c>
      <c r="AK298" s="105">
        <v>-432</v>
      </c>
      <c r="AL298" s="105">
        <v>52</v>
      </c>
      <c r="AM298" s="105">
        <v>-503</v>
      </c>
      <c r="AN298" s="105">
        <v>-4423</v>
      </c>
      <c r="AO298" s="105">
        <v>25619</v>
      </c>
      <c r="AP298" s="105">
        <v>-6087</v>
      </c>
      <c r="AQ298" s="105">
        <v>-8211</v>
      </c>
      <c r="AR298" s="105">
        <v>2247</v>
      </c>
      <c r="AS298" s="105">
        <v>-1028</v>
      </c>
      <c r="AT298" s="105">
        <v>111056</v>
      </c>
      <c r="AU298" s="105"/>
      <c r="AV298" s="105">
        <v>400</v>
      </c>
      <c r="AW298" s="105">
        <v>-770</v>
      </c>
      <c r="AX298" s="105">
        <v>205</v>
      </c>
      <c r="AY298" s="105">
        <v>70</v>
      </c>
      <c r="AZ298" s="105">
        <v>4202</v>
      </c>
      <c r="BA298" s="105">
        <v>976</v>
      </c>
      <c r="BB298" s="105">
        <v>316</v>
      </c>
      <c r="BC298" s="105">
        <v>-31</v>
      </c>
      <c r="BD298" s="105">
        <v>-1523</v>
      </c>
      <c r="BE298" s="105">
        <v>22329</v>
      </c>
      <c r="BF298" s="105"/>
      <c r="BG298" s="105"/>
      <c r="BH298" s="105">
        <v>1366</v>
      </c>
      <c r="BI298" s="105">
        <v>707</v>
      </c>
      <c r="BJ298" s="105">
        <v>-3056</v>
      </c>
      <c r="BK298" s="105">
        <v>-212</v>
      </c>
      <c r="BL298" s="105">
        <v>-4644</v>
      </c>
      <c r="BM298" s="106">
        <v>12804</v>
      </c>
    </row>
    <row r="299" spans="1:65" s="109" customFormat="1" x14ac:dyDescent="0.25">
      <c r="A299" s="104">
        <v>14325</v>
      </c>
      <c r="B299" s="105">
        <v>20714</v>
      </c>
      <c r="C299" s="105">
        <v>140469</v>
      </c>
      <c r="D299" s="105">
        <v>4560</v>
      </c>
      <c r="E299" s="106">
        <v>7764</v>
      </c>
      <c r="F299" s="135">
        <v>213.29810000000001</v>
      </c>
      <c r="G299" s="104">
        <v>20714</v>
      </c>
      <c r="H299" s="105">
        <v>140469</v>
      </c>
      <c r="I299" s="105">
        <v>4560</v>
      </c>
      <c r="J299" s="105">
        <v>22843</v>
      </c>
      <c r="K299" s="106">
        <v>7764</v>
      </c>
      <c r="L299" s="104">
        <v>21310</v>
      </c>
      <c r="M299" s="105">
        <v>129242</v>
      </c>
      <c r="N299" s="105">
        <v>4836</v>
      </c>
      <c r="O299" s="105">
        <v>21837</v>
      </c>
      <c r="P299" s="106">
        <v>7704</v>
      </c>
      <c r="Q299" s="96">
        <v>2.1417000000000002</v>
      </c>
      <c r="R299" s="97">
        <v>211.15639999999999</v>
      </c>
      <c r="S299" s="105">
        <v>9521</v>
      </c>
      <c r="T299" s="105"/>
      <c r="U299" s="105">
        <v>-4332</v>
      </c>
      <c r="V299" s="105">
        <v>25643</v>
      </c>
      <c r="W299" s="105">
        <v>18799</v>
      </c>
      <c r="X299" s="105">
        <v>110442</v>
      </c>
      <c r="Y299" s="105">
        <v>635</v>
      </c>
      <c r="Z299" s="105">
        <v>4201</v>
      </c>
      <c r="AA299" s="105">
        <v>-473</v>
      </c>
      <c r="AB299" s="105">
        <v>22311</v>
      </c>
      <c r="AC299" s="105">
        <v>-5108</v>
      </c>
      <c r="AD299" s="106">
        <v>12811</v>
      </c>
      <c r="AE299" s="96">
        <v>2.2061999999999999</v>
      </c>
      <c r="AF299" s="97">
        <v>-0.22420000000000001</v>
      </c>
      <c r="AG299" s="97">
        <v>0.15970000000000001</v>
      </c>
      <c r="AH299" s="97">
        <v>211.15639999999999</v>
      </c>
      <c r="AI299" s="102"/>
      <c r="AJ299" s="105">
        <v>-397</v>
      </c>
      <c r="AK299" s="105">
        <v>546</v>
      </c>
      <c r="AL299" s="105">
        <v>322</v>
      </c>
      <c r="AM299" s="105">
        <v>-339</v>
      </c>
      <c r="AN299" s="105">
        <v>-4465</v>
      </c>
      <c r="AO299" s="105">
        <v>25643</v>
      </c>
      <c r="AP299" s="105">
        <v>18547</v>
      </c>
      <c r="AQ299" s="105">
        <v>-1397</v>
      </c>
      <c r="AR299" s="105">
        <v>3124</v>
      </c>
      <c r="AS299" s="105">
        <v>-1475</v>
      </c>
      <c r="AT299" s="105">
        <v>110442</v>
      </c>
      <c r="AU299" s="105"/>
      <c r="AV299" s="105">
        <v>697</v>
      </c>
      <c r="AW299" s="105">
        <v>-510</v>
      </c>
      <c r="AX299" s="105">
        <v>378</v>
      </c>
      <c r="AY299" s="105">
        <v>70</v>
      </c>
      <c r="AZ299" s="105">
        <v>4201</v>
      </c>
      <c r="BA299" s="105">
        <v>678</v>
      </c>
      <c r="BB299" s="105">
        <v>170</v>
      </c>
      <c r="BC299" s="105">
        <v>193</v>
      </c>
      <c r="BD299" s="105">
        <v>-1515</v>
      </c>
      <c r="BE299" s="105">
        <v>22311</v>
      </c>
      <c r="BF299" s="105"/>
      <c r="BG299" s="105"/>
      <c r="BH299" s="105">
        <v>2064</v>
      </c>
      <c r="BI299" s="105">
        <v>-145</v>
      </c>
      <c r="BJ299" s="105">
        <v>-2206</v>
      </c>
      <c r="BK299" s="105">
        <v>-189</v>
      </c>
      <c r="BL299" s="105">
        <v>-4632</v>
      </c>
      <c r="BM299" s="106">
        <v>12811</v>
      </c>
    </row>
    <row r="300" spans="1:65" s="109" customFormat="1" x14ac:dyDescent="0.25">
      <c r="A300" s="104">
        <v>14721</v>
      </c>
      <c r="B300" s="105">
        <v>25554</v>
      </c>
      <c r="C300" s="105">
        <v>141095</v>
      </c>
      <c r="D300" s="105">
        <v>5595</v>
      </c>
      <c r="E300" s="106">
        <v>9104</v>
      </c>
      <c r="F300" s="135">
        <v>210.6037</v>
      </c>
      <c r="G300" s="104">
        <v>25545</v>
      </c>
      <c r="H300" s="105">
        <v>141095</v>
      </c>
      <c r="I300" s="105">
        <v>5595</v>
      </c>
      <c r="J300" s="105">
        <v>20445</v>
      </c>
      <c r="K300" s="106">
        <v>9104</v>
      </c>
      <c r="L300" s="104">
        <v>28239</v>
      </c>
      <c r="M300" s="105">
        <v>145466</v>
      </c>
      <c r="N300" s="105">
        <v>4799</v>
      </c>
      <c r="O300" s="105">
        <v>21100</v>
      </c>
      <c r="P300" s="106">
        <v>8505</v>
      </c>
      <c r="Q300" s="96">
        <v>-0.59989999999999999</v>
      </c>
      <c r="R300" s="97">
        <v>211.20359999999999</v>
      </c>
      <c r="S300" s="105">
        <v>33297</v>
      </c>
      <c r="T300" s="105"/>
      <c r="U300" s="105">
        <v>2573</v>
      </c>
      <c r="V300" s="105">
        <v>25666</v>
      </c>
      <c r="W300" s="105">
        <v>35631</v>
      </c>
      <c r="X300" s="105">
        <v>109836</v>
      </c>
      <c r="Y300" s="105">
        <v>599</v>
      </c>
      <c r="Z300" s="105">
        <v>4200</v>
      </c>
      <c r="AA300" s="105">
        <v>-1192</v>
      </c>
      <c r="AB300" s="105">
        <v>22292</v>
      </c>
      <c r="AC300" s="105">
        <v>-4314</v>
      </c>
      <c r="AD300" s="106">
        <v>12819</v>
      </c>
      <c r="AE300" s="96">
        <v>-1.4410000000000001</v>
      </c>
      <c r="AF300" s="97">
        <v>0.70379999999999998</v>
      </c>
      <c r="AG300" s="97">
        <v>0.13730000000000001</v>
      </c>
      <c r="AH300" s="97">
        <v>211.20359999999999</v>
      </c>
      <c r="AI300" s="102"/>
      <c r="AJ300" s="105">
        <v>5351</v>
      </c>
      <c r="AK300" s="105">
        <v>1441</v>
      </c>
      <c r="AL300" s="105">
        <v>451</v>
      </c>
      <c r="AM300" s="105">
        <v>-167</v>
      </c>
      <c r="AN300" s="105">
        <v>-4505</v>
      </c>
      <c r="AO300" s="105">
        <v>25666</v>
      </c>
      <c r="AP300" s="105">
        <v>28562</v>
      </c>
      <c r="AQ300" s="105">
        <v>5134</v>
      </c>
      <c r="AR300" s="105">
        <v>3844</v>
      </c>
      <c r="AS300" s="105">
        <v>-1909</v>
      </c>
      <c r="AT300" s="105">
        <v>109836</v>
      </c>
      <c r="AU300" s="105"/>
      <c r="AV300" s="105">
        <v>-77</v>
      </c>
      <c r="AW300" s="105">
        <v>76</v>
      </c>
      <c r="AX300" s="105">
        <v>531</v>
      </c>
      <c r="AY300" s="105">
        <v>69</v>
      </c>
      <c r="AZ300" s="105">
        <v>4200</v>
      </c>
      <c r="BA300" s="105">
        <v>-45</v>
      </c>
      <c r="BB300" s="105">
        <v>-62</v>
      </c>
      <c r="BC300" s="105">
        <v>419</v>
      </c>
      <c r="BD300" s="105">
        <v>-1505</v>
      </c>
      <c r="BE300" s="105">
        <v>22292</v>
      </c>
      <c r="BF300" s="105"/>
      <c r="BG300" s="105"/>
      <c r="BH300" s="105">
        <v>2806</v>
      </c>
      <c r="BI300" s="105">
        <v>-1037</v>
      </c>
      <c r="BJ300" s="105">
        <v>-1298</v>
      </c>
      <c r="BK300" s="105">
        <v>-166</v>
      </c>
      <c r="BL300" s="105">
        <v>-4618</v>
      </c>
      <c r="BM300" s="106">
        <v>12819</v>
      </c>
    </row>
    <row r="301" spans="1:65" s="109" customFormat="1" x14ac:dyDescent="0.25">
      <c r="A301" s="104">
        <v>13155</v>
      </c>
      <c r="B301" s="105">
        <v>24313</v>
      </c>
      <c r="C301" s="105">
        <v>135113</v>
      </c>
      <c r="D301" s="105">
        <v>4497</v>
      </c>
      <c r="E301" s="106">
        <v>8059</v>
      </c>
      <c r="F301" s="135">
        <v>211.26259999999999</v>
      </c>
      <c r="G301" s="104">
        <v>24313</v>
      </c>
      <c r="H301" s="105">
        <v>135113</v>
      </c>
      <c r="I301" s="105">
        <v>4497</v>
      </c>
      <c r="J301" s="105">
        <v>19617</v>
      </c>
      <c r="K301" s="106">
        <v>8059</v>
      </c>
      <c r="L301" s="104">
        <v>28806</v>
      </c>
      <c r="M301" s="105">
        <v>141888</v>
      </c>
      <c r="N301" s="105">
        <v>5069</v>
      </c>
      <c r="O301" s="105">
        <v>20444</v>
      </c>
      <c r="P301" s="106">
        <v>9659</v>
      </c>
      <c r="Q301" s="96">
        <v>2.58E-2</v>
      </c>
      <c r="R301" s="97">
        <v>211.23679999999999</v>
      </c>
      <c r="S301" s="105">
        <v>31641</v>
      </c>
      <c r="T301" s="105"/>
      <c r="U301" s="105">
        <v>3116</v>
      </c>
      <c r="V301" s="105">
        <v>25689</v>
      </c>
      <c r="W301" s="105">
        <v>32652</v>
      </c>
      <c r="X301" s="105">
        <v>109236</v>
      </c>
      <c r="Y301" s="105">
        <v>870</v>
      </c>
      <c r="Z301" s="105">
        <v>4199</v>
      </c>
      <c r="AA301" s="105">
        <v>-1831</v>
      </c>
      <c r="AB301" s="105">
        <v>22275</v>
      </c>
      <c r="AC301" s="105">
        <v>-3167</v>
      </c>
      <c r="AD301" s="106">
        <v>12826</v>
      </c>
      <c r="AE301" s="96">
        <v>-1.8824000000000001</v>
      </c>
      <c r="AF301" s="97">
        <v>1.7934000000000001</v>
      </c>
      <c r="AG301" s="97">
        <v>0.1149</v>
      </c>
      <c r="AH301" s="97">
        <v>211.23679999999999</v>
      </c>
      <c r="AI301" s="102"/>
      <c r="AJ301" s="105">
        <v>5403</v>
      </c>
      <c r="AK301" s="105">
        <v>1789</v>
      </c>
      <c r="AL301" s="105">
        <v>455</v>
      </c>
      <c r="AM301" s="105">
        <v>13</v>
      </c>
      <c r="AN301" s="105">
        <v>-4542</v>
      </c>
      <c r="AO301" s="105">
        <v>25689</v>
      </c>
      <c r="AP301" s="105">
        <v>20324</v>
      </c>
      <c r="AQ301" s="105">
        <v>10243</v>
      </c>
      <c r="AR301" s="105">
        <v>4413</v>
      </c>
      <c r="AS301" s="105">
        <v>-2328</v>
      </c>
      <c r="AT301" s="105">
        <v>109236</v>
      </c>
      <c r="AU301" s="105"/>
      <c r="AV301" s="105">
        <v>-482</v>
      </c>
      <c r="AW301" s="105">
        <v>630</v>
      </c>
      <c r="AX301" s="105">
        <v>654</v>
      </c>
      <c r="AY301" s="105">
        <v>68</v>
      </c>
      <c r="AZ301" s="105">
        <v>4199</v>
      </c>
      <c r="BA301" s="105">
        <v>-652</v>
      </c>
      <c r="BB301" s="105">
        <v>-321</v>
      </c>
      <c r="BC301" s="105">
        <v>637</v>
      </c>
      <c r="BD301" s="105">
        <v>-1495</v>
      </c>
      <c r="BE301" s="105">
        <v>22275</v>
      </c>
      <c r="BF301" s="105"/>
      <c r="BG301" s="105"/>
      <c r="BH301" s="105">
        <v>3809</v>
      </c>
      <c r="BI301" s="105">
        <v>-1867</v>
      </c>
      <c r="BJ301" s="105">
        <v>-362</v>
      </c>
      <c r="BK301" s="105">
        <v>-143</v>
      </c>
      <c r="BL301" s="105">
        <v>-4604</v>
      </c>
      <c r="BM301" s="106">
        <v>12826</v>
      </c>
    </row>
    <row r="302" spans="1:65" s="109" customFormat="1" x14ac:dyDescent="0.25">
      <c r="A302" s="104">
        <v>16986</v>
      </c>
      <c r="B302" s="105">
        <v>29323</v>
      </c>
      <c r="C302" s="105">
        <v>136812</v>
      </c>
      <c r="D302" s="105">
        <v>5727</v>
      </c>
      <c r="E302" s="106">
        <v>10927</v>
      </c>
      <c r="F302" s="135">
        <v>212.80369999999999</v>
      </c>
      <c r="G302" s="104">
        <v>28400</v>
      </c>
      <c r="H302" s="105">
        <v>136812</v>
      </c>
      <c r="I302" s="105">
        <v>5727</v>
      </c>
      <c r="J302" s="105">
        <v>21308</v>
      </c>
      <c r="K302" s="106">
        <v>10927</v>
      </c>
      <c r="L302" s="104">
        <v>23621</v>
      </c>
      <c r="M302" s="105">
        <v>130914</v>
      </c>
      <c r="N302" s="105">
        <v>6006</v>
      </c>
      <c r="O302" s="105">
        <v>20402</v>
      </c>
      <c r="P302" s="106">
        <v>9341</v>
      </c>
      <c r="Q302" s="96">
        <v>1.5472999999999999</v>
      </c>
      <c r="R302" s="97">
        <v>211.25640000000001</v>
      </c>
      <c r="S302" s="105">
        <v>16638</v>
      </c>
      <c r="T302" s="105"/>
      <c r="U302" s="105">
        <v>-2091</v>
      </c>
      <c r="V302" s="105">
        <v>25712</v>
      </c>
      <c r="W302" s="105">
        <v>22269</v>
      </c>
      <c r="X302" s="105">
        <v>108645</v>
      </c>
      <c r="Y302" s="105">
        <v>1808</v>
      </c>
      <c r="Z302" s="105">
        <v>4198</v>
      </c>
      <c r="AA302" s="105">
        <v>-1856</v>
      </c>
      <c r="AB302" s="105">
        <v>22258</v>
      </c>
      <c r="AC302" s="105">
        <v>-3492</v>
      </c>
      <c r="AD302" s="106">
        <v>12833</v>
      </c>
      <c r="AE302" s="96">
        <v>-1.4838</v>
      </c>
      <c r="AF302" s="97">
        <v>2.9386000000000001</v>
      </c>
      <c r="AG302" s="97">
        <v>9.2499999999999999E-2</v>
      </c>
      <c r="AH302" s="97">
        <v>211.25640000000001</v>
      </c>
      <c r="AI302" s="102"/>
      <c r="AJ302" s="105">
        <v>687</v>
      </c>
      <c r="AK302" s="105">
        <v>1250</v>
      </c>
      <c r="AL302" s="105">
        <v>354</v>
      </c>
      <c r="AM302" s="105">
        <v>195</v>
      </c>
      <c r="AN302" s="105">
        <v>-4578</v>
      </c>
      <c r="AO302" s="105">
        <v>25712</v>
      </c>
      <c r="AP302" s="105">
        <v>6331</v>
      </c>
      <c r="AQ302" s="105">
        <v>13828</v>
      </c>
      <c r="AR302" s="105">
        <v>4839</v>
      </c>
      <c r="AS302" s="105">
        <v>-2729</v>
      </c>
      <c r="AT302" s="105">
        <v>108645</v>
      </c>
      <c r="AU302" s="105"/>
      <c r="AV302" s="105">
        <v>150</v>
      </c>
      <c r="AW302" s="105">
        <v>854</v>
      </c>
      <c r="AX302" s="105">
        <v>738</v>
      </c>
      <c r="AY302" s="105">
        <v>65</v>
      </c>
      <c r="AZ302" s="105">
        <v>4198</v>
      </c>
      <c r="BA302" s="105">
        <v>-652</v>
      </c>
      <c r="BB302" s="105">
        <v>-559</v>
      </c>
      <c r="BC302" s="105">
        <v>839</v>
      </c>
      <c r="BD302" s="105">
        <v>-1485</v>
      </c>
      <c r="BE302" s="105">
        <v>22258</v>
      </c>
      <c r="BF302" s="105"/>
      <c r="BG302" s="105"/>
      <c r="BH302" s="105">
        <v>3203</v>
      </c>
      <c r="BI302" s="105">
        <v>-2556</v>
      </c>
      <c r="BJ302" s="105">
        <v>570</v>
      </c>
      <c r="BK302" s="105">
        <v>-120</v>
      </c>
      <c r="BL302" s="105">
        <v>-4589</v>
      </c>
      <c r="BM302" s="106">
        <v>12833</v>
      </c>
    </row>
    <row r="303" spans="1:65" s="109" customFormat="1" x14ac:dyDescent="0.25">
      <c r="A303" s="104">
        <v>14288</v>
      </c>
      <c r="B303" s="105">
        <v>22800</v>
      </c>
      <c r="C303" s="105">
        <v>122380</v>
      </c>
      <c r="D303" s="105">
        <v>7231</v>
      </c>
      <c r="E303" s="106">
        <v>6988</v>
      </c>
      <c r="F303" s="135">
        <v>217.8888</v>
      </c>
      <c r="G303" s="104">
        <v>22800</v>
      </c>
      <c r="H303" s="105">
        <v>122380</v>
      </c>
      <c r="I303" s="105">
        <v>7231</v>
      </c>
      <c r="J303" s="105">
        <v>21119</v>
      </c>
      <c r="K303" s="106">
        <v>6988</v>
      </c>
      <c r="L303" s="104">
        <v>18355</v>
      </c>
      <c r="M303" s="105">
        <v>123025</v>
      </c>
      <c r="N303" s="105">
        <v>6215</v>
      </c>
      <c r="O303" s="105">
        <v>21005</v>
      </c>
      <c r="P303" s="106">
        <v>7358</v>
      </c>
      <c r="Q303" s="96">
        <v>6.6256000000000004</v>
      </c>
      <c r="R303" s="97">
        <v>211.26310000000001</v>
      </c>
      <c r="S303" s="105">
        <v>2884</v>
      </c>
      <c r="T303" s="105"/>
      <c r="U303" s="105">
        <v>-7380</v>
      </c>
      <c r="V303" s="105">
        <v>25735</v>
      </c>
      <c r="W303" s="105">
        <v>14964</v>
      </c>
      <c r="X303" s="105">
        <v>108061</v>
      </c>
      <c r="Y303" s="105">
        <v>2018</v>
      </c>
      <c r="Z303" s="105">
        <v>4197</v>
      </c>
      <c r="AA303" s="105">
        <v>-1237</v>
      </c>
      <c r="AB303" s="105">
        <v>22242</v>
      </c>
      <c r="AC303" s="105">
        <v>-5482</v>
      </c>
      <c r="AD303" s="106">
        <v>12840</v>
      </c>
      <c r="AE303" s="96">
        <v>2.3948999999999998</v>
      </c>
      <c r="AF303" s="97">
        <v>4.1605999999999996</v>
      </c>
      <c r="AG303" s="97">
        <v>7.0199999999999999E-2</v>
      </c>
      <c r="AH303" s="97">
        <v>211.26310000000001</v>
      </c>
      <c r="AI303" s="102"/>
      <c r="AJ303" s="105">
        <v>-3368</v>
      </c>
      <c r="AK303" s="105">
        <v>31</v>
      </c>
      <c r="AL303" s="105">
        <v>192</v>
      </c>
      <c r="AM303" s="105">
        <v>376</v>
      </c>
      <c r="AN303" s="105">
        <v>-4612</v>
      </c>
      <c r="AO303" s="105">
        <v>25735</v>
      </c>
      <c r="AP303" s="105">
        <v>-3059</v>
      </c>
      <c r="AQ303" s="105">
        <v>16002</v>
      </c>
      <c r="AR303" s="105">
        <v>5131</v>
      </c>
      <c r="AS303" s="105">
        <v>-3110</v>
      </c>
      <c r="AT303" s="105">
        <v>108061</v>
      </c>
      <c r="AU303" s="105"/>
      <c r="AV303" s="105">
        <v>523</v>
      </c>
      <c r="AW303" s="105">
        <v>657</v>
      </c>
      <c r="AX303" s="105">
        <v>776</v>
      </c>
      <c r="AY303" s="105">
        <v>62</v>
      </c>
      <c r="AZ303" s="105">
        <v>4197</v>
      </c>
      <c r="BA303" s="105">
        <v>-54</v>
      </c>
      <c r="BB303" s="105">
        <v>-725</v>
      </c>
      <c r="BC303" s="105">
        <v>1015</v>
      </c>
      <c r="BD303" s="105">
        <v>-1474</v>
      </c>
      <c r="BE303" s="105">
        <v>22242</v>
      </c>
      <c r="BF303" s="105"/>
      <c r="BG303" s="105"/>
      <c r="BH303" s="105">
        <v>742</v>
      </c>
      <c r="BI303" s="105">
        <v>-3022</v>
      </c>
      <c r="BJ303" s="105">
        <v>1469</v>
      </c>
      <c r="BK303" s="105">
        <v>-97</v>
      </c>
      <c r="BL303" s="105">
        <v>-4574</v>
      </c>
      <c r="BM303" s="106">
        <v>12840</v>
      </c>
    </row>
    <row r="304" spans="1:65" s="109" customFormat="1" x14ac:dyDescent="0.25">
      <c r="A304" s="104">
        <v>11644</v>
      </c>
      <c r="B304" s="105">
        <v>13966</v>
      </c>
      <c r="C304" s="105">
        <v>117564</v>
      </c>
      <c r="D304" s="105">
        <v>3917</v>
      </c>
      <c r="E304" s="106">
        <v>5627</v>
      </c>
      <c r="F304" s="135">
        <v>219.19800000000001</v>
      </c>
      <c r="G304" s="104">
        <v>13966</v>
      </c>
      <c r="H304" s="105">
        <v>117564</v>
      </c>
      <c r="I304" s="105">
        <v>3917</v>
      </c>
      <c r="J304" s="105">
        <v>20334</v>
      </c>
      <c r="K304" s="106">
        <v>5627</v>
      </c>
      <c r="L304" s="104">
        <v>17414</v>
      </c>
      <c r="M304" s="105">
        <v>116851</v>
      </c>
      <c r="N304" s="105">
        <v>4914</v>
      </c>
      <c r="O304" s="105">
        <v>21749</v>
      </c>
      <c r="P304" s="106">
        <v>6260</v>
      </c>
      <c r="Q304" s="96">
        <v>7.9402999999999997</v>
      </c>
      <c r="R304" s="97">
        <v>211.2577</v>
      </c>
      <c r="S304" s="105">
        <v>-5325</v>
      </c>
      <c r="T304" s="105"/>
      <c r="U304" s="105">
        <v>-8344</v>
      </c>
      <c r="V304" s="105">
        <v>25757</v>
      </c>
      <c r="W304" s="105">
        <v>9365</v>
      </c>
      <c r="X304" s="105">
        <v>107485</v>
      </c>
      <c r="Y304" s="105">
        <v>718</v>
      </c>
      <c r="Z304" s="105">
        <v>4196</v>
      </c>
      <c r="AA304" s="105">
        <v>-478</v>
      </c>
      <c r="AB304" s="105">
        <v>22226</v>
      </c>
      <c r="AC304" s="105">
        <v>-6587</v>
      </c>
      <c r="AD304" s="106">
        <v>12847</v>
      </c>
      <c r="AE304" s="96">
        <v>2.5491999999999999</v>
      </c>
      <c r="AF304" s="97">
        <v>5.3433999999999999</v>
      </c>
      <c r="AG304" s="97">
        <v>4.7800000000000002E-2</v>
      </c>
      <c r="AH304" s="97">
        <v>211.2577</v>
      </c>
      <c r="AI304" s="102"/>
      <c r="AJ304" s="105">
        <v>-2697</v>
      </c>
      <c r="AK304" s="105">
        <v>-1569</v>
      </c>
      <c r="AL304" s="105">
        <v>18</v>
      </c>
      <c r="AM304" s="105">
        <v>548</v>
      </c>
      <c r="AN304" s="105">
        <v>-4644</v>
      </c>
      <c r="AO304" s="105">
        <v>25757</v>
      </c>
      <c r="AP304" s="105">
        <v>-9412</v>
      </c>
      <c r="AQ304" s="105">
        <v>16948</v>
      </c>
      <c r="AR304" s="105">
        <v>5297</v>
      </c>
      <c r="AS304" s="105">
        <v>-3467</v>
      </c>
      <c r="AT304" s="105">
        <v>107485</v>
      </c>
      <c r="AU304" s="105"/>
      <c r="AV304" s="105">
        <v>-178</v>
      </c>
      <c r="AW304" s="105">
        <v>67</v>
      </c>
      <c r="AX304" s="105">
        <v>770</v>
      </c>
      <c r="AY304" s="105">
        <v>59</v>
      </c>
      <c r="AZ304" s="105">
        <v>4196</v>
      </c>
      <c r="BA304" s="105">
        <v>594</v>
      </c>
      <c r="BB304" s="105">
        <v>-767</v>
      </c>
      <c r="BC304" s="105">
        <v>1158</v>
      </c>
      <c r="BD304" s="105">
        <v>-1463</v>
      </c>
      <c r="BE304" s="105">
        <v>22226</v>
      </c>
      <c r="BF304" s="105"/>
      <c r="BG304" s="105"/>
      <c r="BH304" s="105">
        <v>-1092</v>
      </c>
      <c r="BI304" s="105">
        <v>-3169</v>
      </c>
      <c r="BJ304" s="105">
        <v>2306</v>
      </c>
      <c r="BK304" s="105">
        <v>-75</v>
      </c>
      <c r="BL304" s="105">
        <v>-4557</v>
      </c>
      <c r="BM304" s="106">
        <v>12847</v>
      </c>
    </row>
    <row r="305" spans="1:65" s="109" customFormat="1" x14ac:dyDescent="0.25">
      <c r="A305" s="104">
        <v>12743</v>
      </c>
      <c r="B305" s="105">
        <v>17255</v>
      </c>
      <c r="C305" s="105">
        <v>107850</v>
      </c>
      <c r="D305" s="105">
        <v>4161</v>
      </c>
      <c r="E305" s="106">
        <v>7379</v>
      </c>
      <c r="F305" s="135">
        <v>219.39320000000001</v>
      </c>
      <c r="G305" s="104">
        <v>17255</v>
      </c>
      <c r="H305" s="105">
        <v>107850</v>
      </c>
      <c r="I305" s="105">
        <v>4161</v>
      </c>
      <c r="J305" s="105">
        <v>24656</v>
      </c>
      <c r="K305" s="106">
        <v>7379</v>
      </c>
      <c r="L305" s="104">
        <v>19605</v>
      </c>
      <c r="M305" s="105">
        <v>107725</v>
      </c>
      <c r="N305" s="105">
        <v>3842</v>
      </c>
      <c r="O305" s="105">
        <v>22040</v>
      </c>
      <c r="P305" s="106">
        <v>7005</v>
      </c>
      <c r="Q305" s="96">
        <v>8.1522000000000006</v>
      </c>
      <c r="R305" s="97">
        <v>211.24100000000001</v>
      </c>
      <c r="S305" s="105">
        <v>-11740</v>
      </c>
      <c r="T305" s="105"/>
      <c r="U305" s="105">
        <v>-6175</v>
      </c>
      <c r="V305" s="105">
        <v>25780</v>
      </c>
      <c r="W305" s="105">
        <v>807</v>
      </c>
      <c r="X305" s="105">
        <v>106918</v>
      </c>
      <c r="Y305" s="105">
        <v>-352</v>
      </c>
      <c r="Z305" s="105">
        <v>4195</v>
      </c>
      <c r="AA305" s="105">
        <v>-172</v>
      </c>
      <c r="AB305" s="105">
        <v>22212</v>
      </c>
      <c r="AC305" s="105">
        <v>-5848</v>
      </c>
      <c r="AD305" s="106">
        <v>12853</v>
      </c>
      <c r="AE305" s="96">
        <v>1.5346</v>
      </c>
      <c r="AF305" s="97">
        <v>6.5926</v>
      </c>
      <c r="AG305" s="97">
        <v>2.5100000000000001E-2</v>
      </c>
      <c r="AH305" s="97">
        <v>211.24100000000001</v>
      </c>
      <c r="AI305" s="102"/>
      <c r="AJ305" s="105">
        <v>858</v>
      </c>
      <c r="AK305" s="105">
        <v>-2943</v>
      </c>
      <c r="AL305" s="105">
        <v>-118</v>
      </c>
      <c r="AM305" s="105">
        <v>702</v>
      </c>
      <c r="AN305" s="105">
        <v>-4673</v>
      </c>
      <c r="AO305" s="105">
        <v>25780</v>
      </c>
      <c r="AP305" s="105">
        <v>-17480</v>
      </c>
      <c r="AQ305" s="105">
        <v>16742</v>
      </c>
      <c r="AR305" s="105">
        <v>5345</v>
      </c>
      <c r="AS305" s="105">
        <v>-3800</v>
      </c>
      <c r="AT305" s="105">
        <v>106918</v>
      </c>
      <c r="AU305" s="105"/>
      <c r="AV305" s="105">
        <v>-567</v>
      </c>
      <c r="AW305" s="105">
        <v>-568</v>
      </c>
      <c r="AX305" s="105">
        <v>728</v>
      </c>
      <c r="AY305" s="105">
        <v>54</v>
      </c>
      <c r="AZ305" s="105">
        <v>4195</v>
      </c>
      <c r="BA305" s="105">
        <v>651</v>
      </c>
      <c r="BB305" s="105">
        <v>-637</v>
      </c>
      <c r="BC305" s="105">
        <v>1266</v>
      </c>
      <c r="BD305" s="105">
        <v>-1451</v>
      </c>
      <c r="BE305" s="105">
        <v>22212</v>
      </c>
      <c r="BF305" s="105"/>
      <c r="BG305" s="105"/>
      <c r="BH305" s="105">
        <v>-1356</v>
      </c>
      <c r="BI305" s="105">
        <v>-2963</v>
      </c>
      <c r="BJ305" s="105">
        <v>3063</v>
      </c>
      <c r="BK305" s="105">
        <v>-53</v>
      </c>
      <c r="BL305" s="105">
        <v>-4541</v>
      </c>
      <c r="BM305" s="106">
        <v>12853</v>
      </c>
    </row>
    <row r="306" spans="1:65" s="109" customFormat="1" x14ac:dyDescent="0.25">
      <c r="A306" s="104">
        <v>11827</v>
      </c>
      <c r="B306" s="105">
        <v>19806</v>
      </c>
      <c r="C306" s="105">
        <v>93293</v>
      </c>
      <c r="D306" s="105">
        <v>4490</v>
      </c>
      <c r="E306" s="106">
        <v>8035</v>
      </c>
      <c r="F306" s="135">
        <v>214.8827</v>
      </c>
      <c r="G306" s="104">
        <v>19806</v>
      </c>
      <c r="H306" s="105">
        <v>93293</v>
      </c>
      <c r="I306" s="105">
        <v>4490</v>
      </c>
      <c r="J306" s="105">
        <v>19766</v>
      </c>
      <c r="K306" s="106">
        <v>8035</v>
      </c>
      <c r="L306" s="104">
        <v>20605</v>
      </c>
      <c r="M306" s="105">
        <v>98478</v>
      </c>
      <c r="N306" s="105">
        <v>4170</v>
      </c>
      <c r="O306" s="105">
        <v>21759</v>
      </c>
      <c r="P306" s="106">
        <v>7636</v>
      </c>
      <c r="Q306" s="96">
        <v>3.6690999999999998</v>
      </c>
      <c r="R306" s="97">
        <v>211.21360000000001</v>
      </c>
      <c r="S306" s="105">
        <v>-18765</v>
      </c>
      <c r="T306" s="105"/>
      <c r="U306" s="105">
        <v>-5197</v>
      </c>
      <c r="V306" s="105">
        <v>25802</v>
      </c>
      <c r="W306" s="105">
        <v>-7882</v>
      </c>
      <c r="X306" s="105">
        <v>106360</v>
      </c>
      <c r="Y306" s="105">
        <v>-24</v>
      </c>
      <c r="Z306" s="105">
        <v>4194</v>
      </c>
      <c r="AA306" s="105">
        <v>-438</v>
      </c>
      <c r="AB306" s="105">
        <v>22197</v>
      </c>
      <c r="AC306" s="105">
        <v>-5224</v>
      </c>
      <c r="AD306" s="106">
        <v>12860</v>
      </c>
      <c r="AE306" s="96">
        <v>-4.2618</v>
      </c>
      <c r="AF306" s="97">
        <v>7.9290000000000003</v>
      </c>
      <c r="AG306" s="97">
        <v>1.9E-3</v>
      </c>
      <c r="AH306" s="97">
        <v>211.21360000000001</v>
      </c>
      <c r="AI306" s="102"/>
      <c r="AJ306" s="105">
        <v>2199</v>
      </c>
      <c r="AK306" s="105">
        <v>-3358</v>
      </c>
      <c r="AL306" s="105">
        <v>-168</v>
      </c>
      <c r="AM306" s="105">
        <v>831</v>
      </c>
      <c r="AN306" s="105">
        <v>-4701</v>
      </c>
      <c r="AO306" s="105">
        <v>25802</v>
      </c>
      <c r="AP306" s="105">
        <v>-24579</v>
      </c>
      <c r="AQ306" s="105">
        <v>15518</v>
      </c>
      <c r="AR306" s="105">
        <v>5285</v>
      </c>
      <c r="AS306" s="105">
        <v>-4107</v>
      </c>
      <c r="AT306" s="105">
        <v>106360</v>
      </c>
      <c r="AU306" s="105"/>
      <c r="AV306" s="105">
        <v>160</v>
      </c>
      <c r="AW306" s="105">
        <v>-888</v>
      </c>
      <c r="AX306" s="105">
        <v>654</v>
      </c>
      <c r="AY306" s="105">
        <v>50</v>
      </c>
      <c r="AZ306" s="105">
        <v>4194</v>
      </c>
      <c r="BA306" s="105">
        <v>-8</v>
      </c>
      <c r="BB306" s="105">
        <v>-327</v>
      </c>
      <c r="BC306" s="105">
        <v>1338</v>
      </c>
      <c r="BD306" s="105">
        <v>-1441</v>
      </c>
      <c r="BE306" s="105">
        <v>22197</v>
      </c>
      <c r="BF306" s="105"/>
      <c r="BG306" s="105"/>
      <c r="BH306" s="105">
        <v>-2118</v>
      </c>
      <c r="BI306" s="105">
        <v>-2272</v>
      </c>
      <c r="BJ306" s="105">
        <v>3722</v>
      </c>
      <c r="BK306" s="105">
        <v>-31</v>
      </c>
      <c r="BL306" s="105">
        <v>-4523</v>
      </c>
      <c r="BM306" s="106">
        <v>12860</v>
      </c>
    </row>
    <row r="307" spans="1:65" s="109" customFormat="1" x14ac:dyDescent="0.25">
      <c r="A307" s="104">
        <v>12348</v>
      </c>
      <c r="B307" s="105">
        <v>20367</v>
      </c>
      <c r="C307" s="105">
        <v>101384</v>
      </c>
      <c r="D307" s="105">
        <v>4087</v>
      </c>
      <c r="E307" s="106">
        <v>7812</v>
      </c>
      <c r="F307" s="135">
        <v>215.54349999999999</v>
      </c>
      <c r="G307" s="104">
        <v>20367</v>
      </c>
      <c r="H307" s="105">
        <v>101384</v>
      </c>
      <c r="I307" s="105">
        <v>4087</v>
      </c>
      <c r="J307" s="105">
        <v>21139</v>
      </c>
      <c r="K307" s="106">
        <v>7812</v>
      </c>
      <c r="L307" s="104">
        <v>18945</v>
      </c>
      <c r="M307" s="105">
        <v>96908</v>
      </c>
      <c r="N307" s="105">
        <v>4468</v>
      </c>
      <c r="O307" s="105">
        <v>21414</v>
      </c>
      <c r="P307" s="106">
        <v>8089</v>
      </c>
      <c r="Q307" s="96">
        <v>4.367</v>
      </c>
      <c r="R307" s="97">
        <v>211.1765</v>
      </c>
      <c r="S307" s="105">
        <v>-21055</v>
      </c>
      <c r="T307" s="105"/>
      <c r="U307" s="105">
        <v>-6879</v>
      </c>
      <c r="V307" s="105">
        <v>25824</v>
      </c>
      <c r="W307" s="105">
        <v>-8903</v>
      </c>
      <c r="X307" s="105">
        <v>105811</v>
      </c>
      <c r="Y307" s="105">
        <v>275</v>
      </c>
      <c r="Z307" s="105">
        <v>4192</v>
      </c>
      <c r="AA307" s="105">
        <v>-770</v>
      </c>
      <c r="AB307" s="105">
        <v>22184</v>
      </c>
      <c r="AC307" s="105">
        <v>-4778</v>
      </c>
      <c r="AD307" s="106">
        <v>12866</v>
      </c>
      <c r="AE307" s="96">
        <v>-4.6748000000000003</v>
      </c>
      <c r="AF307" s="97">
        <v>9.0637000000000008</v>
      </c>
      <c r="AG307" s="97">
        <v>-2.1899999999999999E-2</v>
      </c>
      <c r="AH307" s="97">
        <v>211.1765</v>
      </c>
      <c r="AI307" s="102"/>
      <c r="AJ307" s="105">
        <v>-625</v>
      </c>
      <c r="AK307" s="105">
        <v>-2362</v>
      </c>
      <c r="AL307" s="105">
        <v>-99</v>
      </c>
      <c r="AM307" s="105">
        <v>934</v>
      </c>
      <c r="AN307" s="105">
        <v>-4727</v>
      </c>
      <c r="AO307" s="105">
        <v>25824</v>
      </c>
      <c r="AP307" s="105">
        <v>-23117</v>
      </c>
      <c r="AQ307" s="105">
        <v>13474</v>
      </c>
      <c r="AR307" s="105">
        <v>5129</v>
      </c>
      <c r="AS307" s="105">
        <v>-4389</v>
      </c>
      <c r="AT307" s="105">
        <v>105811</v>
      </c>
      <c r="AU307" s="105"/>
      <c r="AV307" s="105">
        <v>470</v>
      </c>
      <c r="AW307" s="105">
        <v>-793</v>
      </c>
      <c r="AX307" s="105">
        <v>554</v>
      </c>
      <c r="AY307" s="105">
        <v>44</v>
      </c>
      <c r="AZ307" s="105">
        <v>4192</v>
      </c>
      <c r="BA307" s="105">
        <v>-835</v>
      </c>
      <c r="BB307" s="105">
        <v>119</v>
      </c>
      <c r="BC307" s="105">
        <v>1376</v>
      </c>
      <c r="BD307" s="105">
        <v>-1430</v>
      </c>
      <c r="BE307" s="105">
        <v>22184</v>
      </c>
      <c r="BF307" s="105"/>
      <c r="BG307" s="105"/>
      <c r="BH307" s="105">
        <v>-3433</v>
      </c>
      <c r="BI307" s="105">
        <v>-1089</v>
      </c>
      <c r="BJ307" s="105">
        <v>4261</v>
      </c>
      <c r="BK307" s="105">
        <v>-11</v>
      </c>
      <c r="BL307" s="105">
        <v>-4506</v>
      </c>
      <c r="BM307" s="106">
        <v>12866</v>
      </c>
    </row>
    <row r="308" spans="1:65" s="109" customFormat="1" x14ac:dyDescent="0.25">
      <c r="A308" s="104">
        <v>13020</v>
      </c>
      <c r="B308" s="105">
        <v>20756</v>
      </c>
      <c r="C308" s="105">
        <v>110600</v>
      </c>
      <c r="D308" s="105">
        <v>4124</v>
      </c>
      <c r="E308" s="106">
        <v>10279</v>
      </c>
      <c r="F308" s="135">
        <v>217.78380000000001</v>
      </c>
      <c r="G308" s="104">
        <v>20756</v>
      </c>
      <c r="H308" s="105">
        <v>110600</v>
      </c>
      <c r="I308" s="105">
        <v>4124</v>
      </c>
      <c r="J308" s="105">
        <v>22696</v>
      </c>
      <c r="K308" s="106">
        <v>10279</v>
      </c>
      <c r="L308" s="104">
        <v>18146</v>
      </c>
      <c r="M308" s="105">
        <v>105219</v>
      </c>
      <c r="N308" s="105">
        <v>4120</v>
      </c>
      <c r="O308" s="105">
        <v>21699</v>
      </c>
      <c r="P308" s="106">
        <v>11173</v>
      </c>
      <c r="Q308" s="96">
        <v>6.6535000000000002</v>
      </c>
      <c r="R308" s="97">
        <v>211.13030000000001</v>
      </c>
      <c r="S308" s="105">
        <v>-9996</v>
      </c>
      <c r="T308" s="105"/>
      <c r="U308" s="105">
        <v>-7699</v>
      </c>
      <c r="V308" s="105">
        <v>25846</v>
      </c>
      <c r="W308" s="105">
        <v>-53</v>
      </c>
      <c r="X308" s="105">
        <v>105272</v>
      </c>
      <c r="Y308" s="105">
        <v>-72</v>
      </c>
      <c r="Z308" s="105">
        <v>4191</v>
      </c>
      <c r="AA308" s="105">
        <v>-472</v>
      </c>
      <c r="AB308" s="105">
        <v>22171</v>
      </c>
      <c r="AC308" s="105">
        <v>-1699</v>
      </c>
      <c r="AD308" s="106">
        <v>12873</v>
      </c>
      <c r="AE308" s="96">
        <v>-3.3628</v>
      </c>
      <c r="AF308" s="97">
        <v>10.062799999999999</v>
      </c>
      <c r="AG308" s="97">
        <v>-4.65E-2</v>
      </c>
      <c r="AH308" s="97">
        <v>211.13030000000001</v>
      </c>
      <c r="AI308" s="102"/>
      <c r="AJ308" s="105">
        <v>-3587</v>
      </c>
      <c r="AK308" s="105">
        <v>-438</v>
      </c>
      <c r="AL308" s="105">
        <v>67</v>
      </c>
      <c r="AM308" s="105">
        <v>1010</v>
      </c>
      <c r="AN308" s="105">
        <v>-4751</v>
      </c>
      <c r="AO308" s="105">
        <v>25846</v>
      </c>
      <c r="AP308" s="105">
        <v>-10964</v>
      </c>
      <c r="AQ308" s="105">
        <v>10670</v>
      </c>
      <c r="AR308" s="105">
        <v>4887</v>
      </c>
      <c r="AS308" s="105">
        <v>-4647</v>
      </c>
      <c r="AT308" s="105">
        <v>105272</v>
      </c>
      <c r="AU308" s="105"/>
      <c r="AV308" s="105">
        <v>-228</v>
      </c>
      <c r="AW308" s="105">
        <v>-317</v>
      </c>
      <c r="AX308" s="105">
        <v>435</v>
      </c>
      <c r="AY308" s="105">
        <v>39</v>
      </c>
      <c r="AZ308" s="105">
        <v>4191</v>
      </c>
      <c r="BA308" s="105">
        <v>-1038</v>
      </c>
      <c r="BB308" s="105">
        <v>606</v>
      </c>
      <c r="BC308" s="105">
        <v>1380</v>
      </c>
      <c r="BD308" s="105">
        <v>-1420</v>
      </c>
      <c r="BE308" s="105">
        <v>22171</v>
      </c>
      <c r="BF308" s="105"/>
      <c r="BG308" s="105"/>
      <c r="BH308" s="105">
        <v>-2457</v>
      </c>
      <c r="BI308" s="105">
        <v>575</v>
      </c>
      <c r="BJ308" s="105">
        <v>4662</v>
      </c>
      <c r="BK308" s="105">
        <v>8</v>
      </c>
      <c r="BL308" s="105">
        <v>-4487</v>
      </c>
      <c r="BM308" s="106">
        <v>12873</v>
      </c>
    </row>
    <row r="309" spans="1:65" s="109" customFormat="1" x14ac:dyDescent="0.25">
      <c r="A309" s="104">
        <v>14145</v>
      </c>
      <c r="B309" s="105">
        <v>23280</v>
      </c>
      <c r="C309" s="105">
        <v>104342</v>
      </c>
      <c r="D309" s="105">
        <v>4723</v>
      </c>
      <c r="E309" s="106">
        <v>18313</v>
      </c>
      <c r="F309" s="135">
        <v>225.98599999999999</v>
      </c>
      <c r="G309" s="104">
        <v>23280</v>
      </c>
      <c r="H309" s="105">
        <v>104342</v>
      </c>
      <c r="I309" s="105">
        <v>4723</v>
      </c>
      <c r="J309" s="105">
        <v>22956</v>
      </c>
      <c r="K309" s="106">
        <v>18313</v>
      </c>
      <c r="L309" s="104">
        <v>22288</v>
      </c>
      <c r="M309" s="105">
        <v>116549</v>
      </c>
      <c r="N309" s="105">
        <v>4462</v>
      </c>
      <c r="O309" s="105">
        <v>22836</v>
      </c>
      <c r="P309" s="106">
        <v>16381</v>
      </c>
      <c r="Q309" s="96">
        <v>14.9102</v>
      </c>
      <c r="R309" s="97">
        <v>211.07589999999999</v>
      </c>
      <c r="S309" s="105">
        <v>12679</v>
      </c>
      <c r="T309" s="105"/>
      <c r="U309" s="105">
        <v>-3579</v>
      </c>
      <c r="V309" s="105">
        <v>25867</v>
      </c>
      <c r="W309" s="105">
        <v>11806</v>
      </c>
      <c r="X309" s="105">
        <v>104743</v>
      </c>
      <c r="Y309" s="105">
        <v>272</v>
      </c>
      <c r="Z309" s="105">
        <v>4190</v>
      </c>
      <c r="AA309" s="105">
        <v>678</v>
      </c>
      <c r="AB309" s="105">
        <v>22158</v>
      </c>
      <c r="AC309" s="105">
        <v>3502</v>
      </c>
      <c r="AD309" s="106">
        <v>12879</v>
      </c>
      <c r="AE309" s="96">
        <v>4.3441000000000001</v>
      </c>
      <c r="AF309" s="97">
        <v>10.638199999999999</v>
      </c>
      <c r="AG309" s="97">
        <v>-7.2099999999999997E-2</v>
      </c>
      <c r="AH309" s="97">
        <v>211.07589999999999</v>
      </c>
      <c r="AI309" s="102"/>
      <c r="AJ309" s="105">
        <v>-1867</v>
      </c>
      <c r="AK309" s="105">
        <v>1708</v>
      </c>
      <c r="AL309" s="105">
        <v>295</v>
      </c>
      <c r="AM309" s="105">
        <v>1057</v>
      </c>
      <c r="AN309" s="105">
        <v>-4772</v>
      </c>
      <c r="AO309" s="105">
        <v>25867</v>
      </c>
      <c r="AP309" s="105">
        <v>4561</v>
      </c>
      <c r="AQ309" s="105">
        <v>7553</v>
      </c>
      <c r="AR309" s="105">
        <v>4572</v>
      </c>
      <c r="AS309" s="105">
        <v>-4880</v>
      </c>
      <c r="AT309" s="105">
        <v>104743</v>
      </c>
      <c r="AU309" s="105"/>
      <c r="AV309" s="105">
        <v>-326</v>
      </c>
      <c r="AW309" s="105">
        <v>264</v>
      </c>
      <c r="AX309" s="105">
        <v>301</v>
      </c>
      <c r="AY309" s="105">
        <v>33</v>
      </c>
      <c r="AZ309" s="105">
        <v>4190</v>
      </c>
      <c r="BA309" s="105">
        <v>-321</v>
      </c>
      <c r="BB309" s="105">
        <v>1059</v>
      </c>
      <c r="BC309" s="105">
        <v>1351</v>
      </c>
      <c r="BD309" s="105">
        <v>-1411</v>
      </c>
      <c r="BE309" s="105">
        <v>22158</v>
      </c>
      <c r="BF309" s="105"/>
      <c r="BG309" s="105"/>
      <c r="BH309" s="105">
        <v>719</v>
      </c>
      <c r="BI309" s="105">
        <v>2323</v>
      </c>
      <c r="BJ309" s="105">
        <v>4903</v>
      </c>
      <c r="BK309" s="105">
        <v>26</v>
      </c>
      <c r="BL309" s="105">
        <v>-4469</v>
      </c>
      <c r="BM309" s="106">
        <v>12879</v>
      </c>
    </row>
    <row r="310" spans="1:65" s="109" customFormat="1" x14ac:dyDescent="0.25">
      <c r="A310" s="104">
        <v>14740</v>
      </c>
      <c r="B310" s="105">
        <v>27245</v>
      </c>
      <c r="C310" s="105">
        <v>126979</v>
      </c>
      <c r="D310" s="105">
        <v>5196</v>
      </c>
      <c r="E310" s="106">
        <v>16982</v>
      </c>
      <c r="F310" s="135">
        <v>228.09899999999999</v>
      </c>
      <c r="G310" s="104">
        <v>27245</v>
      </c>
      <c r="H310" s="105">
        <v>130078</v>
      </c>
      <c r="I310" s="105">
        <v>5196</v>
      </c>
      <c r="J310" s="105">
        <v>23913</v>
      </c>
      <c r="K310" s="106">
        <v>16982</v>
      </c>
      <c r="L310" s="104">
        <v>30250</v>
      </c>
      <c r="M310" s="105">
        <v>122096</v>
      </c>
      <c r="N310" s="105">
        <v>5337</v>
      </c>
      <c r="O310" s="105">
        <v>24289</v>
      </c>
      <c r="P310" s="106">
        <v>18826</v>
      </c>
      <c r="Q310" s="96">
        <v>17.085100000000001</v>
      </c>
      <c r="R310" s="97">
        <v>211.01390000000001</v>
      </c>
      <c r="S310" s="105">
        <v>31466</v>
      </c>
      <c r="T310" s="105"/>
      <c r="U310" s="105">
        <v>4362</v>
      </c>
      <c r="V310" s="105">
        <v>25888</v>
      </c>
      <c r="W310" s="105">
        <v>17872</v>
      </c>
      <c r="X310" s="105">
        <v>104224</v>
      </c>
      <c r="Y310" s="105">
        <v>1148</v>
      </c>
      <c r="Z310" s="105">
        <v>4189</v>
      </c>
      <c r="AA310" s="105">
        <v>2142</v>
      </c>
      <c r="AB310" s="105">
        <v>22147</v>
      </c>
      <c r="AC310" s="105">
        <v>5942</v>
      </c>
      <c r="AD310" s="106">
        <v>12885</v>
      </c>
      <c r="AE310" s="96">
        <v>6.3727999999999998</v>
      </c>
      <c r="AF310" s="97">
        <v>10.811</v>
      </c>
      <c r="AG310" s="97">
        <v>-9.8699999999999996E-2</v>
      </c>
      <c r="AH310" s="97">
        <v>211.01390000000001</v>
      </c>
      <c r="AI310" s="102"/>
      <c r="AJ310" s="105">
        <v>3866</v>
      </c>
      <c r="AK310" s="105">
        <v>3663</v>
      </c>
      <c r="AL310" s="105">
        <v>550</v>
      </c>
      <c r="AM310" s="105">
        <v>1075</v>
      </c>
      <c r="AN310" s="105">
        <v>-4792</v>
      </c>
      <c r="AO310" s="105">
        <v>25888</v>
      </c>
      <c r="AP310" s="105">
        <v>14442</v>
      </c>
      <c r="AQ310" s="105">
        <v>4326</v>
      </c>
      <c r="AR310" s="105">
        <v>4194</v>
      </c>
      <c r="AS310" s="105">
        <v>-5089</v>
      </c>
      <c r="AT310" s="105">
        <v>104224</v>
      </c>
      <c r="AU310" s="105"/>
      <c r="AV310" s="105">
        <v>256</v>
      </c>
      <c r="AW310" s="105">
        <v>704</v>
      </c>
      <c r="AX310" s="105">
        <v>162</v>
      </c>
      <c r="AY310" s="105">
        <v>27</v>
      </c>
      <c r="AZ310" s="105">
        <v>4189</v>
      </c>
      <c r="BA310" s="105">
        <v>828</v>
      </c>
      <c r="BB310" s="105">
        <v>1427</v>
      </c>
      <c r="BC310" s="105">
        <v>1290</v>
      </c>
      <c r="BD310" s="105">
        <v>-1402</v>
      </c>
      <c r="BE310" s="105">
        <v>22147</v>
      </c>
      <c r="BF310" s="105"/>
      <c r="BG310" s="105"/>
      <c r="BH310" s="105">
        <v>1658</v>
      </c>
      <c r="BI310" s="105">
        <v>3727</v>
      </c>
      <c r="BJ310" s="105">
        <v>4965</v>
      </c>
      <c r="BK310" s="105">
        <v>42</v>
      </c>
      <c r="BL310" s="105">
        <v>-4450</v>
      </c>
      <c r="BM310" s="106">
        <v>12885</v>
      </c>
    </row>
    <row r="311" spans="1:65" s="109" customFormat="1" x14ac:dyDescent="0.25">
      <c r="A311" s="104">
        <v>15347</v>
      </c>
      <c r="B311" s="105">
        <v>33617</v>
      </c>
      <c r="C311" s="105">
        <v>117822</v>
      </c>
      <c r="D311" s="105">
        <v>5160</v>
      </c>
      <c r="E311" s="106">
        <v>18078</v>
      </c>
      <c r="F311" s="135">
        <v>228.50489999999999</v>
      </c>
      <c r="G311" s="104">
        <v>33617</v>
      </c>
      <c r="H311" s="105">
        <v>117822</v>
      </c>
      <c r="I311" s="105">
        <v>5160</v>
      </c>
      <c r="J311" s="105">
        <v>25205</v>
      </c>
      <c r="K311" s="106">
        <v>18078</v>
      </c>
      <c r="L311" s="104">
        <v>35693</v>
      </c>
      <c r="M311" s="105">
        <v>118736</v>
      </c>
      <c r="N311" s="105">
        <v>5270</v>
      </c>
      <c r="O311" s="105">
        <v>25121</v>
      </c>
      <c r="P311" s="106">
        <v>17292</v>
      </c>
      <c r="Q311" s="96">
        <v>17.559799999999999</v>
      </c>
      <c r="R311" s="97">
        <v>210.9452</v>
      </c>
      <c r="S311" s="105">
        <v>33273</v>
      </c>
      <c r="T311" s="105"/>
      <c r="U311" s="105">
        <v>9783</v>
      </c>
      <c r="V311" s="105">
        <v>25909</v>
      </c>
      <c r="W311" s="105">
        <v>15021</v>
      </c>
      <c r="X311" s="105">
        <v>103715</v>
      </c>
      <c r="Y311" s="105">
        <v>1082</v>
      </c>
      <c r="Z311" s="105">
        <v>4188</v>
      </c>
      <c r="AA311" s="105">
        <v>2985</v>
      </c>
      <c r="AB311" s="105">
        <v>22136</v>
      </c>
      <c r="AC311" s="105">
        <v>4402</v>
      </c>
      <c r="AD311" s="106">
        <v>12891</v>
      </c>
      <c r="AE311" s="96">
        <v>7.3258000000000001</v>
      </c>
      <c r="AF311" s="97">
        <v>10.360300000000001</v>
      </c>
      <c r="AG311" s="97">
        <v>-0.1263</v>
      </c>
      <c r="AH311" s="97">
        <v>210.9452</v>
      </c>
      <c r="AI311" s="102"/>
      <c r="AJ311" s="105">
        <v>7694</v>
      </c>
      <c r="AK311" s="105">
        <v>5035</v>
      </c>
      <c r="AL311" s="105">
        <v>799</v>
      </c>
      <c r="AM311" s="105">
        <v>1064</v>
      </c>
      <c r="AN311" s="105">
        <v>-4810</v>
      </c>
      <c r="AO311" s="105">
        <v>25909</v>
      </c>
      <c r="AP311" s="105">
        <v>15095</v>
      </c>
      <c r="AQ311" s="105">
        <v>1439</v>
      </c>
      <c r="AR311" s="105">
        <v>3764</v>
      </c>
      <c r="AS311" s="105">
        <v>-5276</v>
      </c>
      <c r="AT311" s="105">
        <v>103715</v>
      </c>
      <c r="AU311" s="105"/>
      <c r="AV311" s="105">
        <v>170</v>
      </c>
      <c r="AW311" s="105">
        <v>868</v>
      </c>
      <c r="AX311" s="105">
        <v>23</v>
      </c>
      <c r="AY311" s="105">
        <v>20</v>
      </c>
      <c r="AZ311" s="105">
        <v>4188</v>
      </c>
      <c r="BA311" s="105">
        <v>1544</v>
      </c>
      <c r="BB311" s="105">
        <v>1639</v>
      </c>
      <c r="BC311" s="105">
        <v>1196</v>
      </c>
      <c r="BD311" s="105">
        <v>-1394</v>
      </c>
      <c r="BE311" s="105">
        <v>22136</v>
      </c>
      <c r="BF311" s="105"/>
      <c r="BG311" s="105"/>
      <c r="BH311" s="105">
        <v>-404</v>
      </c>
      <c r="BI311" s="105">
        <v>4353</v>
      </c>
      <c r="BJ311" s="105">
        <v>4827</v>
      </c>
      <c r="BK311" s="105">
        <v>57</v>
      </c>
      <c r="BL311" s="105">
        <v>-4430</v>
      </c>
      <c r="BM311" s="106">
        <v>12891</v>
      </c>
    </row>
    <row r="312" spans="1:65" s="109" customFormat="1" x14ac:dyDescent="0.25">
      <c r="A312" s="104">
        <v>14335</v>
      </c>
      <c r="B312" s="105">
        <v>32923</v>
      </c>
      <c r="C312" s="105">
        <v>110322</v>
      </c>
      <c r="D312" s="105">
        <v>4759</v>
      </c>
      <c r="E312" s="106">
        <v>16505</v>
      </c>
      <c r="F312" s="135">
        <v>227.09520000000001</v>
      </c>
      <c r="G312" s="104">
        <v>32923</v>
      </c>
      <c r="H312" s="105">
        <v>110322</v>
      </c>
      <c r="I312" s="105">
        <v>4759</v>
      </c>
      <c r="J312" s="105">
        <v>23985</v>
      </c>
      <c r="K312" s="106">
        <v>16505</v>
      </c>
      <c r="L312" s="104">
        <v>33354</v>
      </c>
      <c r="M312" s="105">
        <v>109213</v>
      </c>
      <c r="N312" s="105">
        <v>4625</v>
      </c>
      <c r="O312" s="105">
        <v>24718</v>
      </c>
      <c r="P312" s="106">
        <v>16055</v>
      </c>
      <c r="Q312" s="96">
        <v>16.225000000000001</v>
      </c>
      <c r="R312" s="97">
        <v>210.87010000000001</v>
      </c>
      <c r="S312" s="105">
        <v>19608</v>
      </c>
      <c r="T312" s="105"/>
      <c r="U312" s="105">
        <v>7423</v>
      </c>
      <c r="V312" s="105">
        <v>25930</v>
      </c>
      <c r="W312" s="105">
        <v>5995</v>
      </c>
      <c r="X312" s="105">
        <v>103218</v>
      </c>
      <c r="Y312" s="105">
        <v>438</v>
      </c>
      <c r="Z312" s="105">
        <v>4187</v>
      </c>
      <c r="AA312" s="105">
        <v>2592</v>
      </c>
      <c r="AB312" s="105">
        <v>22125</v>
      </c>
      <c r="AC312" s="105">
        <v>3159</v>
      </c>
      <c r="AD312" s="106">
        <v>12896</v>
      </c>
      <c r="AE312" s="96">
        <v>7.141</v>
      </c>
      <c r="AF312" s="97">
        <v>9.2379999999999995</v>
      </c>
      <c r="AG312" s="97">
        <v>-0.154</v>
      </c>
      <c r="AH312" s="97">
        <v>210.87010000000001</v>
      </c>
      <c r="AI312" s="102"/>
      <c r="AJ312" s="105">
        <v>4612</v>
      </c>
      <c r="AK312" s="105">
        <v>5609</v>
      </c>
      <c r="AL312" s="105">
        <v>1006</v>
      </c>
      <c r="AM312" s="105">
        <v>1022</v>
      </c>
      <c r="AN312" s="105">
        <v>-4825</v>
      </c>
      <c r="AO312" s="105">
        <v>25930</v>
      </c>
      <c r="AP312" s="105">
        <v>9165</v>
      </c>
      <c r="AQ312" s="105">
        <v>-1024</v>
      </c>
      <c r="AR312" s="105">
        <v>3294</v>
      </c>
      <c r="AS312" s="105">
        <v>-5440</v>
      </c>
      <c r="AT312" s="105">
        <v>103218</v>
      </c>
      <c r="AU312" s="105"/>
      <c r="AV312" s="105">
        <v>-262</v>
      </c>
      <c r="AW312" s="105">
        <v>794</v>
      </c>
      <c r="AX312" s="105">
        <v>-108</v>
      </c>
      <c r="AY312" s="105">
        <v>14</v>
      </c>
      <c r="AZ312" s="105">
        <v>4187</v>
      </c>
      <c r="BA312" s="105">
        <v>1244</v>
      </c>
      <c r="BB312" s="105">
        <v>1663</v>
      </c>
      <c r="BC312" s="105">
        <v>1073</v>
      </c>
      <c r="BD312" s="105">
        <v>-1387</v>
      </c>
      <c r="BE312" s="105">
        <v>22125</v>
      </c>
      <c r="BF312" s="105"/>
      <c r="BG312" s="105"/>
      <c r="BH312" s="105">
        <v>-924</v>
      </c>
      <c r="BI312" s="105">
        <v>3945</v>
      </c>
      <c r="BJ312" s="105">
        <v>4478</v>
      </c>
      <c r="BK312" s="105">
        <v>70</v>
      </c>
      <c r="BL312" s="105">
        <v>-4411</v>
      </c>
      <c r="BM312" s="106">
        <v>12896</v>
      </c>
    </row>
    <row r="313" spans="1:65" s="109" customFormat="1" x14ac:dyDescent="0.25">
      <c r="A313" s="104">
        <v>13217</v>
      </c>
      <c r="B313" s="105">
        <v>28088</v>
      </c>
      <c r="C313" s="105">
        <v>92799</v>
      </c>
      <c r="D313" s="105">
        <v>4471</v>
      </c>
      <c r="E313" s="106">
        <v>14637</v>
      </c>
      <c r="F313" s="135">
        <v>224.16849999999999</v>
      </c>
      <c r="G313" s="104">
        <v>28088</v>
      </c>
      <c r="H313" s="105">
        <v>91358</v>
      </c>
      <c r="I313" s="105">
        <v>4471</v>
      </c>
      <c r="J313" s="105">
        <v>23784</v>
      </c>
      <c r="K313" s="106">
        <v>14637</v>
      </c>
      <c r="L313" s="104">
        <v>24959</v>
      </c>
      <c r="M313" s="105">
        <v>97843</v>
      </c>
      <c r="N313" s="105">
        <v>4421</v>
      </c>
      <c r="O313" s="105">
        <v>23242</v>
      </c>
      <c r="P313" s="106">
        <v>15937</v>
      </c>
      <c r="Q313" s="96">
        <v>13.379200000000001</v>
      </c>
      <c r="R313" s="97">
        <v>210.7893</v>
      </c>
      <c r="S313" s="105">
        <v>-1484</v>
      </c>
      <c r="T313" s="105"/>
      <c r="U313" s="105">
        <v>-992</v>
      </c>
      <c r="V313" s="105">
        <v>25951</v>
      </c>
      <c r="W313" s="105">
        <v>-4888</v>
      </c>
      <c r="X313" s="105">
        <v>102731</v>
      </c>
      <c r="Y313" s="105">
        <v>235</v>
      </c>
      <c r="Z313" s="105">
        <v>4186</v>
      </c>
      <c r="AA313" s="105">
        <v>1126</v>
      </c>
      <c r="AB313" s="105">
        <v>22116</v>
      </c>
      <c r="AC313" s="105">
        <v>3035</v>
      </c>
      <c r="AD313" s="106">
        <v>12902</v>
      </c>
      <c r="AE313" s="96">
        <v>5.9181999999999997</v>
      </c>
      <c r="AF313" s="97">
        <v>7.6421000000000001</v>
      </c>
      <c r="AG313" s="97">
        <v>-0.18110000000000001</v>
      </c>
      <c r="AH313" s="97">
        <v>210.7893</v>
      </c>
      <c r="AI313" s="102"/>
      <c r="AJ313" s="105">
        <v>-3905</v>
      </c>
      <c r="AK313" s="105">
        <v>5672</v>
      </c>
      <c r="AL313" s="105">
        <v>1129</v>
      </c>
      <c r="AM313" s="105">
        <v>950</v>
      </c>
      <c r="AN313" s="105">
        <v>-4839</v>
      </c>
      <c r="AO313" s="105">
        <v>25951</v>
      </c>
      <c r="AP313" s="105">
        <v>969</v>
      </c>
      <c r="AQ313" s="105">
        <v>-3070</v>
      </c>
      <c r="AR313" s="105">
        <v>2794</v>
      </c>
      <c r="AS313" s="105">
        <v>-5581</v>
      </c>
      <c r="AT313" s="105">
        <v>102731</v>
      </c>
      <c r="AU313" s="105"/>
      <c r="AV313" s="105">
        <v>-129</v>
      </c>
      <c r="AW313" s="105">
        <v>588</v>
      </c>
      <c r="AX313" s="105">
        <v>-231</v>
      </c>
      <c r="AY313" s="105">
        <v>8</v>
      </c>
      <c r="AZ313" s="105">
        <v>4186</v>
      </c>
      <c r="BA313" s="105">
        <v>80</v>
      </c>
      <c r="BB313" s="105">
        <v>1504</v>
      </c>
      <c r="BC313" s="105">
        <v>922</v>
      </c>
      <c r="BD313" s="105">
        <v>-1380</v>
      </c>
      <c r="BE313" s="105">
        <v>22116</v>
      </c>
      <c r="BF313" s="105"/>
      <c r="BG313" s="105"/>
      <c r="BH313" s="105">
        <v>1003</v>
      </c>
      <c r="BI313" s="105">
        <v>2400</v>
      </c>
      <c r="BJ313" s="105">
        <v>3942</v>
      </c>
      <c r="BK313" s="105">
        <v>81</v>
      </c>
      <c r="BL313" s="105">
        <v>-4391</v>
      </c>
      <c r="BM313" s="106">
        <v>12902</v>
      </c>
    </row>
    <row r="314" spans="1:65" s="109" customFormat="1" x14ac:dyDescent="0.25">
      <c r="A314" s="104">
        <v>12339</v>
      </c>
      <c r="B314" s="105">
        <v>23511</v>
      </c>
      <c r="C314" s="105">
        <v>96646</v>
      </c>
      <c r="D314" s="105">
        <v>4001</v>
      </c>
      <c r="E314" s="106">
        <v>14495</v>
      </c>
      <c r="F314" s="135">
        <v>219.6163</v>
      </c>
      <c r="G314" s="104">
        <v>23511</v>
      </c>
      <c r="H314" s="105">
        <v>96646</v>
      </c>
      <c r="I314" s="105">
        <v>4001</v>
      </c>
      <c r="J314" s="105">
        <v>22708</v>
      </c>
      <c r="K314" s="106">
        <v>14495</v>
      </c>
      <c r="L314" s="104">
        <v>18143</v>
      </c>
      <c r="M314" s="105">
        <v>87982</v>
      </c>
      <c r="N314" s="105">
        <v>4120</v>
      </c>
      <c r="O314" s="105">
        <v>21464</v>
      </c>
      <c r="P314" s="106">
        <v>12883</v>
      </c>
      <c r="Q314" s="96">
        <v>8.9132999999999996</v>
      </c>
      <c r="R314" s="97">
        <v>210.703</v>
      </c>
      <c r="S314" s="105">
        <v>-22835</v>
      </c>
      <c r="T314" s="105"/>
      <c r="U314" s="105">
        <v>-7829</v>
      </c>
      <c r="V314" s="105">
        <v>25972</v>
      </c>
      <c r="W314" s="105">
        <v>-14275</v>
      </c>
      <c r="X314" s="105">
        <v>102256</v>
      </c>
      <c r="Y314" s="105">
        <v>-65</v>
      </c>
      <c r="Z314" s="105">
        <v>4185</v>
      </c>
      <c r="AA314" s="105">
        <v>-643</v>
      </c>
      <c r="AB314" s="105">
        <v>22107</v>
      </c>
      <c r="AC314" s="105">
        <v>-25</v>
      </c>
      <c r="AD314" s="106">
        <v>12907</v>
      </c>
      <c r="AE314" s="96">
        <v>3.5318999999999998</v>
      </c>
      <c r="AF314" s="97">
        <v>5.5877999999999997</v>
      </c>
      <c r="AG314" s="97">
        <v>-0.2064</v>
      </c>
      <c r="AH314" s="97">
        <v>210.703</v>
      </c>
      <c r="AI314" s="102"/>
      <c r="AJ314" s="105">
        <v>-10551</v>
      </c>
      <c r="AK314" s="105">
        <v>5599</v>
      </c>
      <c r="AL314" s="105">
        <v>1127</v>
      </c>
      <c r="AM314" s="105">
        <v>847</v>
      </c>
      <c r="AN314" s="105">
        <v>-4851</v>
      </c>
      <c r="AO314" s="105">
        <v>25972</v>
      </c>
      <c r="AP314" s="105">
        <v>-5897</v>
      </c>
      <c r="AQ314" s="105">
        <v>-4954</v>
      </c>
      <c r="AR314" s="105">
        <v>2278</v>
      </c>
      <c r="AS314" s="105">
        <v>-5701</v>
      </c>
      <c r="AT314" s="105">
        <v>102256</v>
      </c>
      <c r="AU314" s="105"/>
      <c r="AV314" s="105">
        <v>-110</v>
      </c>
      <c r="AW314" s="105">
        <v>389</v>
      </c>
      <c r="AX314" s="105">
        <v>-345</v>
      </c>
      <c r="AY314" s="105">
        <v>1</v>
      </c>
      <c r="AZ314" s="105">
        <v>4185</v>
      </c>
      <c r="BA314" s="105">
        <v>-1224</v>
      </c>
      <c r="BB314" s="105">
        <v>1207</v>
      </c>
      <c r="BC314" s="105">
        <v>748</v>
      </c>
      <c r="BD314" s="105">
        <v>-1374</v>
      </c>
      <c r="BE314" s="105">
        <v>22107</v>
      </c>
      <c r="BF314" s="105"/>
      <c r="BG314" s="105"/>
      <c r="BH314" s="105">
        <v>693</v>
      </c>
      <c r="BI314" s="105">
        <v>310</v>
      </c>
      <c r="BJ314" s="105">
        <v>3253</v>
      </c>
      <c r="BK314" s="105">
        <v>90</v>
      </c>
      <c r="BL314" s="105">
        <v>-4371</v>
      </c>
      <c r="BM314" s="106">
        <v>12907</v>
      </c>
    </row>
    <row r="315" spans="1:65" s="109" customFormat="1" x14ac:dyDescent="0.25">
      <c r="A315" s="104">
        <v>9778</v>
      </c>
      <c r="B315" s="105">
        <v>15182</v>
      </c>
      <c r="C315" s="105">
        <v>76830</v>
      </c>
      <c r="D315" s="105">
        <v>3451</v>
      </c>
      <c r="E315" s="106">
        <v>6350</v>
      </c>
      <c r="F315" s="135">
        <v>207.87950000000001</v>
      </c>
      <c r="G315" s="104">
        <v>15182</v>
      </c>
      <c r="H315" s="105">
        <v>76830</v>
      </c>
      <c r="I315" s="105">
        <v>3451</v>
      </c>
      <c r="J315" s="105">
        <v>18510</v>
      </c>
      <c r="K315" s="106">
        <v>6350</v>
      </c>
      <c r="L315" s="104">
        <v>19209</v>
      </c>
      <c r="M315" s="105">
        <v>81815</v>
      </c>
      <c r="N315" s="105">
        <v>3536</v>
      </c>
      <c r="O315" s="105">
        <v>20155</v>
      </c>
      <c r="P315" s="106">
        <v>7744</v>
      </c>
      <c r="Q315" s="96">
        <v>-2.7317999999999998</v>
      </c>
      <c r="R315" s="97">
        <v>210.6113</v>
      </c>
      <c r="S315" s="105">
        <v>-34520</v>
      </c>
      <c r="T315" s="105"/>
      <c r="U315" s="105">
        <v>-6783</v>
      </c>
      <c r="V315" s="105">
        <v>25992</v>
      </c>
      <c r="W315" s="105">
        <v>-19978</v>
      </c>
      <c r="X315" s="105">
        <v>101793</v>
      </c>
      <c r="Y315" s="105">
        <v>-648</v>
      </c>
      <c r="Z315" s="105">
        <v>4184</v>
      </c>
      <c r="AA315" s="105">
        <v>-1943</v>
      </c>
      <c r="AB315" s="105">
        <v>22098</v>
      </c>
      <c r="AC315" s="105">
        <v>-5169</v>
      </c>
      <c r="AD315" s="106">
        <v>12912</v>
      </c>
      <c r="AE315" s="96">
        <v>-5.9778000000000002</v>
      </c>
      <c r="AF315" s="97">
        <v>3.4746999999999999</v>
      </c>
      <c r="AG315" s="97">
        <v>-0.22869999999999999</v>
      </c>
      <c r="AH315" s="97">
        <v>210.6113</v>
      </c>
      <c r="AI315" s="102"/>
      <c r="AJ315" s="105">
        <v>-9285</v>
      </c>
      <c r="AK315" s="105">
        <v>5670</v>
      </c>
      <c r="AL315" s="105">
        <v>974</v>
      </c>
      <c r="AM315" s="105">
        <v>719</v>
      </c>
      <c r="AN315" s="105">
        <v>-4861</v>
      </c>
      <c r="AO315" s="105">
        <v>25992</v>
      </c>
      <c r="AP315" s="105">
        <v>-9340</v>
      </c>
      <c r="AQ315" s="105">
        <v>-6593</v>
      </c>
      <c r="AR315" s="105">
        <v>1754</v>
      </c>
      <c r="AS315" s="105">
        <v>-5799</v>
      </c>
      <c r="AT315" s="105">
        <v>101793</v>
      </c>
      <c r="AU315" s="105"/>
      <c r="AV315" s="105">
        <v>-478</v>
      </c>
      <c r="AW315" s="105">
        <v>284</v>
      </c>
      <c r="AX315" s="105">
        <v>-449</v>
      </c>
      <c r="AY315" s="105">
        <v>-5</v>
      </c>
      <c r="AZ315" s="105">
        <v>4184</v>
      </c>
      <c r="BA315" s="105">
        <v>-1931</v>
      </c>
      <c r="BB315" s="105">
        <v>801</v>
      </c>
      <c r="BC315" s="105">
        <v>556</v>
      </c>
      <c r="BD315" s="105">
        <v>-1369</v>
      </c>
      <c r="BE315" s="105">
        <v>22098</v>
      </c>
      <c r="BF315" s="105"/>
      <c r="BG315" s="105"/>
      <c r="BH315" s="105">
        <v>-1655</v>
      </c>
      <c r="BI315" s="105">
        <v>-1703</v>
      </c>
      <c r="BJ315" s="105">
        <v>2443</v>
      </c>
      <c r="BK315" s="105">
        <v>97</v>
      </c>
      <c r="BL315" s="105">
        <v>-4351</v>
      </c>
      <c r="BM315" s="106">
        <v>12912</v>
      </c>
    </row>
    <row r="316" spans="1:65" s="109" customFormat="1" x14ac:dyDescent="0.25">
      <c r="A316" s="104">
        <v>12093</v>
      </c>
      <c r="B316" s="105">
        <v>19121</v>
      </c>
      <c r="C316" s="105">
        <v>79980</v>
      </c>
      <c r="D316" s="105">
        <v>4027</v>
      </c>
      <c r="E316" s="106">
        <v>6862</v>
      </c>
      <c r="F316" s="135">
        <v>204.24539999999999</v>
      </c>
      <c r="G316" s="104">
        <v>19121</v>
      </c>
      <c r="H316" s="105">
        <v>79980</v>
      </c>
      <c r="I316" s="105">
        <v>4027</v>
      </c>
      <c r="J316" s="105">
        <v>19492</v>
      </c>
      <c r="K316" s="106">
        <v>6862</v>
      </c>
      <c r="L316" s="104">
        <v>27047</v>
      </c>
      <c r="M316" s="105">
        <v>79899</v>
      </c>
      <c r="N316" s="105">
        <v>3674</v>
      </c>
      <c r="O316" s="105">
        <v>19573</v>
      </c>
      <c r="P316" s="106">
        <v>6086</v>
      </c>
      <c r="Q316" s="96">
        <v>-6.2690000000000001</v>
      </c>
      <c r="R316" s="97">
        <v>210.5145</v>
      </c>
      <c r="S316" s="105">
        <v>-30265</v>
      </c>
      <c r="T316" s="105"/>
      <c r="U316" s="105">
        <v>1035</v>
      </c>
      <c r="V316" s="105">
        <v>26012</v>
      </c>
      <c r="W316" s="105">
        <v>-21443</v>
      </c>
      <c r="X316" s="105">
        <v>101342</v>
      </c>
      <c r="Y316" s="105">
        <v>-508</v>
      </c>
      <c r="Z316" s="105">
        <v>4182</v>
      </c>
      <c r="AA316" s="105">
        <v>-2518</v>
      </c>
      <c r="AB316" s="105">
        <v>22091</v>
      </c>
      <c r="AC316" s="105">
        <v>-6831</v>
      </c>
      <c r="AD316" s="106">
        <v>12917</v>
      </c>
      <c r="AE316" s="96">
        <v>-7.3518999999999997</v>
      </c>
      <c r="AF316" s="97">
        <v>1.3295999999999999</v>
      </c>
      <c r="AG316" s="97">
        <v>-0.24679999999999999</v>
      </c>
      <c r="AH316" s="97">
        <v>210.5145</v>
      </c>
      <c r="AI316" s="102"/>
      <c r="AJ316" s="105">
        <v>-1013</v>
      </c>
      <c r="AK316" s="105">
        <v>5657</v>
      </c>
      <c r="AL316" s="105">
        <v>689</v>
      </c>
      <c r="AM316" s="105">
        <v>570</v>
      </c>
      <c r="AN316" s="105">
        <v>-4868</v>
      </c>
      <c r="AO316" s="105">
        <v>26012</v>
      </c>
      <c r="AP316" s="105">
        <v>-8507</v>
      </c>
      <c r="AQ316" s="105">
        <v>-8295</v>
      </c>
      <c r="AR316" s="105">
        <v>1235</v>
      </c>
      <c r="AS316" s="105">
        <v>-5877</v>
      </c>
      <c r="AT316" s="105">
        <v>101342</v>
      </c>
      <c r="AU316" s="105"/>
      <c r="AV316" s="105">
        <v>-224</v>
      </c>
      <c r="AW316" s="105">
        <v>268</v>
      </c>
      <c r="AX316" s="105">
        <v>-542</v>
      </c>
      <c r="AY316" s="105">
        <v>-11</v>
      </c>
      <c r="AZ316" s="105">
        <v>4182</v>
      </c>
      <c r="BA316" s="105">
        <v>-1825</v>
      </c>
      <c r="BB316" s="105">
        <v>322</v>
      </c>
      <c r="BC316" s="105">
        <v>349</v>
      </c>
      <c r="BD316" s="105">
        <v>-1364</v>
      </c>
      <c r="BE316" s="105">
        <v>22091</v>
      </c>
      <c r="BF316" s="105"/>
      <c r="BG316" s="105"/>
      <c r="BH316" s="105">
        <v>-1056</v>
      </c>
      <c r="BI316" s="105">
        <v>-3093</v>
      </c>
      <c r="BJ316" s="105">
        <v>1546</v>
      </c>
      <c r="BK316" s="105">
        <v>102</v>
      </c>
      <c r="BL316" s="105">
        <v>-4330</v>
      </c>
      <c r="BM316" s="106">
        <v>12917</v>
      </c>
    </row>
    <row r="317" spans="1:65" s="109" customFormat="1" x14ac:dyDescent="0.25">
      <c r="A317" s="104">
        <v>13417</v>
      </c>
      <c r="B317" s="105">
        <v>35091</v>
      </c>
      <c r="C317" s="105">
        <v>81668</v>
      </c>
      <c r="D317" s="105">
        <v>3872</v>
      </c>
      <c r="E317" s="106">
        <v>7024</v>
      </c>
      <c r="F317" s="135">
        <v>203.1551</v>
      </c>
      <c r="G317" s="104">
        <v>35091</v>
      </c>
      <c r="H317" s="105">
        <v>81668</v>
      </c>
      <c r="I317" s="105">
        <v>3872</v>
      </c>
      <c r="J317" s="105">
        <v>20299</v>
      </c>
      <c r="K317" s="106">
        <v>7024</v>
      </c>
      <c r="L317" s="104">
        <v>34276</v>
      </c>
      <c r="M317" s="105">
        <v>80797</v>
      </c>
      <c r="N317" s="105">
        <v>4281</v>
      </c>
      <c r="O317" s="105">
        <v>19439</v>
      </c>
      <c r="P317" s="106">
        <v>7173</v>
      </c>
      <c r="Q317" s="96">
        <v>-7.2572999999999999</v>
      </c>
      <c r="R317" s="97">
        <v>210.41229999999999</v>
      </c>
      <c r="S317" s="105">
        <v>-20156</v>
      </c>
      <c r="T317" s="105"/>
      <c r="U317" s="105">
        <v>8244</v>
      </c>
      <c r="V317" s="105">
        <v>26032</v>
      </c>
      <c r="W317" s="105">
        <v>-20107</v>
      </c>
      <c r="X317" s="105">
        <v>100904</v>
      </c>
      <c r="Y317" s="105">
        <v>100</v>
      </c>
      <c r="Z317" s="105">
        <v>4181</v>
      </c>
      <c r="AA317" s="105">
        <v>-2644</v>
      </c>
      <c r="AB317" s="105">
        <v>22083</v>
      </c>
      <c r="AC317" s="105">
        <v>-5749</v>
      </c>
      <c r="AD317" s="106">
        <v>12922</v>
      </c>
      <c r="AE317" s="96">
        <v>-6.4063999999999997</v>
      </c>
      <c r="AF317" s="97">
        <v>-0.59160000000000001</v>
      </c>
      <c r="AG317" s="97">
        <v>-0.25929999999999997</v>
      </c>
      <c r="AH317" s="97">
        <v>210.41229999999999</v>
      </c>
      <c r="AI317" s="102"/>
      <c r="AJ317" s="105">
        <v>7174</v>
      </c>
      <c r="AK317" s="105">
        <v>5233</v>
      </c>
      <c r="AL317" s="105">
        <v>303</v>
      </c>
      <c r="AM317" s="105">
        <v>408</v>
      </c>
      <c r="AN317" s="105">
        <v>-4874</v>
      </c>
      <c r="AO317" s="105">
        <v>26032</v>
      </c>
      <c r="AP317" s="105">
        <v>-5001</v>
      </c>
      <c r="AQ317" s="105">
        <v>-9904</v>
      </c>
      <c r="AR317" s="105">
        <v>732</v>
      </c>
      <c r="AS317" s="105">
        <v>-5934</v>
      </c>
      <c r="AT317" s="105">
        <v>100904</v>
      </c>
      <c r="AU317" s="105"/>
      <c r="AV317" s="105">
        <v>489</v>
      </c>
      <c r="AW317" s="105">
        <v>251</v>
      </c>
      <c r="AX317" s="105">
        <v>-623</v>
      </c>
      <c r="AY317" s="105">
        <v>-16</v>
      </c>
      <c r="AZ317" s="105">
        <v>4181</v>
      </c>
      <c r="BA317" s="105">
        <v>-1218</v>
      </c>
      <c r="BB317" s="105">
        <v>-200</v>
      </c>
      <c r="BC317" s="105">
        <v>133</v>
      </c>
      <c r="BD317" s="105">
        <v>-1359</v>
      </c>
      <c r="BE317" s="105">
        <v>22083</v>
      </c>
      <c r="BF317" s="105"/>
      <c r="BG317" s="105"/>
      <c r="BH317" s="105">
        <v>1680</v>
      </c>
      <c r="BI317" s="105">
        <v>-3818</v>
      </c>
      <c r="BJ317" s="105">
        <v>594</v>
      </c>
      <c r="BK317" s="105">
        <v>105</v>
      </c>
      <c r="BL317" s="105">
        <v>-4310</v>
      </c>
      <c r="BM317" s="106">
        <v>12922</v>
      </c>
    </row>
    <row r="318" spans="1:65" s="109" customFormat="1" x14ac:dyDescent="0.25">
      <c r="A318" s="104">
        <v>9383</v>
      </c>
      <c r="B318" s="105">
        <v>48894</v>
      </c>
      <c r="C318" s="105">
        <v>84747</v>
      </c>
      <c r="D318" s="105">
        <v>4346</v>
      </c>
      <c r="E318" s="106">
        <v>5562</v>
      </c>
      <c r="F318" s="135">
        <v>210.2672</v>
      </c>
      <c r="G318" s="104">
        <v>48894</v>
      </c>
      <c r="H318" s="105">
        <v>84747</v>
      </c>
      <c r="I318" s="105">
        <v>4346</v>
      </c>
      <c r="J318" s="105">
        <v>19619</v>
      </c>
      <c r="K318" s="106">
        <v>5562</v>
      </c>
      <c r="L318" s="104">
        <v>34202</v>
      </c>
      <c r="M318" s="105">
        <v>82578</v>
      </c>
      <c r="N318" s="105">
        <v>4082</v>
      </c>
      <c r="O318" s="105">
        <v>19330</v>
      </c>
      <c r="P318" s="106">
        <v>5591</v>
      </c>
      <c r="Q318" s="96">
        <v>-3.7699999999999997E-2</v>
      </c>
      <c r="R318" s="97">
        <v>210.3049</v>
      </c>
      <c r="S318" s="105">
        <v>-19931</v>
      </c>
      <c r="T318" s="105"/>
      <c r="U318" s="105">
        <v>8151</v>
      </c>
      <c r="V318" s="105">
        <v>26051</v>
      </c>
      <c r="W318" s="105">
        <v>-17901</v>
      </c>
      <c r="X318" s="105">
        <v>100478</v>
      </c>
      <c r="Y318" s="105">
        <v>-98</v>
      </c>
      <c r="Z318" s="105">
        <v>4180</v>
      </c>
      <c r="AA318" s="105">
        <v>-2747</v>
      </c>
      <c r="AB318" s="105">
        <v>22077</v>
      </c>
      <c r="AC318" s="105">
        <v>-7336</v>
      </c>
      <c r="AD318" s="106">
        <v>12927</v>
      </c>
      <c r="AE318" s="96">
        <v>2.6551</v>
      </c>
      <c r="AF318" s="97">
        <v>-2.4281999999999999</v>
      </c>
      <c r="AG318" s="97">
        <v>-0.2646</v>
      </c>
      <c r="AH318" s="97">
        <v>210.3049</v>
      </c>
      <c r="AI318" s="102"/>
      <c r="AJ318" s="105">
        <v>8869</v>
      </c>
      <c r="AK318" s="105">
        <v>4072</v>
      </c>
      <c r="AL318" s="105">
        <v>-150</v>
      </c>
      <c r="AM318" s="105">
        <v>238</v>
      </c>
      <c r="AN318" s="105">
        <v>-4878</v>
      </c>
      <c r="AO318" s="105">
        <v>26051</v>
      </c>
      <c r="AP318" s="105">
        <v>-762</v>
      </c>
      <c r="AQ318" s="105">
        <v>-11425</v>
      </c>
      <c r="AR318" s="105">
        <v>257</v>
      </c>
      <c r="AS318" s="105">
        <v>-5971</v>
      </c>
      <c r="AT318" s="105">
        <v>100478</v>
      </c>
      <c r="AU318" s="105"/>
      <c r="AV318" s="105">
        <v>481</v>
      </c>
      <c r="AW318" s="105">
        <v>135</v>
      </c>
      <c r="AX318" s="105">
        <v>-692</v>
      </c>
      <c r="AY318" s="105">
        <v>-22</v>
      </c>
      <c r="AZ318" s="105">
        <v>4180</v>
      </c>
      <c r="BA318" s="105">
        <v>-568</v>
      </c>
      <c r="BB318" s="105">
        <v>-734</v>
      </c>
      <c r="BC318" s="105">
        <v>-90</v>
      </c>
      <c r="BD318" s="105">
        <v>-1355</v>
      </c>
      <c r="BE318" s="105">
        <v>22077</v>
      </c>
      <c r="BF318" s="105"/>
      <c r="BG318" s="105"/>
      <c r="BH318" s="105">
        <v>1319</v>
      </c>
      <c r="BI318" s="105">
        <v>-4091</v>
      </c>
      <c r="BJ318" s="105">
        <v>-379</v>
      </c>
      <c r="BK318" s="105">
        <v>105</v>
      </c>
      <c r="BL318" s="105">
        <v>-4290</v>
      </c>
      <c r="BM318" s="106">
        <v>12927</v>
      </c>
    </row>
    <row r="319" spans="1:65" s="109" customFormat="1" x14ac:dyDescent="0.25">
      <c r="A319" s="104">
        <v>8700</v>
      </c>
      <c r="B319" s="105">
        <v>17609</v>
      </c>
      <c r="C319" s="105">
        <v>79830</v>
      </c>
      <c r="D319" s="105">
        <v>3147</v>
      </c>
      <c r="E319" s="106">
        <v>1956</v>
      </c>
      <c r="F319" s="135">
        <v>210.02010000000001</v>
      </c>
      <c r="G319" s="104">
        <v>17609</v>
      </c>
      <c r="H319" s="105">
        <v>79830</v>
      </c>
      <c r="I319" s="105">
        <v>3147</v>
      </c>
      <c r="J319" s="105">
        <v>17668</v>
      </c>
      <c r="K319" s="106">
        <v>1956</v>
      </c>
      <c r="L319" s="104">
        <v>26600</v>
      </c>
      <c r="M319" s="105">
        <v>84399</v>
      </c>
      <c r="N319" s="105">
        <v>3292</v>
      </c>
      <c r="O319" s="105">
        <v>19064</v>
      </c>
      <c r="P319" s="106">
        <v>2253</v>
      </c>
      <c r="Q319" s="96">
        <v>-0.17169999999999999</v>
      </c>
      <c r="R319" s="97">
        <v>210.1919</v>
      </c>
      <c r="S319" s="105">
        <v>-29710</v>
      </c>
      <c r="T319" s="105"/>
      <c r="U319" s="105">
        <v>530</v>
      </c>
      <c r="V319" s="105">
        <v>26071</v>
      </c>
      <c r="W319" s="105">
        <v>-15667</v>
      </c>
      <c r="X319" s="105">
        <v>100066</v>
      </c>
      <c r="Y319" s="105">
        <v>-887</v>
      </c>
      <c r="Z319" s="105">
        <v>4179</v>
      </c>
      <c r="AA319" s="105">
        <v>-3008</v>
      </c>
      <c r="AB319" s="105">
        <v>22071</v>
      </c>
      <c r="AC319" s="105">
        <v>-10679</v>
      </c>
      <c r="AD319" s="106">
        <v>12932</v>
      </c>
      <c r="AE319" s="96">
        <v>4.2625000000000002</v>
      </c>
      <c r="AF319" s="97">
        <v>-4.1729000000000003</v>
      </c>
      <c r="AG319" s="97">
        <v>-0.26140000000000002</v>
      </c>
      <c r="AH319" s="97">
        <v>210.1919</v>
      </c>
      <c r="AI319" s="102"/>
      <c r="AJ319" s="105">
        <v>3947</v>
      </c>
      <c r="AK319" s="105">
        <v>2033</v>
      </c>
      <c r="AL319" s="105">
        <v>-636</v>
      </c>
      <c r="AM319" s="105">
        <v>66</v>
      </c>
      <c r="AN319" s="105">
        <v>-4881</v>
      </c>
      <c r="AO319" s="105">
        <v>26071</v>
      </c>
      <c r="AP319" s="105">
        <v>3385</v>
      </c>
      <c r="AQ319" s="105">
        <v>-12882</v>
      </c>
      <c r="AR319" s="105">
        <v>-180</v>
      </c>
      <c r="AS319" s="105">
        <v>-5989</v>
      </c>
      <c r="AT319" s="105">
        <v>100066</v>
      </c>
      <c r="AU319" s="105"/>
      <c r="AV319" s="105">
        <v>-23</v>
      </c>
      <c r="AW319" s="105">
        <v>-88</v>
      </c>
      <c r="AX319" s="105">
        <v>-749</v>
      </c>
      <c r="AY319" s="105">
        <v>-27</v>
      </c>
      <c r="AZ319" s="105">
        <v>4179</v>
      </c>
      <c r="BA319" s="105">
        <v>-82</v>
      </c>
      <c r="BB319" s="105">
        <v>-1260</v>
      </c>
      <c r="BC319" s="105">
        <v>-314</v>
      </c>
      <c r="BD319" s="105">
        <v>-1352</v>
      </c>
      <c r="BE319" s="105">
        <v>22071</v>
      </c>
      <c r="BF319" s="105"/>
      <c r="BG319" s="105"/>
      <c r="BH319" s="105">
        <v>-999</v>
      </c>
      <c r="BI319" s="105">
        <v>-4175</v>
      </c>
      <c r="BJ319" s="105">
        <v>-1337</v>
      </c>
      <c r="BK319" s="105">
        <v>103</v>
      </c>
      <c r="BL319" s="105">
        <v>-4270</v>
      </c>
      <c r="BM319" s="106">
        <v>12932</v>
      </c>
    </row>
    <row r="320" spans="1:65" s="109" customFormat="1" x14ac:dyDescent="0.25">
      <c r="A320" s="104">
        <v>9266</v>
      </c>
      <c r="B320" s="105">
        <v>14127</v>
      </c>
      <c r="C320" s="105">
        <v>88263</v>
      </c>
      <c r="D320" s="105">
        <v>3029</v>
      </c>
      <c r="E320" s="106">
        <v>2187</v>
      </c>
      <c r="F320" s="135">
        <v>208.0727</v>
      </c>
      <c r="G320" s="104">
        <v>14127</v>
      </c>
      <c r="H320" s="105">
        <v>88263</v>
      </c>
      <c r="I320" s="105">
        <v>3029</v>
      </c>
      <c r="J320" s="105">
        <v>20459</v>
      </c>
      <c r="K320" s="106">
        <v>2187</v>
      </c>
      <c r="L320" s="104">
        <v>17036</v>
      </c>
      <c r="M320" s="105">
        <v>85421</v>
      </c>
      <c r="N320" s="105">
        <v>2872</v>
      </c>
      <c r="O320" s="105">
        <v>18757</v>
      </c>
      <c r="P320" s="106">
        <v>1529</v>
      </c>
      <c r="Q320" s="96">
        <v>-2.0004</v>
      </c>
      <c r="R320" s="97">
        <v>210.07310000000001</v>
      </c>
      <c r="S320" s="105">
        <v>-39322</v>
      </c>
      <c r="T320" s="105"/>
      <c r="U320" s="105">
        <v>-9054</v>
      </c>
      <c r="V320" s="105">
        <v>26090</v>
      </c>
      <c r="W320" s="105">
        <v>-14247</v>
      </c>
      <c r="X320" s="105">
        <v>99667</v>
      </c>
      <c r="Y320" s="105">
        <v>-1305</v>
      </c>
      <c r="Z320" s="105">
        <v>4178</v>
      </c>
      <c r="AA320" s="105">
        <v>-3309</v>
      </c>
      <c r="AB320" s="105">
        <v>22066</v>
      </c>
      <c r="AC320" s="105">
        <v>-11407</v>
      </c>
      <c r="AD320" s="106">
        <v>12936</v>
      </c>
      <c r="AE320" s="96">
        <v>4.3167</v>
      </c>
      <c r="AF320" s="97">
        <v>-6.0693000000000001</v>
      </c>
      <c r="AG320" s="97">
        <v>-0.24779999999999999</v>
      </c>
      <c r="AH320" s="97">
        <v>210.07310000000001</v>
      </c>
      <c r="AI320" s="102"/>
      <c r="AJ320" s="105">
        <v>-2386</v>
      </c>
      <c r="AK320" s="105">
        <v>-569</v>
      </c>
      <c r="AL320" s="105">
        <v>-1116</v>
      </c>
      <c r="AM320" s="105">
        <v>-102</v>
      </c>
      <c r="AN320" s="105">
        <v>-4881</v>
      </c>
      <c r="AO320" s="105">
        <v>26090</v>
      </c>
      <c r="AP320" s="105">
        <v>6482</v>
      </c>
      <c r="AQ320" s="105">
        <v>-14172</v>
      </c>
      <c r="AR320" s="105">
        <v>-568</v>
      </c>
      <c r="AS320" s="105">
        <v>-5989</v>
      </c>
      <c r="AT320" s="105">
        <v>99667</v>
      </c>
      <c r="AU320" s="105"/>
      <c r="AV320" s="105">
        <v>-121</v>
      </c>
      <c r="AW320" s="105">
        <v>-361</v>
      </c>
      <c r="AX320" s="105">
        <v>-792</v>
      </c>
      <c r="AY320" s="105">
        <v>-31</v>
      </c>
      <c r="AZ320" s="105">
        <v>4178</v>
      </c>
      <c r="BA320" s="105">
        <v>318</v>
      </c>
      <c r="BB320" s="105">
        <v>-1742</v>
      </c>
      <c r="BC320" s="105">
        <v>-536</v>
      </c>
      <c r="BD320" s="105">
        <v>-1349</v>
      </c>
      <c r="BE320" s="105">
        <v>22066</v>
      </c>
      <c r="BF320" s="105"/>
      <c r="BG320" s="105"/>
      <c r="BH320" s="105">
        <v>-831</v>
      </c>
      <c r="BI320" s="105">
        <v>-4179</v>
      </c>
      <c r="BJ320" s="105">
        <v>-2245</v>
      </c>
      <c r="BK320" s="105">
        <v>98</v>
      </c>
      <c r="BL320" s="105">
        <v>-4249</v>
      </c>
      <c r="BM320" s="106">
        <v>12936</v>
      </c>
    </row>
    <row r="321" spans="1:65" s="109" customFormat="1" x14ac:dyDescent="0.25">
      <c r="A321" s="104">
        <v>8646</v>
      </c>
      <c r="B321" s="105">
        <v>12617</v>
      </c>
      <c r="C321" s="105">
        <v>84356</v>
      </c>
      <c r="D321" s="105">
        <v>2513</v>
      </c>
      <c r="E321" s="106">
        <v>1651</v>
      </c>
      <c r="F321" s="135">
        <v>200.44319999999999</v>
      </c>
      <c r="G321" s="104">
        <v>12617</v>
      </c>
      <c r="H321" s="105">
        <v>84356</v>
      </c>
      <c r="I321" s="105">
        <v>2513</v>
      </c>
      <c r="J321" s="105">
        <v>16945</v>
      </c>
      <c r="K321" s="106">
        <v>1651</v>
      </c>
      <c r="L321" s="104">
        <v>11209</v>
      </c>
      <c r="M321" s="105">
        <v>83332</v>
      </c>
      <c r="N321" s="105">
        <v>2679</v>
      </c>
      <c r="O321" s="105">
        <v>18584</v>
      </c>
      <c r="P321" s="106">
        <v>2202</v>
      </c>
      <c r="Q321" s="96">
        <v>-9.5050000000000008</v>
      </c>
      <c r="R321" s="97">
        <v>209.94820000000001</v>
      </c>
      <c r="S321" s="105">
        <v>-46564</v>
      </c>
      <c r="T321" s="105"/>
      <c r="U321" s="105">
        <v>-14900</v>
      </c>
      <c r="V321" s="105">
        <v>26109</v>
      </c>
      <c r="W321" s="105">
        <v>-15950</v>
      </c>
      <c r="X321" s="105">
        <v>99282</v>
      </c>
      <c r="Y321" s="105">
        <v>-1498</v>
      </c>
      <c r="Z321" s="105">
        <v>4176</v>
      </c>
      <c r="AA321" s="105">
        <v>-3477</v>
      </c>
      <c r="AB321" s="105">
        <v>22062</v>
      </c>
      <c r="AC321" s="105">
        <v>-10739</v>
      </c>
      <c r="AD321" s="106">
        <v>12941</v>
      </c>
      <c r="AE321" s="96">
        <v>-1.2314000000000001</v>
      </c>
      <c r="AF321" s="97">
        <v>-8.0513999999999992</v>
      </c>
      <c r="AG321" s="97">
        <v>-0.22220000000000001</v>
      </c>
      <c r="AH321" s="97">
        <v>209.94820000000001</v>
      </c>
      <c r="AI321" s="102"/>
      <c r="AJ321" s="105">
        <v>-4880</v>
      </c>
      <c r="AK321" s="105">
        <v>-3326</v>
      </c>
      <c r="AL321" s="105">
        <v>-1554</v>
      </c>
      <c r="AM321" s="105">
        <v>-261</v>
      </c>
      <c r="AN321" s="105">
        <v>-4880</v>
      </c>
      <c r="AO321" s="105">
        <v>26109</v>
      </c>
      <c r="AP321" s="105">
        <v>6291</v>
      </c>
      <c r="AQ321" s="105">
        <v>-15378</v>
      </c>
      <c r="AR321" s="105">
        <v>-894</v>
      </c>
      <c r="AS321" s="105">
        <v>-5969</v>
      </c>
      <c r="AT321" s="105">
        <v>99282</v>
      </c>
      <c r="AU321" s="105"/>
      <c r="AV321" s="105">
        <v>-35</v>
      </c>
      <c r="AW321" s="105">
        <v>-607</v>
      </c>
      <c r="AX321" s="105">
        <v>-821</v>
      </c>
      <c r="AY321" s="105">
        <v>-35</v>
      </c>
      <c r="AZ321" s="105">
        <v>4176</v>
      </c>
      <c r="BA321" s="105">
        <v>779</v>
      </c>
      <c r="BB321" s="105">
        <v>-2160</v>
      </c>
      <c r="BC321" s="105">
        <v>-751</v>
      </c>
      <c r="BD321" s="105">
        <v>-1346</v>
      </c>
      <c r="BE321" s="105">
        <v>22062</v>
      </c>
      <c r="BF321" s="105"/>
      <c r="BG321" s="105"/>
      <c r="BH321" s="105">
        <v>453</v>
      </c>
      <c r="BI321" s="105">
        <v>-3986</v>
      </c>
      <c r="BJ321" s="105">
        <v>-3066</v>
      </c>
      <c r="BK321" s="105">
        <v>90</v>
      </c>
      <c r="BL321" s="105">
        <v>-4229</v>
      </c>
      <c r="BM321" s="106">
        <v>12941</v>
      </c>
    </row>
    <row r="322" spans="1:65" s="109" customFormat="1" x14ac:dyDescent="0.25">
      <c r="A322" s="104">
        <v>7721</v>
      </c>
      <c r="B322" s="105">
        <v>11964</v>
      </c>
      <c r="C322" s="105">
        <v>74121</v>
      </c>
      <c r="D322" s="105">
        <v>2459</v>
      </c>
      <c r="E322" s="106">
        <v>1590</v>
      </c>
      <c r="F322" s="135">
        <v>198.0814</v>
      </c>
      <c r="G322" s="104">
        <v>11964</v>
      </c>
      <c r="H322" s="105">
        <v>74121</v>
      </c>
      <c r="I322" s="105">
        <v>2459</v>
      </c>
      <c r="J322" s="105">
        <v>19486</v>
      </c>
      <c r="K322" s="106">
        <v>1590</v>
      </c>
      <c r="L322" s="104">
        <v>10330</v>
      </c>
      <c r="M322" s="105">
        <v>76838</v>
      </c>
      <c r="N322" s="105">
        <v>2412</v>
      </c>
      <c r="O322" s="105">
        <v>18542</v>
      </c>
      <c r="P322" s="106">
        <v>1570</v>
      </c>
      <c r="Q322" s="96">
        <v>-11.7355</v>
      </c>
      <c r="R322" s="97">
        <v>209.8169</v>
      </c>
      <c r="S322" s="105">
        <v>-54525</v>
      </c>
      <c r="T322" s="105"/>
      <c r="U322" s="105">
        <v>-15798</v>
      </c>
      <c r="V322" s="105">
        <v>26128</v>
      </c>
      <c r="W322" s="105">
        <v>-22074</v>
      </c>
      <c r="X322" s="105">
        <v>98911</v>
      </c>
      <c r="Y322" s="105">
        <v>-1763</v>
      </c>
      <c r="Z322" s="105">
        <v>4175</v>
      </c>
      <c r="AA322" s="105">
        <v>-3515</v>
      </c>
      <c r="AB322" s="105">
        <v>22058</v>
      </c>
      <c r="AC322" s="105">
        <v>-11375</v>
      </c>
      <c r="AD322" s="106">
        <v>12945</v>
      </c>
      <c r="AE322" s="96">
        <v>-1.7299</v>
      </c>
      <c r="AF322" s="97">
        <v>-9.8224999999999998</v>
      </c>
      <c r="AG322" s="97">
        <v>-0.183</v>
      </c>
      <c r="AH322" s="97">
        <v>209.8169</v>
      </c>
      <c r="AI322" s="102"/>
      <c r="AJ322" s="105">
        <v>-2813</v>
      </c>
      <c r="AK322" s="105">
        <v>-5793</v>
      </c>
      <c r="AL322" s="105">
        <v>-1912</v>
      </c>
      <c r="AM322" s="105">
        <v>-404</v>
      </c>
      <c r="AN322" s="105">
        <v>-4876</v>
      </c>
      <c r="AO322" s="105">
        <v>26128</v>
      </c>
      <c r="AP322" s="105">
        <v>1282</v>
      </c>
      <c r="AQ322" s="105">
        <v>-16275</v>
      </c>
      <c r="AR322" s="105">
        <v>-1149</v>
      </c>
      <c r="AS322" s="105">
        <v>-5932</v>
      </c>
      <c r="AT322" s="105">
        <v>98911</v>
      </c>
      <c r="AU322" s="105"/>
      <c r="AV322" s="105">
        <v>-140</v>
      </c>
      <c r="AW322" s="105">
        <v>-750</v>
      </c>
      <c r="AX322" s="105">
        <v>-835</v>
      </c>
      <c r="AY322" s="105">
        <v>-38</v>
      </c>
      <c r="AZ322" s="105">
        <v>4175</v>
      </c>
      <c r="BA322" s="105">
        <v>1273</v>
      </c>
      <c r="BB322" s="105">
        <v>-2491</v>
      </c>
      <c r="BC322" s="105">
        <v>-954</v>
      </c>
      <c r="BD322" s="105">
        <v>-1344</v>
      </c>
      <c r="BE322" s="105">
        <v>22058</v>
      </c>
      <c r="BF322" s="105"/>
      <c r="BG322" s="105"/>
      <c r="BH322" s="105">
        <v>74</v>
      </c>
      <c r="BI322" s="105">
        <v>-3557</v>
      </c>
      <c r="BJ322" s="105">
        <v>-3762</v>
      </c>
      <c r="BK322" s="105">
        <v>79</v>
      </c>
      <c r="BL322" s="105">
        <v>-4209</v>
      </c>
      <c r="BM322" s="106">
        <v>12945</v>
      </c>
    </row>
    <row r="323" spans="1:65" s="109" customFormat="1" x14ac:dyDescent="0.25">
      <c r="A323" s="104">
        <v>7365</v>
      </c>
      <c r="B323" s="105">
        <v>11623</v>
      </c>
      <c r="C323" s="105">
        <v>71085</v>
      </c>
      <c r="D323" s="105">
        <v>2523</v>
      </c>
      <c r="E323" s="106">
        <v>1549</v>
      </c>
      <c r="F323" s="135">
        <v>197.00540000000001</v>
      </c>
      <c r="G323" s="104">
        <v>11623</v>
      </c>
      <c r="H323" s="105">
        <v>71085</v>
      </c>
      <c r="I323" s="105">
        <v>2523</v>
      </c>
      <c r="J323" s="105">
        <v>18654</v>
      </c>
      <c r="K323" s="106">
        <v>1549</v>
      </c>
      <c r="L323" s="104">
        <v>11604</v>
      </c>
      <c r="M323" s="105">
        <v>69528</v>
      </c>
      <c r="N323" s="105">
        <v>2423</v>
      </c>
      <c r="O323" s="105">
        <v>18470</v>
      </c>
      <c r="P323" s="106">
        <v>1161</v>
      </c>
      <c r="Q323" s="96">
        <v>-12.673299999999999</v>
      </c>
      <c r="R323" s="97">
        <v>209.67869999999999</v>
      </c>
      <c r="S323" s="105">
        <v>-60692</v>
      </c>
      <c r="T323" s="105"/>
      <c r="U323" s="105">
        <v>-14542</v>
      </c>
      <c r="V323" s="105">
        <v>26146</v>
      </c>
      <c r="W323" s="105">
        <v>-29026</v>
      </c>
      <c r="X323" s="105">
        <v>98554</v>
      </c>
      <c r="Y323" s="105">
        <v>-1751</v>
      </c>
      <c r="Z323" s="105">
        <v>4174</v>
      </c>
      <c r="AA323" s="105">
        <v>-3585</v>
      </c>
      <c r="AB323" s="105">
        <v>22054</v>
      </c>
      <c r="AC323" s="105">
        <v>-11788</v>
      </c>
      <c r="AD323" s="106">
        <v>12949</v>
      </c>
      <c r="AE323" s="96">
        <v>-1.52</v>
      </c>
      <c r="AF323" s="97">
        <v>-11.024900000000001</v>
      </c>
      <c r="AG323" s="97">
        <v>-0.12839999999999999</v>
      </c>
      <c r="AH323" s="97">
        <v>209.67869999999999</v>
      </c>
      <c r="AI323" s="102"/>
      <c r="AJ323" s="105">
        <v>548</v>
      </c>
      <c r="AK323" s="105">
        <v>-7541</v>
      </c>
      <c r="AL323" s="105">
        <v>-2152</v>
      </c>
      <c r="AM323" s="105">
        <v>-525</v>
      </c>
      <c r="AN323" s="105">
        <v>-4871</v>
      </c>
      <c r="AO323" s="105">
        <v>26146</v>
      </c>
      <c r="AP323" s="105">
        <v>-4900</v>
      </c>
      <c r="AQ323" s="105">
        <v>-16930</v>
      </c>
      <c r="AR323" s="105">
        <v>-1320</v>
      </c>
      <c r="AS323" s="105">
        <v>-5877</v>
      </c>
      <c r="AT323" s="105">
        <v>98554</v>
      </c>
      <c r="AU323" s="105"/>
      <c r="AV323" s="105">
        <v>-77</v>
      </c>
      <c r="AW323" s="105">
        <v>-800</v>
      </c>
      <c r="AX323" s="105">
        <v>-833</v>
      </c>
      <c r="AY323" s="105">
        <v>-41</v>
      </c>
      <c r="AZ323" s="105">
        <v>4174</v>
      </c>
      <c r="BA323" s="105">
        <v>1613</v>
      </c>
      <c r="BB323" s="105">
        <v>-2714</v>
      </c>
      <c r="BC323" s="105">
        <v>-1143</v>
      </c>
      <c r="BD323" s="105">
        <v>-1341</v>
      </c>
      <c r="BE323" s="105">
        <v>22054</v>
      </c>
      <c r="BF323" s="105"/>
      <c r="BG323" s="105"/>
      <c r="BH323" s="105">
        <v>-309</v>
      </c>
      <c r="BI323" s="105">
        <v>-3055</v>
      </c>
      <c r="BJ323" s="105">
        <v>-4300</v>
      </c>
      <c r="BK323" s="105">
        <v>66</v>
      </c>
      <c r="BL323" s="105">
        <v>-4189</v>
      </c>
      <c r="BM323" s="106">
        <v>12949</v>
      </c>
    </row>
    <row r="324" spans="1:65" s="109" customFormat="1" x14ac:dyDescent="0.25">
      <c r="A324" s="104">
        <v>7793</v>
      </c>
      <c r="B324" s="105">
        <v>11739</v>
      </c>
      <c r="C324" s="105">
        <v>67428</v>
      </c>
      <c r="D324" s="105">
        <v>2573</v>
      </c>
      <c r="E324" s="106">
        <v>1552</v>
      </c>
      <c r="F324" s="135">
        <v>198.93</v>
      </c>
      <c r="G324" s="104">
        <v>11739</v>
      </c>
      <c r="H324" s="105">
        <v>67428</v>
      </c>
      <c r="I324" s="105">
        <v>2573</v>
      </c>
      <c r="J324" s="105">
        <v>17671</v>
      </c>
      <c r="K324" s="106">
        <v>1552</v>
      </c>
      <c r="L324" s="104">
        <v>12220</v>
      </c>
      <c r="M324" s="105">
        <v>67577</v>
      </c>
      <c r="N324" s="105">
        <v>2657</v>
      </c>
      <c r="O324" s="105">
        <v>18254</v>
      </c>
      <c r="P324" s="106">
        <v>1816</v>
      </c>
      <c r="Q324" s="96">
        <v>-10.603300000000001</v>
      </c>
      <c r="R324" s="97">
        <v>209.5333</v>
      </c>
      <c r="S324" s="105">
        <v>-61029</v>
      </c>
      <c r="T324" s="105"/>
      <c r="U324" s="105">
        <v>-13945</v>
      </c>
      <c r="V324" s="105">
        <v>26164</v>
      </c>
      <c r="W324" s="105">
        <v>-30635</v>
      </c>
      <c r="X324" s="105">
        <v>98212</v>
      </c>
      <c r="Y324" s="105">
        <v>-1516</v>
      </c>
      <c r="Z324" s="105">
        <v>4172</v>
      </c>
      <c r="AA324" s="105">
        <v>-3797</v>
      </c>
      <c r="AB324" s="105">
        <v>22052</v>
      </c>
      <c r="AC324" s="105">
        <v>-11136</v>
      </c>
      <c r="AD324" s="106">
        <v>12953</v>
      </c>
      <c r="AE324" s="96">
        <v>0.83789999999999998</v>
      </c>
      <c r="AF324" s="97">
        <v>-11.384600000000001</v>
      </c>
      <c r="AG324" s="97">
        <v>-5.6500000000000002E-2</v>
      </c>
      <c r="AH324" s="97">
        <v>209.5333</v>
      </c>
      <c r="AI324" s="102"/>
      <c r="AJ324" s="105">
        <v>2070</v>
      </c>
      <c r="AK324" s="105">
        <v>-8294</v>
      </c>
      <c r="AL324" s="105">
        <v>-2237</v>
      </c>
      <c r="AM324" s="105">
        <v>-619</v>
      </c>
      <c r="AN324" s="105">
        <v>-4865</v>
      </c>
      <c r="AO324" s="105">
        <v>26164</v>
      </c>
      <c r="AP324" s="105">
        <v>-6337</v>
      </c>
      <c r="AQ324" s="105">
        <v>-17098</v>
      </c>
      <c r="AR324" s="105">
        <v>-1396</v>
      </c>
      <c r="AS324" s="105">
        <v>-5804</v>
      </c>
      <c r="AT324" s="105">
        <v>98212</v>
      </c>
      <c r="AU324" s="105"/>
      <c r="AV324" s="105">
        <v>135</v>
      </c>
      <c r="AW324" s="105">
        <v>-792</v>
      </c>
      <c r="AX324" s="105">
        <v>-816</v>
      </c>
      <c r="AY324" s="105">
        <v>-42</v>
      </c>
      <c r="AZ324" s="105">
        <v>4172</v>
      </c>
      <c r="BA324" s="105">
        <v>1677</v>
      </c>
      <c r="BB324" s="105">
        <v>-2823</v>
      </c>
      <c r="BC324" s="105">
        <v>-1312</v>
      </c>
      <c r="BD324" s="105">
        <v>-1340</v>
      </c>
      <c r="BE324" s="105">
        <v>22052</v>
      </c>
      <c r="BF324" s="105"/>
      <c r="BG324" s="105"/>
      <c r="BH324" s="105">
        <v>316</v>
      </c>
      <c r="BI324" s="105">
        <v>-2670</v>
      </c>
      <c r="BJ324" s="105">
        <v>-4661</v>
      </c>
      <c r="BK324" s="105">
        <v>49</v>
      </c>
      <c r="BL324" s="105">
        <v>-4169</v>
      </c>
      <c r="BM324" s="106">
        <v>12953</v>
      </c>
    </row>
    <row r="325" spans="1:65" s="109" customFormat="1" x14ac:dyDescent="0.25">
      <c r="A325" s="104">
        <v>8028</v>
      </c>
      <c r="B325" s="105">
        <v>11852</v>
      </c>
      <c r="C325" s="105">
        <v>71341</v>
      </c>
      <c r="D325" s="105">
        <v>2615</v>
      </c>
      <c r="E325" s="106">
        <v>1527</v>
      </c>
      <c r="F325" s="135">
        <v>199.14</v>
      </c>
      <c r="G325" s="104">
        <v>11852</v>
      </c>
      <c r="H325" s="105">
        <v>71341</v>
      </c>
      <c r="I325" s="105">
        <v>2615</v>
      </c>
      <c r="J325" s="105">
        <v>18009</v>
      </c>
      <c r="K325" s="106">
        <v>1527</v>
      </c>
      <c r="L325" s="104">
        <v>12026</v>
      </c>
      <c r="M325" s="105">
        <v>71807</v>
      </c>
      <c r="N325" s="105">
        <v>2713</v>
      </c>
      <c r="O325" s="105">
        <v>17981</v>
      </c>
      <c r="P325" s="106">
        <v>1718</v>
      </c>
      <c r="Q325" s="96">
        <v>-10.2403</v>
      </c>
      <c r="R325" s="97">
        <v>209.3802</v>
      </c>
      <c r="S325" s="105">
        <v>-56998</v>
      </c>
      <c r="T325" s="105"/>
      <c r="U325" s="105">
        <v>-14157</v>
      </c>
      <c r="V325" s="105">
        <v>26182</v>
      </c>
      <c r="W325" s="105">
        <v>-26077</v>
      </c>
      <c r="X325" s="105">
        <v>97884</v>
      </c>
      <c r="Y325" s="105">
        <v>-1458</v>
      </c>
      <c r="Z325" s="105">
        <v>4171</v>
      </c>
      <c r="AA325" s="105">
        <v>-4069</v>
      </c>
      <c r="AB325" s="105">
        <v>22050</v>
      </c>
      <c r="AC325" s="105">
        <v>-11238</v>
      </c>
      <c r="AD325" s="106">
        <v>12956</v>
      </c>
      <c r="AE325" s="96">
        <v>0.59640000000000004</v>
      </c>
      <c r="AF325" s="97">
        <v>-10.8706</v>
      </c>
      <c r="AG325" s="97">
        <v>3.4000000000000002E-2</v>
      </c>
      <c r="AH325" s="97">
        <v>209.3802</v>
      </c>
      <c r="AI325" s="102"/>
      <c r="AJ325" s="105">
        <v>1550</v>
      </c>
      <c r="AK325" s="105">
        <v>-8028</v>
      </c>
      <c r="AL325" s="105">
        <v>-2141</v>
      </c>
      <c r="AM325" s="105">
        <v>-680</v>
      </c>
      <c r="AN325" s="105">
        <v>-4856</v>
      </c>
      <c r="AO325" s="105">
        <v>26182</v>
      </c>
      <c r="AP325" s="105">
        <v>-2227</v>
      </c>
      <c r="AQ325" s="105">
        <v>-16767</v>
      </c>
      <c r="AR325" s="105">
        <v>-1370</v>
      </c>
      <c r="AS325" s="105">
        <v>-5714</v>
      </c>
      <c r="AT325" s="105">
        <v>97884</v>
      </c>
      <c r="AU325" s="105"/>
      <c r="AV325" s="105">
        <v>124</v>
      </c>
      <c r="AW325" s="105">
        <v>-755</v>
      </c>
      <c r="AX325" s="105">
        <v>-784</v>
      </c>
      <c r="AY325" s="105">
        <v>-43</v>
      </c>
      <c r="AZ325" s="105">
        <v>4171</v>
      </c>
      <c r="BA325" s="105">
        <v>1560</v>
      </c>
      <c r="BB325" s="105">
        <v>-2834</v>
      </c>
      <c r="BC325" s="105">
        <v>-1457</v>
      </c>
      <c r="BD325" s="105">
        <v>-1338</v>
      </c>
      <c r="BE325" s="105">
        <v>22050</v>
      </c>
      <c r="BF325" s="105"/>
      <c r="BG325" s="105"/>
      <c r="BH325" s="105">
        <v>195</v>
      </c>
      <c r="BI325" s="105">
        <v>-2479</v>
      </c>
      <c r="BJ325" s="105">
        <v>-4833</v>
      </c>
      <c r="BK325" s="105">
        <v>28</v>
      </c>
      <c r="BL325" s="105">
        <v>-4149</v>
      </c>
      <c r="BM325" s="106">
        <v>12956</v>
      </c>
    </row>
    <row r="326" spans="1:65" s="109" customFormat="1" x14ac:dyDescent="0.25">
      <c r="A326" s="104">
        <v>9427</v>
      </c>
      <c r="B326" s="105">
        <v>14238</v>
      </c>
      <c r="C326" s="105">
        <v>76588</v>
      </c>
      <c r="D326" s="105">
        <v>2957</v>
      </c>
      <c r="E326" s="106">
        <v>1710</v>
      </c>
      <c r="F326" s="135">
        <v>199.35</v>
      </c>
      <c r="G326" s="104">
        <v>14238</v>
      </c>
      <c r="H326" s="105">
        <v>76588</v>
      </c>
      <c r="I326" s="105">
        <v>2957</v>
      </c>
      <c r="J326" s="105">
        <v>18238</v>
      </c>
      <c r="K326" s="106">
        <v>1710</v>
      </c>
      <c r="L326" s="104">
        <v>12373</v>
      </c>
      <c r="M326" s="105">
        <v>75389</v>
      </c>
      <c r="N326" s="105">
        <v>2726</v>
      </c>
      <c r="O326" s="105">
        <v>17854</v>
      </c>
      <c r="P326" s="106">
        <v>1295</v>
      </c>
      <c r="Q326" s="96">
        <v>-9.8690999999999995</v>
      </c>
      <c r="R326" s="97">
        <v>209.2191</v>
      </c>
      <c r="S326" s="105">
        <v>-53311</v>
      </c>
      <c r="T326" s="105"/>
      <c r="U326" s="105">
        <v>-13827</v>
      </c>
      <c r="V326" s="105">
        <v>26200</v>
      </c>
      <c r="W326" s="105">
        <v>-22181</v>
      </c>
      <c r="X326" s="105">
        <v>97570</v>
      </c>
      <c r="Y326" s="105">
        <v>-1443</v>
      </c>
      <c r="Z326" s="105">
        <v>4170</v>
      </c>
      <c r="AA326" s="105">
        <v>-4194</v>
      </c>
      <c r="AB326" s="105">
        <v>22048</v>
      </c>
      <c r="AC326" s="105">
        <v>-11665</v>
      </c>
      <c r="AD326" s="106">
        <v>12960</v>
      </c>
      <c r="AE326" s="96">
        <v>-0.14510000000000001</v>
      </c>
      <c r="AF326" s="97">
        <v>-9.8673999999999999</v>
      </c>
      <c r="AG326" s="97">
        <v>0.1434</v>
      </c>
      <c r="AH326" s="97">
        <v>209.2191</v>
      </c>
      <c r="AI326" s="102"/>
      <c r="AJ326" s="105">
        <v>1086</v>
      </c>
      <c r="AK326" s="105">
        <v>-7474</v>
      </c>
      <c r="AL326" s="105">
        <v>-1882</v>
      </c>
      <c r="AM326" s="105">
        <v>-712</v>
      </c>
      <c r="AN326" s="105">
        <v>-4846</v>
      </c>
      <c r="AO326" s="105">
        <v>26200</v>
      </c>
      <c r="AP326" s="105">
        <v>603</v>
      </c>
      <c r="AQ326" s="105">
        <v>-15933</v>
      </c>
      <c r="AR326" s="105">
        <v>-1245</v>
      </c>
      <c r="AS326" s="105">
        <v>-5606</v>
      </c>
      <c r="AT326" s="105">
        <v>97570</v>
      </c>
      <c r="AU326" s="105"/>
      <c r="AV326" s="105">
        <v>28</v>
      </c>
      <c r="AW326" s="105">
        <v>-689</v>
      </c>
      <c r="AX326" s="105">
        <v>-738</v>
      </c>
      <c r="AY326" s="105">
        <v>-44</v>
      </c>
      <c r="AZ326" s="105">
        <v>4170</v>
      </c>
      <c r="BA326" s="105">
        <v>1483</v>
      </c>
      <c r="BB326" s="105">
        <v>-2766</v>
      </c>
      <c r="BC326" s="105">
        <v>-1575</v>
      </c>
      <c r="BD326" s="105">
        <v>-1337</v>
      </c>
      <c r="BE326" s="105">
        <v>22048</v>
      </c>
      <c r="BF326" s="105"/>
      <c r="BG326" s="105"/>
      <c r="BH326" s="105">
        <v>-286</v>
      </c>
      <c r="BI326" s="105">
        <v>-2431</v>
      </c>
      <c r="BJ326" s="105">
        <v>-4822</v>
      </c>
      <c r="BK326" s="105">
        <v>4</v>
      </c>
      <c r="BL326" s="105">
        <v>-4129</v>
      </c>
      <c r="BM326" s="106">
        <v>12960</v>
      </c>
    </row>
  </sheetData>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
  <sheetViews>
    <sheetView topLeftCell="B97" zoomScale="80" zoomScaleNormal="80" workbookViewId="0">
      <selection activeCell="L103" sqref="L103:M108"/>
    </sheetView>
  </sheetViews>
  <sheetFormatPr defaultRowHeight="17.399999999999999" customHeight="1" x14ac:dyDescent="0.25"/>
  <cols>
    <col min="1" max="1" width="4.109375" style="140" bestFit="1" customWidth="1"/>
    <col min="2" max="2" width="15.6640625" style="140" customWidth="1"/>
    <col min="3" max="3" width="28.88671875" style="140" customWidth="1"/>
    <col min="4" max="9" width="10.33203125" style="142" customWidth="1"/>
    <col min="10" max="10" width="10.33203125" style="232" customWidth="1"/>
    <col min="11" max="16" width="8.88671875" style="140"/>
    <col min="17" max="16384" width="8.88671875" style="142"/>
  </cols>
  <sheetData>
    <row r="1" spans="1:16" ht="17.399999999999999" customHeight="1" x14ac:dyDescent="0.25">
      <c r="A1" s="155">
        <v>1</v>
      </c>
      <c r="B1" s="156" t="s">
        <v>106</v>
      </c>
      <c r="D1" s="140"/>
      <c r="E1" s="140"/>
      <c r="F1" s="140"/>
      <c r="G1" s="140"/>
      <c r="H1" s="140"/>
      <c r="I1" s="140"/>
      <c r="J1" s="222"/>
      <c r="L1" s="140" t="s">
        <v>447</v>
      </c>
    </row>
    <row r="2" spans="1:16" s="143" customFormat="1" ht="17.399999999999999" customHeight="1" thickBot="1" x14ac:dyDescent="0.3">
      <c r="A2" s="141"/>
      <c r="B2" s="141" t="s">
        <v>119</v>
      </c>
      <c r="C2" s="141"/>
      <c r="D2" s="141"/>
      <c r="E2" s="141"/>
      <c r="F2" s="141"/>
      <c r="G2" s="141"/>
      <c r="H2" s="141"/>
      <c r="I2" s="141"/>
      <c r="J2" s="223"/>
      <c r="K2" s="141"/>
      <c r="L2" s="141"/>
      <c r="M2" s="141"/>
      <c r="N2" s="141"/>
      <c r="O2" s="141"/>
      <c r="P2" s="141"/>
    </row>
    <row r="3" spans="1:16" ht="17.399999999999999" customHeight="1" x14ac:dyDescent="0.25">
      <c r="C3" s="145" t="s">
        <v>421</v>
      </c>
      <c r="D3" s="140"/>
      <c r="E3" s="140"/>
      <c r="F3" s="140"/>
      <c r="G3" s="140"/>
      <c r="H3" s="140"/>
      <c r="I3" s="140"/>
      <c r="J3" s="222"/>
    </row>
    <row r="4" spans="1:16" s="143" customFormat="1" ht="17.399999999999999" customHeight="1" thickBot="1" x14ac:dyDescent="0.3">
      <c r="A4" s="141"/>
      <c r="B4" s="141" t="s">
        <v>707</v>
      </c>
      <c r="C4" s="141" t="s">
        <v>400</v>
      </c>
      <c r="D4" s="141" t="s">
        <v>401</v>
      </c>
      <c r="E4" s="141" t="s">
        <v>402</v>
      </c>
      <c r="F4" s="141" t="s">
        <v>711</v>
      </c>
      <c r="G4" s="141" t="s">
        <v>404</v>
      </c>
      <c r="H4" s="141" t="s">
        <v>405</v>
      </c>
      <c r="I4" s="141" t="s">
        <v>406</v>
      </c>
      <c r="J4" s="223" t="s">
        <v>710</v>
      </c>
      <c r="K4" s="141"/>
      <c r="L4" s="141"/>
      <c r="M4" s="141"/>
      <c r="N4" s="141"/>
      <c r="O4" s="141"/>
      <c r="P4" s="141"/>
    </row>
    <row r="5" spans="1:16" ht="17.399999999999999" customHeight="1" x14ac:dyDescent="0.25">
      <c r="A5" s="157"/>
      <c r="B5" s="163" t="s">
        <v>708</v>
      </c>
      <c r="C5" s="164" t="s">
        <v>407</v>
      </c>
      <c r="D5" s="160">
        <v>9.3034999999999997</v>
      </c>
      <c r="E5" s="160">
        <v>11.6494</v>
      </c>
      <c r="F5" s="160">
        <v>4.4683999999999999</v>
      </c>
      <c r="G5" s="160">
        <v>0.20799999999999999</v>
      </c>
      <c r="H5" s="160">
        <v>2.7199999999999998E-2</v>
      </c>
      <c r="I5" s="160">
        <v>1.0092000000000001</v>
      </c>
      <c r="J5" s="224">
        <v>9.1022999999999996</v>
      </c>
    </row>
    <row r="6" spans="1:16" ht="17.399999999999999" customHeight="1" x14ac:dyDescent="0.25">
      <c r="A6" s="157"/>
      <c r="B6" s="163"/>
      <c r="C6" s="164" t="s">
        <v>411</v>
      </c>
      <c r="D6" s="160">
        <v>5.9348999999999998</v>
      </c>
      <c r="E6" s="160">
        <v>6.9634999999999998</v>
      </c>
      <c r="F6" s="160">
        <v>2.7454000000000001</v>
      </c>
      <c r="G6" s="160">
        <v>0.82679999999999998</v>
      </c>
      <c r="H6" s="160">
        <v>1.66E-2</v>
      </c>
      <c r="I6" s="160">
        <v>0.80959999999999999</v>
      </c>
      <c r="J6" s="224">
        <v>3.1777000000000002</v>
      </c>
      <c r="L6" s="158" t="s">
        <v>436</v>
      </c>
    </row>
    <row r="7" spans="1:16" ht="17.399999999999999" customHeight="1" x14ac:dyDescent="0.25">
      <c r="B7" s="163"/>
      <c r="C7" s="164" t="s">
        <v>408</v>
      </c>
      <c r="D7" s="160">
        <v>2.5748000000000002</v>
      </c>
      <c r="E7" s="160">
        <v>3.2728999999999999</v>
      </c>
      <c r="F7" s="160">
        <v>1.1960999999999999</v>
      </c>
      <c r="G7" s="160">
        <v>0.96479999999999999</v>
      </c>
      <c r="H7" s="160">
        <v>7.7000000000000002E-3</v>
      </c>
      <c r="I7" s="160">
        <v>0.59079999999999999</v>
      </c>
      <c r="J7" s="224">
        <v>0.68759999999999999</v>
      </c>
    </row>
    <row r="8" spans="1:16" ht="17.399999999999999" customHeight="1" x14ac:dyDescent="0.25">
      <c r="B8" s="163"/>
      <c r="C8" s="164" t="s">
        <v>413</v>
      </c>
      <c r="D8" s="160">
        <v>2.5023</v>
      </c>
      <c r="E8" s="160">
        <v>3.2951999999999999</v>
      </c>
      <c r="F8" s="160">
        <v>1.1612</v>
      </c>
      <c r="G8" s="160">
        <v>0.96460000000000001</v>
      </c>
      <c r="H8" s="160">
        <v>7.7999999999999996E-3</v>
      </c>
      <c r="I8" s="160">
        <v>0.57530000000000003</v>
      </c>
      <c r="J8" s="224">
        <v>0.6976</v>
      </c>
      <c r="L8" s="140" t="s">
        <v>437</v>
      </c>
    </row>
    <row r="9" spans="1:16" ht="17.399999999999999" customHeight="1" x14ac:dyDescent="0.25">
      <c r="B9" s="163"/>
      <c r="C9" s="164" t="s">
        <v>409</v>
      </c>
      <c r="D9" s="160">
        <v>2.7545000000000002</v>
      </c>
      <c r="E9" s="160">
        <v>3.4969999999999999</v>
      </c>
      <c r="F9" s="160">
        <v>1.2730999999999999</v>
      </c>
      <c r="G9" s="160">
        <v>0.95879999999999999</v>
      </c>
      <c r="H9" s="160">
        <v>8.3000000000000001E-3</v>
      </c>
      <c r="I9" s="160">
        <v>0.60299999999999998</v>
      </c>
      <c r="J9" s="224">
        <v>0.78239999999999998</v>
      </c>
      <c r="L9" s="159" t="s">
        <v>441</v>
      </c>
      <c r="M9" s="159" t="s">
        <v>440</v>
      </c>
    </row>
    <row r="10" spans="1:16" ht="17.399999999999999" customHeight="1" x14ac:dyDescent="0.25">
      <c r="B10" s="163"/>
      <c r="C10" s="164" t="s">
        <v>410</v>
      </c>
      <c r="D10" s="160">
        <v>2.4279999999999999</v>
      </c>
      <c r="E10" s="160">
        <v>3.2395</v>
      </c>
      <c r="F10" s="160">
        <v>1.1455</v>
      </c>
      <c r="G10" s="160">
        <v>0.97040000000000004</v>
      </c>
      <c r="H10" s="160">
        <v>7.6E-3</v>
      </c>
      <c r="I10" s="160">
        <v>0.53680000000000005</v>
      </c>
      <c r="J10" s="224">
        <v>0.6835</v>
      </c>
      <c r="L10" s="159" t="s">
        <v>438</v>
      </c>
      <c r="M10" s="159" t="s">
        <v>439</v>
      </c>
    </row>
    <row r="11" spans="1:16" ht="17.399999999999999" customHeight="1" x14ac:dyDescent="0.25">
      <c r="B11" s="163"/>
      <c r="C11" s="164" t="s">
        <v>419</v>
      </c>
      <c r="D11" s="160">
        <v>2.6097000000000001</v>
      </c>
      <c r="E11" s="160">
        <v>3.1635</v>
      </c>
      <c r="F11" s="160">
        <v>1.2262999999999999</v>
      </c>
      <c r="G11" s="160">
        <v>0.97070000000000001</v>
      </c>
      <c r="H11" s="160">
        <v>7.4999999999999997E-3</v>
      </c>
      <c r="I11" s="160">
        <v>0.58099999999999996</v>
      </c>
      <c r="J11" s="224">
        <v>0.67249999999999999</v>
      </c>
    </row>
    <row r="12" spans="1:16" ht="17.399999999999999" customHeight="1" x14ac:dyDescent="0.25">
      <c r="B12" s="163"/>
      <c r="C12" s="164" t="s">
        <v>412</v>
      </c>
      <c r="D12" s="160">
        <v>2.2587000000000002</v>
      </c>
      <c r="E12" s="160">
        <v>2.9643999999999999</v>
      </c>
      <c r="F12" s="160">
        <v>1.0568</v>
      </c>
      <c r="G12" s="160">
        <v>0.97050000000000003</v>
      </c>
      <c r="H12" s="160">
        <v>7.0000000000000001E-3</v>
      </c>
      <c r="I12" s="160">
        <v>0.53879999999999995</v>
      </c>
      <c r="J12" s="224">
        <v>0.56940000000000002</v>
      </c>
      <c r="K12" s="145"/>
      <c r="L12" s="156" t="s">
        <v>555</v>
      </c>
    </row>
    <row r="13" spans="1:16" s="152" customFormat="1" ht="17.399999999999999" customHeight="1" x14ac:dyDescent="0.25">
      <c r="A13" s="151"/>
      <c r="B13" s="163"/>
      <c r="C13" s="214" t="s">
        <v>712</v>
      </c>
      <c r="D13" s="161">
        <v>0.72209999999999996</v>
      </c>
      <c r="E13" s="161">
        <v>1.2668999999999999</v>
      </c>
      <c r="F13" s="161">
        <v>0.34089999999999998</v>
      </c>
      <c r="G13" s="161">
        <v>0.99529999999999996</v>
      </c>
      <c r="H13" s="161">
        <v>3.0000000000000001E-3</v>
      </c>
      <c r="I13" s="161">
        <v>0.27150000000000002</v>
      </c>
      <c r="J13" s="225">
        <v>0.1075</v>
      </c>
      <c r="K13" s="151"/>
      <c r="L13" s="151"/>
      <c r="M13" s="151"/>
      <c r="N13" s="151"/>
      <c r="O13" s="151"/>
      <c r="P13" s="151"/>
    </row>
    <row r="14" spans="1:16" ht="17.399999999999999" customHeight="1" x14ac:dyDescent="0.25">
      <c r="A14" s="157"/>
      <c r="B14" s="167" t="s">
        <v>709</v>
      </c>
      <c r="C14" s="168" t="s">
        <v>407</v>
      </c>
      <c r="D14" s="153">
        <v>9.1320999999999994</v>
      </c>
      <c r="E14" s="153">
        <v>10.989599999999999</v>
      </c>
      <c r="F14" s="153">
        <v>4.3730000000000002</v>
      </c>
      <c r="G14" s="153">
        <v>0.39800000000000002</v>
      </c>
      <c r="H14" s="153">
        <v>2.6200000000000001E-2</v>
      </c>
      <c r="I14" s="153">
        <v>0.99890000000000001</v>
      </c>
      <c r="J14" s="226">
        <v>18.219100000000001</v>
      </c>
      <c r="L14" s="140">
        <v>100</v>
      </c>
    </row>
    <row r="15" spans="1:16" ht="17.399999999999999" customHeight="1" x14ac:dyDescent="0.25">
      <c r="A15" s="157"/>
      <c r="B15" s="167"/>
      <c r="C15" s="168" t="s">
        <v>411</v>
      </c>
      <c r="D15" s="153">
        <v>9.1966000000000001</v>
      </c>
      <c r="E15" s="153">
        <v>10.361800000000001</v>
      </c>
      <c r="F15" s="153">
        <v>4.3166000000000002</v>
      </c>
      <c r="G15" s="153">
        <v>0.6704</v>
      </c>
      <c r="H15" s="153">
        <v>2.52E-2</v>
      </c>
      <c r="I15" s="153">
        <v>0.89300000000000002</v>
      </c>
      <c r="J15" s="226">
        <v>16.202000000000002</v>
      </c>
    </row>
    <row r="16" spans="1:16" ht="17.399999999999999" customHeight="1" x14ac:dyDescent="0.25">
      <c r="B16" s="167"/>
      <c r="C16" s="168" t="s">
        <v>408</v>
      </c>
      <c r="D16" s="153">
        <v>4.8021000000000003</v>
      </c>
      <c r="E16" s="153">
        <v>5.6224999999999996</v>
      </c>
      <c r="F16" s="153">
        <v>2.2633999999999999</v>
      </c>
      <c r="G16" s="153">
        <v>0.88880000000000003</v>
      </c>
      <c r="H16" s="153">
        <v>1.35E-2</v>
      </c>
      <c r="I16" s="153">
        <v>0.7359</v>
      </c>
      <c r="J16" s="226">
        <v>4.7129000000000003</v>
      </c>
    </row>
    <row r="17" spans="1:16" ht="17.399999999999999" customHeight="1" x14ac:dyDescent="0.25">
      <c r="B17" s="167"/>
      <c r="C17" s="168" t="s">
        <v>413</v>
      </c>
      <c r="D17" s="153">
        <v>4.1920000000000002</v>
      </c>
      <c r="E17" s="153">
        <v>4.9958999999999998</v>
      </c>
      <c r="F17" s="153">
        <v>1.9715</v>
      </c>
      <c r="G17" s="153">
        <v>0.90880000000000005</v>
      </c>
      <c r="H17" s="153">
        <v>1.2E-2</v>
      </c>
      <c r="I17" s="153">
        <v>0.68149999999999999</v>
      </c>
      <c r="J17" s="226">
        <v>3.6901000000000002</v>
      </c>
      <c r="L17" s="150"/>
      <c r="M17" s="150"/>
      <c r="N17" s="150"/>
      <c r="O17" s="150"/>
      <c r="P17" s="150"/>
    </row>
    <row r="18" spans="1:16" ht="17.399999999999999" customHeight="1" x14ac:dyDescent="0.25">
      <c r="B18" s="167"/>
      <c r="C18" s="168" t="s">
        <v>409</v>
      </c>
      <c r="D18" s="153">
        <v>4.1546000000000003</v>
      </c>
      <c r="E18" s="153">
        <v>5.3173000000000004</v>
      </c>
      <c r="F18" s="153">
        <v>1.974</v>
      </c>
      <c r="G18" s="153">
        <v>0.90569999999999995</v>
      </c>
      <c r="H18" s="153">
        <v>1.2800000000000001E-2</v>
      </c>
      <c r="I18" s="153">
        <v>0.66180000000000005</v>
      </c>
      <c r="J18" s="226">
        <v>4.3232999999999997</v>
      </c>
      <c r="L18" s="150"/>
      <c r="M18" s="150"/>
      <c r="N18" s="150"/>
      <c r="O18" s="150"/>
      <c r="P18" s="150"/>
    </row>
    <row r="19" spans="1:16" ht="17.399999999999999" customHeight="1" x14ac:dyDescent="0.25">
      <c r="B19" s="167"/>
      <c r="C19" s="168" t="s">
        <v>410</v>
      </c>
      <c r="D19" s="153">
        <v>4.1257000000000001</v>
      </c>
      <c r="E19" s="153">
        <v>4.7477</v>
      </c>
      <c r="F19" s="153">
        <v>1.9564999999999999</v>
      </c>
      <c r="G19" s="153">
        <v>0.92420000000000002</v>
      </c>
      <c r="H19" s="153">
        <v>1.14E-2</v>
      </c>
      <c r="I19" s="153">
        <v>0.63329999999999997</v>
      </c>
      <c r="J19" s="226">
        <v>3.4085000000000001</v>
      </c>
    </row>
    <row r="20" spans="1:16" ht="17.399999999999999" customHeight="1" x14ac:dyDescent="0.25">
      <c r="B20" s="167"/>
      <c r="C20" s="168" t="s">
        <v>420</v>
      </c>
      <c r="D20" s="153">
        <v>4.1353</v>
      </c>
      <c r="E20" s="153">
        <v>4.9013</v>
      </c>
      <c r="F20" s="153">
        <v>1.9403999999999999</v>
      </c>
      <c r="G20" s="153">
        <v>0.90800000000000003</v>
      </c>
      <c r="H20" s="153">
        <v>1.18E-2</v>
      </c>
      <c r="I20" s="153">
        <v>0.67359999999999998</v>
      </c>
      <c r="J20" s="226">
        <v>3.5137999999999998</v>
      </c>
    </row>
    <row r="21" spans="1:16" ht="17.399999999999999" customHeight="1" x14ac:dyDescent="0.25">
      <c r="B21" s="167"/>
      <c r="C21" s="168" t="s">
        <v>412</v>
      </c>
      <c r="D21" s="153">
        <v>3.7393999999999998</v>
      </c>
      <c r="E21" s="153">
        <v>4.4973000000000001</v>
      </c>
      <c r="F21" s="153">
        <v>1.7763</v>
      </c>
      <c r="G21" s="153">
        <v>0.92920000000000003</v>
      </c>
      <c r="H21" s="153">
        <v>1.0800000000000001E-2</v>
      </c>
      <c r="I21" s="153">
        <v>0.65390000000000004</v>
      </c>
      <c r="J21" s="226">
        <v>3.0838000000000001</v>
      </c>
    </row>
    <row r="22" spans="1:16" s="143" customFormat="1" ht="17.399999999999999" customHeight="1" thickBot="1" x14ac:dyDescent="0.3">
      <c r="A22" s="141"/>
      <c r="B22" s="169"/>
      <c r="C22" s="205" t="s">
        <v>500</v>
      </c>
      <c r="D22" s="171">
        <v>1.3394999999999999</v>
      </c>
      <c r="E22" s="171">
        <v>1.8419000000000001</v>
      </c>
      <c r="F22" s="171">
        <v>0.63990000000000002</v>
      </c>
      <c r="G22" s="171">
        <v>0.98880000000000001</v>
      </c>
      <c r="H22" s="171">
        <v>4.4000000000000003E-3</v>
      </c>
      <c r="I22" s="171">
        <v>0.33700000000000002</v>
      </c>
      <c r="J22" s="227">
        <v>0.50990000000000002</v>
      </c>
      <c r="K22" s="141"/>
      <c r="L22" s="141"/>
      <c r="M22" s="141"/>
      <c r="N22" s="141"/>
      <c r="O22" s="141"/>
      <c r="P22" s="141"/>
    </row>
    <row r="23" spans="1:16" s="144" customFormat="1" ht="17.399999999999999" customHeight="1" x14ac:dyDescent="0.25">
      <c r="A23" s="139"/>
      <c r="B23" s="139"/>
      <c r="C23" s="139"/>
      <c r="D23" s="139"/>
      <c r="E23" s="139"/>
      <c r="F23" s="139"/>
      <c r="G23" s="139"/>
      <c r="H23" s="139"/>
      <c r="I23" s="139"/>
      <c r="J23" s="228"/>
      <c r="K23" s="139"/>
      <c r="L23" s="139"/>
      <c r="M23" s="139"/>
      <c r="N23" s="139"/>
      <c r="O23" s="139"/>
      <c r="P23" s="139"/>
    </row>
    <row r="24" spans="1:16" ht="17.399999999999999" customHeight="1" x14ac:dyDescent="0.25">
      <c r="B24" s="149" t="s">
        <v>424</v>
      </c>
      <c r="C24" s="145" t="s">
        <v>482</v>
      </c>
      <c r="E24" s="140"/>
      <c r="F24" s="140"/>
      <c r="G24" s="140"/>
      <c r="H24" s="140"/>
      <c r="I24" s="140"/>
      <c r="J24" s="222"/>
    </row>
    <row r="25" spans="1:16" s="143" customFormat="1" ht="17.399999999999999" customHeight="1" thickBot="1" x14ac:dyDescent="0.3">
      <c r="A25" s="141"/>
      <c r="B25" s="141" t="s">
        <v>399</v>
      </c>
      <c r="C25" s="141" t="s">
        <v>400</v>
      </c>
      <c r="D25" s="141" t="s">
        <v>401</v>
      </c>
      <c r="E25" s="141" t="s">
        <v>402</v>
      </c>
      <c r="F25" s="141" t="s">
        <v>431</v>
      </c>
      <c r="G25" s="141" t="s">
        <v>404</v>
      </c>
      <c r="H25" s="141" t="s">
        <v>405</v>
      </c>
      <c r="I25" s="141" t="s">
        <v>406</v>
      </c>
      <c r="J25" s="223" t="s">
        <v>403</v>
      </c>
      <c r="K25" s="141"/>
      <c r="L25" s="141"/>
      <c r="M25" s="141"/>
      <c r="N25" s="141"/>
      <c r="O25" s="141"/>
      <c r="P25" s="141"/>
    </row>
    <row r="26" spans="1:16" ht="17.399999999999999" customHeight="1" x14ac:dyDescent="0.25">
      <c r="B26" s="163" t="s">
        <v>444</v>
      </c>
      <c r="C26" s="200" t="s">
        <v>484</v>
      </c>
      <c r="D26" s="197">
        <v>2.6840999999999999</v>
      </c>
      <c r="E26" s="197">
        <v>3.4552</v>
      </c>
      <c r="F26" s="197">
        <v>1.2545999999999999</v>
      </c>
      <c r="G26" s="197">
        <v>0.9536</v>
      </c>
      <c r="H26" s="197">
        <v>8.0999999999999996E-3</v>
      </c>
      <c r="I26" s="197">
        <v>0.65129999999999999</v>
      </c>
      <c r="J26" s="224">
        <v>0.77459999999999996</v>
      </c>
    </row>
    <row r="27" spans="1:16" ht="17.399999999999999" customHeight="1" x14ac:dyDescent="0.25">
      <c r="B27" s="164"/>
      <c r="C27" s="200" t="s">
        <v>502</v>
      </c>
      <c r="D27" s="197">
        <v>2.6234000000000002</v>
      </c>
      <c r="E27" s="197">
        <v>3.3311999999999999</v>
      </c>
      <c r="F27" s="197">
        <v>1.2542</v>
      </c>
      <c r="G27" s="197">
        <v>0.96330000000000005</v>
      </c>
      <c r="H27" s="197">
        <v>7.7999999999999996E-3</v>
      </c>
      <c r="I27" s="197">
        <v>0.61099999999999999</v>
      </c>
      <c r="J27" s="224">
        <v>0.75190000000000001</v>
      </c>
    </row>
    <row r="28" spans="1:16" ht="17.399999999999999" customHeight="1" x14ac:dyDescent="0.25">
      <c r="B28" s="164"/>
      <c r="C28" s="200" t="s">
        <v>486</v>
      </c>
      <c r="D28" s="197">
        <v>3.1522999999999999</v>
      </c>
      <c r="E28" s="197">
        <v>3.7555000000000001</v>
      </c>
      <c r="F28" s="197">
        <v>1.4810000000000001</v>
      </c>
      <c r="G28" s="197">
        <v>0.94630000000000003</v>
      </c>
      <c r="H28" s="197">
        <v>8.8999999999999999E-3</v>
      </c>
      <c r="I28" s="197">
        <v>0.65600000000000003</v>
      </c>
      <c r="J28" s="224">
        <v>0.93400000000000005</v>
      </c>
    </row>
    <row r="29" spans="1:16" ht="17.399999999999999" customHeight="1" x14ac:dyDescent="0.25">
      <c r="B29" s="164"/>
      <c r="C29" s="200" t="s">
        <v>504</v>
      </c>
      <c r="D29" s="197">
        <v>2.3961000000000001</v>
      </c>
      <c r="E29" s="197">
        <v>3.0427</v>
      </c>
      <c r="F29" s="197">
        <v>1.1258999999999999</v>
      </c>
      <c r="G29" s="197">
        <v>0.97289999999999999</v>
      </c>
      <c r="H29" s="197">
        <v>7.1999999999999998E-3</v>
      </c>
      <c r="I29" s="197">
        <v>0.53220000000000001</v>
      </c>
      <c r="J29" s="224">
        <v>0.60699999999999998</v>
      </c>
    </row>
    <row r="30" spans="1:16" ht="17.399999999999999" customHeight="1" x14ac:dyDescent="0.25">
      <c r="B30" s="164"/>
      <c r="C30" s="200" t="s">
        <v>488</v>
      </c>
      <c r="D30" s="197">
        <v>3.1436000000000002</v>
      </c>
      <c r="E30" s="197">
        <v>3.8214999999999999</v>
      </c>
      <c r="F30" s="197">
        <v>1.4792000000000001</v>
      </c>
      <c r="G30" s="197">
        <v>0.94010000000000005</v>
      </c>
      <c r="H30" s="197">
        <v>8.9999999999999993E-3</v>
      </c>
      <c r="I30" s="197">
        <v>0.67759999999999998</v>
      </c>
      <c r="J30" s="224">
        <v>0.95850000000000002</v>
      </c>
      <c r="L30" s="145"/>
    </row>
    <row r="31" spans="1:16" ht="17.399999999999999" customHeight="1" x14ac:dyDescent="0.25">
      <c r="B31" s="164"/>
      <c r="C31" s="235" t="s">
        <v>506</v>
      </c>
      <c r="D31" s="221">
        <v>2.6698</v>
      </c>
      <c r="E31" s="221">
        <v>3.4483999999999999</v>
      </c>
      <c r="F31" s="221">
        <v>1.2373000000000001</v>
      </c>
      <c r="G31" s="221">
        <v>0.95650000000000002</v>
      </c>
      <c r="H31" s="221">
        <v>8.0999999999999996E-3</v>
      </c>
      <c r="I31" s="221">
        <v>0.65139999999999998</v>
      </c>
      <c r="J31" s="229">
        <v>0.75949999999999995</v>
      </c>
      <c r="L31" s="176" t="s">
        <v>569</v>
      </c>
    </row>
    <row r="32" spans="1:16" ht="17.399999999999999" customHeight="1" x14ac:dyDescent="0.25">
      <c r="B32" s="164"/>
      <c r="C32" s="164" t="s">
        <v>490</v>
      </c>
      <c r="D32" s="160">
        <v>2.4698000000000002</v>
      </c>
      <c r="E32" s="160">
        <v>3.1621000000000001</v>
      </c>
      <c r="F32" s="160">
        <v>1.1485000000000001</v>
      </c>
      <c r="G32" s="160">
        <v>0.9667</v>
      </c>
      <c r="H32" s="160">
        <v>7.4999999999999997E-3</v>
      </c>
      <c r="I32" s="160">
        <v>0.53300000000000003</v>
      </c>
      <c r="J32" s="224">
        <v>0.6492</v>
      </c>
    </row>
    <row r="33" spans="2:12" ht="17.399999999999999" customHeight="1" x14ac:dyDescent="0.25">
      <c r="B33" s="164"/>
      <c r="C33" s="166" t="s">
        <v>508</v>
      </c>
      <c r="D33" s="162">
        <v>2.2564000000000002</v>
      </c>
      <c r="E33" s="162">
        <v>2.8168000000000002</v>
      </c>
      <c r="F33" s="162">
        <v>1.0577000000000001</v>
      </c>
      <c r="G33" s="162">
        <v>0.9768</v>
      </c>
      <c r="H33" s="162">
        <v>6.6E-3</v>
      </c>
      <c r="I33" s="162">
        <v>0.49320000000000003</v>
      </c>
      <c r="J33" s="224">
        <v>0.52239999999999998</v>
      </c>
    </row>
    <row r="34" spans="2:12" ht="17.399999999999999" customHeight="1" x14ac:dyDescent="0.25">
      <c r="B34" s="164"/>
      <c r="C34" s="164" t="s">
        <v>492</v>
      </c>
      <c r="D34" s="160">
        <v>3.0283000000000002</v>
      </c>
      <c r="E34" s="196">
        <v>3.8026</v>
      </c>
      <c r="F34" s="160">
        <v>1.3977999999999999</v>
      </c>
      <c r="G34" s="196">
        <v>0.94979999999999998</v>
      </c>
      <c r="H34" s="160">
        <v>8.9999999999999993E-3</v>
      </c>
      <c r="I34" s="160">
        <v>0.6472</v>
      </c>
      <c r="J34" s="224">
        <v>0.92390000000000005</v>
      </c>
      <c r="L34" s="145" t="s">
        <v>548</v>
      </c>
    </row>
    <row r="35" spans="2:12" ht="17.399999999999999" customHeight="1" x14ac:dyDescent="0.25">
      <c r="B35" s="164"/>
      <c r="C35" s="164" t="s">
        <v>510</v>
      </c>
      <c r="D35" s="160">
        <v>2.3837999999999999</v>
      </c>
      <c r="E35" s="196">
        <v>3.1665999999999999</v>
      </c>
      <c r="F35" s="160">
        <v>1.1216999999999999</v>
      </c>
      <c r="G35" s="196">
        <v>0.96899999999999997</v>
      </c>
      <c r="H35" s="160">
        <v>7.4999999999999997E-3</v>
      </c>
      <c r="I35" s="160">
        <v>0.57979999999999998</v>
      </c>
      <c r="J35" s="224">
        <v>0.6663</v>
      </c>
      <c r="L35" s="145" t="s">
        <v>549</v>
      </c>
    </row>
    <row r="36" spans="2:12" ht="17.399999999999999" customHeight="1" x14ac:dyDescent="0.25">
      <c r="B36" s="164"/>
      <c r="C36" s="164" t="s">
        <v>494</v>
      </c>
      <c r="D36" s="160">
        <v>2.4902000000000002</v>
      </c>
      <c r="E36" s="160">
        <v>3.0527000000000002</v>
      </c>
      <c r="F36" s="160">
        <v>1.1908000000000001</v>
      </c>
      <c r="G36" s="160">
        <v>0.96940000000000004</v>
      </c>
      <c r="H36" s="160">
        <v>7.1999999999999998E-3</v>
      </c>
      <c r="I36" s="160">
        <v>0.56579999999999997</v>
      </c>
      <c r="J36" s="224">
        <v>0.63539999999999996</v>
      </c>
      <c r="L36" s="145" t="s">
        <v>551</v>
      </c>
    </row>
    <row r="37" spans="2:12" ht="17.399999999999999" customHeight="1" x14ac:dyDescent="0.25">
      <c r="B37" s="164"/>
      <c r="C37" s="164" t="s">
        <v>512</v>
      </c>
      <c r="D37" s="160">
        <v>1.9020999999999999</v>
      </c>
      <c r="E37" s="160">
        <v>2.5781999999999998</v>
      </c>
      <c r="F37" s="160">
        <v>0.89849999999999997</v>
      </c>
      <c r="G37" s="160">
        <v>0.98080000000000001</v>
      </c>
      <c r="H37" s="160">
        <v>6.1000000000000004E-3</v>
      </c>
      <c r="I37" s="160">
        <v>0.49109999999999998</v>
      </c>
      <c r="J37" s="224">
        <v>0.44409999999999999</v>
      </c>
      <c r="L37" s="145" t="s">
        <v>552</v>
      </c>
    </row>
    <row r="38" spans="2:12" ht="17.399999999999999" customHeight="1" x14ac:dyDescent="0.25">
      <c r="B38" s="167" t="s">
        <v>443</v>
      </c>
      <c r="C38" s="236" t="s">
        <v>483</v>
      </c>
      <c r="D38" s="199">
        <v>6.0587</v>
      </c>
      <c r="E38" s="199">
        <v>6.8864999999999998</v>
      </c>
      <c r="F38" s="199">
        <v>2.8553000000000002</v>
      </c>
      <c r="G38" s="199">
        <v>0.83989999999999998</v>
      </c>
      <c r="H38" s="199">
        <v>1.66E-2</v>
      </c>
      <c r="I38" s="199">
        <v>0.77559999999999996</v>
      </c>
      <c r="J38" s="226">
        <v>7.1390000000000002</v>
      </c>
      <c r="L38" s="145" t="s">
        <v>550</v>
      </c>
    </row>
    <row r="39" spans="2:12" ht="17.399999999999999" customHeight="1" x14ac:dyDescent="0.25">
      <c r="B39" s="168"/>
      <c r="C39" s="236" t="s">
        <v>501</v>
      </c>
      <c r="D39" s="199">
        <v>3.4039000000000001</v>
      </c>
      <c r="E39" s="199">
        <v>4.2215999999999996</v>
      </c>
      <c r="F39" s="199">
        <v>1.6073999999999999</v>
      </c>
      <c r="G39" s="199">
        <v>0.93269999999999997</v>
      </c>
      <c r="H39" s="199">
        <v>1.01E-2</v>
      </c>
      <c r="I39" s="199">
        <v>0.59560000000000002</v>
      </c>
      <c r="J39" s="226">
        <v>2.6633</v>
      </c>
      <c r="L39" s="145" t="s">
        <v>553</v>
      </c>
    </row>
    <row r="40" spans="2:12" ht="17.399999999999999" customHeight="1" x14ac:dyDescent="0.25">
      <c r="B40" s="168"/>
      <c r="C40" s="236" t="s">
        <v>485</v>
      </c>
      <c r="D40" s="199">
        <v>7.8465999999999996</v>
      </c>
      <c r="E40" s="199">
        <v>8.8222000000000005</v>
      </c>
      <c r="F40" s="199">
        <v>3.6854</v>
      </c>
      <c r="G40" s="199">
        <v>0.74309999999999998</v>
      </c>
      <c r="H40" s="199">
        <v>2.1399999999999999E-2</v>
      </c>
      <c r="I40" s="199">
        <v>0.86890000000000001</v>
      </c>
      <c r="J40" s="226">
        <v>11.6892</v>
      </c>
      <c r="L40" s="145" t="s">
        <v>554</v>
      </c>
    </row>
    <row r="41" spans="2:12" ht="17.399999999999999" customHeight="1" x14ac:dyDescent="0.25">
      <c r="B41" s="168"/>
      <c r="C41" s="236" t="s">
        <v>503</v>
      </c>
      <c r="D41" s="199">
        <v>3.9407000000000001</v>
      </c>
      <c r="E41" s="199">
        <v>4.8090000000000002</v>
      </c>
      <c r="F41" s="199">
        <v>1.8522000000000001</v>
      </c>
      <c r="G41" s="199">
        <v>0.91180000000000005</v>
      </c>
      <c r="H41" s="199">
        <v>1.15E-2</v>
      </c>
      <c r="I41" s="199">
        <v>0.65590000000000004</v>
      </c>
      <c r="J41" s="226">
        <v>3.4125999999999999</v>
      </c>
    </row>
    <row r="42" spans="2:12" ht="17.399999999999999" customHeight="1" x14ac:dyDescent="0.25">
      <c r="B42" s="168"/>
      <c r="C42" s="236" t="s">
        <v>487</v>
      </c>
      <c r="D42" s="199">
        <v>4.3593000000000002</v>
      </c>
      <c r="E42" s="199">
        <v>5.2412000000000001</v>
      </c>
      <c r="F42" s="199">
        <v>2.0461999999999998</v>
      </c>
      <c r="G42" s="199">
        <v>0.87309999999999999</v>
      </c>
      <c r="H42" s="199">
        <v>1.26E-2</v>
      </c>
      <c r="I42" s="199">
        <v>0.72909999999999997</v>
      </c>
      <c r="J42" s="226">
        <v>3.9849000000000001</v>
      </c>
      <c r="L42" s="145" t="s">
        <v>445</v>
      </c>
    </row>
    <row r="43" spans="2:12" ht="17.399999999999999" customHeight="1" x14ac:dyDescent="0.25">
      <c r="B43" s="168"/>
      <c r="C43" s="237" t="s">
        <v>505</v>
      </c>
      <c r="D43" s="220">
        <v>4.6060999999999996</v>
      </c>
      <c r="E43" s="220">
        <v>5.5316000000000001</v>
      </c>
      <c r="F43" s="220">
        <v>2.1711999999999998</v>
      </c>
      <c r="G43" s="220">
        <v>0.88370000000000004</v>
      </c>
      <c r="H43" s="220">
        <v>1.3299999999999999E-2</v>
      </c>
      <c r="I43" s="220">
        <v>0.69030000000000002</v>
      </c>
      <c r="J43" s="230">
        <v>4.5929000000000002</v>
      </c>
      <c r="K43" s="145"/>
      <c r="L43" s="140" t="s">
        <v>427</v>
      </c>
    </row>
    <row r="44" spans="2:12" ht="17.399999999999999" customHeight="1" x14ac:dyDescent="0.25">
      <c r="B44" s="168"/>
      <c r="C44" s="168" t="s">
        <v>489</v>
      </c>
      <c r="D44" s="153">
        <v>4.6952999999999996</v>
      </c>
      <c r="E44" s="153">
        <v>5.5444000000000004</v>
      </c>
      <c r="F44" s="153">
        <v>2.2246999999999999</v>
      </c>
      <c r="G44" s="153">
        <v>0.89980000000000004</v>
      </c>
      <c r="H44" s="153">
        <v>1.3299999999999999E-2</v>
      </c>
      <c r="I44" s="153">
        <v>0.69650000000000001</v>
      </c>
      <c r="J44" s="226">
        <v>4.6710000000000003</v>
      </c>
    </row>
    <row r="45" spans="2:12" ht="17.399999999999999" customHeight="1" x14ac:dyDescent="0.25">
      <c r="B45" s="168"/>
      <c r="C45" s="193" t="s">
        <v>507</v>
      </c>
      <c r="D45" s="154">
        <v>3.5488</v>
      </c>
      <c r="E45" s="154">
        <v>4.2072000000000003</v>
      </c>
      <c r="F45" s="154">
        <v>1.6839999999999999</v>
      </c>
      <c r="G45" s="154">
        <v>0.93820000000000003</v>
      </c>
      <c r="H45" s="154">
        <v>1.01E-2</v>
      </c>
      <c r="I45" s="154">
        <v>0.58279999999999998</v>
      </c>
      <c r="J45" s="226">
        <v>2.6724000000000001</v>
      </c>
      <c r="L45" s="176"/>
    </row>
    <row r="46" spans="2:12" ht="17.399999999999999" customHeight="1" x14ac:dyDescent="0.25">
      <c r="B46" s="168"/>
      <c r="C46" s="168" t="s">
        <v>491</v>
      </c>
      <c r="D46" s="153">
        <v>5.0289999999999999</v>
      </c>
      <c r="E46" s="153">
        <v>6.2434000000000003</v>
      </c>
      <c r="F46" s="153">
        <v>2.3506</v>
      </c>
      <c r="G46" s="153">
        <v>0.82169999999999999</v>
      </c>
      <c r="H46" s="153">
        <v>1.4999999999999999E-2</v>
      </c>
      <c r="I46" s="153">
        <v>0.77759999999999996</v>
      </c>
      <c r="J46" s="226">
        <v>5.6805000000000003</v>
      </c>
    </row>
    <row r="47" spans="2:12" ht="17.399999999999999" customHeight="1" x14ac:dyDescent="0.25">
      <c r="B47" s="168"/>
      <c r="C47" s="168" t="s">
        <v>509</v>
      </c>
      <c r="D47" s="153">
        <v>3.8565999999999998</v>
      </c>
      <c r="E47" s="153">
        <v>4.7723000000000004</v>
      </c>
      <c r="F47" s="153">
        <v>1.8220000000000001</v>
      </c>
      <c r="G47" s="153">
        <v>0.91920000000000002</v>
      </c>
      <c r="H47" s="153">
        <v>1.15E-2</v>
      </c>
      <c r="I47" s="153">
        <v>0.6633</v>
      </c>
      <c r="J47" s="226">
        <v>3.4213</v>
      </c>
      <c r="K47" s="142"/>
      <c r="L47" s="145"/>
    </row>
    <row r="48" spans="2:12" ht="17.399999999999999" customHeight="1" x14ac:dyDescent="0.25">
      <c r="B48" s="168"/>
      <c r="C48" s="168" t="s">
        <v>493</v>
      </c>
      <c r="D48" s="153">
        <v>4.1078999999999999</v>
      </c>
      <c r="E48" s="153">
        <v>5.3361000000000001</v>
      </c>
      <c r="F48" s="153">
        <v>1.9730000000000001</v>
      </c>
      <c r="G48" s="153">
        <v>0.90969999999999995</v>
      </c>
      <c r="H48" s="153">
        <v>1.26E-2</v>
      </c>
      <c r="I48" s="153">
        <v>0.71619999999999995</v>
      </c>
      <c r="J48" s="226">
        <v>4.2000999999999999</v>
      </c>
    </row>
    <row r="49" spans="1:16" s="143" customFormat="1" ht="17.399999999999999" customHeight="1" thickBot="1" x14ac:dyDescent="0.3">
      <c r="A49" s="141"/>
      <c r="B49" s="170"/>
      <c r="C49" s="170" t="s">
        <v>511</v>
      </c>
      <c r="D49" s="172">
        <v>3.1509</v>
      </c>
      <c r="E49" s="172">
        <v>4.0561999999999996</v>
      </c>
      <c r="F49" s="172">
        <v>1.5146999999999999</v>
      </c>
      <c r="G49" s="172">
        <v>0.94950000000000001</v>
      </c>
      <c r="H49" s="172">
        <v>9.7000000000000003E-3</v>
      </c>
      <c r="I49" s="172">
        <v>0.57269999999999999</v>
      </c>
      <c r="J49" s="231">
        <v>2.5520999999999998</v>
      </c>
      <c r="K49" s="141"/>
      <c r="L49" s="141"/>
      <c r="M49" s="141"/>
      <c r="N49" s="141"/>
      <c r="O49" s="141"/>
      <c r="P49" s="141"/>
    </row>
    <row r="51" spans="1:16" ht="17.399999999999999" customHeight="1" x14ac:dyDescent="0.25">
      <c r="C51" s="145" t="s">
        <v>563</v>
      </c>
    </row>
    <row r="52" spans="1:16" s="143" customFormat="1" ht="17.399999999999999" customHeight="1" thickBot="1" x14ac:dyDescent="0.3">
      <c r="A52" s="141"/>
      <c r="B52" s="141" t="s">
        <v>399</v>
      </c>
      <c r="C52" s="141" t="s">
        <v>400</v>
      </c>
      <c r="D52" s="141" t="s">
        <v>401</v>
      </c>
      <c r="E52" s="141" t="s">
        <v>402</v>
      </c>
      <c r="F52" s="141" t="s">
        <v>431</v>
      </c>
      <c r="G52" s="141" t="s">
        <v>404</v>
      </c>
      <c r="H52" s="141" t="s">
        <v>405</v>
      </c>
      <c r="I52" s="141" t="s">
        <v>406</v>
      </c>
      <c r="J52" s="223" t="s">
        <v>403</v>
      </c>
      <c r="K52" s="141"/>
      <c r="L52" s="141"/>
      <c r="M52" s="141"/>
      <c r="N52" s="141"/>
      <c r="O52" s="141"/>
      <c r="P52" s="141"/>
    </row>
    <row r="53" spans="1:16" ht="17.399999999999999" customHeight="1" x14ac:dyDescent="0.25">
      <c r="B53" s="163" t="s">
        <v>444</v>
      </c>
      <c r="C53" s="200" t="s">
        <v>426</v>
      </c>
      <c r="D53" s="197">
        <v>2.3420000000000001</v>
      </c>
      <c r="E53" s="197">
        <v>3.1789999999999998</v>
      </c>
      <c r="F53" s="197">
        <v>1.1172</v>
      </c>
      <c r="G53" s="197">
        <v>0.96819999999999995</v>
      </c>
      <c r="H53" s="197">
        <v>7.4999999999999997E-3</v>
      </c>
      <c r="I53" s="197">
        <v>0.54749999999999999</v>
      </c>
      <c r="J53" s="224">
        <v>0.6946</v>
      </c>
    </row>
    <row r="54" spans="1:16" ht="17.399999999999999" customHeight="1" x14ac:dyDescent="0.25">
      <c r="B54" s="166"/>
      <c r="C54" s="200" t="s">
        <v>415</v>
      </c>
      <c r="D54" s="197">
        <v>2.3089</v>
      </c>
      <c r="E54" s="197">
        <v>3.2437999999999998</v>
      </c>
      <c r="F54" s="197">
        <v>1.0955999999999999</v>
      </c>
      <c r="G54" s="197">
        <v>0.96909999999999996</v>
      </c>
      <c r="H54" s="197">
        <v>7.6E-3</v>
      </c>
      <c r="I54" s="197">
        <v>0.59689999999999999</v>
      </c>
      <c r="J54" s="224">
        <v>0.70469999999999999</v>
      </c>
    </row>
    <row r="55" spans="1:16" ht="17.399999999999999" customHeight="1" x14ac:dyDescent="0.25">
      <c r="B55" s="166"/>
      <c r="C55" s="200" t="s">
        <v>416</v>
      </c>
      <c r="D55" s="197">
        <v>2.4636999999999998</v>
      </c>
      <c r="E55" s="197">
        <v>3.4026000000000001</v>
      </c>
      <c r="F55" s="197">
        <v>1.1798999999999999</v>
      </c>
      <c r="G55" s="197">
        <v>0.96250000000000002</v>
      </c>
      <c r="H55" s="197">
        <v>8.0000000000000002E-3</v>
      </c>
      <c r="I55" s="197">
        <v>0.56720000000000004</v>
      </c>
      <c r="J55" s="224">
        <v>0.79490000000000005</v>
      </c>
    </row>
    <row r="56" spans="1:16" ht="17.399999999999999" customHeight="1" x14ac:dyDescent="0.25">
      <c r="B56" s="166"/>
      <c r="C56" s="200" t="s">
        <v>417</v>
      </c>
      <c r="D56" s="197">
        <v>2.2418</v>
      </c>
      <c r="E56" s="197">
        <v>2.7759</v>
      </c>
      <c r="F56" s="197">
        <v>1.0602</v>
      </c>
      <c r="G56" s="197">
        <v>0.97640000000000005</v>
      </c>
      <c r="H56" s="197">
        <v>6.4999999999999997E-3</v>
      </c>
      <c r="I56" s="197">
        <v>0.51290000000000002</v>
      </c>
      <c r="J56" s="224">
        <v>0.51270000000000004</v>
      </c>
    </row>
    <row r="57" spans="1:16" ht="17.399999999999999" customHeight="1" x14ac:dyDescent="0.25">
      <c r="B57" s="166"/>
      <c r="C57" s="200" t="s">
        <v>418</v>
      </c>
      <c r="D57" s="197">
        <v>2.1017000000000001</v>
      </c>
      <c r="E57" s="197">
        <v>2.7477</v>
      </c>
      <c r="F57" s="197">
        <v>0.99750000000000005</v>
      </c>
      <c r="G57" s="197">
        <v>0.97699999999999998</v>
      </c>
      <c r="H57" s="197">
        <v>6.4999999999999997E-3</v>
      </c>
      <c r="I57" s="197">
        <v>0.50329999999999997</v>
      </c>
      <c r="J57" s="224">
        <v>0.50519999999999998</v>
      </c>
    </row>
    <row r="58" spans="1:16" ht="17.399999999999999" customHeight="1" x14ac:dyDescent="0.25">
      <c r="B58" s="166"/>
      <c r="C58" s="200" t="s">
        <v>414</v>
      </c>
      <c r="D58" s="197">
        <v>2.1427999999999998</v>
      </c>
      <c r="E58" s="197">
        <v>2.6899000000000002</v>
      </c>
      <c r="F58" s="197">
        <v>1.0159</v>
      </c>
      <c r="G58" s="197">
        <v>0.97689999999999999</v>
      </c>
      <c r="H58" s="197">
        <v>6.3E-3</v>
      </c>
      <c r="I58" s="197">
        <v>0.48409999999999997</v>
      </c>
      <c r="J58" s="224">
        <v>0.48670000000000002</v>
      </c>
      <c r="L58" s="176" t="s">
        <v>564</v>
      </c>
    </row>
    <row r="59" spans="1:16" ht="17.399999999999999" customHeight="1" x14ac:dyDescent="0.25">
      <c r="B59" s="166"/>
      <c r="C59" s="173" t="s">
        <v>557</v>
      </c>
      <c r="D59" s="162">
        <v>2.1629</v>
      </c>
      <c r="E59" s="162">
        <v>3.2654000000000001</v>
      </c>
      <c r="F59" s="162">
        <v>1.0444</v>
      </c>
      <c r="G59" s="162">
        <v>0.9657</v>
      </c>
      <c r="H59" s="162">
        <v>7.7000000000000002E-3</v>
      </c>
      <c r="I59" s="162">
        <v>0.5867</v>
      </c>
      <c r="J59" s="224">
        <v>0.74490000000000001</v>
      </c>
    </row>
    <row r="60" spans="1:16" ht="17.399999999999999" customHeight="1" x14ac:dyDescent="0.25">
      <c r="B60" s="166"/>
      <c r="C60" s="173" t="s">
        <v>558</v>
      </c>
      <c r="D60" s="162">
        <v>2.0920999999999998</v>
      </c>
      <c r="E60" s="162">
        <v>2.8319000000000001</v>
      </c>
      <c r="F60" s="162">
        <v>0.99150000000000005</v>
      </c>
      <c r="G60" s="162">
        <v>0.97619999999999996</v>
      </c>
      <c r="H60" s="162">
        <v>6.7000000000000002E-3</v>
      </c>
      <c r="I60" s="162">
        <v>0.50690000000000002</v>
      </c>
      <c r="J60" s="224">
        <v>0.53720000000000001</v>
      </c>
      <c r="L60" s="145" t="s">
        <v>561</v>
      </c>
    </row>
    <row r="61" spans="1:16" ht="17.399999999999999" customHeight="1" x14ac:dyDescent="0.25">
      <c r="B61" s="166"/>
      <c r="C61" s="173" t="s">
        <v>541</v>
      </c>
      <c r="D61" s="162">
        <v>1.9883999999999999</v>
      </c>
      <c r="E61" s="162">
        <v>2.7187999999999999</v>
      </c>
      <c r="F61" s="162">
        <v>0.94340000000000002</v>
      </c>
      <c r="G61" s="162">
        <v>0.97750000000000004</v>
      </c>
      <c r="H61" s="162">
        <v>6.4000000000000003E-3</v>
      </c>
      <c r="I61" s="162">
        <v>0.48530000000000001</v>
      </c>
      <c r="J61" s="224">
        <v>0.49419999999999997</v>
      </c>
      <c r="L61" s="145" t="s">
        <v>562</v>
      </c>
    </row>
    <row r="62" spans="1:16" ht="17.399999999999999" customHeight="1" x14ac:dyDescent="0.25">
      <c r="B62" s="166"/>
      <c r="C62" s="173" t="s">
        <v>543</v>
      </c>
      <c r="D62" s="162">
        <v>1.4221999999999999</v>
      </c>
      <c r="E62" s="162">
        <v>2.0988000000000002</v>
      </c>
      <c r="F62" s="162">
        <v>0.6774</v>
      </c>
      <c r="G62" s="162">
        <v>0.9869</v>
      </c>
      <c r="H62" s="162">
        <v>4.8999999999999998E-3</v>
      </c>
      <c r="I62" s="162">
        <v>0.4103</v>
      </c>
      <c r="J62" s="224">
        <v>0.2979</v>
      </c>
    </row>
    <row r="63" spans="1:16" ht="17.399999999999999" customHeight="1" x14ac:dyDescent="0.25">
      <c r="B63" s="166"/>
      <c r="C63" s="173" t="s">
        <v>559</v>
      </c>
      <c r="D63" s="162">
        <v>1.7685</v>
      </c>
      <c r="E63" s="162">
        <v>2.3721000000000001</v>
      </c>
      <c r="F63" s="162">
        <v>0.83640000000000003</v>
      </c>
      <c r="G63" s="162">
        <v>0.98329999999999995</v>
      </c>
      <c r="H63" s="162">
        <v>5.5999999999999999E-3</v>
      </c>
      <c r="I63" s="162">
        <v>0.48299999999999998</v>
      </c>
      <c r="J63" s="224">
        <v>0.37659999999999999</v>
      </c>
    </row>
    <row r="64" spans="1:16" ht="17.399999999999999" customHeight="1" x14ac:dyDescent="0.25">
      <c r="B64" s="166"/>
      <c r="C64" s="173" t="s">
        <v>560</v>
      </c>
      <c r="D64" s="162">
        <v>1.5067999999999999</v>
      </c>
      <c r="E64" s="162">
        <v>2.0331999999999999</v>
      </c>
      <c r="F64" s="162">
        <v>0.72089999999999999</v>
      </c>
      <c r="G64" s="162">
        <v>0.98660000000000003</v>
      </c>
      <c r="H64" s="162">
        <v>4.7999999999999996E-3</v>
      </c>
      <c r="I64" s="162">
        <v>0.43430000000000002</v>
      </c>
      <c r="J64" s="224">
        <v>0.28260000000000002</v>
      </c>
    </row>
    <row r="65" spans="1:16" ht="17.399999999999999" customHeight="1" x14ac:dyDescent="0.25">
      <c r="B65" s="167" t="s">
        <v>443</v>
      </c>
      <c r="C65" s="198" t="s">
        <v>426</v>
      </c>
      <c r="D65" s="199">
        <v>2.6642000000000001</v>
      </c>
      <c r="E65" s="199">
        <v>3.3748999999999998</v>
      </c>
      <c r="F65" s="199">
        <v>1.2723</v>
      </c>
      <c r="G65" s="199">
        <v>0.96309999999999996</v>
      </c>
      <c r="H65" s="199">
        <v>8.0000000000000002E-3</v>
      </c>
      <c r="I65" s="199">
        <v>0.50949999999999995</v>
      </c>
      <c r="J65" s="226">
        <v>1.7143999999999999</v>
      </c>
    </row>
    <row r="66" spans="1:16" ht="17.399999999999999" customHeight="1" x14ac:dyDescent="0.25">
      <c r="C66" s="198" t="s">
        <v>415</v>
      </c>
      <c r="D66" s="199">
        <v>2.3824000000000001</v>
      </c>
      <c r="E66" s="199">
        <v>3.048</v>
      </c>
      <c r="F66" s="199">
        <v>1.1392</v>
      </c>
      <c r="G66" s="199">
        <v>0.97089999999999999</v>
      </c>
      <c r="H66" s="199">
        <v>7.1999999999999998E-3</v>
      </c>
      <c r="I66" s="199">
        <v>0.4612</v>
      </c>
      <c r="J66" s="226">
        <v>1.4021999999999999</v>
      </c>
    </row>
    <row r="67" spans="1:16" ht="17.399999999999999" customHeight="1" x14ac:dyDescent="0.25">
      <c r="C67" s="198" t="s">
        <v>416</v>
      </c>
      <c r="D67" s="199">
        <v>2.5747</v>
      </c>
      <c r="E67" s="199">
        <v>3.4737</v>
      </c>
      <c r="F67" s="199">
        <v>1.2329000000000001</v>
      </c>
      <c r="G67" s="199">
        <v>0.96109999999999995</v>
      </c>
      <c r="H67" s="199">
        <v>8.3000000000000001E-3</v>
      </c>
      <c r="I67" s="199">
        <v>0.53620000000000001</v>
      </c>
      <c r="J67" s="226">
        <v>1.8153999999999999</v>
      </c>
    </row>
    <row r="68" spans="1:16" ht="17.399999999999999" customHeight="1" x14ac:dyDescent="0.25">
      <c r="C68" s="198" t="s">
        <v>417</v>
      </c>
      <c r="D68" s="199">
        <v>2.2597</v>
      </c>
      <c r="E68" s="199">
        <v>2.9232</v>
      </c>
      <c r="F68" s="199">
        <v>1.0865</v>
      </c>
      <c r="G68" s="199">
        <v>0.97070000000000001</v>
      </c>
      <c r="H68" s="199">
        <v>7.0000000000000001E-3</v>
      </c>
      <c r="I68" s="199">
        <v>0.45169999999999999</v>
      </c>
      <c r="J68" s="226">
        <v>1.3061</v>
      </c>
      <c r="L68" s="145"/>
    </row>
    <row r="69" spans="1:16" ht="17.399999999999999" customHeight="1" x14ac:dyDescent="0.25">
      <c r="C69" s="198" t="s">
        <v>418</v>
      </c>
      <c r="D69" s="199">
        <v>2.2065000000000001</v>
      </c>
      <c r="E69" s="199">
        <v>2.8008000000000002</v>
      </c>
      <c r="F69" s="199">
        <v>1.0568</v>
      </c>
      <c r="G69" s="199">
        <v>0.97419999999999995</v>
      </c>
      <c r="H69" s="199">
        <v>6.7000000000000002E-3</v>
      </c>
      <c r="I69" s="199">
        <v>0.4536</v>
      </c>
      <c r="J69" s="226">
        <v>1.1823999999999999</v>
      </c>
      <c r="L69" s="145"/>
    </row>
    <row r="70" spans="1:16" ht="17.399999999999999" customHeight="1" x14ac:dyDescent="0.25">
      <c r="C70" s="198" t="s">
        <v>414</v>
      </c>
      <c r="D70" s="199">
        <v>2.1606000000000001</v>
      </c>
      <c r="E70" s="199">
        <v>2.7069000000000001</v>
      </c>
      <c r="F70" s="199">
        <v>1.0306999999999999</v>
      </c>
      <c r="G70" s="199">
        <v>0.97550000000000003</v>
      </c>
      <c r="H70" s="199">
        <v>6.4999999999999997E-3</v>
      </c>
      <c r="I70" s="199">
        <v>0.43430000000000002</v>
      </c>
      <c r="J70" s="226">
        <v>1.0993999999999999</v>
      </c>
    </row>
    <row r="71" spans="1:16" ht="17.399999999999999" customHeight="1" x14ac:dyDescent="0.25">
      <c r="C71" s="147" t="s">
        <v>516</v>
      </c>
      <c r="D71" s="153">
        <v>2.3513999999999999</v>
      </c>
      <c r="E71" s="153">
        <v>3.0941000000000001</v>
      </c>
      <c r="F71" s="153">
        <v>1.1289</v>
      </c>
      <c r="G71" s="153">
        <v>0.9667</v>
      </c>
      <c r="H71" s="153">
        <v>7.4000000000000003E-3</v>
      </c>
      <c r="I71" s="153">
        <v>0.49259999999999998</v>
      </c>
      <c r="J71" s="226">
        <v>1.4549000000000001</v>
      </c>
      <c r="L71" s="145"/>
    </row>
    <row r="72" spans="1:16" ht="17.399999999999999" customHeight="1" x14ac:dyDescent="0.25">
      <c r="C72" s="147" t="s">
        <v>538</v>
      </c>
      <c r="D72" s="153">
        <v>2.2844000000000002</v>
      </c>
      <c r="E72" s="153">
        <v>2.9958</v>
      </c>
      <c r="F72" s="153">
        <v>1.0985</v>
      </c>
      <c r="G72" s="153">
        <v>0.96950000000000003</v>
      </c>
      <c r="H72" s="153">
        <v>7.1000000000000004E-3</v>
      </c>
      <c r="I72" s="153">
        <v>0.49</v>
      </c>
      <c r="J72" s="226">
        <v>1.3841000000000001</v>
      </c>
      <c r="L72" s="145"/>
    </row>
    <row r="73" spans="1:16" ht="17.399999999999999" customHeight="1" x14ac:dyDescent="0.25">
      <c r="C73" s="147" t="s">
        <v>540</v>
      </c>
      <c r="D73" s="153">
        <v>2.2443</v>
      </c>
      <c r="E73" s="153">
        <v>2.9660000000000002</v>
      </c>
      <c r="F73" s="153">
        <v>1.07</v>
      </c>
      <c r="G73" s="153">
        <v>0.96970000000000001</v>
      </c>
      <c r="H73" s="153">
        <v>7.1000000000000004E-3</v>
      </c>
      <c r="I73" s="153">
        <v>0.4783</v>
      </c>
      <c r="J73" s="226">
        <v>1.3265</v>
      </c>
      <c r="L73" s="145"/>
    </row>
    <row r="74" spans="1:16" ht="17.399999999999999" customHeight="1" x14ac:dyDescent="0.25">
      <c r="C74" s="147" t="s">
        <v>542</v>
      </c>
      <c r="D74" s="153">
        <v>2.0951</v>
      </c>
      <c r="E74" s="153">
        <v>2.7067999999999999</v>
      </c>
      <c r="F74" s="153">
        <v>1.0047999999999999</v>
      </c>
      <c r="G74" s="153">
        <v>0.97519999999999996</v>
      </c>
      <c r="H74" s="153">
        <v>6.4000000000000003E-3</v>
      </c>
      <c r="I74" s="153">
        <v>0.44650000000000001</v>
      </c>
      <c r="J74" s="226">
        <v>1.1189</v>
      </c>
    </row>
    <row r="75" spans="1:16" ht="17.399999999999999" customHeight="1" x14ac:dyDescent="0.25">
      <c r="C75" s="147" t="s">
        <v>544</v>
      </c>
      <c r="D75" s="153">
        <v>1.9511000000000001</v>
      </c>
      <c r="E75" s="153">
        <v>2.4428999999999998</v>
      </c>
      <c r="F75" s="153">
        <v>0.93700000000000006</v>
      </c>
      <c r="G75" s="153">
        <v>0.97989999999999999</v>
      </c>
      <c r="H75" s="153">
        <v>5.7999999999999996E-3</v>
      </c>
      <c r="I75" s="153">
        <v>0.42799999999999999</v>
      </c>
      <c r="J75" s="226">
        <v>0.9073</v>
      </c>
      <c r="L75" s="140">
        <v>100</v>
      </c>
    </row>
    <row r="76" spans="1:16" ht="17.399999999999999" customHeight="1" x14ac:dyDescent="0.25">
      <c r="C76" s="147" t="s">
        <v>546</v>
      </c>
      <c r="D76" s="153">
        <v>1.8607</v>
      </c>
      <c r="E76" s="153">
        <v>2.4502000000000002</v>
      </c>
      <c r="F76" s="153">
        <v>0.88719999999999999</v>
      </c>
      <c r="G76" s="153">
        <v>0.97960000000000003</v>
      </c>
      <c r="H76" s="153">
        <v>5.7999999999999996E-3</v>
      </c>
      <c r="I76" s="153">
        <v>0.4375</v>
      </c>
      <c r="J76" s="226">
        <v>0.90459999999999996</v>
      </c>
      <c r="L76" s="145"/>
    </row>
    <row r="79" spans="1:16" ht="17.399999999999999" customHeight="1" x14ac:dyDescent="0.25">
      <c r="C79" s="145" t="s">
        <v>422</v>
      </c>
    </row>
    <row r="80" spans="1:16" s="143" customFormat="1" ht="17.399999999999999" customHeight="1" thickBot="1" x14ac:dyDescent="0.3">
      <c r="A80" s="141"/>
      <c r="B80" s="141" t="s">
        <v>399</v>
      </c>
      <c r="C80" s="141" t="s">
        <v>400</v>
      </c>
      <c r="D80" s="141" t="s">
        <v>401</v>
      </c>
      <c r="E80" s="141" t="s">
        <v>402</v>
      </c>
      <c r="F80" s="141" t="s">
        <v>431</v>
      </c>
      <c r="G80" s="141" t="s">
        <v>404</v>
      </c>
      <c r="H80" s="141" t="s">
        <v>405</v>
      </c>
      <c r="I80" s="141" t="s">
        <v>406</v>
      </c>
      <c r="J80" s="223" t="s">
        <v>403</v>
      </c>
      <c r="K80" s="141"/>
      <c r="L80" s="141"/>
      <c r="M80" s="141"/>
      <c r="N80" s="141"/>
      <c r="O80" s="141"/>
      <c r="P80" s="141"/>
    </row>
    <row r="81" spans="2:13" ht="17.399999999999999" customHeight="1" x14ac:dyDescent="0.25">
      <c r="B81" s="164" t="s">
        <v>497</v>
      </c>
      <c r="C81" s="200" t="s">
        <v>517</v>
      </c>
      <c r="D81" s="197">
        <v>2.2824</v>
      </c>
      <c r="E81" s="197">
        <v>3.5301999999999998</v>
      </c>
      <c r="F81" s="197">
        <v>1.1060000000000001</v>
      </c>
      <c r="G81" s="197">
        <v>0.95909999999999995</v>
      </c>
      <c r="H81" s="197">
        <v>8.3000000000000001E-3</v>
      </c>
      <c r="I81" s="197">
        <v>0.65449999999999997</v>
      </c>
      <c r="J81" s="224">
        <v>0.87280000000000002</v>
      </c>
    </row>
    <row r="82" spans="2:13" ht="17.399999999999999" customHeight="1" x14ac:dyDescent="0.25">
      <c r="B82" s="164"/>
      <c r="C82" s="200" t="s">
        <v>515</v>
      </c>
      <c r="D82" s="197">
        <v>2.1827000000000001</v>
      </c>
      <c r="E82" s="197">
        <v>3.0463</v>
      </c>
      <c r="F82" s="197">
        <v>1.0414000000000001</v>
      </c>
      <c r="G82" s="197">
        <v>0.97119999999999995</v>
      </c>
      <c r="H82" s="197">
        <v>7.1999999999999998E-3</v>
      </c>
      <c r="I82" s="197">
        <v>0.55559999999999998</v>
      </c>
      <c r="J82" s="224">
        <v>0.63319999999999999</v>
      </c>
    </row>
    <row r="83" spans="2:13" ht="17.399999999999999" customHeight="1" x14ac:dyDescent="0.25">
      <c r="B83" s="164"/>
      <c r="C83" s="201" t="s">
        <v>556</v>
      </c>
      <c r="D83" s="197">
        <v>2.1629</v>
      </c>
      <c r="E83" s="197">
        <v>3.2654000000000001</v>
      </c>
      <c r="F83" s="197">
        <v>1.0444</v>
      </c>
      <c r="G83" s="197">
        <v>0.9657</v>
      </c>
      <c r="H83" s="197">
        <v>7.7000000000000002E-3</v>
      </c>
      <c r="I83" s="197">
        <v>0.5867</v>
      </c>
      <c r="J83" s="224">
        <v>0.74490000000000001</v>
      </c>
    </row>
    <row r="84" spans="2:13" ht="17.399999999999999" customHeight="1" x14ac:dyDescent="0.25">
      <c r="B84" s="164"/>
      <c r="C84" s="200" t="s">
        <v>519</v>
      </c>
      <c r="D84" s="197">
        <v>2.1960999999999999</v>
      </c>
      <c r="E84" s="197">
        <v>3.1855000000000002</v>
      </c>
      <c r="F84" s="197">
        <v>1.0521</v>
      </c>
      <c r="G84" s="197">
        <v>0.96889999999999998</v>
      </c>
      <c r="H84" s="197">
        <v>7.4999999999999997E-3</v>
      </c>
      <c r="I84" s="197">
        <v>0.58220000000000005</v>
      </c>
      <c r="J84" s="224">
        <v>0.69410000000000005</v>
      </c>
    </row>
    <row r="85" spans="2:13" ht="17.399999999999999" customHeight="1" x14ac:dyDescent="0.25">
      <c r="B85" s="164"/>
      <c r="C85" s="200" t="s">
        <v>529</v>
      </c>
      <c r="D85" s="197">
        <v>2.1006</v>
      </c>
      <c r="E85" s="197">
        <v>3.6248</v>
      </c>
      <c r="F85" s="197">
        <v>1.0193000000000001</v>
      </c>
      <c r="G85" s="197">
        <v>0.95809999999999995</v>
      </c>
      <c r="H85" s="197">
        <v>8.5000000000000006E-3</v>
      </c>
      <c r="I85" s="197">
        <v>0.68869999999999998</v>
      </c>
      <c r="J85" s="224">
        <v>0.91149999999999998</v>
      </c>
    </row>
    <row r="86" spans="2:13" ht="17.399999999999999" customHeight="1" x14ac:dyDescent="0.25">
      <c r="B86" s="164"/>
      <c r="C86" s="201" t="s">
        <v>539</v>
      </c>
      <c r="D86" s="197">
        <v>2.0920999999999998</v>
      </c>
      <c r="E86" s="197">
        <v>2.8319000000000001</v>
      </c>
      <c r="F86" s="197">
        <v>0.99150000000000005</v>
      </c>
      <c r="G86" s="197">
        <v>0.97619999999999996</v>
      </c>
      <c r="H86" s="197">
        <v>6.7000000000000002E-3</v>
      </c>
      <c r="I86" s="197">
        <v>0.50690000000000002</v>
      </c>
      <c r="J86" s="224">
        <v>0.53720000000000001</v>
      </c>
      <c r="L86" s="176" t="s">
        <v>565</v>
      </c>
    </row>
    <row r="87" spans="2:13" ht="17.399999999999999" customHeight="1" x14ac:dyDescent="0.25">
      <c r="B87" s="164"/>
      <c r="C87" s="200" t="s">
        <v>521</v>
      </c>
      <c r="D87" s="197">
        <v>2.6438999999999999</v>
      </c>
      <c r="E87" s="197">
        <v>3.5445000000000002</v>
      </c>
      <c r="F87" s="197">
        <v>1.2758</v>
      </c>
      <c r="G87" s="197">
        <v>0.95809999999999995</v>
      </c>
      <c r="H87" s="197">
        <v>8.3000000000000001E-3</v>
      </c>
      <c r="I87" s="197">
        <v>0.60170000000000001</v>
      </c>
      <c r="J87" s="224">
        <v>0.87219999999999998</v>
      </c>
      <c r="L87" s="156"/>
      <c r="M87" s="145"/>
    </row>
    <row r="88" spans="2:13" ht="17.399999999999999" customHeight="1" x14ac:dyDescent="0.25">
      <c r="B88" s="164"/>
      <c r="C88" s="200" t="s">
        <v>531</v>
      </c>
      <c r="D88" s="197">
        <v>2.5931999999999999</v>
      </c>
      <c r="E88" s="197">
        <v>3.8552</v>
      </c>
      <c r="F88" s="197">
        <v>1.2444999999999999</v>
      </c>
      <c r="G88" s="197">
        <v>0.95350000000000001</v>
      </c>
      <c r="H88" s="197">
        <v>9.1000000000000004E-3</v>
      </c>
      <c r="I88" s="197">
        <v>0.69799999999999995</v>
      </c>
      <c r="J88" s="224">
        <v>1.0277000000000001</v>
      </c>
    </row>
    <row r="89" spans="2:13" ht="17.399999999999999" customHeight="1" x14ac:dyDescent="0.25">
      <c r="B89" s="164"/>
      <c r="C89" s="201" t="s">
        <v>541</v>
      </c>
      <c r="D89" s="197">
        <v>1.9883999999999999</v>
      </c>
      <c r="E89" s="197">
        <v>2.7187999999999999</v>
      </c>
      <c r="F89" s="197">
        <v>0.94340000000000002</v>
      </c>
      <c r="G89" s="197">
        <v>0.97750000000000004</v>
      </c>
      <c r="H89" s="197">
        <v>6.4000000000000003E-3</v>
      </c>
      <c r="I89" s="197">
        <v>0.48530000000000001</v>
      </c>
      <c r="J89" s="224">
        <v>0.49419999999999997</v>
      </c>
    </row>
    <row r="90" spans="2:13" ht="17.399999999999999" customHeight="1" x14ac:dyDescent="0.25">
      <c r="B90" s="164"/>
      <c r="C90" s="164" t="s">
        <v>523</v>
      </c>
      <c r="D90" s="160">
        <v>1.9086000000000001</v>
      </c>
      <c r="E90" s="160">
        <v>2.5649000000000002</v>
      </c>
      <c r="F90" s="160">
        <v>0.90529999999999999</v>
      </c>
      <c r="G90" s="160">
        <v>0.97970000000000002</v>
      </c>
      <c r="H90" s="160">
        <v>6.0000000000000001E-3</v>
      </c>
      <c r="I90" s="160">
        <v>0.49880000000000002</v>
      </c>
      <c r="J90" s="224">
        <v>0.44290000000000002</v>
      </c>
    </row>
    <row r="91" spans="2:13" ht="17.399999999999999" customHeight="1" x14ac:dyDescent="0.25">
      <c r="B91" s="164"/>
      <c r="C91" s="164" t="s">
        <v>533</v>
      </c>
      <c r="D91" s="160">
        <v>1.8848</v>
      </c>
      <c r="E91" s="160">
        <v>2.4813999999999998</v>
      </c>
      <c r="F91" s="160">
        <v>0.89749999999999996</v>
      </c>
      <c r="G91" s="160">
        <v>0.98080000000000001</v>
      </c>
      <c r="H91" s="160">
        <v>5.7999999999999996E-3</v>
      </c>
      <c r="I91" s="160">
        <v>0.5242</v>
      </c>
      <c r="J91" s="224">
        <v>0.42020000000000002</v>
      </c>
    </row>
    <row r="92" spans="2:13" ht="17.399999999999999" customHeight="1" x14ac:dyDescent="0.25">
      <c r="B92" s="164"/>
      <c r="C92" s="146" t="s">
        <v>543</v>
      </c>
      <c r="D92" s="160">
        <v>1.4221999999999999</v>
      </c>
      <c r="E92" s="160">
        <v>2.0988000000000002</v>
      </c>
      <c r="F92" s="160">
        <v>0.6774</v>
      </c>
      <c r="G92" s="160">
        <v>0.9869</v>
      </c>
      <c r="H92" s="160">
        <v>4.8999999999999998E-3</v>
      </c>
      <c r="I92" s="160">
        <v>0.4103</v>
      </c>
      <c r="J92" s="224">
        <v>0.2979</v>
      </c>
      <c r="L92" s="145"/>
    </row>
    <row r="93" spans="2:13" ht="17.399999999999999" customHeight="1" x14ac:dyDescent="0.25">
      <c r="B93" s="164"/>
      <c r="C93" s="164" t="s">
        <v>525</v>
      </c>
      <c r="D93" s="160">
        <v>2.0049999999999999</v>
      </c>
      <c r="E93" s="160">
        <v>2.7313999999999998</v>
      </c>
      <c r="F93" s="160">
        <v>0.95020000000000004</v>
      </c>
      <c r="G93" s="160">
        <v>0.97870000000000001</v>
      </c>
      <c r="H93" s="160">
        <v>6.4000000000000003E-3</v>
      </c>
      <c r="I93" s="160">
        <v>0.4945</v>
      </c>
      <c r="J93" s="224">
        <v>0.49809999999999999</v>
      </c>
    </row>
    <row r="94" spans="2:13" ht="17.399999999999999" customHeight="1" x14ac:dyDescent="0.25">
      <c r="B94" s="164"/>
      <c r="C94" s="164" t="s">
        <v>535</v>
      </c>
      <c r="D94" s="160">
        <v>1.8793</v>
      </c>
      <c r="E94" s="160">
        <v>2.6089000000000002</v>
      </c>
      <c r="F94" s="160">
        <v>0.89419999999999999</v>
      </c>
      <c r="G94" s="160">
        <v>0.9798</v>
      </c>
      <c r="H94" s="160">
        <v>6.1000000000000004E-3</v>
      </c>
      <c r="I94" s="160">
        <v>0.51080000000000003</v>
      </c>
      <c r="J94" s="224">
        <v>0.46189999999999998</v>
      </c>
    </row>
    <row r="95" spans="2:13" ht="17.399999999999999" customHeight="1" x14ac:dyDescent="0.25">
      <c r="B95" s="164"/>
      <c r="C95" s="146" t="s">
        <v>545</v>
      </c>
      <c r="D95" s="160">
        <v>1.7685</v>
      </c>
      <c r="E95" s="160">
        <v>2.3721000000000001</v>
      </c>
      <c r="F95" s="160">
        <v>0.83640000000000003</v>
      </c>
      <c r="G95" s="160">
        <v>0.98329999999999995</v>
      </c>
      <c r="H95" s="160">
        <v>5.5999999999999999E-3</v>
      </c>
      <c r="I95" s="160">
        <v>0.48299999999999998</v>
      </c>
      <c r="J95" s="224">
        <v>0.37659999999999999</v>
      </c>
    </row>
    <row r="96" spans="2:13" ht="17.399999999999999" customHeight="1" x14ac:dyDescent="0.25">
      <c r="B96" s="164"/>
      <c r="C96" s="164" t="s">
        <v>527</v>
      </c>
      <c r="D96" s="160">
        <v>1.9423999999999999</v>
      </c>
      <c r="E96" s="160">
        <v>2.5771000000000002</v>
      </c>
      <c r="F96" s="160">
        <v>0.9244</v>
      </c>
      <c r="G96" s="160">
        <v>0.97950000000000004</v>
      </c>
      <c r="H96" s="160">
        <v>6.1000000000000004E-3</v>
      </c>
      <c r="I96" s="160">
        <v>0.47249999999999998</v>
      </c>
      <c r="J96" s="224">
        <v>0.4476</v>
      </c>
    </row>
    <row r="97" spans="2:12" ht="17.399999999999999" customHeight="1" x14ac:dyDescent="0.25">
      <c r="B97" s="164"/>
      <c r="C97" s="164" t="s">
        <v>537</v>
      </c>
      <c r="D97" s="160">
        <v>1.8140000000000001</v>
      </c>
      <c r="E97" s="160">
        <v>2.4094000000000002</v>
      </c>
      <c r="F97" s="160">
        <v>0.86150000000000004</v>
      </c>
      <c r="G97" s="160">
        <v>0.98160000000000003</v>
      </c>
      <c r="H97" s="160">
        <v>5.7000000000000002E-3</v>
      </c>
      <c r="I97" s="160">
        <v>0.47339999999999999</v>
      </c>
      <c r="J97" s="224">
        <v>0.39589999999999997</v>
      </c>
    </row>
    <row r="98" spans="2:12" ht="17.399999999999999" customHeight="1" x14ac:dyDescent="0.25">
      <c r="B98" s="164"/>
      <c r="C98" s="146" t="s">
        <v>547</v>
      </c>
      <c r="D98" s="160">
        <v>1.5067999999999999</v>
      </c>
      <c r="E98" s="160">
        <v>2.0331999999999999</v>
      </c>
      <c r="F98" s="160">
        <v>0.72089999999999999</v>
      </c>
      <c r="G98" s="160">
        <v>0.98660000000000003</v>
      </c>
      <c r="H98" s="160">
        <v>4.7999999999999996E-3</v>
      </c>
      <c r="I98" s="160">
        <v>0.43430000000000002</v>
      </c>
      <c r="J98" s="224">
        <v>0.28260000000000002</v>
      </c>
    </row>
    <row r="99" spans="2:12" ht="17.399999999999999" customHeight="1" x14ac:dyDescent="0.25">
      <c r="B99" s="167" t="s">
        <v>443</v>
      </c>
      <c r="C99" s="198" t="s">
        <v>513</v>
      </c>
      <c r="D99" s="199">
        <v>2.4234</v>
      </c>
      <c r="E99" s="199">
        <v>3.1682999999999999</v>
      </c>
      <c r="F99" s="199">
        <v>1.1653</v>
      </c>
      <c r="G99" s="199">
        <v>0.96660000000000001</v>
      </c>
      <c r="H99" s="199">
        <v>7.4999999999999997E-3</v>
      </c>
      <c r="I99" s="199">
        <v>0.50560000000000005</v>
      </c>
      <c r="J99" s="226">
        <v>1.5466</v>
      </c>
    </row>
    <row r="100" spans="2:12" ht="17.399999999999999" customHeight="1" x14ac:dyDescent="0.25">
      <c r="C100" s="198" t="s">
        <v>514</v>
      </c>
      <c r="D100" s="199">
        <v>2.3546</v>
      </c>
      <c r="E100" s="199">
        <v>3.2686999999999999</v>
      </c>
      <c r="F100" s="199">
        <v>1.1294999999999999</v>
      </c>
      <c r="G100" s="199">
        <v>0.96299999999999997</v>
      </c>
      <c r="H100" s="199">
        <v>7.7999999999999996E-3</v>
      </c>
      <c r="I100" s="199">
        <v>0.53400000000000003</v>
      </c>
      <c r="J100" s="226">
        <v>1.6383000000000001</v>
      </c>
    </row>
    <row r="101" spans="2:12" ht="17.399999999999999" customHeight="1" x14ac:dyDescent="0.25">
      <c r="C101" s="202" t="s">
        <v>516</v>
      </c>
      <c r="D101" s="199">
        <v>2.3513999999999999</v>
      </c>
      <c r="E101" s="199">
        <v>3.0941000000000001</v>
      </c>
      <c r="F101" s="199">
        <v>1.1289</v>
      </c>
      <c r="G101" s="199">
        <v>0.9667</v>
      </c>
      <c r="H101" s="199">
        <v>7.4000000000000003E-3</v>
      </c>
      <c r="I101" s="199">
        <v>0.49259999999999998</v>
      </c>
      <c r="J101" s="226">
        <v>1.4549000000000001</v>
      </c>
    </row>
    <row r="102" spans="2:12" ht="17.399999999999999" customHeight="1" x14ac:dyDescent="0.25">
      <c r="C102" s="198" t="s">
        <v>518</v>
      </c>
      <c r="D102" s="199">
        <v>2.3887</v>
      </c>
      <c r="E102" s="199">
        <v>3.0448</v>
      </c>
      <c r="F102" s="199">
        <v>1.1423000000000001</v>
      </c>
      <c r="G102" s="199">
        <v>0.96879999999999999</v>
      </c>
      <c r="H102" s="199">
        <v>7.1999999999999998E-3</v>
      </c>
      <c r="I102" s="199">
        <v>0.50229999999999997</v>
      </c>
      <c r="J102" s="226">
        <v>1.3956999999999999</v>
      </c>
    </row>
    <row r="103" spans="2:12" ht="17.399999999999999" customHeight="1" x14ac:dyDescent="0.25">
      <c r="C103" s="198" t="s">
        <v>528</v>
      </c>
      <c r="D103" s="199">
        <v>2.367</v>
      </c>
      <c r="E103" s="199">
        <v>3.2919999999999998</v>
      </c>
      <c r="F103" s="199">
        <v>1.1371</v>
      </c>
      <c r="G103" s="199">
        <v>0.96240000000000003</v>
      </c>
      <c r="H103" s="199">
        <v>7.7999999999999996E-3</v>
      </c>
      <c r="I103" s="199">
        <v>0.52329999999999999</v>
      </c>
      <c r="J103" s="226">
        <v>1.6520999999999999</v>
      </c>
    </row>
    <row r="104" spans="2:12" ht="17.399999999999999" customHeight="1" x14ac:dyDescent="0.25">
      <c r="C104" s="202" t="s">
        <v>538</v>
      </c>
      <c r="D104" s="199">
        <v>2.2844000000000002</v>
      </c>
      <c r="E104" s="199">
        <v>2.9958</v>
      </c>
      <c r="F104" s="199">
        <v>1.0985</v>
      </c>
      <c r="G104" s="199">
        <v>0.96950000000000003</v>
      </c>
      <c r="H104" s="199">
        <v>7.1000000000000004E-3</v>
      </c>
      <c r="I104" s="199">
        <v>0.49</v>
      </c>
      <c r="J104" s="226">
        <v>1.3841000000000001</v>
      </c>
    </row>
    <row r="105" spans="2:12" ht="17.399999999999999" customHeight="1" x14ac:dyDescent="0.25">
      <c r="C105" s="198" t="s">
        <v>520</v>
      </c>
      <c r="D105" s="199">
        <v>2.5670000000000002</v>
      </c>
      <c r="E105" s="199">
        <v>3.5495000000000001</v>
      </c>
      <c r="F105" s="199">
        <v>1.2312000000000001</v>
      </c>
      <c r="G105" s="199">
        <v>0.95489999999999997</v>
      </c>
      <c r="H105" s="199">
        <v>8.3999999999999995E-3</v>
      </c>
      <c r="I105" s="199">
        <v>0.56999999999999995</v>
      </c>
      <c r="J105" s="226">
        <v>1.9180999999999999</v>
      </c>
    </row>
    <row r="106" spans="2:12" ht="17.399999999999999" customHeight="1" x14ac:dyDescent="0.25">
      <c r="C106" s="198" t="s">
        <v>530</v>
      </c>
      <c r="D106" s="199">
        <v>2.3668999999999998</v>
      </c>
      <c r="E106" s="199">
        <v>3.1945999999999999</v>
      </c>
      <c r="F106" s="199">
        <v>1.1387</v>
      </c>
      <c r="G106" s="199">
        <v>0.96460000000000001</v>
      </c>
      <c r="H106" s="199">
        <v>7.6E-3</v>
      </c>
      <c r="I106" s="199">
        <v>0.51290000000000002</v>
      </c>
      <c r="J106" s="226">
        <v>1.5551999999999999</v>
      </c>
    </row>
    <row r="107" spans="2:12" ht="17.399999999999999" customHeight="1" x14ac:dyDescent="0.25">
      <c r="C107" s="202" t="s">
        <v>540</v>
      </c>
      <c r="D107" s="199">
        <v>2.2443</v>
      </c>
      <c r="E107" s="199">
        <v>2.9660000000000002</v>
      </c>
      <c r="F107" s="199">
        <v>1.07</v>
      </c>
      <c r="G107" s="199">
        <v>0.96970000000000001</v>
      </c>
      <c r="H107" s="199">
        <v>7.1000000000000004E-3</v>
      </c>
      <c r="I107" s="199">
        <v>0.4783</v>
      </c>
      <c r="J107" s="226">
        <v>1.3265</v>
      </c>
    </row>
    <row r="108" spans="2:12" ht="17.399999999999999" customHeight="1" x14ac:dyDescent="0.25">
      <c r="C108" s="140" t="s">
        <v>522</v>
      </c>
      <c r="D108" s="153">
        <v>2.1273</v>
      </c>
      <c r="E108" s="153">
        <v>2.7027000000000001</v>
      </c>
      <c r="F108" s="153">
        <v>1.0165999999999999</v>
      </c>
      <c r="G108" s="153">
        <v>0.97470000000000001</v>
      </c>
      <c r="H108" s="153">
        <v>6.4000000000000003E-3</v>
      </c>
      <c r="I108" s="153">
        <v>0.45329999999999998</v>
      </c>
      <c r="J108" s="226">
        <v>1.1082000000000001</v>
      </c>
    </row>
    <row r="109" spans="2:12" ht="17.399999999999999" customHeight="1" x14ac:dyDescent="0.25">
      <c r="C109" s="140" t="s">
        <v>532</v>
      </c>
      <c r="D109" s="153">
        <v>2.1183999999999998</v>
      </c>
      <c r="E109" s="153">
        <v>2.6509</v>
      </c>
      <c r="F109" s="153">
        <v>1.0138</v>
      </c>
      <c r="G109" s="153">
        <v>0.97599999999999998</v>
      </c>
      <c r="H109" s="153">
        <v>6.3E-3</v>
      </c>
      <c r="I109" s="153">
        <v>0.44069999999999998</v>
      </c>
      <c r="J109" s="226">
        <v>1.0666</v>
      </c>
    </row>
    <row r="110" spans="2:12" ht="17.399999999999999" customHeight="1" x14ac:dyDescent="0.25">
      <c r="C110" s="147" t="s">
        <v>542</v>
      </c>
      <c r="D110" s="153">
        <v>2.0951</v>
      </c>
      <c r="E110" s="153">
        <v>2.7067999999999999</v>
      </c>
      <c r="F110" s="153">
        <v>1.0047999999999999</v>
      </c>
      <c r="G110" s="153">
        <v>0.97519999999999996</v>
      </c>
      <c r="H110" s="153">
        <v>6.4000000000000003E-3</v>
      </c>
      <c r="I110" s="153">
        <v>0.44650000000000001</v>
      </c>
      <c r="J110" s="226">
        <v>1.1189</v>
      </c>
      <c r="L110" s="145"/>
    </row>
    <row r="111" spans="2:12" ht="17.399999999999999" customHeight="1" x14ac:dyDescent="0.25">
      <c r="C111" s="140" t="s">
        <v>524</v>
      </c>
      <c r="D111" s="153">
        <v>2.0952000000000002</v>
      </c>
      <c r="E111" s="153">
        <v>2.6814</v>
      </c>
      <c r="F111" s="153">
        <v>1.0028999999999999</v>
      </c>
      <c r="G111" s="153">
        <v>0.97470000000000001</v>
      </c>
      <c r="H111" s="153">
        <v>6.4000000000000003E-3</v>
      </c>
      <c r="I111" s="153">
        <v>0.47010000000000002</v>
      </c>
      <c r="J111" s="226">
        <v>1.0949</v>
      </c>
    </row>
    <row r="112" spans="2:12" ht="17.399999999999999" customHeight="1" x14ac:dyDescent="0.25">
      <c r="C112" s="140" t="s">
        <v>534</v>
      </c>
      <c r="D112" s="153">
        <v>2.1537999999999999</v>
      </c>
      <c r="E112" s="153">
        <v>2.9729999999999999</v>
      </c>
      <c r="F112" s="153">
        <v>1.0343</v>
      </c>
      <c r="G112" s="153">
        <v>0.97030000000000005</v>
      </c>
      <c r="H112" s="153">
        <v>7.1000000000000004E-3</v>
      </c>
      <c r="I112" s="153">
        <v>0.50749999999999995</v>
      </c>
      <c r="J112" s="226">
        <v>1.353</v>
      </c>
    </row>
    <row r="113" spans="1:16" ht="17.399999999999999" customHeight="1" x14ac:dyDescent="0.25">
      <c r="C113" s="147" t="s">
        <v>544</v>
      </c>
      <c r="D113" s="153">
        <v>1.9511000000000001</v>
      </c>
      <c r="E113" s="153">
        <v>2.4428999999999998</v>
      </c>
      <c r="F113" s="153">
        <v>0.93700000000000006</v>
      </c>
      <c r="G113" s="153">
        <v>0.97989999999999999</v>
      </c>
      <c r="H113" s="153">
        <v>5.7999999999999996E-3</v>
      </c>
      <c r="I113" s="153">
        <v>0.42799999999999999</v>
      </c>
      <c r="J113" s="226">
        <v>0.9073</v>
      </c>
    </row>
    <row r="114" spans="1:16" ht="17.399999999999999" customHeight="1" x14ac:dyDescent="0.25">
      <c r="C114" s="140" t="s">
        <v>526</v>
      </c>
      <c r="D114" s="153">
        <v>2.1627999999999998</v>
      </c>
      <c r="E114" s="153">
        <v>2.8452999999999999</v>
      </c>
      <c r="F114" s="153">
        <v>1.0367</v>
      </c>
      <c r="G114" s="153">
        <v>0.97240000000000004</v>
      </c>
      <c r="H114" s="153">
        <v>6.7999999999999996E-3</v>
      </c>
      <c r="I114" s="153">
        <v>0.45900000000000002</v>
      </c>
      <c r="J114" s="226">
        <v>1.2306999999999999</v>
      </c>
    </row>
    <row r="115" spans="1:16" ht="17.399999999999999" customHeight="1" x14ac:dyDescent="0.25">
      <c r="C115" s="140" t="s">
        <v>536</v>
      </c>
      <c r="D115" s="153">
        <v>2.0535000000000001</v>
      </c>
      <c r="E115" s="153">
        <v>2.7383000000000002</v>
      </c>
      <c r="F115" s="153">
        <v>0.98580000000000001</v>
      </c>
      <c r="G115" s="153">
        <v>0.97419999999999995</v>
      </c>
      <c r="H115" s="153">
        <v>6.4999999999999997E-3</v>
      </c>
      <c r="I115" s="153">
        <v>0.45710000000000001</v>
      </c>
      <c r="J115" s="226">
        <v>1.1338999999999999</v>
      </c>
    </row>
    <row r="116" spans="1:16" ht="17.399999999999999" customHeight="1" x14ac:dyDescent="0.25">
      <c r="C116" s="147" t="s">
        <v>546</v>
      </c>
      <c r="D116" s="153">
        <v>1.8607</v>
      </c>
      <c r="E116" s="153">
        <v>2.4502000000000002</v>
      </c>
      <c r="F116" s="153">
        <v>0.88719999999999999</v>
      </c>
      <c r="G116" s="153">
        <v>0.97960000000000003</v>
      </c>
      <c r="H116" s="153">
        <v>5.7999999999999996E-3</v>
      </c>
      <c r="I116" s="153">
        <v>0.4375</v>
      </c>
      <c r="J116" s="226">
        <v>0.90459999999999996</v>
      </c>
    </row>
    <row r="119" spans="1:16" s="143" customFormat="1" ht="17.399999999999999" customHeight="1" thickBot="1" x14ac:dyDescent="0.3">
      <c r="A119" s="141"/>
      <c r="B119" s="141" t="s">
        <v>399</v>
      </c>
      <c r="C119" s="141" t="s">
        <v>400</v>
      </c>
      <c r="D119" s="141" t="s">
        <v>401</v>
      </c>
      <c r="E119" s="141" t="s">
        <v>402</v>
      </c>
      <c r="F119" s="141" t="s">
        <v>431</v>
      </c>
      <c r="G119" s="141" t="s">
        <v>404</v>
      </c>
      <c r="H119" s="141" t="s">
        <v>405</v>
      </c>
      <c r="I119" s="141" t="s">
        <v>406</v>
      </c>
      <c r="J119" s="223" t="s">
        <v>403</v>
      </c>
      <c r="K119" s="141"/>
      <c r="L119" s="141"/>
      <c r="M119" s="141"/>
      <c r="N119" s="141"/>
      <c r="O119" s="141"/>
    </row>
    <row r="120" spans="1:16" ht="17.399999999999999" customHeight="1" x14ac:dyDescent="0.25">
      <c r="B120" s="163" t="s">
        <v>496</v>
      </c>
      <c r="C120" s="173" t="s">
        <v>542</v>
      </c>
      <c r="D120" s="162">
        <v>1.4221999999999999</v>
      </c>
      <c r="E120" s="162">
        <v>2.0988000000000002</v>
      </c>
      <c r="F120" s="162">
        <v>0.6774</v>
      </c>
      <c r="G120" s="162">
        <v>0.9869</v>
      </c>
      <c r="H120" s="162">
        <v>4.8999999999999998E-3</v>
      </c>
      <c r="I120" s="162">
        <v>0.4103</v>
      </c>
      <c r="J120" s="224">
        <v>0.2979</v>
      </c>
      <c r="K120" s="145" t="s">
        <v>449</v>
      </c>
    </row>
    <row r="121" spans="1:16" ht="17.399999999999999" customHeight="1" x14ac:dyDescent="0.25">
      <c r="B121" s="164"/>
      <c r="C121" s="175" t="s">
        <v>761</v>
      </c>
      <c r="D121" s="160">
        <v>1.3373999999999999</v>
      </c>
      <c r="E121" s="160">
        <v>1.9869000000000001</v>
      </c>
      <c r="F121" s="160">
        <v>0.64059999999999995</v>
      </c>
      <c r="G121" s="160">
        <v>0.9879</v>
      </c>
      <c r="H121" s="160">
        <v>4.7000000000000002E-3</v>
      </c>
      <c r="I121" s="160">
        <v>0.41370000000000001</v>
      </c>
      <c r="J121" s="224">
        <v>0.26860000000000001</v>
      </c>
      <c r="P121" s="142"/>
    </row>
    <row r="122" spans="1:16" ht="17.399999999999999" customHeight="1" x14ac:dyDescent="0.25">
      <c r="B122" s="164"/>
      <c r="C122" s="164" t="s">
        <v>765</v>
      </c>
      <c r="D122" s="160">
        <v>1.3128</v>
      </c>
      <c r="E122" s="160">
        <v>1.8715999999999999</v>
      </c>
      <c r="F122" s="160">
        <v>0.62270000000000003</v>
      </c>
      <c r="G122" s="160">
        <v>0.98919999999999997</v>
      </c>
      <c r="H122" s="160">
        <v>4.4000000000000003E-3</v>
      </c>
      <c r="I122" s="160">
        <v>0.39510000000000001</v>
      </c>
      <c r="J122" s="224">
        <v>0.23599999999999999</v>
      </c>
      <c r="L122" s="176"/>
      <c r="P122" s="142"/>
    </row>
    <row r="123" spans="1:16" ht="17.399999999999999" customHeight="1" x14ac:dyDescent="0.25">
      <c r="B123" s="164"/>
      <c r="C123" s="164" t="s">
        <v>760</v>
      </c>
      <c r="D123" s="160">
        <v>0.84719999999999995</v>
      </c>
      <c r="E123" s="160">
        <v>1.3519000000000001</v>
      </c>
      <c r="F123" s="160">
        <v>0.4017</v>
      </c>
      <c r="G123" s="160">
        <v>0.99460000000000004</v>
      </c>
      <c r="H123" s="160">
        <v>3.2000000000000002E-3</v>
      </c>
      <c r="I123" s="160">
        <v>0.2903</v>
      </c>
      <c r="J123" s="224">
        <v>0.1227</v>
      </c>
      <c r="L123" s="156" t="s">
        <v>570</v>
      </c>
      <c r="P123" s="142"/>
    </row>
    <row r="124" spans="1:16" ht="17.399999999999999" customHeight="1" x14ac:dyDescent="0.25">
      <c r="B124" s="164"/>
      <c r="C124" s="164" t="s">
        <v>764</v>
      </c>
      <c r="D124" s="160">
        <v>0.75619999999999998</v>
      </c>
      <c r="E124" s="160">
        <v>1.3157000000000001</v>
      </c>
      <c r="F124" s="160">
        <v>0.3569</v>
      </c>
      <c r="G124" s="160">
        <v>0.99490000000000001</v>
      </c>
      <c r="H124" s="160">
        <v>3.0999999999999999E-3</v>
      </c>
      <c r="I124" s="160">
        <v>0.28070000000000001</v>
      </c>
      <c r="J124" s="224">
        <v>0.1159</v>
      </c>
      <c r="P124" s="142"/>
    </row>
    <row r="125" spans="1:16" ht="17.399999999999999" customHeight="1" x14ac:dyDescent="0.25">
      <c r="B125" s="164"/>
      <c r="C125" s="164" t="s">
        <v>763</v>
      </c>
      <c r="D125" s="160">
        <v>0.73939999999999995</v>
      </c>
      <c r="E125" s="160">
        <v>1.2970999999999999</v>
      </c>
      <c r="F125" s="160">
        <v>0.34899999999999998</v>
      </c>
      <c r="G125" s="160">
        <v>0.995</v>
      </c>
      <c r="H125" s="160">
        <v>3.0999999999999999E-3</v>
      </c>
      <c r="I125" s="160">
        <v>0.27710000000000001</v>
      </c>
      <c r="J125" s="224">
        <v>0.11260000000000001</v>
      </c>
      <c r="P125" s="142"/>
    </row>
    <row r="126" spans="1:16" ht="17.399999999999999" customHeight="1" x14ac:dyDescent="0.25">
      <c r="B126" s="164"/>
      <c r="C126" s="203" t="s">
        <v>762</v>
      </c>
      <c r="D126" s="160">
        <v>0.72209999999999996</v>
      </c>
      <c r="E126" s="160">
        <v>1.2668999999999999</v>
      </c>
      <c r="F126" s="160">
        <v>0.34089999999999998</v>
      </c>
      <c r="G126" s="160">
        <v>0.99529999999999996</v>
      </c>
      <c r="H126" s="160">
        <v>3.0000000000000001E-3</v>
      </c>
      <c r="I126" s="160">
        <v>0.27150000000000002</v>
      </c>
      <c r="J126" s="224">
        <v>0.1075</v>
      </c>
      <c r="P126" s="142"/>
    </row>
    <row r="127" spans="1:16" ht="17.399999999999999" customHeight="1" x14ac:dyDescent="0.25">
      <c r="B127" s="167" t="s">
        <v>443</v>
      </c>
      <c r="C127" s="147" t="s">
        <v>766</v>
      </c>
      <c r="D127" s="153">
        <v>1.8607</v>
      </c>
      <c r="E127" s="153">
        <v>2.4502000000000002</v>
      </c>
      <c r="F127" s="153">
        <v>0.88719999999999999</v>
      </c>
      <c r="G127" s="153">
        <v>0.97960000000000003</v>
      </c>
      <c r="H127" s="153">
        <v>5.7999999999999996E-3</v>
      </c>
      <c r="I127" s="153">
        <v>0.4375</v>
      </c>
      <c r="J127" s="226">
        <v>0.90459999999999996</v>
      </c>
      <c r="K127" s="140" t="s">
        <v>448</v>
      </c>
    </row>
    <row r="128" spans="1:16" ht="17.399999999999999" customHeight="1" x14ac:dyDescent="0.25">
      <c r="B128" s="168"/>
      <c r="C128" s="245" t="s">
        <v>430</v>
      </c>
      <c r="D128" s="153">
        <v>1.827</v>
      </c>
      <c r="E128" s="153">
        <v>2.3393000000000002</v>
      </c>
      <c r="F128" s="153">
        <v>0.87590000000000001</v>
      </c>
      <c r="G128" s="153">
        <v>0.98140000000000005</v>
      </c>
      <c r="H128" s="153">
        <v>5.5999999999999999E-3</v>
      </c>
      <c r="I128" s="153">
        <v>0.4098</v>
      </c>
      <c r="J128" s="226">
        <v>0.83120000000000005</v>
      </c>
      <c r="P128" s="142"/>
    </row>
    <row r="129" spans="2:16" ht="17.399999999999999" customHeight="1" x14ac:dyDescent="0.25">
      <c r="B129" s="168"/>
      <c r="C129" s="168" t="s">
        <v>442</v>
      </c>
      <c r="D129" s="153">
        <v>1.7908999999999999</v>
      </c>
      <c r="E129" s="153">
        <v>2.3527999999999998</v>
      </c>
      <c r="F129" s="153">
        <v>0.85589999999999999</v>
      </c>
      <c r="G129" s="153">
        <v>0.98109999999999997</v>
      </c>
      <c r="H129" s="153">
        <v>5.5999999999999999E-3</v>
      </c>
      <c r="I129" s="153">
        <v>0.40760000000000002</v>
      </c>
      <c r="J129" s="226">
        <v>0.83320000000000005</v>
      </c>
      <c r="P129" s="142"/>
    </row>
    <row r="130" spans="2:16" ht="17.399999999999999" customHeight="1" x14ac:dyDescent="0.25">
      <c r="B130" s="168"/>
      <c r="C130" s="168" t="s">
        <v>428</v>
      </c>
      <c r="D130" s="153">
        <v>1.3954</v>
      </c>
      <c r="E130" s="153">
        <v>1.8928</v>
      </c>
      <c r="F130" s="153">
        <v>0.66679999999999995</v>
      </c>
      <c r="G130" s="153">
        <v>0.98809999999999998</v>
      </c>
      <c r="H130" s="153">
        <v>4.4999999999999997E-3</v>
      </c>
      <c r="I130" s="153">
        <v>0.34539999999999998</v>
      </c>
      <c r="J130" s="226">
        <v>0.53910000000000002</v>
      </c>
      <c r="P130" s="142"/>
    </row>
    <row r="131" spans="2:16" ht="17.399999999999999" customHeight="1" x14ac:dyDescent="0.25">
      <c r="B131" s="168"/>
      <c r="C131" s="168" t="s">
        <v>425</v>
      </c>
      <c r="D131" s="153">
        <v>1.3764000000000001</v>
      </c>
      <c r="E131" s="153">
        <v>1.8796999999999999</v>
      </c>
      <c r="F131" s="153">
        <v>0.65739999999999998</v>
      </c>
      <c r="G131" s="153">
        <v>0.98829999999999996</v>
      </c>
      <c r="H131" s="153">
        <v>4.4999999999999997E-3</v>
      </c>
      <c r="I131" s="153">
        <v>0.34320000000000001</v>
      </c>
      <c r="J131" s="226">
        <v>0.53100000000000003</v>
      </c>
      <c r="P131" s="142"/>
    </row>
    <row r="132" spans="2:16" ht="17.399999999999999" customHeight="1" x14ac:dyDescent="0.25">
      <c r="B132" s="168"/>
      <c r="C132" s="168" t="s">
        <v>429</v>
      </c>
      <c r="D132" s="153">
        <v>1.3501000000000001</v>
      </c>
      <c r="E132" s="153">
        <v>1.8525</v>
      </c>
      <c r="F132" s="153">
        <v>0.64500000000000002</v>
      </c>
      <c r="G132" s="153">
        <v>0.98860000000000003</v>
      </c>
      <c r="H132" s="153">
        <v>4.4000000000000003E-3</v>
      </c>
      <c r="I132" s="153">
        <v>0.3387</v>
      </c>
      <c r="J132" s="226">
        <v>0.51580000000000004</v>
      </c>
      <c r="P132" s="142"/>
    </row>
    <row r="133" spans="2:16" ht="17.399999999999999" customHeight="1" x14ac:dyDescent="0.25">
      <c r="B133" s="168"/>
      <c r="C133" s="203" t="s">
        <v>499</v>
      </c>
      <c r="D133" s="153">
        <v>1.3394999999999999</v>
      </c>
      <c r="E133" s="153">
        <v>1.8419000000000001</v>
      </c>
      <c r="F133" s="153">
        <v>0.63990000000000002</v>
      </c>
      <c r="G133" s="153">
        <v>0.98880000000000001</v>
      </c>
      <c r="H133" s="153">
        <v>4.4000000000000003E-3</v>
      </c>
      <c r="I133" s="153">
        <v>0.33700000000000002</v>
      </c>
      <c r="J133" s="226">
        <v>0.50990000000000002</v>
      </c>
      <c r="L133" s="140">
        <v>100</v>
      </c>
      <c r="P133" s="142"/>
    </row>
    <row r="135" spans="2:16" ht="17.399999999999999" customHeight="1" x14ac:dyDescent="0.25">
      <c r="C135" s="140" t="s">
        <v>776</v>
      </c>
    </row>
    <row r="136" spans="2:16" ht="17.399999999999999" customHeight="1" x14ac:dyDescent="0.25">
      <c r="C136" s="140" t="s">
        <v>775</v>
      </c>
      <c r="D136" s="142" t="s">
        <v>780</v>
      </c>
      <c r="E136" s="142" t="s">
        <v>781</v>
      </c>
      <c r="H136" s="142" t="s">
        <v>780</v>
      </c>
      <c r="I136" s="142" t="s">
        <v>781</v>
      </c>
    </row>
    <row r="137" spans="2:16" ht="17.399999999999999" customHeight="1" x14ac:dyDescent="0.25">
      <c r="B137" s="164" t="s">
        <v>773</v>
      </c>
      <c r="C137" s="164" t="s">
        <v>412</v>
      </c>
      <c r="D137" s="160">
        <v>-5.14</v>
      </c>
      <c r="E137" s="160">
        <v>0</v>
      </c>
      <c r="F137" s="167" t="s">
        <v>774</v>
      </c>
      <c r="G137" s="168" t="s">
        <v>412</v>
      </c>
      <c r="H137" s="153">
        <v>-7.5640999999999998</v>
      </c>
      <c r="I137" s="153">
        <v>0</v>
      </c>
    </row>
    <row r="138" spans="2:16" ht="17.399999999999999" customHeight="1" x14ac:dyDescent="0.25">
      <c r="B138" s="164"/>
      <c r="C138" s="164" t="s">
        <v>512</v>
      </c>
      <c r="D138" s="160">
        <v>-4.6435000000000004</v>
      </c>
      <c r="E138" s="160">
        <v>1E-4</v>
      </c>
      <c r="F138" s="168"/>
      <c r="G138" s="168" t="s">
        <v>511</v>
      </c>
      <c r="H138" s="153">
        <v>-5.7180999999999997</v>
      </c>
      <c r="I138" s="153">
        <v>0</v>
      </c>
      <c r="L138" s="156" t="s">
        <v>568</v>
      </c>
    </row>
    <row r="139" spans="2:16" ht="17.399999999999999" customHeight="1" x14ac:dyDescent="0.25">
      <c r="B139" s="164"/>
      <c r="C139" s="146" t="s">
        <v>543</v>
      </c>
      <c r="D139" s="160">
        <v>-3.3557000000000001</v>
      </c>
      <c r="E139" s="160">
        <v>2.2000000000000001E-3</v>
      </c>
      <c r="F139" s="168"/>
      <c r="G139" s="147" t="s">
        <v>544</v>
      </c>
      <c r="H139" s="153">
        <v>-4.1074000000000002</v>
      </c>
      <c r="I139" s="153">
        <v>1E-4</v>
      </c>
      <c r="L139" s="145" t="s">
        <v>566</v>
      </c>
    </row>
    <row r="140" spans="2:16" ht="17.399999999999999" customHeight="1" x14ac:dyDescent="0.25">
      <c r="B140" s="164"/>
      <c r="C140" s="173" t="s">
        <v>560</v>
      </c>
      <c r="D140" s="162">
        <v>-3.8877000000000002</v>
      </c>
      <c r="E140" s="162">
        <v>5.0000000000000001E-4</v>
      </c>
      <c r="F140" s="168"/>
      <c r="G140" s="147" t="s">
        <v>546</v>
      </c>
      <c r="H140" s="153">
        <v>-3.3527999999999998</v>
      </c>
      <c r="I140" s="153">
        <v>1.2999999999999999E-3</v>
      </c>
      <c r="L140" s="140" t="s">
        <v>567</v>
      </c>
    </row>
    <row r="141" spans="2:16" ht="17.399999999999999" customHeight="1" x14ac:dyDescent="0.25">
      <c r="B141" s="164"/>
      <c r="C141" s="203" t="s">
        <v>499</v>
      </c>
      <c r="D141" s="160"/>
      <c r="E141" s="160"/>
      <c r="F141" s="168"/>
      <c r="G141" s="203" t="s">
        <v>499</v>
      </c>
      <c r="H141" s="153"/>
      <c r="I141" s="153"/>
      <c r="J141" s="153"/>
    </row>
    <row r="142" spans="2:16" ht="17.399999999999999" customHeight="1" x14ac:dyDescent="0.25">
      <c r="C142" s="140" t="s">
        <v>777</v>
      </c>
      <c r="G142" s="238"/>
      <c r="H142" s="238"/>
      <c r="I142" s="238"/>
      <c r="J142" s="244"/>
    </row>
    <row r="143" spans="2:16" ht="17.399999999999999" customHeight="1" x14ac:dyDescent="0.25">
      <c r="C143" s="140" t="s">
        <v>778</v>
      </c>
      <c r="G143" s="238"/>
      <c r="H143" s="238"/>
      <c r="I143" s="238"/>
      <c r="J143" s="244"/>
    </row>
    <row r="144" spans="2:16" ht="17.399999999999999" customHeight="1" x14ac:dyDescent="0.25">
      <c r="C144" s="140" t="s">
        <v>779</v>
      </c>
      <c r="G144" s="238"/>
      <c r="H144" s="238"/>
      <c r="I144" s="238"/>
      <c r="J144" s="244"/>
    </row>
    <row r="145" spans="7:10" ht="17.399999999999999" customHeight="1" x14ac:dyDescent="0.25">
      <c r="G145" s="238"/>
      <c r="H145" s="238"/>
      <c r="I145" s="238"/>
      <c r="J145" s="244"/>
    </row>
    <row r="146" spans="7:10" ht="17.399999999999999" customHeight="1" x14ac:dyDescent="0.25">
      <c r="G146" s="238"/>
      <c r="H146" s="238"/>
      <c r="I146" s="238"/>
      <c r="J146" s="244"/>
    </row>
  </sheetData>
  <phoneticPr fontId="4" type="noConversion"/>
  <conditionalFormatting sqref="D26:D27">
    <cfRule type="top10" dxfId="428" priority="425" bottom="1" rank="1"/>
  </conditionalFormatting>
  <conditionalFormatting sqref="E26:E27">
    <cfRule type="top10" dxfId="427" priority="424" bottom="1" rank="1"/>
  </conditionalFormatting>
  <conditionalFormatting sqref="G26:G27">
    <cfRule type="top10" dxfId="426" priority="421" rank="1"/>
  </conditionalFormatting>
  <conditionalFormatting sqref="H26:H27">
    <cfRule type="top10" dxfId="425" priority="420" bottom="1" rank="1"/>
  </conditionalFormatting>
  <conditionalFormatting sqref="I26:I27">
    <cfRule type="top10" dxfId="424" priority="419" bottom="1" rank="1"/>
  </conditionalFormatting>
  <conditionalFormatting sqref="D28:D29">
    <cfRule type="top10" dxfId="423" priority="418" bottom="1" rank="1"/>
  </conditionalFormatting>
  <conditionalFormatting sqref="E28:E29">
    <cfRule type="top10" dxfId="422" priority="417" bottom="1" rank="1"/>
  </conditionalFormatting>
  <conditionalFormatting sqref="G28:G29">
    <cfRule type="top10" dxfId="421" priority="414" rank="1"/>
  </conditionalFormatting>
  <conditionalFormatting sqref="H28:H29">
    <cfRule type="top10" dxfId="420" priority="413" bottom="1" rank="1"/>
  </conditionalFormatting>
  <conditionalFormatting sqref="I28:I29">
    <cfRule type="top10" dxfId="419" priority="412" bottom="1" rank="1"/>
  </conditionalFormatting>
  <conditionalFormatting sqref="D30:D31">
    <cfRule type="top10" dxfId="418" priority="411" bottom="1" rank="1"/>
  </conditionalFormatting>
  <conditionalFormatting sqref="E30:E31">
    <cfRule type="top10" dxfId="417" priority="410" bottom="1" rank="1"/>
  </conditionalFormatting>
  <conditionalFormatting sqref="G30:G31">
    <cfRule type="top10" dxfId="416" priority="407" rank="1"/>
  </conditionalFormatting>
  <conditionalFormatting sqref="H30:H31">
    <cfRule type="top10" dxfId="415" priority="406" bottom="1" rank="1"/>
  </conditionalFormatting>
  <conditionalFormatting sqref="I30:I31">
    <cfRule type="top10" dxfId="414" priority="405" bottom="1" rank="1"/>
  </conditionalFormatting>
  <conditionalFormatting sqref="D32:D33">
    <cfRule type="top10" dxfId="413" priority="404" bottom="1" rank="1"/>
  </conditionalFormatting>
  <conditionalFormatting sqref="E32:E33">
    <cfRule type="top10" dxfId="412" priority="403" bottom="1" rank="1"/>
  </conditionalFormatting>
  <conditionalFormatting sqref="G32:G33">
    <cfRule type="top10" dxfId="411" priority="400" rank="1"/>
  </conditionalFormatting>
  <conditionalFormatting sqref="H32:H33">
    <cfRule type="top10" dxfId="410" priority="399" bottom="1" rank="1"/>
  </conditionalFormatting>
  <conditionalFormatting sqref="I32:I33">
    <cfRule type="top10" dxfId="409" priority="398" bottom="1" rank="1"/>
  </conditionalFormatting>
  <conditionalFormatting sqref="D34:D35">
    <cfRule type="top10" dxfId="408" priority="397" bottom="1" rank="1"/>
  </conditionalFormatting>
  <conditionalFormatting sqref="E34:E35">
    <cfRule type="top10" dxfId="407" priority="396" bottom="1" rank="1"/>
  </conditionalFormatting>
  <conditionalFormatting sqref="G34:G35">
    <cfRule type="top10" dxfId="406" priority="393" rank="1"/>
  </conditionalFormatting>
  <conditionalFormatting sqref="H34:H35">
    <cfRule type="top10" dxfId="405" priority="392" bottom="1" rank="1"/>
  </conditionalFormatting>
  <conditionalFormatting sqref="I34:I35">
    <cfRule type="top10" dxfId="404" priority="391" bottom="1" rank="1"/>
  </conditionalFormatting>
  <conditionalFormatting sqref="D36:D37">
    <cfRule type="top10" dxfId="403" priority="390" bottom="1" rank="1"/>
  </conditionalFormatting>
  <conditionalFormatting sqref="E36:E37">
    <cfRule type="top10" dxfId="402" priority="389" bottom="1" rank="1"/>
  </conditionalFormatting>
  <conditionalFormatting sqref="G36:G37">
    <cfRule type="top10" dxfId="401" priority="386" rank="1"/>
  </conditionalFormatting>
  <conditionalFormatting sqref="H36:H37">
    <cfRule type="top10" dxfId="400" priority="385" bottom="1" rank="1"/>
  </conditionalFormatting>
  <conditionalFormatting sqref="I36:I37">
    <cfRule type="top10" dxfId="399" priority="384" bottom="1" rank="1"/>
  </conditionalFormatting>
  <conditionalFormatting sqref="D5:D13">
    <cfRule type="top10" dxfId="398" priority="376" bottom="1" rank="1"/>
  </conditionalFormatting>
  <conditionalFormatting sqref="E5:E13">
    <cfRule type="top10" dxfId="397" priority="375" bottom="1" rank="1"/>
  </conditionalFormatting>
  <conditionalFormatting sqref="G5:G13">
    <cfRule type="top10" dxfId="396" priority="372" rank="1"/>
  </conditionalFormatting>
  <conditionalFormatting sqref="H5:H13">
    <cfRule type="top10" dxfId="395" priority="371" bottom="1" rank="1"/>
  </conditionalFormatting>
  <conditionalFormatting sqref="I5:I13">
    <cfRule type="top10" dxfId="394" priority="370" bottom="1" rank="1"/>
  </conditionalFormatting>
  <conditionalFormatting sqref="L17:L18">
    <cfRule type="top10" dxfId="393" priority="369" bottom="1" rank="1"/>
  </conditionalFormatting>
  <conditionalFormatting sqref="M17:M18">
    <cfRule type="top10" dxfId="392" priority="368" bottom="1" rank="1"/>
  </conditionalFormatting>
  <conditionalFormatting sqref="N17:N18">
    <cfRule type="top10" dxfId="391" priority="367" bottom="1" rank="1"/>
  </conditionalFormatting>
  <conditionalFormatting sqref="O17:O18">
    <cfRule type="top10" dxfId="390" priority="366" bottom="1" rank="1"/>
  </conditionalFormatting>
  <conditionalFormatting sqref="P17:P18">
    <cfRule type="top10" dxfId="389" priority="365" rank="1"/>
  </conditionalFormatting>
  <conditionalFormatting sqref="D65:D70">
    <cfRule type="top10" dxfId="388" priority="322" bottom="1" rank="1"/>
  </conditionalFormatting>
  <conditionalFormatting sqref="E65:E70">
    <cfRule type="top10" dxfId="387" priority="321" bottom="1" rank="1"/>
  </conditionalFormatting>
  <conditionalFormatting sqref="G65:G70">
    <cfRule type="top10" dxfId="386" priority="318" rank="1"/>
  </conditionalFormatting>
  <conditionalFormatting sqref="H65:H70">
    <cfRule type="top10" dxfId="385" priority="317" bottom="1" rank="1"/>
  </conditionalFormatting>
  <conditionalFormatting sqref="I65:I70">
    <cfRule type="top10" dxfId="384" priority="316" bottom="1" rank="1"/>
  </conditionalFormatting>
  <conditionalFormatting sqref="D71:D76">
    <cfRule type="top10" dxfId="383" priority="315" bottom="1" rank="1"/>
  </conditionalFormatting>
  <conditionalFormatting sqref="E71:E76">
    <cfRule type="top10" dxfId="382" priority="314" bottom="1" rank="1"/>
  </conditionalFormatting>
  <conditionalFormatting sqref="G71:G76">
    <cfRule type="top10" dxfId="381" priority="311" rank="1"/>
  </conditionalFormatting>
  <conditionalFormatting sqref="H71:H76">
    <cfRule type="top10" dxfId="380" priority="310" bottom="1" rank="1"/>
  </conditionalFormatting>
  <conditionalFormatting sqref="I71:I76">
    <cfRule type="top10" dxfId="379" priority="309" bottom="1" rank="1"/>
  </conditionalFormatting>
  <conditionalFormatting sqref="E127:E133">
    <cfRule type="top10" dxfId="378" priority="307" bottom="1" rank="1"/>
  </conditionalFormatting>
  <conditionalFormatting sqref="G127:G133">
    <cfRule type="top10" dxfId="377" priority="304" rank="1"/>
  </conditionalFormatting>
  <conditionalFormatting sqref="H127:H133">
    <cfRule type="top10" dxfId="376" priority="303" bottom="1" rank="1"/>
  </conditionalFormatting>
  <conditionalFormatting sqref="I127:I133">
    <cfRule type="top10" dxfId="375" priority="302" bottom="1" rank="1"/>
  </conditionalFormatting>
  <conditionalFormatting sqref="D127:D133">
    <cfRule type="top10" dxfId="374" priority="301" bottom="1" rank="1"/>
  </conditionalFormatting>
  <conditionalFormatting sqref="F65:F70">
    <cfRule type="top10" dxfId="373" priority="282" bottom="1" rank="1"/>
  </conditionalFormatting>
  <conditionalFormatting sqref="F71:F76">
    <cfRule type="top10" dxfId="372" priority="281" bottom="1" rank="1"/>
  </conditionalFormatting>
  <conditionalFormatting sqref="D14:D22">
    <cfRule type="top10" dxfId="371" priority="266" bottom="1" rank="1"/>
  </conditionalFormatting>
  <conditionalFormatting sqref="E14:E22">
    <cfRule type="top10" dxfId="370" priority="265" bottom="1" rank="1"/>
  </conditionalFormatting>
  <conditionalFormatting sqref="G14:G22">
    <cfRule type="top10" dxfId="369" priority="263" rank="1"/>
  </conditionalFormatting>
  <conditionalFormatting sqref="H14:H22">
    <cfRule type="top10" dxfId="368" priority="262" bottom="1" rank="1"/>
  </conditionalFormatting>
  <conditionalFormatting sqref="I14:I22">
    <cfRule type="top10" dxfId="367" priority="261" bottom="1" rank="1"/>
  </conditionalFormatting>
  <conditionalFormatting sqref="F14:F22">
    <cfRule type="top10" dxfId="366" priority="260" bottom="1" rank="1"/>
  </conditionalFormatting>
  <conditionalFormatting sqref="D38:D39">
    <cfRule type="top10" dxfId="365" priority="259" bottom="1" rank="1"/>
  </conditionalFormatting>
  <conditionalFormatting sqref="E38:E39">
    <cfRule type="top10" dxfId="364" priority="258" bottom="1" rank="1"/>
  </conditionalFormatting>
  <conditionalFormatting sqref="G38:G39">
    <cfRule type="top10" dxfId="363" priority="256" rank="1"/>
  </conditionalFormatting>
  <conditionalFormatting sqref="H38:H39">
    <cfRule type="top10" dxfId="362" priority="255" bottom="1" rank="1"/>
  </conditionalFormatting>
  <conditionalFormatting sqref="I38:I39">
    <cfRule type="top10" dxfId="361" priority="254" bottom="1" rank="1"/>
  </conditionalFormatting>
  <conditionalFormatting sqref="D40:D41">
    <cfRule type="top10" dxfId="360" priority="253" bottom="1" rank="1"/>
  </conditionalFormatting>
  <conditionalFormatting sqref="E40:E41">
    <cfRule type="top10" dxfId="359" priority="252" bottom="1" rank="1"/>
  </conditionalFormatting>
  <conditionalFormatting sqref="G40:G41">
    <cfRule type="top10" dxfId="358" priority="250" rank="1"/>
  </conditionalFormatting>
  <conditionalFormatting sqref="H40:H41">
    <cfRule type="top10" dxfId="357" priority="249" bottom="1" rank="1"/>
  </conditionalFormatting>
  <conditionalFormatting sqref="I40:I41">
    <cfRule type="top10" dxfId="356" priority="248" bottom="1" rank="1"/>
  </conditionalFormatting>
  <conditionalFormatting sqref="D42:D43">
    <cfRule type="top10" dxfId="355" priority="247" bottom="1" rank="1"/>
  </conditionalFormatting>
  <conditionalFormatting sqref="E42:E43">
    <cfRule type="top10" dxfId="354" priority="246" bottom="1" rank="1"/>
  </conditionalFormatting>
  <conditionalFormatting sqref="G42:G43">
    <cfRule type="top10" dxfId="353" priority="244" rank="1"/>
  </conditionalFormatting>
  <conditionalFormatting sqref="H42:H43">
    <cfRule type="top10" dxfId="352" priority="243" bottom="1" rank="1"/>
  </conditionalFormatting>
  <conditionalFormatting sqref="I42:I43">
    <cfRule type="top10" dxfId="351" priority="242" bottom="1" rank="1"/>
  </conditionalFormatting>
  <conditionalFormatting sqref="D44:D45">
    <cfRule type="top10" dxfId="350" priority="241" bottom="1" rank="1"/>
  </conditionalFormatting>
  <conditionalFormatting sqref="E44:E45">
    <cfRule type="top10" dxfId="349" priority="240" bottom="1" rank="1"/>
  </conditionalFormatting>
  <conditionalFormatting sqref="G44:G45">
    <cfRule type="top10" dxfId="348" priority="238" rank="1"/>
  </conditionalFormatting>
  <conditionalFormatting sqref="H44:H45">
    <cfRule type="top10" dxfId="347" priority="237" bottom="1" rank="1"/>
  </conditionalFormatting>
  <conditionalFormatting sqref="I44:I45">
    <cfRule type="top10" dxfId="346" priority="236" bottom="1" rank="1"/>
  </conditionalFormatting>
  <conditionalFormatting sqref="D46:D47">
    <cfRule type="top10" dxfId="345" priority="235" bottom="1" rank="1"/>
  </conditionalFormatting>
  <conditionalFormatting sqref="E46:E47">
    <cfRule type="top10" dxfId="344" priority="234" bottom="1" rank="1"/>
  </conditionalFormatting>
  <conditionalFormatting sqref="G46:G47">
    <cfRule type="top10" dxfId="343" priority="232" rank="1"/>
  </conditionalFormatting>
  <conditionalFormatting sqref="H46:H47">
    <cfRule type="top10" dxfId="342" priority="231" bottom="1" rank="1"/>
  </conditionalFormatting>
  <conditionalFormatting sqref="I46:I47">
    <cfRule type="top10" dxfId="341" priority="230" bottom="1" rank="1"/>
  </conditionalFormatting>
  <conditionalFormatting sqref="D48:D49">
    <cfRule type="top10" dxfId="340" priority="229" bottom="1" rank="1"/>
  </conditionalFormatting>
  <conditionalFormatting sqref="E48:E49">
    <cfRule type="top10" dxfId="339" priority="228" bottom="1" rank="1"/>
  </conditionalFormatting>
  <conditionalFormatting sqref="G48:G49">
    <cfRule type="top10" dxfId="338" priority="226" rank="1"/>
  </conditionalFormatting>
  <conditionalFormatting sqref="H48:H49">
    <cfRule type="top10" dxfId="337" priority="225" bottom="1" rank="1"/>
  </conditionalFormatting>
  <conditionalFormatting sqref="I48:I49">
    <cfRule type="top10" dxfId="336" priority="224" bottom="1" rank="1"/>
  </conditionalFormatting>
  <conditionalFormatting sqref="F38:F39">
    <cfRule type="top10" dxfId="335" priority="217" bottom="1" rank="1"/>
  </conditionalFormatting>
  <conditionalFormatting sqref="F40:F41">
    <cfRule type="top10" dxfId="334" priority="216" bottom="1" rank="1"/>
  </conditionalFormatting>
  <conditionalFormatting sqref="F42:F43">
    <cfRule type="top10" dxfId="333" priority="215" bottom="1" rank="1"/>
  </conditionalFormatting>
  <conditionalFormatting sqref="F44:F45">
    <cfRule type="top10" dxfId="332" priority="214" bottom="1" rank="1"/>
  </conditionalFormatting>
  <conditionalFormatting sqref="F46:F47">
    <cfRule type="top10" dxfId="331" priority="213" bottom="1" rank="1"/>
  </conditionalFormatting>
  <conditionalFormatting sqref="F48:F49">
    <cfRule type="top10" dxfId="330" priority="212" bottom="1" rank="1"/>
  </conditionalFormatting>
  <conditionalFormatting sqref="F5:F13">
    <cfRule type="top10" dxfId="329" priority="210" bottom="1" rank="1"/>
  </conditionalFormatting>
  <conditionalFormatting sqref="F26:F27">
    <cfRule type="top10" dxfId="328" priority="160" bottom="1" rank="1"/>
  </conditionalFormatting>
  <conditionalFormatting sqref="F28:F29">
    <cfRule type="top10" dxfId="327" priority="159" bottom="1" rank="1"/>
  </conditionalFormatting>
  <conditionalFormatting sqref="F30:F31">
    <cfRule type="top10" dxfId="326" priority="158" bottom="1" rank="1"/>
  </conditionalFormatting>
  <conditionalFormatting sqref="F32:F33">
    <cfRule type="top10" dxfId="325" priority="157" bottom="1" rank="1"/>
  </conditionalFormatting>
  <conditionalFormatting sqref="F34:F35">
    <cfRule type="top10" dxfId="324" priority="156" bottom="1" rank="1"/>
  </conditionalFormatting>
  <conditionalFormatting sqref="F36:F37">
    <cfRule type="top10" dxfId="323" priority="155" bottom="1" rank="1"/>
  </conditionalFormatting>
  <conditionalFormatting sqref="D53:D58">
    <cfRule type="top10" dxfId="322" priority="141" bottom="1" rank="1"/>
  </conditionalFormatting>
  <conditionalFormatting sqref="E53:E58">
    <cfRule type="top10" dxfId="321" priority="140" bottom="1" rank="1"/>
  </conditionalFormatting>
  <conditionalFormatting sqref="G53:G58">
    <cfRule type="top10" dxfId="320" priority="138" rank="1"/>
  </conditionalFormatting>
  <conditionalFormatting sqref="H53:H58">
    <cfRule type="top10" dxfId="319" priority="137" bottom="1" rank="1"/>
  </conditionalFormatting>
  <conditionalFormatting sqref="I53:I58">
    <cfRule type="top10" dxfId="318" priority="136" bottom="1" rank="1"/>
  </conditionalFormatting>
  <conditionalFormatting sqref="D59:D64">
    <cfRule type="top10" dxfId="317" priority="135" bottom="1" rank="1"/>
  </conditionalFormatting>
  <conditionalFormatting sqref="E59:E64">
    <cfRule type="top10" dxfId="316" priority="134" bottom="1" rank="1"/>
  </conditionalFormatting>
  <conditionalFormatting sqref="G59:G64">
    <cfRule type="top10" dxfId="315" priority="132" rank="1"/>
  </conditionalFormatting>
  <conditionalFormatting sqref="H59:H64">
    <cfRule type="top10" dxfId="314" priority="131" bottom="1" rank="1"/>
  </conditionalFormatting>
  <conditionalFormatting sqref="I59:I64">
    <cfRule type="top10" dxfId="313" priority="130" bottom="1" rank="1"/>
  </conditionalFormatting>
  <conditionalFormatting sqref="F53:F58">
    <cfRule type="top10" dxfId="312" priority="127" bottom="1" rank="1"/>
  </conditionalFormatting>
  <conditionalFormatting sqref="F59:F64">
    <cfRule type="top10" dxfId="311" priority="126" bottom="1" rank="1"/>
  </conditionalFormatting>
  <conditionalFormatting sqref="F127:F133">
    <cfRule type="top10" dxfId="310" priority="118" bottom="1" rank="1"/>
  </conditionalFormatting>
  <conditionalFormatting sqref="E120:E126">
    <cfRule type="top10" dxfId="309" priority="117" bottom="1" rank="1"/>
  </conditionalFormatting>
  <conditionalFormatting sqref="G120:G126">
    <cfRule type="top10" dxfId="308" priority="115" rank="1"/>
  </conditionalFormatting>
  <conditionalFormatting sqref="H120:H126">
    <cfRule type="top10" dxfId="307" priority="114" bottom="1" rank="1"/>
  </conditionalFormatting>
  <conditionalFormatting sqref="I120:I126">
    <cfRule type="top10" dxfId="306" priority="113" bottom="1" rank="1"/>
  </conditionalFormatting>
  <conditionalFormatting sqref="D120:D126">
    <cfRule type="top10" dxfId="305" priority="112" bottom="1" rank="1"/>
  </conditionalFormatting>
  <conditionalFormatting sqref="F120:F126">
    <cfRule type="top10" dxfId="304" priority="110" bottom="1" rank="1"/>
  </conditionalFormatting>
  <conditionalFormatting sqref="D114:D116">
    <cfRule type="top10" dxfId="303" priority="426" bottom="1" rank="1"/>
  </conditionalFormatting>
  <conditionalFormatting sqref="E114:E116">
    <cfRule type="top10" dxfId="302" priority="427" bottom="1" rank="1"/>
  </conditionalFormatting>
  <conditionalFormatting sqref="G114:G116">
    <cfRule type="top10" dxfId="301" priority="429" rank="1"/>
  </conditionalFormatting>
  <conditionalFormatting sqref="H114:H116">
    <cfRule type="top10" dxfId="300" priority="430" bottom="1" rank="1"/>
  </conditionalFormatting>
  <conditionalFormatting sqref="I114:I116">
    <cfRule type="top10" dxfId="299" priority="431" bottom="1" rank="1"/>
  </conditionalFormatting>
  <conditionalFormatting sqref="F114:F116">
    <cfRule type="top10" dxfId="298" priority="432" bottom="1" rank="1"/>
  </conditionalFormatting>
  <conditionalFormatting sqref="D111:D113">
    <cfRule type="top10" dxfId="297" priority="433" bottom="1" rank="1"/>
  </conditionalFormatting>
  <conditionalFormatting sqref="E111:E113">
    <cfRule type="top10" dxfId="296" priority="434" bottom="1" rank="1"/>
  </conditionalFormatting>
  <conditionalFormatting sqref="G111:G113">
    <cfRule type="top10" dxfId="295" priority="436" rank="1"/>
  </conditionalFormatting>
  <conditionalFormatting sqref="H111:H113">
    <cfRule type="top10" dxfId="294" priority="437" bottom="1" rank="1"/>
  </conditionalFormatting>
  <conditionalFormatting sqref="I111:I113">
    <cfRule type="top10" dxfId="293" priority="438" bottom="1" rank="1"/>
  </conditionalFormatting>
  <conditionalFormatting sqref="F111:F113">
    <cfRule type="top10" dxfId="292" priority="439" bottom="1" rank="1"/>
  </conditionalFormatting>
  <conditionalFormatting sqref="D108:D110">
    <cfRule type="top10" dxfId="291" priority="440" bottom="1" rank="1"/>
  </conditionalFormatting>
  <conditionalFormatting sqref="E108:E110">
    <cfRule type="top10" dxfId="290" priority="441" bottom="1" rank="1"/>
  </conditionalFormatting>
  <conditionalFormatting sqref="G108:G110">
    <cfRule type="top10" dxfId="289" priority="443" rank="1"/>
  </conditionalFormatting>
  <conditionalFormatting sqref="H108:H110">
    <cfRule type="top10" dxfId="288" priority="444" bottom="1" rank="1"/>
  </conditionalFormatting>
  <conditionalFormatting sqref="I108:I110">
    <cfRule type="top10" dxfId="287" priority="445" bottom="1" rank="1"/>
  </conditionalFormatting>
  <conditionalFormatting sqref="F108:F110">
    <cfRule type="top10" dxfId="286" priority="446" bottom="1" rank="1"/>
  </conditionalFormatting>
  <conditionalFormatting sqref="D105:D107">
    <cfRule type="top10" dxfId="285" priority="447" bottom="1" rank="1"/>
  </conditionalFormatting>
  <conditionalFormatting sqref="E105:E107">
    <cfRule type="top10" dxfId="284" priority="448" bottom="1" rank="1"/>
  </conditionalFormatting>
  <conditionalFormatting sqref="G105:G107">
    <cfRule type="top10" dxfId="283" priority="450" rank="1"/>
  </conditionalFormatting>
  <conditionalFormatting sqref="H105:H107">
    <cfRule type="top10" dxfId="282" priority="451" bottom="1" rank="1"/>
  </conditionalFormatting>
  <conditionalFormatting sqref="I105:I107">
    <cfRule type="top10" dxfId="281" priority="452" bottom="1" rank="1"/>
  </conditionalFormatting>
  <conditionalFormatting sqref="F105:F107">
    <cfRule type="top10" dxfId="280" priority="453" bottom="1" rank="1"/>
  </conditionalFormatting>
  <conditionalFormatting sqref="D102:D104">
    <cfRule type="top10" dxfId="279" priority="454" bottom="1" rank="1"/>
  </conditionalFormatting>
  <conditionalFormatting sqref="E102:E104">
    <cfRule type="top10" dxfId="278" priority="455" bottom="1" rank="1"/>
  </conditionalFormatting>
  <conditionalFormatting sqref="G102:G104">
    <cfRule type="top10" dxfId="277" priority="457" rank="1"/>
  </conditionalFormatting>
  <conditionalFormatting sqref="H102:H104">
    <cfRule type="top10" dxfId="276" priority="458" bottom="1" rank="1"/>
  </conditionalFormatting>
  <conditionalFormatting sqref="I102:I104">
    <cfRule type="top10" dxfId="275" priority="459" bottom="1" rank="1"/>
  </conditionalFormatting>
  <conditionalFormatting sqref="F102:F104">
    <cfRule type="top10" dxfId="274" priority="460" bottom="1" rank="1"/>
  </conditionalFormatting>
  <conditionalFormatting sqref="D99:D101">
    <cfRule type="top10" dxfId="273" priority="461" bottom="1" rank="1"/>
  </conditionalFormatting>
  <conditionalFormatting sqref="E99:E101">
    <cfRule type="top10" dxfId="272" priority="462" bottom="1" rank="1"/>
  </conditionalFormatting>
  <conditionalFormatting sqref="G99:G101">
    <cfRule type="top10" dxfId="271" priority="464" rank="1"/>
  </conditionalFormatting>
  <conditionalFormatting sqref="H99:H101">
    <cfRule type="top10" dxfId="270" priority="465" bottom="1" rank="1"/>
  </conditionalFormatting>
  <conditionalFormatting sqref="I99:I101">
    <cfRule type="top10" dxfId="269" priority="466" bottom="1" rank="1"/>
  </conditionalFormatting>
  <conditionalFormatting sqref="F99:F101">
    <cfRule type="top10" dxfId="268" priority="467" bottom="1" rank="1"/>
  </conditionalFormatting>
  <conditionalFormatting sqref="D96:D98">
    <cfRule type="top10" dxfId="267" priority="468" bottom="1" rank="1"/>
  </conditionalFormatting>
  <conditionalFormatting sqref="E96:E98">
    <cfRule type="top10" dxfId="266" priority="469" bottom="1" rank="1"/>
  </conditionalFormatting>
  <conditionalFormatting sqref="G96:G98">
    <cfRule type="top10" dxfId="265" priority="471" rank="1"/>
  </conditionalFormatting>
  <conditionalFormatting sqref="H96:H98">
    <cfRule type="top10" dxfId="264" priority="472" bottom="1" rank="1"/>
  </conditionalFormatting>
  <conditionalFormatting sqref="I96:I98">
    <cfRule type="top10" dxfId="263" priority="473" bottom="1" rank="1"/>
  </conditionalFormatting>
  <conditionalFormatting sqref="F96:F98">
    <cfRule type="top10" dxfId="262" priority="474" bottom="1" rank="1"/>
  </conditionalFormatting>
  <conditionalFormatting sqref="D93:D95">
    <cfRule type="top10" dxfId="261" priority="475" bottom="1" rank="1"/>
  </conditionalFormatting>
  <conditionalFormatting sqref="E93:E95">
    <cfRule type="top10" dxfId="260" priority="476" bottom="1" rank="1"/>
  </conditionalFormatting>
  <conditionalFormatting sqref="G93:G95">
    <cfRule type="top10" dxfId="259" priority="478" rank="1"/>
  </conditionalFormatting>
  <conditionalFormatting sqref="H93:H95">
    <cfRule type="top10" dxfId="258" priority="479" bottom="1" rank="1"/>
  </conditionalFormatting>
  <conditionalFormatting sqref="I93:I95">
    <cfRule type="top10" dxfId="257" priority="480" bottom="1" rank="1"/>
  </conditionalFormatting>
  <conditionalFormatting sqref="F93:F95">
    <cfRule type="top10" dxfId="256" priority="481" bottom="1" rank="1"/>
  </conditionalFormatting>
  <conditionalFormatting sqref="D90:D92">
    <cfRule type="top10" dxfId="255" priority="482" bottom="1" rank="1"/>
  </conditionalFormatting>
  <conditionalFormatting sqref="E90:E92">
    <cfRule type="top10" dxfId="254" priority="483" bottom="1" rank="1"/>
  </conditionalFormatting>
  <conditionalFormatting sqref="G90:G92">
    <cfRule type="top10" dxfId="253" priority="485" rank="1"/>
  </conditionalFormatting>
  <conditionalFormatting sqref="H90:H92">
    <cfRule type="top10" dxfId="252" priority="486" bottom="1" rank="1"/>
  </conditionalFormatting>
  <conditionalFormatting sqref="I90:I92">
    <cfRule type="top10" dxfId="251" priority="487" bottom="1" rank="1"/>
  </conditionalFormatting>
  <conditionalFormatting sqref="F90:F92">
    <cfRule type="top10" dxfId="250" priority="488" bottom="1" rank="1"/>
  </conditionalFormatting>
  <conditionalFormatting sqref="D87:D89">
    <cfRule type="top10" dxfId="249" priority="489" bottom="1" rank="1"/>
  </conditionalFormatting>
  <conditionalFormatting sqref="E87:E89">
    <cfRule type="top10" dxfId="248" priority="490" bottom="1" rank="1"/>
  </conditionalFormatting>
  <conditionalFormatting sqref="G87:G89">
    <cfRule type="top10" dxfId="247" priority="492" rank="1"/>
  </conditionalFormatting>
  <conditionalFormatting sqref="H87:H89">
    <cfRule type="top10" dxfId="246" priority="493" bottom="1" rank="1"/>
  </conditionalFormatting>
  <conditionalFormatting sqref="I87:I89">
    <cfRule type="top10" dxfId="245" priority="494" bottom="1" rank="1"/>
  </conditionalFormatting>
  <conditionalFormatting sqref="F87:F89">
    <cfRule type="top10" dxfId="244" priority="495" bottom="1" rank="1"/>
  </conditionalFormatting>
  <conditionalFormatting sqref="D84:D86">
    <cfRule type="top10" dxfId="243" priority="496" bottom="1" rank="1"/>
  </conditionalFormatting>
  <conditionalFormatting sqref="E84:E86">
    <cfRule type="top10" dxfId="242" priority="497" bottom="1" rank="1"/>
  </conditionalFormatting>
  <conditionalFormatting sqref="G84:G86">
    <cfRule type="top10" dxfId="241" priority="499" rank="1"/>
  </conditionalFormatting>
  <conditionalFormatting sqref="H84:H86">
    <cfRule type="top10" dxfId="240" priority="500" bottom="1" rank="1"/>
  </conditionalFormatting>
  <conditionalFormatting sqref="I84:I86">
    <cfRule type="top10" dxfId="239" priority="501" bottom="1" rank="1"/>
  </conditionalFormatting>
  <conditionalFormatting sqref="F84:F86">
    <cfRule type="top10" dxfId="238" priority="502" bottom="1" rank="1"/>
  </conditionalFormatting>
  <conditionalFormatting sqref="D81:D83">
    <cfRule type="top10" dxfId="237" priority="503" bottom="1" rank="1"/>
  </conditionalFormatting>
  <conditionalFormatting sqref="E81:E83">
    <cfRule type="top10" dxfId="236" priority="504" bottom="1" rank="1"/>
  </conditionalFormatting>
  <conditionalFormatting sqref="G81:G83">
    <cfRule type="top10" dxfId="235" priority="506" rank="1"/>
  </conditionalFormatting>
  <conditionalFormatting sqref="H81:H83">
    <cfRule type="top10" dxfId="234" priority="507" bottom="1" rank="1"/>
  </conditionalFormatting>
  <conditionalFormatting sqref="I81:I83">
    <cfRule type="top10" dxfId="233" priority="508" bottom="1" rank="1"/>
  </conditionalFormatting>
  <conditionalFormatting sqref="F81:F83">
    <cfRule type="top10" dxfId="232" priority="509" bottom="1" rank="1"/>
  </conditionalFormatting>
  <conditionalFormatting sqref="J5:J13">
    <cfRule type="top10" dxfId="231" priority="32" bottom="1" rank="1"/>
  </conditionalFormatting>
  <conditionalFormatting sqref="J14:J22">
    <cfRule type="top10" dxfId="230" priority="31" bottom="1" rank="1"/>
  </conditionalFormatting>
  <conditionalFormatting sqref="J26:J27">
    <cfRule type="top10" dxfId="229" priority="30" bottom="1" rank="1"/>
  </conditionalFormatting>
  <conditionalFormatting sqref="J28:J29">
    <cfRule type="top10" dxfId="228" priority="29" bottom="1" rank="1"/>
  </conditionalFormatting>
  <conditionalFormatting sqref="J30:J31">
    <cfRule type="top10" dxfId="227" priority="28" bottom="1" rank="1"/>
  </conditionalFormatting>
  <conditionalFormatting sqref="J32:J33">
    <cfRule type="top10" dxfId="226" priority="27" bottom="1" rank="1"/>
  </conditionalFormatting>
  <conditionalFormatting sqref="J34:J35">
    <cfRule type="top10" dxfId="225" priority="26" bottom="1" rank="1"/>
  </conditionalFormatting>
  <conditionalFormatting sqref="J36:J37">
    <cfRule type="top10" dxfId="224" priority="25" bottom="1" rank="1"/>
  </conditionalFormatting>
  <conditionalFormatting sqref="J38:J39">
    <cfRule type="top10" dxfId="223" priority="24" bottom="1" rank="1"/>
  </conditionalFormatting>
  <conditionalFormatting sqref="J40:J41">
    <cfRule type="top10" dxfId="222" priority="23" bottom="1" rank="1"/>
  </conditionalFormatting>
  <conditionalFormatting sqref="J42:J43">
    <cfRule type="top10" dxfId="221" priority="22" bottom="1" rank="1"/>
  </conditionalFormatting>
  <conditionalFormatting sqref="J44:J45">
    <cfRule type="top10" dxfId="220" priority="21" bottom="1" rank="1"/>
  </conditionalFormatting>
  <conditionalFormatting sqref="J46:J47">
    <cfRule type="top10" dxfId="219" priority="20" bottom="1" rank="1"/>
  </conditionalFormatting>
  <conditionalFormatting sqref="J48:J49">
    <cfRule type="top10" dxfId="218" priority="19" bottom="1" rank="1"/>
  </conditionalFormatting>
  <conditionalFormatting sqref="J65:J70">
    <cfRule type="top10" dxfId="217" priority="18" bottom="1" rank="1"/>
  </conditionalFormatting>
  <conditionalFormatting sqref="J71:J76">
    <cfRule type="top10" dxfId="216" priority="17" bottom="1" rank="1"/>
  </conditionalFormatting>
  <conditionalFormatting sqref="J53:J58">
    <cfRule type="top10" dxfId="215" priority="16" bottom="1" rank="1"/>
  </conditionalFormatting>
  <conditionalFormatting sqref="J59:J64">
    <cfRule type="top10" dxfId="214" priority="15" bottom="1" rank="1"/>
  </conditionalFormatting>
  <conditionalFormatting sqref="J114:J116">
    <cfRule type="top10" dxfId="213" priority="3" bottom="1" rank="1"/>
  </conditionalFormatting>
  <conditionalFormatting sqref="J111:J113">
    <cfRule type="top10" dxfId="212" priority="4" bottom="1" rank="1"/>
  </conditionalFormatting>
  <conditionalFormatting sqref="J108:J110">
    <cfRule type="top10" dxfId="211" priority="5" bottom="1" rank="1"/>
  </conditionalFormatting>
  <conditionalFormatting sqref="J105:J107">
    <cfRule type="top10" dxfId="210" priority="6" bottom="1" rank="1"/>
  </conditionalFormatting>
  <conditionalFormatting sqref="J102:J104">
    <cfRule type="top10" dxfId="209" priority="7" bottom="1" rank="1"/>
  </conditionalFormatting>
  <conditionalFormatting sqref="J99:J101">
    <cfRule type="top10" dxfId="208" priority="8" bottom="1" rank="1"/>
  </conditionalFormatting>
  <conditionalFormatting sqref="J96:J98">
    <cfRule type="top10" dxfId="207" priority="9" bottom="1" rank="1"/>
  </conditionalFormatting>
  <conditionalFormatting sqref="J93:J95">
    <cfRule type="top10" dxfId="206" priority="10" bottom="1" rank="1"/>
  </conditionalFormatting>
  <conditionalFormatting sqref="J90:J92">
    <cfRule type="top10" dxfId="205" priority="11" bottom="1" rank="1"/>
  </conditionalFormatting>
  <conditionalFormatting sqref="J87:J89">
    <cfRule type="top10" dxfId="204" priority="12" bottom="1" rank="1"/>
  </conditionalFormatting>
  <conditionalFormatting sqref="J84:J86">
    <cfRule type="top10" dxfId="203" priority="13" bottom="1" rank="1"/>
  </conditionalFormatting>
  <conditionalFormatting sqref="J81:J83">
    <cfRule type="top10" dxfId="202" priority="14" bottom="1" rank="1"/>
  </conditionalFormatting>
  <conditionalFormatting sqref="J127:J133">
    <cfRule type="top10" dxfId="201" priority="2" bottom="1" rank="1"/>
  </conditionalFormatting>
  <conditionalFormatting sqref="J120:J126">
    <cfRule type="top10" dxfId="200" priority="1" bottom="1" rank="1"/>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5"/>
  <sheetViews>
    <sheetView topLeftCell="A102" zoomScale="80" zoomScaleNormal="80" workbookViewId="0">
      <selection activeCell="C112" sqref="C112"/>
    </sheetView>
  </sheetViews>
  <sheetFormatPr defaultRowHeight="14.4" x14ac:dyDescent="0.25"/>
  <cols>
    <col min="2" max="2" width="30.21875" bestFit="1" customWidth="1"/>
    <col min="6" max="6" width="30.21875" bestFit="1" customWidth="1"/>
    <col min="8" max="8" width="30.21875" bestFit="1" customWidth="1"/>
    <col min="12" max="14" width="3.6640625" customWidth="1"/>
    <col min="16" max="17" width="3" customWidth="1"/>
    <col min="20" max="20" width="3.33203125" customWidth="1"/>
    <col min="21" max="24" width="9" bestFit="1" customWidth="1"/>
    <col min="25" max="25" width="10.77734375" bestFit="1" customWidth="1"/>
    <col min="26" max="26" width="9" bestFit="1" customWidth="1"/>
  </cols>
  <sheetData>
    <row r="1" spans="1:11" ht="15" thickBot="1" x14ac:dyDescent="0.3">
      <c r="A1" s="141" t="s">
        <v>399</v>
      </c>
      <c r="B1" s="141" t="s">
        <v>400</v>
      </c>
      <c r="C1" s="141" t="s">
        <v>401</v>
      </c>
      <c r="D1" s="141" t="s">
        <v>402</v>
      </c>
      <c r="E1" s="141" t="s">
        <v>431</v>
      </c>
      <c r="F1" s="141" t="s">
        <v>400</v>
      </c>
      <c r="G1" s="141" t="s">
        <v>404</v>
      </c>
      <c r="H1" s="141" t="s">
        <v>400</v>
      </c>
      <c r="I1" s="141" t="s">
        <v>405</v>
      </c>
      <c r="J1" s="141" t="s">
        <v>406</v>
      </c>
      <c r="K1" s="141" t="s">
        <v>403</v>
      </c>
    </row>
    <row r="2" spans="1:11" x14ac:dyDescent="0.25">
      <c r="A2" s="163" t="s">
        <v>444</v>
      </c>
      <c r="B2" s="142" t="s">
        <v>407</v>
      </c>
      <c r="C2" s="238">
        <v>9.3034999999999997</v>
      </c>
      <c r="D2" s="238">
        <v>11.6494</v>
      </c>
      <c r="E2" s="238">
        <v>4.4683999999999999</v>
      </c>
      <c r="F2" s="142" t="s">
        <v>407</v>
      </c>
      <c r="G2" s="238">
        <v>0.20799999999999999</v>
      </c>
      <c r="H2" s="142" t="s">
        <v>407</v>
      </c>
      <c r="I2" s="238">
        <v>2.7199999999999998E-2</v>
      </c>
      <c r="J2" s="238">
        <v>1.0092000000000001</v>
      </c>
      <c r="K2" s="238">
        <v>9.0999999999999998E-2</v>
      </c>
    </row>
    <row r="3" spans="1:11" x14ac:dyDescent="0.25">
      <c r="A3" s="163"/>
      <c r="B3" s="142" t="s">
        <v>411</v>
      </c>
      <c r="C3" s="238">
        <v>5.9348999999999998</v>
      </c>
      <c r="D3" s="238">
        <v>6.9634999999999998</v>
      </c>
      <c r="E3" s="238">
        <v>2.7454000000000001</v>
      </c>
      <c r="F3" s="142" t="s">
        <v>411</v>
      </c>
      <c r="G3" s="238">
        <v>0.82679999999999998</v>
      </c>
      <c r="H3" s="142" t="s">
        <v>411</v>
      </c>
      <c r="I3" s="238">
        <v>1.66E-2</v>
      </c>
      <c r="J3" s="238">
        <v>0.80959999999999999</v>
      </c>
      <c r="K3" s="238">
        <v>3.1800000000000002E-2</v>
      </c>
    </row>
    <row r="4" spans="1:11" x14ac:dyDescent="0.25">
      <c r="A4" s="163"/>
      <c r="B4" s="239" t="s">
        <v>408</v>
      </c>
      <c r="C4" s="240">
        <v>2.5748000000000002</v>
      </c>
      <c r="D4" s="240">
        <v>3.2728999999999999</v>
      </c>
      <c r="E4" s="240">
        <v>1.1960999999999999</v>
      </c>
      <c r="F4" s="239" t="s">
        <v>408</v>
      </c>
      <c r="G4" s="240">
        <v>0.96479999999999999</v>
      </c>
      <c r="H4" s="239" t="s">
        <v>408</v>
      </c>
      <c r="I4" s="240">
        <v>7.7000000000000002E-3</v>
      </c>
      <c r="J4" s="240">
        <v>0.59079999999999999</v>
      </c>
      <c r="K4" s="240">
        <v>6.8999999999999999E-3</v>
      </c>
    </row>
    <row r="5" spans="1:11" x14ac:dyDescent="0.25">
      <c r="A5" s="163"/>
      <c r="B5" s="239" t="s">
        <v>484</v>
      </c>
      <c r="C5" s="240">
        <v>2.6840999999999999</v>
      </c>
      <c r="D5" s="240">
        <v>3.4552</v>
      </c>
      <c r="E5" s="240">
        <v>1.2545999999999999</v>
      </c>
      <c r="F5" s="239" t="s">
        <v>484</v>
      </c>
      <c r="G5" s="240">
        <v>0.9536</v>
      </c>
      <c r="H5" s="239" t="s">
        <v>484</v>
      </c>
      <c r="I5" s="240">
        <v>8.0999999999999996E-3</v>
      </c>
      <c r="J5" s="240">
        <v>0.65129999999999999</v>
      </c>
      <c r="K5" s="240">
        <v>7.7000000000000002E-3</v>
      </c>
    </row>
    <row r="6" spans="1:11" x14ac:dyDescent="0.25">
      <c r="A6" s="163"/>
      <c r="B6" s="239" t="s">
        <v>502</v>
      </c>
      <c r="C6" s="240">
        <v>2.6234000000000002</v>
      </c>
      <c r="D6" s="240">
        <v>3.3311999999999999</v>
      </c>
      <c r="E6" s="240">
        <v>1.2542</v>
      </c>
      <c r="F6" s="239" t="s">
        <v>502</v>
      </c>
      <c r="G6" s="240">
        <v>0.96330000000000005</v>
      </c>
      <c r="H6" s="239" t="s">
        <v>502</v>
      </c>
      <c r="I6" s="240">
        <v>7.7999999999999996E-3</v>
      </c>
      <c r="J6" s="240">
        <v>0.61099999999999999</v>
      </c>
      <c r="K6" s="240">
        <v>7.4999999999999997E-3</v>
      </c>
    </row>
    <row r="7" spans="1:11" x14ac:dyDescent="0.25">
      <c r="A7" s="163"/>
      <c r="B7" s="142" t="s">
        <v>413</v>
      </c>
      <c r="C7" s="238">
        <v>2.5023</v>
      </c>
      <c r="D7" s="238">
        <v>3.2951999999999999</v>
      </c>
      <c r="E7" s="238">
        <v>1.1612</v>
      </c>
      <c r="F7" s="142" t="s">
        <v>413</v>
      </c>
      <c r="G7" s="238">
        <v>0.96460000000000001</v>
      </c>
      <c r="H7" s="142" t="s">
        <v>413</v>
      </c>
      <c r="I7" s="238">
        <v>7.7999999999999996E-3</v>
      </c>
      <c r="J7" s="238">
        <v>0.57530000000000003</v>
      </c>
      <c r="K7" s="238">
        <v>7.0000000000000001E-3</v>
      </c>
    </row>
    <row r="8" spans="1:11" x14ac:dyDescent="0.25">
      <c r="A8" s="163"/>
      <c r="B8" s="142" t="s">
        <v>486</v>
      </c>
      <c r="C8" s="238">
        <v>3.1522999999999999</v>
      </c>
      <c r="D8" s="238">
        <v>3.7555000000000001</v>
      </c>
      <c r="E8" s="238">
        <v>1.4810000000000001</v>
      </c>
      <c r="F8" s="142" t="s">
        <v>486</v>
      </c>
      <c r="G8" s="238">
        <v>0.94630000000000003</v>
      </c>
      <c r="H8" s="142" t="s">
        <v>486</v>
      </c>
      <c r="I8" s="238">
        <v>8.8999999999999999E-3</v>
      </c>
      <c r="J8" s="238">
        <v>0.65600000000000003</v>
      </c>
      <c r="K8" s="238">
        <v>9.2999999999999992E-3</v>
      </c>
    </row>
    <row r="9" spans="1:11" x14ac:dyDescent="0.25">
      <c r="A9" s="163"/>
      <c r="B9" s="142" t="s">
        <v>504</v>
      </c>
      <c r="C9" s="238">
        <v>2.3961000000000001</v>
      </c>
      <c r="D9" s="238">
        <v>3.0427</v>
      </c>
      <c r="E9" s="238">
        <v>1.1258999999999999</v>
      </c>
      <c r="F9" s="142" t="s">
        <v>504</v>
      </c>
      <c r="G9" s="238">
        <v>0.97289999999999999</v>
      </c>
      <c r="H9" s="142" t="s">
        <v>504</v>
      </c>
      <c r="I9" s="238">
        <v>7.1999999999999998E-3</v>
      </c>
      <c r="J9" s="238">
        <v>0.53220000000000001</v>
      </c>
      <c r="K9" s="238">
        <v>6.1000000000000004E-3</v>
      </c>
    </row>
    <row r="10" spans="1:11" x14ac:dyDescent="0.25">
      <c r="A10" s="163"/>
      <c r="B10" s="142" t="s">
        <v>409</v>
      </c>
      <c r="C10" s="238">
        <v>2.7545000000000002</v>
      </c>
      <c r="D10" s="238">
        <v>3.4969999999999999</v>
      </c>
      <c r="E10" s="238">
        <v>1.2730999999999999</v>
      </c>
      <c r="F10" s="142" t="s">
        <v>409</v>
      </c>
      <c r="G10" s="240">
        <v>0.95879999999999999</v>
      </c>
      <c r="H10" s="142" t="s">
        <v>409</v>
      </c>
      <c r="I10" s="238">
        <v>8.3000000000000001E-3</v>
      </c>
      <c r="J10" s="238">
        <v>0.60299999999999998</v>
      </c>
      <c r="K10" s="238">
        <v>7.7999999999999996E-3</v>
      </c>
    </row>
    <row r="11" spans="1:11" x14ac:dyDescent="0.25">
      <c r="A11" s="163"/>
      <c r="B11" s="142" t="s">
        <v>488</v>
      </c>
      <c r="C11" s="238">
        <v>3.1436000000000002</v>
      </c>
      <c r="D11" s="238">
        <v>3.8214999999999999</v>
      </c>
      <c r="E11" s="238">
        <v>1.4792000000000001</v>
      </c>
      <c r="F11" s="142" t="s">
        <v>488</v>
      </c>
      <c r="G11" s="240">
        <v>0.94010000000000005</v>
      </c>
      <c r="H11" s="142" t="s">
        <v>488</v>
      </c>
      <c r="I11" s="238">
        <v>8.9999999999999993E-3</v>
      </c>
      <c r="J11" s="238">
        <v>0.67759999999999998</v>
      </c>
      <c r="K11" s="238">
        <v>9.5999999999999992E-3</v>
      </c>
    </row>
    <row r="12" spans="1:11" x14ac:dyDescent="0.25">
      <c r="A12" s="163"/>
      <c r="B12" s="142" t="s">
        <v>506</v>
      </c>
      <c r="C12" s="238">
        <v>2.6698</v>
      </c>
      <c r="D12" s="238">
        <v>3.4483999999999999</v>
      </c>
      <c r="E12" s="238">
        <v>1.2373000000000001</v>
      </c>
      <c r="F12" s="142" t="s">
        <v>506</v>
      </c>
      <c r="G12" s="240">
        <v>0.95650000000000002</v>
      </c>
      <c r="H12" s="142" t="s">
        <v>506</v>
      </c>
      <c r="I12" s="238">
        <v>8.0999999999999996E-3</v>
      </c>
      <c r="J12" s="238">
        <v>0.65139999999999998</v>
      </c>
      <c r="K12" s="238">
        <v>7.6E-3</v>
      </c>
    </row>
    <row r="13" spans="1:11" x14ac:dyDescent="0.25">
      <c r="A13" s="163"/>
      <c r="B13" s="164" t="s">
        <v>410</v>
      </c>
      <c r="C13" s="160">
        <v>2.4279999999999999</v>
      </c>
      <c r="D13" s="160">
        <v>3.2395</v>
      </c>
      <c r="E13" s="160">
        <v>1.1455</v>
      </c>
      <c r="F13" s="164" t="s">
        <v>410</v>
      </c>
      <c r="G13" s="160">
        <v>0.97040000000000004</v>
      </c>
      <c r="H13" s="164" t="s">
        <v>410</v>
      </c>
      <c r="I13" s="160">
        <v>7.6E-3</v>
      </c>
      <c r="J13" s="160">
        <v>0.53680000000000005</v>
      </c>
      <c r="K13" s="160">
        <v>6.7999999999999996E-3</v>
      </c>
    </row>
    <row r="14" spans="1:11" x14ac:dyDescent="0.25">
      <c r="A14" s="163"/>
      <c r="B14" s="164" t="s">
        <v>490</v>
      </c>
      <c r="C14" s="160">
        <v>2.4698000000000002</v>
      </c>
      <c r="D14" s="160">
        <v>3.1621000000000001</v>
      </c>
      <c r="E14" s="160">
        <v>1.1485000000000001</v>
      </c>
      <c r="F14" s="164" t="s">
        <v>490</v>
      </c>
      <c r="G14" s="160">
        <v>0.9667</v>
      </c>
      <c r="H14" s="164" t="s">
        <v>490</v>
      </c>
      <c r="I14" s="160">
        <v>7.4999999999999997E-3</v>
      </c>
      <c r="J14" s="160">
        <v>0.53300000000000003</v>
      </c>
      <c r="K14" s="160">
        <v>6.4999999999999997E-3</v>
      </c>
    </row>
    <row r="15" spans="1:11" x14ac:dyDescent="0.25">
      <c r="A15" s="163"/>
      <c r="B15" s="166" t="s">
        <v>508</v>
      </c>
      <c r="C15" s="160">
        <v>2.2564000000000002</v>
      </c>
      <c r="D15" s="160">
        <v>2.8168000000000002</v>
      </c>
      <c r="E15" s="160">
        <v>1.0577000000000001</v>
      </c>
      <c r="F15" s="166" t="s">
        <v>508</v>
      </c>
      <c r="G15" s="160">
        <v>0.9768</v>
      </c>
      <c r="H15" s="166" t="s">
        <v>508</v>
      </c>
      <c r="I15" s="160">
        <v>6.6E-3</v>
      </c>
      <c r="J15" s="160">
        <v>0.49320000000000003</v>
      </c>
      <c r="K15" s="160">
        <v>5.1999999999999998E-3</v>
      </c>
    </row>
    <row r="16" spans="1:11" x14ac:dyDescent="0.25">
      <c r="A16" s="163"/>
      <c r="B16" s="164" t="s">
        <v>419</v>
      </c>
      <c r="C16" s="160">
        <v>2.6097000000000001</v>
      </c>
      <c r="D16" s="196">
        <v>3.1635</v>
      </c>
      <c r="E16" s="160">
        <v>1.2262999999999999</v>
      </c>
      <c r="F16" s="164" t="s">
        <v>419</v>
      </c>
      <c r="G16" s="196">
        <v>0.97070000000000001</v>
      </c>
      <c r="H16" s="164" t="s">
        <v>419</v>
      </c>
      <c r="I16" s="160">
        <v>7.4999999999999997E-3</v>
      </c>
      <c r="J16" s="160">
        <v>0.58099999999999996</v>
      </c>
      <c r="K16" s="160">
        <v>6.7000000000000002E-3</v>
      </c>
    </row>
    <row r="17" spans="1:11" x14ac:dyDescent="0.25">
      <c r="A17" s="163"/>
      <c r="B17" s="164" t="s">
        <v>492</v>
      </c>
      <c r="C17" s="160">
        <v>3.0283000000000002</v>
      </c>
      <c r="D17" s="196">
        <v>3.8026</v>
      </c>
      <c r="E17" s="160">
        <v>1.3977999999999999</v>
      </c>
      <c r="F17" s="164" t="s">
        <v>492</v>
      </c>
      <c r="G17" s="196">
        <v>0.94979999999999998</v>
      </c>
      <c r="H17" s="164" t="s">
        <v>492</v>
      </c>
      <c r="I17" s="160">
        <v>8.9999999999999993E-3</v>
      </c>
      <c r="J17" s="160">
        <v>0.6472</v>
      </c>
      <c r="K17" s="160">
        <v>9.1999999999999998E-3</v>
      </c>
    </row>
    <row r="18" spans="1:11" x14ac:dyDescent="0.25">
      <c r="A18" s="163"/>
      <c r="B18" s="164" t="s">
        <v>510</v>
      </c>
      <c r="C18" s="160">
        <v>2.3837999999999999</v>
      </c>
      <c r="D18" s="196">
        <v>3.1665999999999999</v>
      </c>
      <c r="E18" s="160">
        <v>1.1216999999999999</v>
      </c>
      <c r="F18" s="164" t="s">
        <v>510</v>
      </c>
      <c r="G18" s="196">
        <v>0.96899999999999997</v>
      </c>
      <c r="H18" s="164" t="s">
        <v>510</v>
      </c>
      <c r="I18" s="160">
        <v>7.4999999999999997E-3</v>
      </c>
      <c r="J18" s="160">
        <v>0.57979999999999998</v>
      </c>
      <c r="K18" s="160">
        <v>6.7000000000000002E-3</v>
      </c>
    </row>
    <row r="19" spans="1:11" x14ac:dyDescent="0.25">
      <c r="A19" s="163"/>
      <c r="B19" s="164" t="s">
        <v>412</v>
      </c>
      <c r="C19" s="160">
        <v>2.2587000000000002</v>
      </c>
      <c r="D19" s="160">
        <v>2.9643999999999999</v>
      </c>
      <c r="E19" s="160">
        <v>1.0568</v>
      </c>
      <c r="F19" s="164" t="s">
        <v>412</v>
      </c>
      <c r="G19" s="160">
        <v>0.97050000000000003</v>
      </c>
      <c r="H19" s="164" t="s">
        <v>412</v>
      </c>
      <c r="I19" s="160">
        <v>7.0000000000000001E-3</v>
      </c>
      <c r="J19" s="160">
        <v>0.53879999999999995</v>
      </c>
      <c r="K19" s="160">
        <v>5.7000000000000002E-3</v>
      </c>
    </row>
    <row r="20" spans="1:11" x14ac:dyDescent="0.25">
      <c r="A20" s="163"/>
      <c r="B20" s="164" t="s">
        <v>494</v>
      </c>
      <c r="C20" s="160">
        <v>2.4902000000000002</v>
      </c>
      <c r="D20" s="160">
        <v>3.0527000000000002</v>
      </c>
      <c r="E20" s="160">
        <v>1.1908000000000001</v>
      </c>
      <c r="F20" s="164" t="s">
        <v>494</v>
      </c>
      <c r="G20" s="160">
        <v>0.96940000000000004</v>
      </c>
      <c r="H20" s="164" t="s">
        <v>494</v>
      </c>
      <c r="I20" s="160">
        <v>7.1999999999999998E-3</v>
      </c>
      <c r="J20" s="160">
        <v>0.56579999999999997</v>
      </c>
      <c r="K20" s="160">
        <v>6.4000000000000003E-3</v>
      </c>
    </row>
    <row r="21" spans="1:11" x14ac:dyDescent="0.25">
      <c r="A21" s="163"/>
      <c r="B21" s="164" t="s">
        <v>512</v>
      </c>
      <c r="C21" s="160">
        <v>1.9020999999999999</v>
      </c>
      <c r="D21" s="160">
        <v>2.5781999999999998</v>
      </c>
      <c r="E21" s="160">
        <v>0.89849999999999997</v>
      </c>
      <c r="F21" s="164" t="s">
        <v>512</v>
      </c>
      <c r="G21" s="160">
        <v>0.98080000000000001</v>
      </c>
      <c r="H21" s="164" t="s">
        <v>512</v>
      </c>
      <c r="I21" s="160">
        <v>6.1000000000000004E-3</v>
      </c>
      <c r="J21" s="160">
        <v>0.49109999999999998</v>
      </c>
      <c r="K21" s="160">
        <v>4.4000000000000003E-3</v>
      </c>
    </row>
    <row r="22" spans="1:11" ht="27.6" x14ac:dyDescent="0.25">
      <c r="A22" s="163"/>
      <c r="B22" s="194" t="s">
        <v>498</v>
      </c>
      <c r="C22" s="161">
        <v>0.72209999999999996</v>
      </c>
      <c r="D22" s="161">
        <v>1.2668999999999999</v>
      </c>
      <c r="E22" s="161">
        <v>0.34089999999999998</v>
      </c>
      <c r="F22" s="194" t="s">
        <v>498</v>
      </c>
      <c r="G22" s="161">
        <v>0.99529999999999996</v>
      </c>
      <c r="H22" s="194" t="s">
        <v>498</v>
      </c>
      <c r="I22" s="161">
        <v>3.0000000000000001E-3</v>
      </c>
      <c r="J22" s="161">
        <v>0.27150000000000002</v>
      </c>
      <c r="K22" s="161">
        <v>1.1000000000000001E-3</v>
      </c>
    </row>
    <row r="23" spans="1:11" x14ac:dyDescent="0.25">
      <c r="A23" s="167" t="s">
        <v>443</v>
      </c>
      <c r="B23" s="142" t="s">
        <v>407</v>
      </c>
      <c r="C23" s="238">
        <v>9.1320999999999994</v>
      </c>
      <c r="D23" s="238">
        <v>10.989599999999999</v>
      </c>
      <c r="E23" s="238">
        <v>4.3730000000000002</v>
      </c>
      <c r="F23" s="142" t="s">
        <v>407</v>
      </c>
      <c r="G23" s="238">
        <v>0.39800000000000002</v>
      </c>
      <c r="H23" s="142" t="s">
        <v>407</v>
      </c>
      <c r="I23" s="238">
        <v>2.6200000000000001E-2</v>
      </c>
      <c r="J23" s="238">
        <v>0.99890000000000001</v>
      </c>
      <c r="K23" s="238">
        <v>0.1822</v>
      </c>
    </row>
    <row r="24" spans="1:11" x14ac:dyDescent="0.25">
      <c r="A24" s="167"/>
      <c r="B24" s="142" t="s">
        <v>411</v>
      </c>
      <c r="C24" s="238">
        <v>9.1966000000000001</v>
      </c>
      <c r="D24" s="238">
        <v>10.361800000000001</v>
      </c>
      <c r="E24" s="238">
        <v>4.3166000000000002</v>
      </c>
      <c r="F24" s="142" t="s">
        <v>411</v>
      </c>
      <c r="G24" s="238">
        <v>0.6704</v>
      </c>
      <c r="H24" s="142" t="s">
        <v>411</v>
      </c>
      <c r="I24" s="238">
        <v>2.52E-2</v>
      </c>
      <c r="J24" s="238">
        <v>0.89300000000000002</v>
      </c>
      <c r="K24" s="238">
        <v>0.16200000000000001</v>
      </c>
    </row>
    <row r="25" spans="1:11" x14ac:dyDescent="0.25">
      <c r="A25" s="167"/>
      <c r="B25" s="142" t="s">
        <v>408</v>
      </c>
      <c r="C25" s="238">
        <v>4.8021000000000003</v>
      </c>
      <c r="D25" s="238">
        <v>5.6224999999999996</v>
      </c>
      <c r="E25" s="238">
        <v>2.2633999999999999</v>
      </c>
      <c r="F25" s="142" t="s">
        <v>408</v>
      </c>
      <c r="G25" s="238">
        <v>0.88880000000000003</v>
      </c>
      <c r="H25" s="142" t="s">
        <v>408</v>
      </c>
      <c r="I25" s="238">
        <v>1.35E-2</v>
      </c>
      <c r="J25" s="238">
        <v>0.7359</v>
      </c>
      <c r="K25" s="238">
        <v>4.7100000000000003E-2</v>
      </c>
    </row>
    <row r="26" spans="1:11" x14ac:dyDescent="0.25">
      <c r="A26" s="167"/>
      <c r="B26" s="142" t="s">
        <v>483</v>
      </c>
      <c r="C26" s="238">
        <v>6.0587</v>
      </c>
      <c r="D26" s="238">
        <v>6.8864999999999998</v>
      </c>
      <c r="E26" s="238">
        <v>2.8553000000000002</v>
      </c>
      <c r="F26" s="142" t="s">
        <v>483</v>
      </c>
      <c r="G26" s="238">
        <v>0.83989999999999998</v>
      </c>
      <c r="H26" s="142" t="s">
        <v>483</v>
      </c>
      <c r="I26" s="238">
        <v>1.66E-2</v>
      </c>
      <c r="J26" s="238">
        <v>0.77559999999999996</v>
      </c>
      <c r="K26" s="238">
        <v>7.1400000000000005E-2</v>
      </c>
    </row>
    <row r="27" spans="1:11" x14ac:dyDescent="0.25">
      <c r="A27" s="167"/>
      <c r="B27" s="142" t="s">
        <v>501</v>
      </c>
      <c r="C27" s="238">
        <v>3.4039000000000001</v>
      </c>
      <c r="D27" s="238">
        <v>4.2215999999999996</v>
      </c>
      <c r="E27" s="238">
        <v>1.6073999999999999</v>
      </c>
      <c r="F27" s="142" t="s">
        <v>501</v>
      </c>
      <c r="G27" s="238">
        <v>0.93269999999999997</v>
      </c>
      <c r="H27" s="142" t="s">
        <v>501</v>
      </c>
      <c r="I27" s="238">
        <v>1.01E-2</v>
      </c>
      <c r="J27" s="238">
        <v>0.59560000000000002</v>
      </c>
      <c r="K27" s="238">
        <v>2.6599999999999999E-2</v>
      </c>
    </row>
    <row r="28" spans="1:11" x14ac:dyDescent="0.25">
      <c r="A28" s="167"/>
      <c r="B28" s="142" t="s">
        <v>413</v>
      </c>
      <c r="C28" s="238">
        <v>4.1920000000000002</v>
      </c>
      <c r="D28" s="238">
        <v>4.9958999999999998</v>
      </c>
      <c r="E28" s="238">
        <v>1.9715</v>
      </c>
      <c r="F28" s="142" t="s">
        <v>413</v>
      </c>
      <c r="G28" s="238">
        <v>0.90880000000000005</v>
      </c>
      <c r="H28" s="142" t="s">
        <v>413</v>
      </c>
      <c r="I28" s="238">
        <v>1.2E-2</v>
      </c>
      <c r="J28" s="238">
        <v>0.68149999999999999</v>
      </c>
      <c r="K28" s="238">
        <v>3.6900000000000002E-2</v>
      </c>
    </row>
    <row r="29" spans="1:11" x14ac:dyDescent="0.25">
      <c r="A29" s="167"/>
      <c r="B29" s="142" t="s">
        <v>485</v>
      </c>
      <c r="C29" s="238">
        <v>7.8465999999999996</v>
      </c>
      <c r="D29" s="238">
        <v>8.8222000000000005</v>
      </c>
      <c r="E29" s="238">
        <v>3.6854</v>
      </c>
      <c r="F29" s="142" t="s">
        <v>485</v>
      </c>
      <c r="G29" s="238">
        <v>0.74309999999999998</v>
      </c>
      <c r="H29" s="142" t="s">
        <v>485</v>
      </c>
      <c r="I29" s="238">
        <v>2.1399999999999999E-2</v>
      </c>
      <c r="J29" s="238">
        <v>0.86890000000000001</v>
      </c>
      <c r="K29" s="238">
        <v>0.1169</v>
      </c>
    </row>
    <row r="30" spans="1:11" x14ac:dyDescent="0.25">
      <c r="A30" s="167"/>
      <c r="B30" s="142" t="s">
        <v>503</v>
      </c>
      <c r="C30" s="238">
        <v>3.9407000000000001</v>
      </c>
      <c r="D30" s="238">
        <v>4.8090000000000002</v>
      </c>
      <c r="E30" s="238">
        <v>1.8522000000000001</v>
      </c>
      <c r="F30" s="142" t="s">
        <v>503</v>
      </c>
      <c r="G30" s="238">
        <v>0.91180000000000005</v>
      </c>
      <c r="H30" s="142" t="s">
        <v>503</v>
      </c>
      <c r="I30" s="238">
        <v>1.15E-2</v>
      </c>
      <c r="J30" s="238">
        <v>0.65590000000000004</v>
      </c>
      <c r="K30" s="238">
        <v>3.4099999999999998E-2</v>
      </c>
    </row>
    <row r="31" spans="1:11" x14ac:dyDescent="0.25">
      <c r="A31" s="167"/>
      <c r="B31" s="239" t="s">
        <v>409</v>
      </c>
      <c r="C31" s="240">
        <v>4.1546000000000003</v>
      </c>
      <c r="D31" s="240">
        <v>5.3173000000000004</v>
      </c>
      <c r="E31" s="240">
        <v>1.974</v>
      </c>
      <c r="F31" s="239" t="s">
        <v>409</v>
      </c>
      <c r="G31" s="240">
        <v>0.90569999999999995</v>
      </c>
      <c r="H31" s="239" t="s">
        <v>409</v>
      </c>
      <c r="I31" s="240">
        <v>1.2800000000000001E-2</v>
      </c>
      <c r="J31" s="240">
        <v>0.66180000000000005</v>
      </c>
      <c r="K31" s="240">
        <v>4.3200000000000002E-2</v>
      </c>
    </row>
    <row r="32" spans="1:11" x14ac:dyDescent="0.25">
      <c r="A32" s="167"/>
      <c r="B32" s="239" t="s">
        <v>487</v>
      </c>
      <c r="C32" s="240">
        <v>4.3593000000000002</v>
      </c>
      <c r="D32" s="240">
        <v>5.2412000000000001</v>
      </c>
      <c r="E32" s="240">
        <v>2.0461999999999998</v>
      </c>
      <c r="F32" s="239" t="s">
        <v>487</v>
      </c>
      <c r="G32" s="240">
        <v>0.87309999999999999</v>
      </c>
      <c r="H32" s="239" t="s">
        <v>487</v>
      </c>
      <c r="I32" s="240">
        <v>1.26E-2</v>
      </c>
      <c r="J32" s="240">
        <v>0.72909999999999997</v>
      </c>
      <c r="K32" s="240">
        <v>3.9800000000000002E-2</v>
      </c>
    </row>
    <row r="33" spans="1:26" x14ac:dyDescent="0.25">
      <c r="A33" s="167"/>
      <c r="B33" s="239" t="s">
        <v>505</v>
      </c>
      <c r="C33" s="240">
        <v>4.6060999999999996</v>
      </c>
      <c r="D33" s="240">
        <v>5.5316000000000001</v>
      </c>
      <c r="E33" s="240">
        <v>2.1711999999999998</v>
      </c>
      <c r="F33" s="239" t="s">
        <v>505</v>
      </c>
      <c r="G33" s="240">
        <v>0.88370000000000004</v>
      </c>
      <c r="H33" s="239" t="s">
        <v>505</v>
      </c>
      <c r="I33" s="240">
        <v>1.3299999999999999E-2</v>
      </c>
      <c r="J33" s="240">
        <v>0.69030000000000002</v>
      </c>
      <c r="K33" s="240">
        <v>4.5900000000000003E-2</v>
      </c>
    </row>
    <row r="34" spans="1:26" x14ac:dyDescent="0.25">
      <c r="A34" s="167"/>
      <c r="B34" s="168" t="s">
        <v>410</v>
      </c>
      <c r="C34" s="153">
        <v>4.1257000000000001</v>
      </c>
      <c r="D34" s="153">
        <v>4.7477</v>
      </c>
      <c r="E34" s="153">
        <v>1.9564999999999999</v>
      </c>
      <c r="F34" s="168" t="s">
        <v>410</v>
      </c>
      <c r="G34" s="153">
        <v>0.92420000000000002</v>
      </c>
      <c r="H34" s="168" t="s">
        <v>410</v>
      </c>
      <c r="I34" s="153">
        <v>1.14E-2</v>
      </c>
      <c r="J34" s="153">
        <v>0.63329999999999997</v>
      </c>
      <c r="K34" s="153">
        <v>3.4099999999999998E-2</v>
      </c>
    </row>
    <row r="35" spans="1:26" x14ac:dyDescent="0.25">
      <c r="A35" s="167"/>
      <c r="B35" s="168" t="s">
        <v>489</v>
      </c>
      <c r="C35" s="153">
        <v>4.6952999999999996</v>
      </c>
      <c r="D35" s="153">
        <v>5.5444000000000004</v>
      </c>
      <c r="E35" s="153">
        <v>2.2246999999999999</v>
      </c>
      <c r="F35" s="168" t="s">
        <v>489</v>
      </c>
      <c r="G35" s="153">
        <v>0.89980000000000004</v>
      </c>
      <c r="H35" s="168" t="s">
        <v>489</v>
      </c>
      <c r="I35" s="153">
        <v>1.3299999999999999E-2</v>
      </c>
      <c r="J35" s="153">
        <v>0.69650000000000001</v>
      </c>
      <c r="K35" s="153">
        <v>4.6699999999999998E-2</v>
      </c>
    </row>
    <row r="36" spans="1:26" x14ac:dyDescent="0.25">
      <c r="A36" s="167"/>
      <c r="B36" s="193" t="s">
        <v>507</v>
      </c>
      <c r="C36" s="153">
        <v>3.5488</v>
      </c>
      <c r="D36" s="153">
        <v>4.2072000000000003</v>
      </c>
      <c r="E36" s="153">
        <v>1.6839999999999999</v>
      </c>
      <c r="F36" s="193" t="s">
        <v>507</v>
      </c>
      <c r="G36" s="153">
        <v>0.93820000000000003</v>
      </c>
      <c r="H36" s="193" t="s">
        <v>507</v>
      </c>
      <c r="I36" s="153">
        <v>1.01E-2</v>
      </c>
      <c r="J36" s="153">
        <v>0.58279999999999998</v>
      </c>
      <c r="K36" s="153">
        <v>2.6700000000000002E-2</v>
      </c>
    </row>
    <row r="37" spans="1:26" x14ac:dyDescent="0.25">
      <c r="A37" s="167"/>
      <c r="B37" s="168" t="s">
        <v>419</v>
      </c>
      <c r="C37" s="153">
        <v>4.1353</v>
      </c>
      <c r="D37" s="153">
        <v>4.9013</v>
      </c>
      <c r="E37" s="153">
        <v>1.9403999999999999</v>
      </c>
      <c r="F37" s="168" t="s">
        <v>419</v>
      </c>
      <c r="G37" s="153">
        <v>0.90800000000000003</v>
      </c>
      <c r="H37" s="168" t="s">
        <v>419</v>
      </c>
      <c r="I37" s="153">
        <v>1.18E-2</v>
      </c>
      <c r="J37" s="153">
        <v>0.67359999999999998</v>
      </c>
      <c r="K37" s="153">
        <v>3.5099999999999999E-2</v>
      </c>
    </row>
    <row r="38" spans="1:26" x14ac:dyDescent="0.25">
      <c r="A38" s="167"/>
      <c r="B38" s="168" t="s">
        <v>491</v>
      </c>
      <c r="C38" s="153">
        <v>5.0289999999999999</v>
      </c>
      <c r="D38" s="153">
        <v>6.2434000000000003</v>
      </c>
      <c r="E38" s="153">
        <v>2.3506</v>
      </c>
      <c r="F38" s="168" t="s">
        <v>491</v>
      </c>
      <c r="G38" s="153">
        <v>0.82169999999999999</v>
      </c>
      <c r="H38" s="168" t="s">
        <v>491</v>
      </c>
      <c r="I38" s="153">
        <v>1.4999999999999999E-2</v>
      </c>
      <c r="J38" s="153">
        <v>0.77759999999999996</v>
      </c>
      <c r="K38" s="153">
        <v>5.6800000000000003E-2</v>
      </c>
    </row>
    <row r="39" spans="1:26" x14ac:dyDescent="0.25">
      <c r="A39" s="167"/>
      <c r="B39" s="168" t="s">
        <v>509</v>
      </c>
      <c r="C39" s="153">
        <v>3.8565999999999998</v>
      </c>
      <c r="D39" s="153">
        <v>4.7723000000000004</v>
      </c>
      <c r="E39" s="153">
        <v>1.8220000000000001</v>
      </c>
      <c r="F39" s="168" t="s">
        <v>509</v>
      </c>
      <c r="G39" s="153">
        <v>0.91920000000000002</v>
      </c>
      <c r="H39" s="168" t="s">
        <v>509</v>
      </c>
      <c r="I39" s="153">
        <v>1.15E-2</v>
      </c>
      <c r="J39" s="153">
        <v>0.6633</v>
      </c>
      <c r="K39" s="153">
        <v>3.4200000000000001E-2</v>
      </c>
    </row>
    <row r="40" spans="1:26" x14ac:dyDescent="0.25">
      <c r="A40" s="167"/>
      <c r="B40" s="168" t="s">
        <v>412</v>
      </c>
      <c r="C40" s="153">
        <v>3.7393999999999998</v>
      </c>
      <c r="D40" s="153">
        <v>4.4973000000000001</v>
      </c>
      <c r="E40" s="153">
        <v>1.7763</v>
      </c>
      <c r="F40" s="168" t="s">
        <v>412</v>
      </c>
      <c r="G40" s="153">
        <v>0.92920000000000003</v>
      </c>
      <c r="H40" s="168" t="s">
        <v>412</v>
      </c>
      <c r="I40" s="153">
        <v>1.0800000000000001E-2</v>
      </c>
      <c r="J40" s="153">
        <v>0.65390000000000004</v>
      </c>
      <c r="K40" s="153">
        <v>3.0800000000000001E-2</v>
      </c>
    </row>
    <row r="41" spans="1:26" x14ac:dyDescent="0.25">
      <c r="A41" s="167"/>
      <c r="B41" s="168" t="s">
        <v>493</v>
      </c>
      <c r="C41" s="153">
        <v>4.1078999999999999</v>
      </c>
      <c r="D41" s="153">
        <v>5.3361000000000001</v>
      </c>
      <c r="E41" s="153">
        <v>1.9730000000000001</v>
      </c>
      <c r="F41" s="168" t="s">
        <v>493</v>
      </c>
      <c r="G41" s="153">
        <v>0.90969999999999995</v>
      </c>
      <c r="H41" s="168" t="s">
        <v>493</v>
      </c>
      <c r="I41" s="153">
        <v>1.26E-2</v>
      </c>
      <c r="J41" s="153">
        <v>0.71619999999999995</v>
      </c>
      <c r="K41" s="153">
        <v>4.2000000000000003E-2</v>
      </c>
    </row>
    <row r="42" spans="1:26" x14ac:dyDescent="0.25">
      <c r="A42" s="167"/>
      <c r="B42" s="168" t="s">
        <v>511</v>
      </c>
      <c r="C42" s="153">
        <v>3.1509</v>
      </c>
      <c r="D42" s="153">
        <v>4.0561999999999996</v>
      </c>
      <c r="E42" s="153">
        <v>1.5146999999999999</v>
      </c>
      <c r="F42" s="168" t="s">
        <v>511</v>
      </c>
      <c r="G42" s="153">
        <v>0.94950000000000001</v>
      </c>
      <c r="H42" s="168" t="s">
        <v>511</v>
      </c>
      <c r="I42" s="153">
        <v>9.7000000000000003E-3</v>
      </c>
      <c r="J42" s="153">
        <v>0.57269999999999999</v>
      </c>
      <c r="K42" s="153">
        <v>2.5499999999999998E-2</v>
      </c>
    </row>
    <row r="43" spans="1:26" s="195" customFormat="1" ht="15" thickBot="1" x14ac:dyDescent="0.3">
      <c r="A43" s="169"/>
      <c r="B43" s="174" t="s">
        <v>500</v>
      </c>
      <c r="C43" s="171">
        <v>1.3394999999999999</v>
      </c>
      <c r="D43" s="171">
        <v>1.8419000000000001</v>
      </c>
      <c r="E43" s="171">
        <v>0.63990000000000002</v>
      </c>
      <c r="F43" s="174" t="s">
        <v>500</v>
      </c>
      <c r="G43" s="171">
        <v>0.98880000000000001</v>
      </c>
      <c r="H43" s="174" t="s">
        <v>500</v>
      </c>
      <c r="I43" s="171">
        <v>4.4000000000000003E-3</v>
      </c>
      <c r="J43" s="171">
        <v>0.33700000000000002</v>
      </c>
      <c r="K43" s="171">
        <v>5.1000000000000004E-3</v>
      </c>
    </row>
    <row r="44" spans="1:26" x14ac:dyDescent="0.25">
      <c r="U44" s="148" t="s">
        <v>782</v>
      </c>
    </row>
    <row r="45" spans="1:26" ht="15" thickBot="1" x14ac:dyDescent="0.3">
      <c r="A45" s="141" t="s">
        <v>707</v>
      </c>
      <c r="B45" s="141" t="s">
        <v>720</v>
      </c>
      <c r="C45" s="141"/>
      <c r="D45" s="141" t="s">
        <v>401</v>
      </c>
      <c r="E45" s="141" t="s">
        <v>402</v>
      </c>
      <c r="F45" s="141" t="s">
        <v>711</v>
      </c>
      <c r="G45" s="141" t="s">
        <v>720</v>
      </c>
      <c r="H45" s="141" t="s">
        <v>788</v>
      </c>
      <c r="I45" s="141" t="s">
        <v>720</v>
      </c>
      <c r="J45" s="141" t="s">
        <v>405</v>
      </c>
      <c r="K45" s="141" t="s">
        <v>406</v>
      </c>
      <c r="U45" s="141" t="s">
        <v>401</v>
      </c>
      <c r="V45" s="141" t="s">
        <v>402</v>
      </c>
      <c r="W45" s="141" t="s">
        <v>431</v>
      </c>
      <c r="X45" s="141" t="s">
        <v>730</v>
      </c>
      <c r="Y45" s="141" t="s">
        <v>405</v>
      </c>
      <c r="Z45" s="141" t="s">
        <v>406</v>
      </c>
    </row>
    <row r="46" spans="1:26" x14ac:dyDescent="0.25">
      <c r="A46" s="163"/>
      <c r="B46" s="164" t="s">
        <v>407</v>
      </c>
      <c r="C46" s="255" t="s">
        <v>791</v>
      </c>
      <c r="D46" s="160">
        <v>9.3034999999999997</v>
      </c>
      <c r="E46" s="160">
        <v>11.6494</v>
      </c>
      <c r="F46" s="160">
        <v>4.4683999999999999</v>
      </c>
      <c r="G46" s="255" t="s">
        <v>791</v>
      </c>
      <c r="H46" s="161">
        <v>0.20799999999999999</v>
      </c>
      <c r="I46" s="255" t="s">
        <v>798</v>
      </c>
      <c r="J46" s="160">
        <v>2.7199999999999998E-2</v>
      </c>
      <c r="K46" s="160">
        <v>1.0092000000000001</v>
      </c>
      <c r="O46" s="148" t="s">
        <v>738</v>
      </c>
      <c r="R46" s="233" t="s">
        <v>729</v>
      </c>
      <c r="S46" s="175" t="s">
        <v>721</v>
      </c>
      <c r="U46" s="247">
        <f>ABS(D46-D$54)/D46</f>
        <v>0.9223840490138121</v>
      </c>
      <c r="V46" s="246">
        <f>ABS(E46-E$54)/E46</f>
        <v>0.89124761790306795</v>
      </c>
      <c r="W46" s="246">
        <f>ABS(F46-F$54)/F46</f>
        <v>0.92370871005281519</v>
      </c>
      <c r="X46" s="246">
        <f>ABS(H46-H$54)/H46</f>
        <v>3.7850961538461538</v>
      </c>
      <c r="Y46" s="246">
        <f>ABS(J46-J$54)/J46</f>
        <v>0.88970588235294124</v>
      </c>
      <c r="Z46" s="246">
        <f>ABS(K46-K$54)/K46</f>
        <v>0.73097502972651596</v>
      </c>
    </row>
    <row r="47" spans="1:26" x14ac:dyDescent="0.25">
      <c r="A47" s="163"/>
      <c r="B47" s="164" t="s">
        <v>411</v>
      </c>
      <c r="C47" s="255" t="s">
        <v>792</v>
      </c>
      <c r="D47" s="160">
        <v>5.9348999999999998</v>
      </c>
      <c r="E47" s="160">
        <v>6.9634999999999998</v>
      </c>
      <c r="F47" s="160">
        <v>2.7454000000000001</v>
      </c>
      <c r="G47" s="255" t="s">
        <v>799</v>
      </c>
      <c r="H47" s="160">
        <v>0.82679999999999998</v>
      </c>
      <c r="I47" s="255" t="s">
        <v>799</v>
      </c>
      <c r="J47" s="160">
        <v>1.66E-2</v>
      </c>
      <c r="K47" s="160">
        <v>0.80959999999999999</v>
      </c>
      <c r="O47" s="148" t="s">
        <v>739</v>
      </c>
      <c r="R47" s="175" t="s">
        <v>728</v>
      </c>
      <c r="S47" s="175" t="s">
        <v>722</v>
      </c>
      <c r="U47" s="247">
        <f t="shared" ref="U47:U53" si="0">ABS(D47-D$54)/D47</f>
        <v>0.8783298791892028</v>
      </c>
      <c r="V47" s="246">
        <f>ABS(E47-E$54)/E47</f>
        <v>0.81806562791699577</v>
      </c>
      <c r="W47" s="246">
        <f>ABS(F47-F$54)/F47</f>
        <v>0.87582865884752681</v>
      </c>
      <c r="X47" s="246">
        <f t="shared" ref="X47:X53" si="1">ABS(H47-H$54)/H47</f>
        <v>0.20379777455249151</v>
      </c>
      <c r="Y47" s="246">
        <f t="shared" ref="Y47:Y53" si="2">ABS(J47-J$54)/J47</f>
        <v>0.81927710843373502</v>
      </c>
      <c r="Z47" s="246">
        <f t="shared" ref="Z47:Z53" si="3">ABS(K47-K$54)/K47</f>
        <v>0.66464920948616601</v>
      </c>
    </row>
    <row r="48" spans="1:26" x14ac:dyDescent="0.25">
      <c r="A48" s="163"/>
      <c r="B48" s="164" t="s">
        <v>408</v>
      </c>
      <c r="C48" s="255" t="s">
        <v>793</v>
      </c>
      <c r="D48" s="160">
        <v>2.5748000000000002</v>
      </c>
      <c r="E48" s="160">
        <v>3.2728999999999999</v>
      </c>
      <c r="F48" s="160">
        <v>1.1960999999999999</v>
      </c>
      <c r="G48" s="255" t="s">
        <v>793</v>
      </c>
      <c r="H48" s="160">
        <v>0.96479999999999999</v>
      </c>
      <c r="I48" s="255" t="s">
        <v>800</v>
      </c>
      <c r="J48" s="160">
        <v>7.7000000000000002E-3</v>
      </c>
      <c r="K48" s="160">
        <v>0.59079999999999999</v>
      </c>
      <c r="O48" s="148" t="s">
        <v>740</v>
      </c>
      <c r="R48" s="175" t="s">
        <v>727</v>
      </c>
      <c r="S48" s="175" t="s">
        <v>723</v>
      </c>
      <c r="U48" s="247"/>
      <c r="V48" s="246"/>
      <c r="W48" s="246"/>
      <c r="X48" s="246"/>
      <c r="Y48" s="246"/>
      <c r="Z48" s="246"/>
    </row>
    <row r="49" spans="1:26" x14ac:dyDescent="0.25">
      <c r="A49" s="163"/>
      <c r="B49" s="164" t="s">
        <v>413</v>
      </c>
      <c r="C49" s="255" t="s">
        <v>801</v>
      </c>
      <c r="D49" s="160">
        <v>2.5023</v>
      </c>
      <c r="E49" s="160">
        <v>3.2951999999999999</v>
      </c>
      <c r="F49" s="160">
        <v>1.1612</v>
      </c>
      <c r="G49" s="255" t="s">
        <v>801</v>
      </c>
      <c r="H49" s="160">
        <v>0.96460000000000001</v>
      </c>
      <c r="I49" s="255" t="s">
        <v>801</v>
      </c>
      <c r="J49" s="160">
        <v>7.7999999999999996E-3</v>
      </c>
      <c r="K49" s="160">
        <v>0.57530000000000003</v>
      </c>
      <c r="O49" s="148" t="s">
        <v>741</v>
      </c>
      <c r="R49" s="175" t="s">
        <v>726</v>
      </c>
      <c r="S49" s="175" t="s">
        <v>724</v>
      </c>
      <c r="U49" s="247"/>
      <c r="V49" s="246"/>
      <c r="W49" s="246"/>
      <c r="X49" s="246"/>
      <c r="Y49" s="246"/>
      <c r="Z49" s="246"/>
    </row>
    <row r="50" spans="1:26" x14ac:dyDescent="0.25">
      <c r="A50" s="163"/>
      <c r="B50" s="164" t="s">
        <v>409</v>
      </c>
      <c r="C50" s="255" t="s">
        <v>803</v>
      </c>
      <c r="D50" s="160">
        <v>2.7545000000000002</v>
      </c>
      <c r="E50" s="160">
        <v>3.4969999999999999</v>
      </c>
      <c r="F50" s="160">
        <v>1.2730999999999999</v>
      </c>
      <c r="G50" s="255" t="s">
        <v>803</v>
      </c>
      <c r="H50" s="160">
        <v>0.95879999999999999</v>
      </c>
      <c r="I50" s="255" t="s">
        <v>803</v>
      </c>
      <c r="J50" s="160">
        <v>8.3000000000000001E-3</v>
      </c>
      <c r="K50" s="160">
        <v>0.60299999999999998</v>
      </c>
      <c r="O50" s="148" t="s">
        <v>742</v>
      </c>
      <c r="R50" s="175" t="s">
        <v>725</v>
      </c>
      <c r="S50" s="175" t="s">
        <v>725</v>
      </c>
      <c r="U50" s="247"/>
      <c r="V50" s="246"/>
      <c r="W50" s="246"/>
      <c r="X50" s="246"/>
      <c r="Y50" s="246"/>
      <c r="Z50" s="246"/>
    </row>
    <row r="51" spans="1:26" x14ac:dyDescent="0.25">
      <c r="A51" s="163"/>
      <c r="B51" s="164" t="s">
        <v>410</v>
      </c>
      <c r="C51" s="255" t="s">
        <v>795</v>
      </c>
      <c r="D51" s="160">
        <v>2.4279999999999999</v>
      </c>
      <c r="E51" s="160">
        <v>3.2395</v>
      </c>
      <c r="F51" s="160">
        <v>1.1455</v>
      </c>
      <c r="G51" s="255" t="s">
        <v>804</v>
      </c>
      <c r="H51" s="160">
        <v>0.97040000000000004</v>
      </c>
      <c r="I51" s="255" t="s">
        <v>804</v>
      </c>
      <c r="J51" s="160">
        <v>7.6E-3</v>
      </c>
      <c r="K51" s="160">
        <v>0.53680000000000005</v>
      </c>
      <c r="O51" s="148" t="s">
        <v>743</v>
      </c>
      <c r="R51" s="175" t="s">
        <v>724</v>
      </c>
      <c r="S51" s="175" t="s">
        <v>726</v>
      </c>
      <c r="U51" s="247"/>
      <c r="V51" s="246"/>
      <c r="W51" s="246"/>
      <c r="X51" s="246"/>
      <c r="Y51" s="246"/>
      <c r="Z51" s="246"/>
    </row>
    <row r="52" spans="1:26" x14ac:dyDescent="0.25">
      <c r="A52" s="163"/>
      <c r="B52" s="164" t="s">
        <v>419</v>
      </c>
      <c r="C52" s="255" t="s">
        <v>802</v>
      </c>
      <c r="D52" s="160">
        <v>2.6097000000000001</v>
      </c>
      <c r="E52" s="160">
        <v>3.1635</v>
      </c>
      <c r="F52" s="160">
        <v>1.2262999999999999</v>
      </c>
      <c r="G52" s="255" t="s">
        <v>802</v>
      </c>
      <c r="H52" s="160">
        <v>0.97070000000000001</v>
      </c>
      <c r="I52" s="255" t="s">
        <v>802</v>
      </c>
      <c r="J52" s="160">
        <v>7.4999999999999997E-3</v>
      </c>
      <c r="K52" s="160">
        <v>0.58099999999999996</v>
      </c>
      <c r="O52" s="148" t="s">
        <v>744</v>
      </c>
      <c r="R52" s="175" t="s">
        <v>723</v>
      </c>
      <c r="S52" s="175" t="s">
        <v>727</v>
      </c>
      <c r="U52" s="247"/>
      <c r="V52" s="246"/>
      <c r="W52" s="246"/>
      <c r="X52" s="246"/>
      <c r="Y52" s="246"/>
      <c r="Z52" s="246"/>
    </row>
    <row r="53" spans="1:26" x14ac:dyDescent="0.25">
      <c r="A53" s="163"/>
      <c r="B53" s="164" t="s">
        <v>412</v>
      </c>
      <c r="C53" s="255" t="s">
        <v>805</v>
      </c>
      <c r="D53" s="160">
        <v>2.2587000000000002</v>
      </c>
      <c r="E53" s="160">
        <v>2.9643999999999999</v>
      </c>
      <c r="F53" s="160">
        <v>1.0568</v>
      </c>
      <c r="G53" s="255" t="s">
        <v>805</v>
      </c>
      <c r="H53" s="160">
        <v>0.97050000000000003</v>
      </c>
      <c r="I53" s="255" t="s">
        <v>805</v>
      </c>
      <c r="J53" s="160">
        <v>7.0000000000000001E-3</v>
      </c>
      <c r="K53" s="160">
        <v>0.53879999999999995</v>
      </c>
      <c r="O53" s="148" t="s">
        <v>745</v>
      </c>
      <c r="R53" s="175" t="s">
        <v>722</v>
      </c>
      <c r="S53" s="175" t="s">
        <v>728</v>
      </c>
      <c r="U53" s="247">
        <f t="shared" si="0"/>
        <v>0.68030282906096429</v>
      </c>
      <c r="V53" s="246">
        <f>ABS(E53-E$54)/E53</f>
        <v>0.57262852516529483</v>
      </c>
      <c r="W53" s="246">
        <f>ABS(F53-F$54)/F53</f>
        <v>0.6774224072672218</v>
      </c>
      <c r="X53" s="246">
        <f t="shared" si="1"/>
        <v>2.5553838227717601E-2</v>
      </c>
      <c r="Y53" s="246">
        <f t="shared" si="2"/>
        <v>0.5714285714285714</v>
      </c>
      <c r="Z53" s="246">
        <f t="shared" si="3"/>
        <v>0.49610244988864133</v>
      </c>
    </row>
    <row r="54" spans="1:26" x14ac:dyDescent="0.25">
      <c r="A54" s="163" t="s">
        <v>708</v>
      </c>
      <c r="B54" s="214" t="s">
        <v>712</v>
      </c>
      <c r="C54" s="256" t="s">
        <v>806</v>
      </c>
      <c r="D54" s="161">
        <v>0.72209999999999996</v>
      </c>
      <c r="E54" s="161">
        <v>1.2668999999999999</v>
      </c>
      <c r="F54" s="161">
        <v>0.34089999999999998</v>
      </c>
      <c r="G54" s="256" t="s">
        <v>797</v>
      </c>
      <c r="H54" s="160">
        <v>0.99529999999999996</v>
      </c>
      <c r="I54" s="256" t="s">
        <v>806</v>
      </c>
      <c r="J54" s="161">
        <v>3.0000000000000001E-3</v>
      </c>
      <c r="K54" s="161">
        <v>0.27150000000000002</v>
      </c>
      <c r="O54" s="148" t="s">
        <v>746</v>
      </c>
      <c r="R54" s="175" t="s">
        <v>721</v>
      </c>
      <c r="S54" s="233" t="s">
        <v>729</v>
      </c>
    </row>
    <row r="55" spans="1:26" ht="15" thickBot="1" x14ac:dyDescent="0.3">
      <c r="A55" s="234"/>
      <c r="B55" s="152"/>
      <c r="C55" s="256"/>
      <c r="D55" s="141" t="s">
        <v>401</v>
      </c>
      <c r="E55" s="141" t="s">
        <v>402</v>
      </c>
      <c r="F55" s="141" t="s">
        <v>711</v>
      </c>
      <c r="G55" s="141" t="s">
        <v>720</v>
      </c>
      <c r="H55" s="141" t="s">
        <v>788</v>
      </c>
      <c r="I55" s="141" t="s">
        <v>720</v>
      </c>
      <c r="J55" s="141" t="s">
        <v>405</v>
      </c>
      <c r="K55" s="141" t="s">
        <v>406</v>
      </c>
      <c r="R55" s="175"/>
      <c r="S55" s="233"/>
    </row>
    <row r="56" spans="1:26" x14ac:dyDescent="0.25">
      <c r="A56" s="167" t="s">
        <v>709</v>
      </c>
      <c r="B56" s="168" t="s">
        <v>407</v>
      </c>
      <c r="C56" s="255" t="s">
        <v>791</v>
      </c>
      <c r="D56" s="153">
        <v>9.1320999999999994</v>
      </c>
      <c r="E56" s="153">
        <v>10.989599999999999</v>
      </c>
      <c r="F56" s="153">
        <v>4.3730000000000002</v>
      </c>
      <c r="G56" s="255" t="s">
        <v>791</v>
      </c>
      <c r="H56" s="153">
        <v>0.39800000000000002</v>
      </c>
      <c r="I56" s="255" t="s">
        <v>791</v>
      </c>
      <c r="J56" s="153">
        <v>2.6200000000000001E-2</v>
      </c>
      <c r="K56" s="153">
        <v>0.99890000000000001</v>
      </c>
      <c r="U56" s="246">
        <f>ABS(D56-D$64)/D56</f>
        <v>0.8533196088522903</v>
      </c>
      <c r="V56" s="246">
        <f>ABS(E56-E$64)/E56</f>
        <v>0.83239608356992056</v>
      </c>
      <c r="W56" s="246">
        <f>ABS(F56-F$64)/F56</f>
        <v>0.85367024925680313</v>
      </c>
      <c r="X56" s="247">
        <f>ABS(H56-H$64)/H56</f>
        <v>1.4844221105527637</v>
      </c>
      <c r="Y56" s="246">
        <f>ABS(J56-J$64)/J56</f>
        <v>0.83206106870229002</v>
      </c>
      <c r="Z56" s="247">
        <f>ABS(K56-K$64)/K56</f>
        <v>0.66262889178095896</v>
      </c>
    </row>
    <row r="57" spans="1:26" x14ac:dyDescent="0.25">
      <c r="A57" s="167"/>
      <c r="B57" s="168" t="s">
        <v>411</v>
      </c>
      <c r="C57" s="255" t="s">
        <v>799</v>
      </c>
      <c r="D57" s="153">
        <v>9.1966000000000001</v>
      </c>
      <c r="E57" s="153">
        <v>10.361800000000001</v>
      </c>
      <c r="F57" s="153">
        <v>4.3166000000000002</v>
      </c>
      <c r="G57" s="255" t="s">
        <v>799</v>
      </c>
      <c r="H57" s="153">
        <v>0.6704</v>
      </c>
      <c r="I57" s="255" t="s">
        <v>799</v>
      </c>
      <c r="J57" s="153">
        <v>2.52E-2</v>
      </c>
      <c r="K57" s="153">
        <v>0.89300000000000002</v>
      </c>
      <c r="U57" s="246">
        <f t="shared" ref="U57:U63" si="4">ABS(D57-D$64)/D57</f>
        <v>0.85434834612791688</v>
      </c>
      <c r="V57" s="246">
        <f>ABS(E57-E$64)/E57</f>
        <v>0.82224130942500329</v>
      </c>
      <c r="W57" s="246">
        <f>ABS(F57-F$64)/F57</f>
        <v>0.85175832831395082</v>
      </c>
      <c r="X57" s="247">
        <f t="shared" ref="X57:X63" si="5">ABS(H57-H$64)/H57</f>
        <v>0.47494033412887832</v>
      </c>
      <c r="Y57" s="246">
        <f t="shared" ref="Y57:Y63" si="6">ABS(J57-J$64)/J57</f>
        <v>0.82539682539682535</v>
      </c>
      <c r="Z57" s="247">
        <f t="shared" ref="Z57:Z63" si="7">ABS(K57-K$64)/K57</f>
        <v>0.62262038073908177</v>
      </c>
    </row>
    <row r="58" spans="1:26" x14ac:dyDescent="0.25">
      <c r="A58" s="167"/>
      <c r="B58" s="168" t="s">
        <v>408</v>
      </c>
      <c r="C58" s="255" t="s">
        <v>807</v>
      </c>
      <c r="D58" s="153">
        <v>4.8021000000000003</v>
      </c>
      <c r="E58" s="153">
        <v>5.6224999999999996</v>
      </c>
      <c r="F58" s="153">
        <v>2.2633999999999999</v>
      </c>
      <c r="G58" s="255" t="s">
        <v>800</v>
      </c>
      <c r="H58" s="153">
        <v>0.88880000000000003</v>
      </c>
      <c r="I58" s="255" t="s">
        <v>793</v>
      </c>
      <c r="J58" s="153">
        <v>1.35E-2</v>
      </c>
      <c r="K58" s="153">
        <v>0.7359</v>
      </c>
      <c r="U58" s="246"/>
      <c r="V58" s="246"/>
      <c r="W58" s="246"/>
      <c r="X58" s="247"/>
      <c r="Y58" s="246"/>
      <c r="Z58" s="247"/>
    </row>
    <row r="59" spans="1:26" x14ac:dyDescent="0.25">
      <c r="A59" s="167"/>
      <c r="B59" s="168" t="s">
        <v>413</v>
      </c>
      <c r="C59" s="255" t="s">
        <v>794</v>
      </c>
      <c r="D59" s="153">
        <v>4.1920000000000002</v>
      </c>
      <c r="E59" s="153">
        <v>4.9958999999999998</v>
      </c>
      <c r="F59" s="153">
        <v>1.9715</v>
      </c>
      <c r="G59" s="255" t="s">
        <v>794</v>
      </c>
      <c r="H59" s="153">
        <v>0.90880000000000005</v>
      </c>
      <c r="I59" s="255" t="s">
        <v>801</v>
      </c>
      <c r="J59" s="153">
        <v>1.2E-2</v>
      </c>
      <c r="K59" s="153">
        <v>0.68149999999999999</v>
      </c>
      <c r="U59" s="246"/>
      <c r="V59" s="246"/>
      <c r="W59" s="246"/>
      <c r="X59" s="247"/>
      <c r="Y59" s="246"/>
      <c r="Z59" s="247"/>
    </row>
    <row r="60" spans="1:26" x14ac:dyDescent="0.25">
      <c r="A60" s="167"/>
      <c r="B60" s="168" t="s">
        <v>409</v>
      </c>
      <c r="C60" s="255" t="s">
        <v>803</v>
      </c>
      <c r="D60" s="153">
        <v>4.1546000000000003</v>
      </c>
      <c r="E60" s="153">
        <v>5.3173000000000004</v>
      </c>
      <c r="F60" s="153">
        <v>1.974</v>
      </c>
      <c r="G60" s="255" t="s">
        <v>803</v>
      </c>
      <c r="H60" s="153">
        <v>0.90569999999999995</v>
      </c>
      <c r="I60" s="255" t="s">
        <v>803</v>
      </c>
      <c r="J60" s="153">
        <v>1.2800000000000001E-2</v>
      </c>
      <c r="K60" s="153">
        <v>0.66180000000000005</v>
      </c>
      <c r="U60" s="246"/>
      <c r="V60" s="246"/>
      <c r="W60" s="246"/>
      <c r="X60" s="247"/>
      <c r="Y60" s="246"/>
      <c r="Z60" s="247"/>
    </row>
    <row r="61" spans="1:26" x14ac:dyDescent="0.25">
      <c r="A61" s="167"/>
      <c r="B61" s="168" t="s">
        <v>410</v>
      </c>
      <c r="C61" s="255" t="s">
        <v>795</v>
      </c>
      <c r="D61" s="153">
        <v>4.1257000000000001</v>
      </c>
      <c r="E61" s="153">
        <v>4.7477</v>
      </c>
      <c r="F61" s="153">
        <v>1.9564999999999999</v>
      </c>
      <c r="G61" s="255" t="s">
        <v>795</v>
      </c>
      <c r="H61" s="153">
        <v>0.92420000000000002</v>
      </c>
      <c r="I61" s="255" t="s">
        <v>804</v>
      </c>
      <c r="J61" s="153">
        <v>1.14E-2</v>
      </c>
      <c r="K61" s="153">
        <v>0.63329999999999997</v>
      </c>
      <c r="U61" s="246"/>
      <c r="V61" s="246"/>
      <c r="W61" s="246"/>
      <c r="X61" s="247"/>
      <c r="Y61" s="246"/>
      <c r="Z61" s="247"/>
    </row>
    <row r="62" spans="1:26" x14ac:dyDescent="0.25">
      <c r="A62" s="167"/>
      <c r="B62" s="168" t="s">
        <v>419</v>
      </c>
      <c r="C62" s="255" t="s">
        <v>802</v>
      </c>
      <c r="D62" s="153">
        <v>4.1353</v>
      </c>
      <c r="E62" s="153">
        <v>4.9013</v>
      </c>
      <c r="F62" s="153">
        <v>1.9403999999999999</v>
      </c>
      <c r="G62" s="255" t="s">
        <v>796</v>
      </c>
      <c r="H62" s="153">
        <v>0.90800000000000003</v>
      </c>
      <c r="I62" s="255" t="s">
        <v>802</v>
      </c>
      <c r="J62" s="153">
        <v>1.18E-2</v>
      </c>
      <c r="K62" s="153">
        <v>0.67359999999999998</v>
      </c>
      <c r="U62" s="246"/>
      <c r="V62" s="246"/>
      <c r="W62" s="246"/>
      <c r="X62" s="247"/>
      <c r="Y62" s="246"/>
      <c r="Z62" s="247"/>
    </row>
    <row r="63" spans="1:26" x14ac:dyDescent="0.25">
      <c r="A63" s="167"/>
      <c r="B63" s="168" t="s">
        <v>412</v>
      </c>
      <c r="C63" s="255" t="s">
        <v>805</v>
      </c>
      <c r="D63" s="153">
        <v>3.7393999999999998</v>
      </c>
      <c r="E63" s="153">
        <v>4.4973000000000001</v>
      </c>
      <c r="F63" s="153">
        <v>1.7763</v>
      </c>
      <c r="G63" s="255" t="s">
        <v>805</v>
      </c>
      <c r="H63" s="153">
        <v>0.92920000000000003</v>
      </c>
      <c r="I63" s="255" t="s">
        <v>805</v>
      </c>
      <c r="J63" s="153">
        <v>1.0800000000000001E-2</v>
      </c>
      <c r="K63" s="153">
        <v>0.65390000000000004</v>
      </c>
      <c r="U63" s="246">
        <f t="shared" si="4"/>
        <v>0.64178745253249181</v>
      </c>
      <c r="V63" s="246">
        <f t="shared" ref="V63:W63" si="8">ABS(E63-E$64)/E63</f>
        <v>0.59044315478175802</v>
      </c>
      <c r="W63" s="246">
        <f t="shared" si="8"/>
        <v>0.63975679783820305</v>
      </c>
      <c r="X63" s="247">
        <f t="shared" si="5"/>
        <v>6.4141196728368474E-2</v>
      </c>
      <c r="Y63" s="246">
        <f t="shared" si="6"/>
        <v>0.59259259259259256</v>
      </c>
      <c r="Z63" s="247">
        <f t="shared" si="7"/>
        <v>0.48463067747361982</v>
      </c>
    </row>
    <row r="64" spans="1:26" ht="15" thickBot="1" x14ac:dyDescent="0.3">
      <c r="A64" s="169"/>
      <c r="B64" s="205" t="s">
        <v>500</v>
      </c>
      <c r="C64" s="256" t="s">
        <v>797</v>
      </c>
      <c r="D64" s="171">
        <v>1.3394999999999999</v>
      </c>
      <c r="E64" s="171">
        <v>1.8419000000000001</v>
      </c>
      <c r="F64" s="171">
        <v>0.63990000000000002</v>
      </c>
      <c r="G64" s="256" t="s">
        <v>797</v>
      </c>
      <c r="H64" s="171">
        <v>0.98880000000000001</v>
      </c>
      <c r="I64" s="256" t="s">
        <v>797</v>
      </c>
      <c r="J64" s="171">
        <v>4.4000000000000003E-3</v>
      </c>
      <c r="K64" s="171">
        <v>0.33700000000000002</v>
      </c>
    </row>
    <row r="65" spans="1:26" ht="15" thickBot="1" x14ac:dyDescent="0.3">
      <c r="D65" s="141" t="s">
        <v>401</v>
      </c>
      <c r="E65" s="141" t="s">
        <v>402</v>
      </c>
      <c r="F65" s="141" t="s">
        <v>711</v>
      </c>
      <c r="G65" s="141" t="s">
        <v>405</v>
      </c>
      <c r="H65" s="141" t="s">
        <v>406</v>
      </c>
      <c r="J65" s="141" t="s">
        <v>720</v>
      </c>
      <c r="K65" s="141" t="s">
        <v>788</v>
      </c>
      <c r="U65" s="141" t="s">
        <v>401</v>
      </c>
      <c r="V65" s="141" t="s">
        <v>402</v>
      </c>
      <c r="W65" s="141" t="s">
        <v>431</v>
      </c>
      <c r="X65" s="141" t="s">
        <v>405</v>
      </c>
      <c r="Y65" s="141" t="s">
        <v>406</v>
      </c>
      <c r="Z65" s="141" t="s">
        <v>730</v>
      </c>
    </row>
    <row r="66" spans="1:26" x14ac:dyDescent="0.25">
      <c r="B66" s="164" t="s">
        <v>490</v>
      </c>
      <c r="C66" s="254" t="s">
        <v>737</v>
      </c>
      <c r="D66" s="160">
        <v>2.4698000000000002</v>
      </c>
      <c r="E66" s="160">
        <v>3.1621000000000001</v>
      </c>
      <c r="F66" s="160">
        <v>1.1485000000000001</v>
      </c>
      <c r="G66" s="160">
        <v>7.4999999999999997E-3</v>
      </c>
      <c r="H66" s="160">
        <v>0.53300000000000003</v>
      </c>
      <c r="I66" s="253"/>
      <c r="J66" s="254" t="s">
        <v>737</v>
      </c>
      <c r="K66" s="160">
        <v>0.9667</v>
      </c>
      <c r="U66" s="246">
        <f>ABS(D67-D66)/D66</f>
        <v>8.6403757389262301E-2</v>
      </c>
      <c r="V66" s="247">
        <f t="shared" ref="V66:Y66" si="9">ABS(E67-E66)/E66</f>
        <v>0.10919958255589637</v>
      </c>
      <c r="W66" s="246">
        <f t="shared" si="9"/>
        <v>7.905964301262515E-2</v>
      </c>
      <c r="X66" s="246">
        <f t="shared" si="9"/>
        <v>0.11999999999999997</v>
      </c>
      <c r="Y66" s="246">
        <f t="shared" si="9"/>
        <v>7.4671669793621012E-2</v>
      </c>
      <c r="Z66" s="246">
        <f>ABS(K67-K66)/K66</f>
        <v>1.0447915589117614E-2</v>
      </c>
    </row>
    <row r="67" spans="1:26" ht="16.8" customHeight="1" x14ac:dyDescent="0.25">
      <c r="A67" s="148"/>
      <c r="B67" s="166" t="s">
        <v>508</v>
      </c>
      <c r="C67" s="148" t="s">
        <v>810</v>
      </c>
      <c r="D67" s="162">
        <v>2.2564000000000002</v>
      </c>
      <c r="E67" s="162">
        <v>2.8168000000000002</v>
      </c>
      <c r="F67" s="162">
        <v>1.0577000000000001</v>
      </c>
      <c r="G67" s="162">
        <v>6.6E-3</v>
      </c>
      <c r="H67" s="162">
        <v>0.49320000000000003</v>
      </c>
      <c r="I67" s="253"/>
      <c r="J67" s="148" t="s">
        <v>810</v>
      </c>
      <c r="K67" s="162">
        <v>0.9768</v>
      </c>
      <c r="O67" s="249" t="s">
        <v>785</v>
      </c>
      <c r="U67" s="246"/>
      <c r="V67" s="247"/>
      <c r="W67" s="246"/>
      <c r="X67" s="246"/>
      <c r="Y67" s="246"/>
      <c r="Z67" s="246"/>
    </row>
    <row r="68" spans="1:26" x14ac:dyDescent="0.25">
      <c r="A68" s="148"/>
      <c r="B68" s="164" t="s">
        <v>492</v>
      </c>
      <c r="C68" s="148" t="s">
        <v>811</v>
      </c>
      <c r="D68" s="160">
        <v>3.0283000000000002</v>
      </c>
      <c r="E68" s="196">
        <v>3.8026</v>
      </c>
      <c r="F68" s="160">
        <v>1.3977999999999999</v>
      </c>
      <c r="G68" s="160">
        <v>8.9999999999999993E-3</v>
      </c>
      <c r="H68" s="160">
        <v>0.6472</v>
      </c>
      <c r="I68" s="253"/>
      <c r="J68" s="250" t="s">
        <v>786</v>
      </c>
      <c r="K68" s="196">
        <v>0.94979999999999998</v>
      </c>
      <c r="O68" s="250" t="s">
        <v>786</v>
      </c>
      <c r="U68" s="246">
        <f>ABS(D69-D68)/D68</f>
        <v>0.21282567777300804</v>
      </c>
      <c r="V68" s="247">
        <f t="shared" ref="V68" si="10">ABS(E69-E68)/E68</f>
        <v>0.1672539841161311</v>
      </c>
      <c r="W68" s="246">
        <f t="shared" ref="W68" si="11">ABS(F69-F68)/F68</f>
        <v>0.19752468164258122</v>
      </c>
      <c r="X68" s="246">
        <f t="shared" ref="X68" si="12">ABS(G69-G68)/G68</f>
        <v>0.16666666666666663</v>
      </c>
      <c r="Y68" s="246">
        <f t="shared" ref="Y68" si="13">ABS(H69-H68)/H68</f>
        <v>0.10414091470951795</v>
      </c>
      <c r="Z68" s="246">
        <f>ABS(K69-K68)/K68</f>
        <v>2.0214782059380917E-2</v>
      </c>
    </row>
    <row r="69" spans="1:26" x14ac:dyDescent="0.25">
      <c r="A69" s="148"/>
      <c r="B69" s="164" t="s">
        <v>510</v>
      </c>
      <c r="C69" s="250" t="s">
        <v>783</v>
      </c>
      <c r="D69" s="160">
        <v>2.3837999999999999</v>
      </c>
      <c r="E69" s="196">
        <v>3.1665999999999999</v>
      </c>
      <c r="F69" s="160">
        <v>1.1216999999999999</v>
      </c>
      <c r="G69" s="160">
        <v>7.4999999999999997E-3</v>
      </c>
      <c r="H69" s="160">
        <v>0.57979999999999998</v>
      </c>
      <c r="I69" s="253"/>
      <c r="J69" s="250" t="s">
        <v>783</v>
      </c>
      <c r="K69" s="196">
        <v>0.96899999999999997</v>
      </c>
      <c r="O69" s="250" t="s">
        <v>783</v>
      </c>
      <c r="U69" s="246"/>
      <c r="V69" s="247"/>
      <c r="W69" s="246"/>
      <c r="X69" s="246"/>
      <c r="Y69" s="246"/>
      <c r="Z69" s="246"/>
    </row>
    <row r="70" spans="1:26" x14ac:dyDescent="0.25">
      <c r="A70" s="148"/>
      <c r="B70" s="164" t="s">
        <v>494</v>
      </c>
      <c r="C70" s="250" t="s">
        <v>787</v>
      </c>
      <c r="D70" s="160">
        <v>2.4902000000000002</v>
      </c>
      <c r="E70" s="160">
        <v>3.0527000000000002</v>
      </c>
      <c r="F70" s="160">
        <v>1.1908000000000001</v>
      </c>
      <c r="G70" s="160">
        <v>7.1999999999999998E-3</v>
      </c>
      <c r="H70" s="160">
        <v>0.56579999999999997</v>
      </c>
      <c r="I70" s="253"/>
      <c r="J70" s="250" t="s">
        <v>787</v>
      </c>
      <c r="K70" s="160">
        <v>0.96940000000000004</v>
      </c>
      <c r="O70" s="250" t="s">
        <v>787</v>
      </c>
      <c r="U70" s="246">
        <f>ABS(D71-D70)/D70</f>
        <v>0.23616576981768542</v>
      </c>
      <c r="V70" s="247">
        <f t="shared" ref="V70" si="14">ABS(E71-E70)/E70</f>
        <v>0.15543617125823053</v>
      </c>
      <c r="W70" s="246">
        <f t="shared" ref="W70" si="15">ABS(F71-F70)/F70</f>
        <v>0.24546523345649993</v>
      </c>
      <c r="X70" s="246">
        <f t="shared" ref="X70" si="16">ABS(G71-G70)/G70</f>
        <v>0.15277777777777771</v>
      </c>
      <c r="Y70" s="246">
        <f t="shared" ref="Y70" si="17">ABS(H71-H70)/H70</f>
        <v>0.13202545068928948</v>
      </c>
      <c r="Z70" s="246">
        <f>ABS(K71-K70)/K70</f>
        <v>1.1759851454507907E-2</v>
      </c>
    </row>
    <row r="71" spans="1:26" x14ac:dyDescent="0.25">
      <c r="A71" s="148"/>
      <c r="B71" s="164" t="s">
        <v>512</v>
      </c>
      <c r="C71" s="250" t="s">
        <v>784</v>
      </c>
      <c r="D71" s="160">
        <v>1.9020999999999999</v>
      </c>
      <c r="E71" s="160">
        <v>2.5781999999999998</v>
      </c>
      <c r="F71" s="160">
        <v>0.89849999999999997</v>
      </c>
      <c r="G71" s="160">
        <v>6.1000000000000004E-3</v>
      </c>
      <c r="H71" s="160">
        <v>0.49109999999999998</v>
      </c>
      <c r="I71" s="253"/>
      <c r="J71" s="250" t="s">
        <v>784</v>
      </c>
      <c r="K71" s="160">
        <v>0.98080000000000001</v>
      </c>
      <c r="O71" s="250" t="s">
        <v>784</v>
      </c>
      <c r="U71" s="246"/>
      <c r="V71" s="246"/>
      <c r="W71" s="246"/>
      <c r="X71" s="246"/>
      <c r="Y71" s="246"/>
      <c r="Z71" s="246"/>
    </row>
    <row r="72" spans="1:26" x14ac:dyDescent="0.25">
      <c r="B72" s="164"/>
      <c r="C72" s="164"/>
      <c r="D72" s="160"/>
      <c r="E72" s="160"/>
      <c r="F72" s="160"/>
      <c r="G72" s="160"/>
      <c r="H72" s="160"/>
      <c r="I72" s="253"/>
      <c r="J72" s="164"/>
      <c r="K72" s="160"/>
      <c r="U72" s="246"/>
      <c r="V72" s="246"/>
      <c r="W72" s="246"/>
      <c r="X72" s="246"/>
      <c r="Y72" s="246"/>
      <c r="Z72" s="246"/>
    </row>
    <row r="73" spans="1:26" x14ac:dyDescent="0.25">
      <c r="B73" s="243" t="s">
        <v>489</v>
      </c>
      <c r="C73" s="254" t="s">
        <v>737</v>
      </c>
      <c r="D73" s="153">
        <v>4.6952999999999996</v>
      </c>
      <c r="E73" s="153">
        <v>5.5444000000000004</v>
      </c>
      <c r="F73" s="153">
        <v>2.2246999999999999</v>
      </c>
      <c r="G73" s="153">
        <v>1.3299999999999999E-2</v>
      </c>
      <c r="H73" s="153">
        <v>0.69650000000000001</v>
      </c>
      <c r="I73" s="252"/>
      <c r="J73" s="254" t="s">
        <v>737</v>
      </c>
      <c r="K73" s="153">
        <v>0.89980000000000004</v>
      </c>
      <c r="U73" s="246">
        <f>ABS(D74-D73)/D73</f>
        <v>0.24418035056332923</v>
      </c>
      <c r="V73" s="246">
        <f t="shared" ref="V73" si="18">ABS(E74-E73)/E73</f>
        <v>0.24118029002236491</v>
      </c>
      <c r="W73" s="246">
        <f t="shared" ref="W73" si="19">ABS(F74-F73)/F73</f>
        <v>0.24304400593338427</v>
      </c>
      <c r="X73" s="248">
        <f>ABS(G74-G73)/G73</f>
        <v>0.24060150375939848</v>
      </c>
      <c r="Y73" s="247">
        <f>ABS(H74-H73)/H73</f>
        <v>0.16324479540559947</v>
      </c>
      <c r="Z73" s="246">
        <f>ABS(K74-K73)/K73</f>
        <v>4.2676150255612347E-2</v>
      </c>
    </row>
    <row r="74" spans="1:26" x14ac:dyDescent="0.25">
      <c r="B74" s="243" t="s">
        <v>507</v>
      </c>
      <c r="C74" s="148" t="s">
        <v>808</v>
      </c>
      <c r="D74" s="154">
        <v>3.5488</v>
      </c>
      <c r="E74" s="154">
        <v>4.2072000000000003</v>
      </c>
      <c r="F74" s="154">
        <v>1.6839999999999999</v>
      </c>
      <c r="G74" s="154">
        <v>1.01E-2</v>
      </c>
      <c r="H74" s="154">
        <v>0.58279999999999998</v>
      </c>
      <c r="I74" s="252"/>
      <c r="J74" s="257" t="s">
        <v>809</v>
      </c>
      <c r="K74" s="154">
        <v>0.93820000000000003</v>
      </c>
      <c r="U74" s="246"/>
      <c r="V74" s="246"/>
      <c r="W74" s="246"/>
      <c r="X74" s="248"/>
      <c r="Y74" s="247"/>
      <c r="Z74" s="246"/>
    </row>
    <row r="75" spans="1:26" x14ac:dyDescent="0.25">
      <c r="B75" s="243" t="s">
        <v>491</v>
      </c>
      <c r="C75" s="250" t="s">
        <v>786</v>
      </c>
      <c r="D75" s="153">
        <v>5.0289999999999999</v>
      </c>
      <c r="E75" s="153">
        <v>6.2434000000000003</v>
      </c>
      <c r="F75" s="153">
        <v>2.3506</v>
      </c>
      <c r="G75" s="153">
        <v>1.4999999999999999E-2</v>
      </c>
      <c r="H75" s="153">
        <v>0.77759999999999996</v>
      </c>
      <c r="I75" s="252"/>
      <c r="J75" s="250" t="s">
        <v>786</v>
      </c>
      <c r="K75" s="153">
        <v>0.82169999999999999</v>
      </c>
      <c r="U75" s="246">
        <f>ABS(D76-D75)/D75</f>
        <v>0.23312785842115732</v>
      </c>
      <c r="V75" s="246">
        <f t="shared" ref="V75" si="20">ABS(E76-E75)/E75</f>
        <v>0.23562481980971903</v>
      </c>
      <c r="W75" s="246">
        <f t="shared" ref="W75" si="21">ABS(F76-F75)/F75</f>
        <v>0.22487875436058877</v>
      </c>
      <c r="X75" s="248">
        <f t="shared" ref="X75" si="22">ABS(G76-G75)/G75</f>
        <v>0.23333333333333331</v>
      </c>
      <c r="Y75" s="247">
        <f t="shared" ref="Y75" si="23">ABS(H76-H75)/H75</f>
        <v>0.1469907407407407</v>
      </c>
      <c r="Z75" s="246">
        <f>ABS(K76-K75)/K75</f>
        <v>0.11865644395764882</v>
      </c>
    </row>
    <row r="76" spans="1:26" x14ac:dyDescent="0.25">
      <c r="B76" s="243" t="s">
        <v>509</v>
      </c>
      <c r="C76" s="250" t="s">
        <v>783</v>
      </c>
      <c r="D76" s="153">
        <v>3.8565999999999998</v>
      </c>
      <c r="E76" s="153">
        <v>4.7723000000000004</v>
      </c>
      <c r="F76" s="153">
        <v>1.8220000000000001</v>
      </c>
      <c r="G76" s="153">
        <v>1.15E-2</v>
      </c>
      <c r="H76" s="153">
        <v>0.6633</v>
      </c>
      <c r="I76" s="252"/>
      <c r="J76" s="250" t="s">
        <v>783</v>
      </c>
      <c r="K76" s="153">
        <v>0.91920000000000002</v>
      </c>
      <c r="U76" s="246"/>
      <c r="V76" s="246"/>
      <c r="W76" s="246"/>
      <c r="X76" s="248"/>
      <c r="Y76" s="247"/>
      <c r="Z76" s="246"/>
    </row>
    <row r="77" spans="1:26" x14ac:dyDescent="0.25">
      <c r="B77" s="243" t="s">
        <v>493</v>
      </c>
      <c r="C77" s="250" t="s">
        <v>787</v>
      </c>
      <c r="D77" s="153">
        <v>4.1078999999999999</v>
      </c>
      <c r="E77" s="153">
        <v>5.3361000000000001</v>
      </c>
      <c r="F77" s="153">
        <v>1.9730000000000001</v>
      </c>
      <c r="G77" s="153">
        <v>1.26E-2</v>
      </c>
      <c r="H77" s="153">
        <v>0.71619999999999995</v>
      </c>
      <c r="I77" s="252"/>
      <c r="J77" s="250" t="s">
        <v>787</v>
      </c>
      <c r="K77" s="153">
        <v>0.90969999999999995</v>
      </c>
      <c r="U77" s="246">
        <f>ABS(D78-D77)/D77</f>
        <v>0.23296574892280725</v>
      </c>
      <c r="V77" s="246">
        <f t="shared" ref="V77" si="24">ABS(E78-E77)/E77</f>
        <v>0.23985682427240879</v>
      </c>
      <c r="W77" s="246">
        <f t="shared" ref="W77" si="25">ABS(F78-F77)/F77</f>
        <v>0.23228585909782065</v>
      </c>
      <c r="X77" s="248">
        <f t="shared" ref="X77" si="26">ABS(G78-G77)/G77</f>
        <v>0.23015873015873015</v>
      </c>
      <c r="Y77" s="247">
        <f t="shared" ref="Y77" si="27">ABS(H78-H77)/H77</f>
        <v>0.20036302708740572</v>
      </c>
      <c r="Z77" s="246">
        <f>ABS(K78-K77)/K77</f>
        <v>4.3750687039683475E-2</v>
      </c>
    </row>
    <row r="78" spans="1:26" ht="15" thickBot="1" x14ac:dyDescent="0.3">
      <c r="B78" s="243" t="s">
        <v>511</v>
      </c>
      <c r="C78" s="250" t="s">
        <v>784</v>
      </c>
      <c r="D78" s="172">
        <v>3.1509</v>
      </c>
      <c r="E78" s="172">
        <v>4.0561999999999996</v>
      </c>
      <c r="F78" s="172">
        <v>1.5146999999999999</v>
      </c>
      <c r="G78" s="172">
        <v>9.7000000000000003E-3</v>
      </c>
      <c r="H78" s="172">
        <v>0.57269999999999999</v>
      </c>
      <c r="I78" s="252"/>
      <c r="J78" s="250" t="s">
        <v>784</v>
      </c>
      <c r="K78" s="172">
        <v>0.94950000000000001</v>
      </c>
    </row>
    <row r="79" spans="1:26" ht="15" thickBot="1" x14ac:dyDescent="0.3">
      <c r="D79" s="141" t="s">
        <v>401</v>
      </c>
      <c r="E79" s="141" t="s">
        <v>402</v>
      </c>
      <c r="F79" s="141" t="s">
        <v>711</v>
      </c>
      <c r="G79" s="141" t="s">
        <v>400</v>
      </c>
      <c r="H79" s="141" t="s">
        <v>405</v>
      </c>
      <c r="I79" s="141" t="s">
        <v>406</v>
      </c>
      <c r="J79" s="141" t="s">
        <v>720</v>
      </c>
      <c r="K79" s="141" t="s">
        <v>788</v>
      </c>
    </row>
    <row r="80" spans="1:26" ht="17.399999999999999" x14ac:dyDescent="0.25">
      <c r="B80" s="173" t="s">
        <v>556</v>
      </c>
      <c r="C80" s="258" t="s">
        <v>812</v>
      </c>
      <c r="D80" s="162">
        <v>2.1629</v>
      </c>
      <c r="E80" s="162">
        <v>3.2654000000000001</v>
      </c>
      <c r="F80" s="162">
        <v>1.0444</v>
      </c>
      <c r="G80" s="258" t="s">
        <v>812</v>
      </c>
      <c r="H80" s="162">
        <v>7.7000000000000002E-3</v>
      </c>
      <c r="I80" s="162">
        <v>0.5867</v>
      </c>
      <c r="J80" s="258" t="s">
        <v>812</v>
      </c>
      <c r="K80" s="162">
        <v>0.9657</v>
      </c>
      <c r="O80" s="148" t="s">
        <v>743</v>
      </c>
    </row>
    <row r="81" spans="2:15" ht="17.399999999999999" x14ac:dyDescent="0.25">
      <c r="B81" s="173" t="s">
        <v>539</v>
      </c>
      <c r="C81" s="258" t="s">
        <v>813</v>
      </c>
      <c r="D81" s="162">
        <v>2.0920999999999998</v>
      </c>
      <c r="E81" s="162">
        <v>2.8319000000000001</v>
      </c>
      <c r="F81" s="162">
        <v>0.99150000000000005</v>
      </c>
      <c r="G81" s="258" t="s">
        <v>813</v>
      </c>
      <c r="H81" s="162">
        <v>6.7000000000000002E-3</v>
      </c>
      <c r="I81" s="162">
        <v>0.50690000000000002</v>
      </c>
      <c r="J81" s="258" t="s">
        <v>813</v>
      </c>
      <c r="K81" s="162">
        <v>0.97619999999999996</v>
      </c>
      <c r="O81" s="148" t="s">
        <v>747</v>
      </c>
    </row>
    <row r="82" spans="2:15" ht="17.399999999999999" x14ac:dyDescent="0.25">
      <c r="B82" s="173" t="s">
        <v>541</v>
      </c>
      <c r="C82" s="258" t="s">
        <v>814</v>
      </c>
      <c r="D82" s="162">
        <v>1.9883999999999999</v>
      </c>
      <c r="E82" s="162">
        <v>2.7187999999999999</v>
      </c>
      <c r="F82" s="162">
        <v>0.94340000000000002</v>
      </c>
      <c r="G82" s="258" t="s">
        <v>814</v>
      </c>
      <c r="H82" s="162">
        <v>6.4000000000000003E-3</v>
      </c>
      <c r="I82" s="162">
        <v>0.48530000000000001</v>
      </c>
      <c r="J82" s="258" t="s">
        <v>814</v>
      </c>
      <c r="K82" s="162">
        <v>0.97750000000000004</v>
      </c>
      <c r="O82" s="148" t="s">
        <v>745</v>
      </c>
    </row>
    <row r="83" spans="2:15" ht="17.399999999999999" x14ac:dyDescent="0.25">
      <c r="B83" s="173" t="s">
        <v>543</v>
      </c>
      <c r="C83" s="258" t="s">
        <v>827</v>
      </c>
      <c r="D83" s="162">
        <v>1.4221999999999999</v>
      </c>
      <c r="E83" s="162">
        <v>2.0988000000000002</v>
      </c>
      <c r="F83" s="162">
        <v>0.6774</v>
      </c>
      <c r="G83" s="258" t="s">
        <v>815</v>
      </c>
      <c r="H83" s="162">
        <v>4.8999999999999998E-3</v>
      </c>
      <c r="I83" s="162">
        <v>0.4103</v>
      </c>
      <c r="J83" s="258" t="s">
        <v>815</v>
      </c>
      <c r="K83" s="162">
        <v>0.9869</v>
      </c>
      <c r="O83" s="148" t="s">
        <v>748</v>
      </c>
    </row>
    <row r="84" spans="2:15" ht="17.399999999999999" x14ac:dyDescent="0.25">
      <c r="B84" s="173" t="s">
        <v>545</v>
      </c>
      <c r="C84" s="258" t="s">
        <v>828</v>
      </c>
      <c r="D84" s="162">
        <v>1.7685</v>
      </c>
      <c r="E84" s="162">
        <v>2.3721000000000001</v>
      </c>
      <c r="F84" s="162">
        <v>0.83640000000000003</v>
      </c>
      <c r="G84" s="181" t="s">
        <v>816</v>
      </c>
      <c r="H84" s="162">
        <v>5.5999999999999999E-3</v>
      </c>
      <c r="I84" s="162">
        <v>0.48299999999999998</v>
      </c>
      <c r="J84" s="181" t="s">
        <v>816</v>
      </c>
      <c r="K84" s="162">
        <v>0.98329999999999995</v>
      </c>
      <c r="O84" s="148" t="s">
        <v>749</v>
      </c>
    </row>
    <row r="85" spans="2:15" x14ac:dyDescent="0.25">
      <c r="B85" s="173" t="s">
        <v>547</v>
      </c>
      <c r="C85" s="181" t="s">
        <v>830</v>
      </c>
      <c r="D85" s="162">
        <v>1.5067999999999999</v>
      </c>
      <c r="E85" s="162">
        <v>2.0331999999999999</v>
      </c>
      <c r="F85" s="162">
        <v>0.72089999999999999</v>
      </c>
      <c r="G85" s="181" t="s">
        <v>790</v>
      </c>
      <c r="H85" s="162">
        <v>4.7999999999999996E-3</v>
      </c>
      <c r="I85" s="162">
        <v>0.43430000000000002</v>
      </c>
      <c r="J85" s="181" t="s">
        <v>790</v>
      </c>
      <c r="K85" s="162">
        <v>0.98660000000000003</v>
      </c>
      <c r="O85" s="148" t="s">
        <v>750</v>
      </c>
    </row>
    <row r="86" spans="2:15" ht="17.399999999999999" x14ac:dyDescent="0.25">
      <c r="B86" s="147" t="s">
        <v>516</v>
      </c>
      <c r="C86" s="181" t="s">
        <v>817</v>
      </c>
      <c r="D86" s="153">
        <v>2.3513999999999999</v>
      </c>
      <c r="E86" s="153">
        <v>3.0941000000000001</v>
      </c>
      <c r="F86" s="153">
        <v>1.1289</v>
      </c>
      <c r="G86" s="181" t="s">
        <v>817</v>
      </c>
      <c r="H86" s="153">
        <v>7.4000000000000003E-3</v>
      </c>
      <c r="I86" s="153">
        <v>0.49259999999999998</v>
      </c>
      <c r="J86" s="181" t="s">
        <v>817</v>
      </c>
      <c r="K86" s="153">
        <v>0.9667</v>
      </c>
    </row>
    <row r="87" spans="2:15" ht="17.399999999999999" x14ac:dyDescent="0.25">
      <c r="B87" s="147" t="s">
        <v>538</v>
      </c>
      <c r="C87" s="181" t="s">
        <v>818</v>
      </c>
      <c r="D87" s="153">
        <v>2.2844000000000002</v>
      </c>
      <c r="E87" s="153">
        <v>2.9958</v>
      </c>
      <c r="F87" s="153">
        <v>1.0985</v>
      </c>
      <c r="G87" s="181" t="s">
        <v>818</v>
      </c>
      <c r="H87" s="153">
        <v>7.1000000000000004E-3</v>
      </c>
      <c r="I87" s="153">
        <v>0.49</v>
      </c>
      <c r="J87" s="181" t="s">
        <v>818</v>
      </c>
      <c r="K87" s="153">
        <v>0.96950000000000003</v>
      </c>
    </row>
    <row r="88" spans="2:15" ht="17.399999999999999" x14ac:dyDescent="0.25">
      <c r="B88" s="147" t="s">
        <v>540</v>
      </c>
      <c r="C88" s="181" t="s">
        <v>819</v>
      </c>
      <c r="D88" s="153">
        <v>2.2443</v>
      </c>
      <c r="E88" s="153">
        <v>2.9660000000000002</v>
      </c>
      <c r="F88" s="153">
        <v>1.07</v>
      </c>
      <c r="G88" s="181" t="s">
        <v>819</v>
      </c>
      <c r="H88" s="153">
        <v>7.1000000000000004E-3</v>
      </c>
      <c r="I88" s="153">
        <v>0.4783</v>
      </c>
      <c r="J88" s="181" t="s">
        <v>819</v>
      </c>
      <c r="K88" s="153">
        <v>0.96970000000000001</v>
      </c>
    </row>
    <row r="89" spans="2:15" ht="17.399999999999999" x14ac:dyDescent="0.25">
      <c r="B89" s="147" t="s">
        <v>542</v>
      </c>
      <c r="C89" s="181" t="s">
        <v>820</v>
      </c>
      <c r="D89" s="153">
        <v>2.0951</v>
      </c>
      <c r="E89" s="153">
        <v>2.7067999999999999</v>
      </c>
      <c r="F89" s="153">
        <v>1.0047999999999999</v>
      </c>
      <c r="G89" s="181" t="s">
        <v>820</v>
      </c>
      <c r="H89" s="153">
        <v>6.4000000000000003E-3</v>
      </c>
      <c r="I89" s="153">
        <v>0.44650000000000001</v>
      </c>
      <c r="J89" s="181" t="s">
        <v>820</v>
      </c>
      <c r="K89" s="153">
        <v>0.97519999999999996</v>
      </c>
    </row>
    <row r="90" spans="2:15" x14ac:dyDescent="0.25">
      <c r="B90" s="147" t="s">
        <v>544</v>
      </c>
      <c r="C90" s="181" t="s">
        <v>816</v>
      </c>
      <c r="D90" s="153">
        <v>1.9511000000000001</v>
      </c>
      <c r="E90" s="153">
        <v>2.4428999999999998</v>
      </c>
      <c r="F90" s="153">
        <v>0.93700000000000006</v>
      </c>
      <c r="G90" s="181" t="s">
        <v>816</v>
      </c>
      <c r="H90" s="153">
        <v>5.7999999999999996E-3</v>
      </c>
      <c r="I90" s="153">
        <v>0.42799999999999999</v>
      </c>
      <c r="J90" s="181" t="s">
        <v>816</v>
      </c>
      <c r="K90" s="153">
        <v>0.97989999999999999</v>
      </c>
    </row>
    <row r="91" spans="2:15" x14ac:dyDescent="0.25">
      <c r="B91" s="147" t="s">
        <v>546</v>
      </c>
      <c r="C91" s="181" t="s">
        <v>790</v>
      </c>
      <c r="D91" s="153">
        <v>1.8607</v>
      </c>
      <c r="E91" s="153">
        <v>2.4502000000000002</v>
      </c>
      <c r="F91" s="153">
        <v>0.88719999999999999</v>
      </c>
      <c r="G91" s="181" t="s">
        <v>790</v>
      </c>
      <c r="H91" s="153">
        <v>5.7999999999999996E-3</v>
      </c>
      <c r="I91" s="153">
        <v>0.4375</v>
      </c>
      <c r="J91" s="181" t="s">
        <v>790</v>
      </c>
      <c r="K91" s="153">
        <v>0.97960000000000003</v>
      </c>
    </row>
    <row r="92" spans="2:15" ht="15" thickBot="1" x14ac:dyDescent="0.3">
      <c r="D92" s="141" t="s">
        <v>401</v>
      </c>
      <c r="E92" s="141" t="s">
        <v>402</v>
      </c>
      <c r="F92" s="141" t="s">
        <v>431</v>
      </c>
      <c r="G92" s="141" t="s">
        <v>405</v>
      </c>
      <c r="H92" s="141" t="s">
        <v>406</v>
      </c>
      <c r="J92" s="141" t="s">
        <v>400</v>
      </c>
      <c r="K92" s="141" t="s">
        <v>788</v>
      </c>
    </row>
    <row r="93" spans="2:15" x14ac:dyDescent="0.25">
      <c r="B93" s="164" t="s">
        <v>523</v>
      </c>
      <c r="C93" s="253" t="s">
        <v>821</v>
      </c>
      <c r="D93" s="160">
        <v>1.9086000000000001</v>
      </c>
      <c r="E93" s="160">
        <v>2.5649000000000002</v>
      </c>
      <c r="F93" s="160">
        <v>0.90529999999999999</v>
      </c>
      <c r="G93" s="160">
        <v>6.0000000000000001E-3</v>
      </c>
      <c r="H93" s="160">
        <v>0.49880000000000002</v>
      </c>
      <c r="I93" s="253"/>
      <c r="J93" s="253" t="s">
        <v>821</v>
      </c>
      <c r="K93" s="160">
        <v>0.97970000000000002</v>
      </c>
    </row>
    <row r="94" spans="2:15" x14ac:dyDescent="0.25">
      <c r="B94" s="164" t="s">
        <v>533</v>
      </c>
      <c r="C94" s="253" t="s">
        <v>822</v>
      </c>
      <c r="D94" s="160">
        <v>1.8848</v>
      </c>
      <c r="E94" s="160">
        <v>2.4813999999999998</v>
      </c>
      <c r="F94" s="160">
        <v>0.89749999999999996</v>
      </c>
      <c r="G94" s="160">
        <v>5.7999999999999996E-3</v>
      </c>
      <c r="H94" s="160">
        <v>0.5242</v>
      </c>
      <c r="I94" s="253"/>
      <c r="J94" s="253" t="s">
        <v>822</v>
      </c>
      <c r="K94" s="160">
        <v>0.98080000000000001</v>
      </c>
      <c r="O94" s="148" t="s">
        <v>751</v>
      </c>
    </row>
    <row r="95" spans="2:15" ht="17.399999999999999" x14ac:dyDescent="0.25">
      <c r="B95" s="146" t="s">
        <v>543</v>
      </c>
      <c r="C95" s="251" t="s">
        <v>815</v>
      </c>
      <c r="D95" s="160">
        <v>1.4221999999999999</v>
      </c>
      <c r="E95" s="160">
        <v>2.0988000000000002</v>
      </c>
      <c r="F95" s="160">
        <v>0.6774</v>
      </c>
      <c r="G95" s="160">
        <v>4.8999999999999998E-3</v>
      </c>
      <c r="H95" s="160">
        <v>0.4103</v>
      </c>
      <c r="I95" s="253"/>
      <c r="J95" s="251" t="s">
        <v>815</v>
      </c>
      <c r="K95" s="160">
        <v>0.9869</v>
      </c>
      <c r="O95" s="148" t="s">
        <v>752</v>
      </c>
    </row>
    <row r="96" spans="2:15" x14ac:dyDescent="0.25">
      <c r="B96" s="164" t="s">
        <v>525</v>
      </c>
      <c r="C96" s="253" t="s">
        <v>823</v>
      </c>
      <c r="D96" s="160">
        <v>2.0049999999999999</v>
      </c>
      <c r="E96" s="160">
        <v>2.7313999999999998</v>
      </c>
      <c r="F96" s="160">
        <v>0.95020000000000004</v>
      </c>
      <c r="G96" s="160">
        <v>6.4000000000000003E-3</v>
      </c>
      <c r="H96" s="160">
        <v>0.4945</v>
      </c>
      <c r="I96" s="253"/>
      <c r="J96" s="253" t="s">
        <v>823</v>
      </c>
      <c r="K96" s="160">
        <v>0.97870000000000001</v>
      </c>
      <c r="O96" s="148" t="s">
        <v>748</v>
      </c>
    </row>
    <row r="97" spans="2:15" x14ac:dyDescent="0.25">
      <c r="B97" s="164" t="s">
        <v>535</v>
      </c>
      <c r="C97" s="253" t="s">
        <v>824</v>
      </c>
      <c r="D97" s="160">
        <v>1.8793</v>
      </c>
      <c r="E97" s="160">
        <v>2.6089000000000002</v>
      </c>
      <c r="F97" s="160">
        <v>0.89419999999999999</v>
      </c>
      <c r="G97" s="160">
        <v>6.1000000000000004E-3</v>
      </c>
      <c r="H97" s="160">
        <v>0.51080000000000003</v>
      </c>
      <c r="I97" s="253"/>
      <c r="J97" s="253" t="s">
        <v>824</v>
      </c>
      <c r="K97" s="160">
        <v>0.9798</v>
      </c>
      <c r="O97" s="148" t="s">
        <v>753</v>
      </c>
    </row>
    <row r="98" spans="2:15" ht="17.399999999999999" x14ac:dyDescent="0.25">
      <c r="B98" s="146" t="s">
        <v>545</v>
      </c>
      <c r="C98" s="251" t="s">
        <v>829</v>
      </c>
      <c r="D98" s="160">
        <v>1.7685</v>
      </c>
      <c r="E98" s="160">
        <v>2.3721000000000001</v>
      </c>
      <c r="F98" s="160">
        <v>0.83640000000000003</v>
      </c>
      <c r="G98" s="160">
        <v>5.5999999999999999E-3</v>
      </c>
      <c r="H98" s="160">
        <v>0.48299999999999998</v>
      </c>
      <c r="I98" s="253"/>
      <c r="J98" s="251" t="s">
        <v>829</v>
      </c>
      <c r="K98" s="160">
        <v>0.98329999999999995</v>
      </c>
      <c r="O98" s="148" t="s">
        <v>754</v>
      </c>
    </row>
    <row r="99" spans="2:15" x14ac:dyDescent="0.25">
      <c r="B99" s="164" t="s">
        <v>527</v>
      </c>
      <c r="C99" s="253" t="s">
        <v>825</v>
      </c>
      <c r="D99" s="160">
        <v>1.9423999999999999</v>
      </c>
      <c r="E99" s="160">
        <v>2.5771000000000002</v>
      </c>
      <c r="F99" s="160">
        <v>0.9244</v>
      </c>
      <c r="G99" s="160">
        <v>6.1000000000000004E-3</v>
      </c>
      <c r="H99" s="160">
        <v>0.47249999999999998</v>
      </c>
      <c r="I99" s="253"/>
      <c r="J99" s="253" t="s">
        <v>825</v>
      </c>
      <c r="K99" s="160">
        <v>0.97950000000000004</v>
      </c>
      <c r="O99" s="148" t="s">
        <v>755</v>
      </c>
    </row>
    <row r="100" spans="2:15" x14ac:dyDescent="0.25">
      <c r="B100" s="164" t="s">
        <v>537</v>
      </c>
      <c r="C100" s="253" t="s">
        <v>826</v>
      </c>
      <c r="D100" s="160">
        <v>1.8140000000000001</v>
      </c>
      <c r="E100" s="160">
        <v>2.4094000000000002</v>
      </c>
      <c r="F100" s="160">
        <v>0.86150000000000004</v>
      </c>
      <c r="G100" s="160">
        <v>5.7000000000000002E-3</v>
      </c>
      <c r="H100" s="160">
        <v>0.47339999999999999</v>
      </c>
      <c r="I100" s="253"/>
      <c r="J100" s="253" t="s">
        <v>826</v>
      </c>
      <c r="K100" s="160">
        <v>0.98160000000000003</v>
      </c>
      <c r="O100" s="148" t="s">
        <v>756</v>
      </c>
    </row>
    <row r="101" spans="2:15" x14ac:dyDescent="0.25">
      <c r="B101" s="146" t="s">
        <v>547</v>
      </c>
      <c r="C101" s="253" t="s">
        <v>790</v>
      </c>
      <c r="D101" s="160">
        <v>1.5067999999999999</v>
      </c>
      <c r="E101" s="160">
        <v>2.0331999999999999</v>
      </c>
      <c r="F101" s="160">
        <v>0.72089999999999999</v>
      </c>
      <c r="G101" s="160">
        <v>4.7999999999999996E-3</v>
      </c>
      <c r="H101" s="160">
        <v>0.43430000000000002</v>
      </c>
      <c r="I101" s="253"/>
      <c r="J101" s="253" t="s">
        <v>790</v>
      </c>
      <c r="K101" s="160">
        <v>0.98660000000000003</v>
      </c>
      <c r="O101" s="148" t="s">
        <v>757</v>
      </c>
    </row>
    <row r="102" spans="2:15" x14ac:dyDescent="0.25">
      <c r="B102" s="140" t="s">
        <v>522</v>
      </c>
      <c r="C102" s="253" t="s">
        <v>821</v>
      </c>
      <c r="D102" s="153">
        <v>2.1273</v>
      </c>
      <c r="E102" s="153">
        <v>2.7027000000000001</v>
      </c>
      <c r="F102" s="153">
        <v>1.0165999999999999</v>
      </c>
      <c r="G102" s="153">
        <v>6.4000000000000003E-3</v>
      </c>
      <c r="H102" s="153">
        <v>0.45329999999999998</v>
      </c>
      <c r="I102" s="253"/>
      <c r="J102" s="253" t="s">
        <v>821</v>
      </c>
      <c r="K102" s="153">
        <v>0.97470000000000001</v>
      </c>
      <c r="O102" s="148" t="s">
        <v>758</v>
      </c>
    </row>
    <row r="103" spans="2:15" x14ac:dyDescent="0.25">
      <c r="B103" s="140" t="s">
        <v>532</v>
      </c>
      <c r="C103" s="253" t="s">
        <v>822</v>
      </c>
      <c r="D103" s="153">
        <v>2.1183999999999998</v>
      </c>
      <c r="E103" s="153">
        <v>2.6509</v>
      </c>
      <c r="F103" s="153">
        <v>1.0138</v>
      </c>
      <c r="G103" s="153">
        <v>6.3E-3</v>
      </c>
      <c r="H103" s="153">
        <v>0.44069999999999998</v>
      </c>
      <c r="I103" s="253"/>
      <c r="J103" s="253" t="s">
        <v>822</v>
      </c>
      <c r="K103" s="153">
        <v>0.97599999999999998</v>
      </c>
    </row>
    <row r="104" spans="2:15" ht="17.399999999999999" x14ac:dyDescent="0.25">
      <c r="B104" s="147" t="s">
        <v>542</v>
      </c>
      <c r="C104" s="251" t="s">
        <v>815</v>
      </c>
      <c r="D104" s="153">
        <v>2.0951</v>
      </c>
      <c r="E104" s="153">
        <v>2.7067999999999999</v>
      </c>
      <c r="F104" s="153">
        <v>1.0047999999999999</v>
      </c>
      <c r="G104" s="153">
        <v>6.4000000000000003E-3</v>
      </c>
      <c r="H104" s="153">
        <v>0.44650000000000001</v>
      </c>
      <c r="I104" s="253"/>
      <c r="J104" s="251" t="s">
        <v>815</v>
      </c>
      <c r="K104" s="153">
        <v>0.97519999999999996</v>
      </c>
    </row>
    <row r="105" spans="2:15" x14ac:dyDescent="0.25">
      <c r="B105" s="140" t="s">
        <v>524</v>
      </c>
      <c r="C105" s="253" t="s">
        <v>823</v>
      </c>
      <c r="D105" s="153">
        <v>2.0952000000000002</v>
      </c>
      <c r="E105" s="153">
        <v>2.6814</v>
      </c>
      <c r="F105" s="153">
        <v>1.0028999999999999</v>
      </c>
      <c r="G105" s="153">
        <v>6.4000000000000003E-3</v>
      </c>
      <c r="H105" s="153">
        <v>0.47010000000000002</v>
      </c>
      <c r="I105" s="253"/>
      <c r="J105" s="253" t="s">
        <v>823</v>
      </c>
      <c r="K105" s="153">
        <v>0.97470000000000001</v>
      </c>
    </row>
    <row r="106" spans="2:15" x14ac:dyDescent="0.25">
      <c r="B106" s="140" t="s">
        <v>534</v>
      </c>
      <c r="C106" s="253" t="s">
        <v>824</v>
      </c>
      <c r="D106" s="153">
        <v>2.1537999999999999</v>
      </c>
      <c r="E106" s="153">
        <v>2.9729999999999999</v>
      </c>
      <c r="F106" s="153">
        <v>1.0343</v>
      </c>
      <c r="G106" s="153">
        <v>7.1000000000000004E-3</v>
      </c>
      <c r="H106" s="153">
        <v>0.50749999999999995</v>
      </c>
      <c r="I106" s="253"/>
      <c r="J106" s="253" t="s">
        <v>824</v>
      </c>
      <c r="K106" s="153">
        <v>0.97030000000000005</v>
      </c>
    </row>
    <row r="107" spans="2:15" ht="17.399999999999999" x14ac:dyDescent="0.25">
      <c r="B107" s="147" t="s">
        <v>544</v>
      </c>
      <c r="C107" s="251" t="s">
        <v>829</v>
      </c>
      <c r="D107" s="153">
        <v>1.9511000000000001</v>
      </c>
      <c r="E107" s="153">
        <v>2.4428999999999998</v>
      </c>
      <c r="F107" s="153">
        <v>0.93700000000000006</v>
      </c>
      <c r="G107" s="153">
        <v>5.7999999999999996E-3</v>
      </c>
      <c r="H107" s="153">
        <v>0.42799999999999999</v>
      </c>
      <c r="I107" s="253"/>
      <c r="J107" s="251" t="s">
        <v>829</v>
      </c>
      <c r="K107" s="153">
        <v>0.97989999999999999</v>
      </c>
    </row>
    <row r="108" spans="2:15" x14ac:dyDescent="0.25">
      <c r="B108" s="140" t="s">
        <v>526</v>
      </c>
      <c r="C108" s="253" t="s">
        <v>825</v>
      </c>
      <c r="D108" s="153">
        <v>2.1627999999999998</v>
      </c>
      <c r="E108" s="153">
        <v>2.8452999999999999</v>
      </c>
      <c r="F108" s="153">
        <v>1.0367</v>
      </c>
      <c r="G108" s="153">
        <v>6.7999999999999996E-3</v>
      </c>
      <c r="H108" s="153">
        <v>0.45900000000000002</v>
      </c>
      <c r="I108" s="253"/>
      <c r="J108" s="253" t="s">
        <v>825</v>
      </c>
      <c r="K108" s="153">
        <v>0.97240000000000004</v>
      </c>
    </row>
    <row r="109" spans="2:15" x14ac:dyDescent="0.25">
      <c r="B109" s="140" t="s">
        <v>536</v>
      </c>
      <c r="C109" s="253" t="s">
        <v>826</v>
      </c>
      <c r="D109" s="153">
        <v>2.0535000000000001</v>
      </c>
      <c r="E109" s="153">
        <v>2.7383000000000002</v>
      </c>
      <c r="F109" s="153">
        <v>0.98580000000000001</v>
      </c>
      <c r="G109" s="153">
        <v>6.4999999999999997E-3</v>
      </c>
      <c r="H109" s="153">
        <v>0.45710000000000001</v>
      </c>
      <c r="I109" s="253"/>
      <c r="J109" s="253" t="s">
        <v>826</v>
      </c>
      <c r="K109" s="153">
        <v>0.97419999999999995</v>
      </c>
    </row>
    <row r="110" spans="2:15" x14ac:dyDescent="0.25">
      <c r="B110" s="147" t="s">
        <v>546</v>
      </c>
      <c r="C110" s="253" t="s">
        <v>790</v>
      </c>
      <c r="D110" s="153">
        <v>1.8607</v>
      </c>
      <c r="E110" s="153">
        <v>2.4502000000000002</v>
      </c>
      <c r="F110" s="153">
        <v>0.88719999999999999</v>
      </c>
      <c r="G110" s="153">
        <v>5.7999999999999996E-3</v>
      </c>
      <c r="H110" s="153">
        <v>0.4375</v>
      </c>
      <c r="I110" s="253"/>
      <c r="J110" s="253" t="s">
        <v>790</v>
      </c>
      <c r="K110" s="153">
        <v>0.97960000000000003</v>
      </c>
    </row>
    <row r="111" spans="2:15" ht="15" thickBot="1" x14ac:dyDescent="0.3">
      <c r="D111" s="141" t="s">
        <v>401</v>
      </c>
      <c r="E111" s="141" t="s">
        <v>402</v>
      </c>
      <c r="F111" s="141" t="s">
        <v>431</v>
      </c>
      <c r="H111" s="141" t="s">
        <v>405</v>
      </c>
      <c r="I111" s="141" t="s">
        <v>406</v>
      </c>
      <c r="J111" s="141" t="s">
        <v>400</v>
      </c>
      <c r="K111" s="141" t="s">
        <v>789</v>
      </c>
      <c r="O111" s="254" t="s">
        <v>831</v>
      </c>
    </row>
    <row r="112" spans="2:15" ht="17.399999999999999" x14ac:dyDescent="0.25">
      <c r="B112" s="173" t="s">
        <v>542</v>
      </c>
      <c r="C112" s="148" t="s">
        <v>837</v>
      </c>
      <c r="D112" s="162">
        <v>1.4221999999999999</v>
      </c>
      <c r="E112" s="162">
        <v>2.0988000000000002</v>
      </c>
      <c r="F112" s="162">
        <v>0.6774</v>
      </c>
      <c r="G112" s="251" t="s">
        <v>815</v>
      </c>
      <c r="H112" s="162">
        <v>4.8999999999999998E-3</v>
      </c>
      <c r="I112" s="162">
        <v>0.4103</v>
      </c>
      <c r="J112" s="251" t="s">
        <v>815</v>
      </c>
      <c r="K112" s="162">
        <v>0.9869</v>
      </c>
      <c r="O112" s="148" t="s">
        <v>748</v>
      </c>
    </row>
    <row r="113" spans="2:15" x14ac:dyDescent="0.25">
      <c r="B113" s="175" t="s">
        <v>759</v>
      </c>
      <c r="C113" s="253" t="s">
        <v>832</v>
      </c>
      <c r="D113" s="160">
        <v>1.3373999999999999</v>
      </c>
      <c r="E113" s="160">
        <v>1.9869000000000001</v>
      </c>
      <c r="F113" s="160">
        <v>0.64059999999999995</v>
      </c>
      <c r="G113" s="253" t="s">
        <v>832</v>
      </c>
      <c r="H113" s="160">
        <v>4.7000000000000002E-3</v>
      </c>
      <c r="I113" s="160">
        <v>0.41370000000000001</v>
      </c>
      <c r="J113" s="253" t="s">
        <v>832</v>
      </c>
      <c r="K113" s="160">
        <v>0.9879</v>
      </c>
      <c r="O113" s="148" t="s">
        <v>767</v>
      </c>
    </row>
    <row r="114" spans="2:15" x14ac:dyDescent="0.25">
      <c r="B114" s="164" t="s">
        <v>765</v>
      </c>
      <c r="C114" s="253" t="s">
        <v>833</v>
      </c>
      <c r="D114" s="160">
        <v>1.3128</v>
      </c>
      <c r="E114" s="160">
        <v>1.8715999999999999</v>
      </c>
      <c r="F114" s="160">
        <v>0.62270000000000003</v>
      </c>
      <c r="G114" s="253" t="s">
        <v>833</v>
      </c>
      <c r="H114" s="160">
        <v>4.4000000000000003E-3</v>
      </c>
      <c r="I114" s="160">
        <v>0.39510000000000001</v>
      </c>
      <c r="J114" s="253" t="s">
        <v>833</v>
      </c>
      <c r="K114" s="160">
        <v>0.98919999999999997</v>
      </c>
      <c r="O114" s="148" t="s">
        <v>772</v>
      </c>
    </row>
    <row r="115" spans="2:15" x14ac:dyDescent="0.25">
      <c r="B115" s="164" t="s">
        <v>760</v>
      </c>
      <c r="C115" s="253" t="s">
        <v>834</v>
      </c>
      <c r="D115" s="160">
        <v>0.84719999999999995</v>
      </c>
      <c r="E115" s="160">
        <v>1.3519000000000001</v>
      </c>
      <c r="F115" s="160">
        <v>0.4017</v>
      </c>
      <c r="G115" s="253" t="s">
        <v>834</v>
      </c>
      <c r="H115" s="160">
        <v>3.2000000000000002E-3</v>
      </c>
      <c r="I115" s="160">
        <v>0.2903</v>
      </c>
      <c r="J115" s="253" t="s">
        <v>834</v>
      </c>
      <c r="K115" s="160">
        <v>0.99460000000000004</v>
      </c>
      <c r="O115" s="148" t="s">
        <v>768</v>
      </c>
    </row>
    <row r="116" spans="2:15" x14ac:dyDescent="0.25">
      <c r="B116" s="164" t="s">
        <v>764</v>
      </c>
      <c r="C116" s="253" t="s">
        <v>835</v>
      </c>
      <c r="D116" s="160">
        <v>0.75619999999999998</v>
      </c>
      <c r="E116" s="160">
        <v>1.3157000000000001</v>
      </c>
      <c r="F116" s="160">
        <v>0.3569</v>
      </c>
      <c r="G116" s="253" t="s">
        <v>835</v>
      </c>
      <c r="H116" s="160">
        <v>3.0999999999999999E-3</v>
      </c>
      <c r="I116" s="160">
        <v>0.28070000000000001</v>
      </c>
      <c r="J116" s="253" t="s">
        <v>835</v>
      </c>
      <c r="K116" s="160">
        <v>0.99490000000000001</v>
      </c>
      <c r="O116" s="148" t="s">
        <v>769</v>
      </c>
    </row>
    <row r="117" spans="2:15" x14ac:dyDescent="0.25">
      <c r="B117" s="164" t="s">
        <v>763</v>
      </c>
      <c r="C117" s="253" t="s">
        <v>836</v>
      </c>
      <c r="D117" s="160">
        <v>0.73939999999999995</v>
      </c>
      <c r="E117" s="160">
        <v>1.2970999999999999</v>
      </c>
      <c r="F117" s="160">
        <v>0.34899999999999998</v>
      </c>
      <c r="G117" s="253" t="s">
        <v>836</v>
      </c>
      <c r="H117" s="160">
        <v>3.0999999999999999E-3</v>
      </c>
      <c r="I117" s="160">
        <v>0.27710000000000001</v>
      </c>
      <c r="J117" s="253" t="s">
        <v>836</v>
      </c>
      <c r="K117" s="160">
        <v>0.995</v>
      </c>
      <c r="O117" s="148" t="s">
        <v>770</v>
      </c>
    </row>
    <row r="118" spans="2:15" x14ac:dyDescent="0.25">
      <c r="B118" s="203" t="s">
        <v>762</v>
      </c>
      <c r="C118" s="256" t="s">
        <v>797</v>
      </c>
      <c r="D118" s="160">
        <v>0.72209999999999996</v>
      </c>
      <c r="E118" s="160">
        <v>1.2668999999999999</v>
      </c>
      <c r="F118" s="160">
        <v>0.34089999999999998</v>
      </c>
      <c r="G118" s="256" t="s">
        <v>797</v>
      </c>
      <c r="H118" s="160">
        <v>3.0000000000000001E-3</v>
      </c>
      <c r="I118" s="160">
        <v>0.27150000000000002</v>
      </c>
      <c r="J118" s="256" t="s">
        <v>797</v>
      </c>
      <c r="K118" s="160">
        <v>0.99529999999999996</v>
      </c>
      <c r="O118" s="148" t="s">
        <v>771</v>
      </c>
    </row>
    <row r="119" spans="2:15" x14ac:dyDescent="0.25">
      <c r="B119" s="147" t="s">
        <v>766</v>
      </c>
      <c r="C119" s="253" t="s">
        <v>790</v>
      </c>
      <c r="D119" s="153">
        <v>1.8607</v>
      </c>
      <c r="E119" s="153">
        <v>2.4502000000000002</v>
      </c>
      <c r="F119" s="153">
        <v>0.88719999999999999</v>
      </c>
      <c r="G119" s="253" t="s">
        <v>790</v>
      </c>
      <c r="H119" s="153">
        <v>5.7999999999999996E-3</v>
      </c>
      <c r="I119" s="153">
        <v>0.4375</v>
      </c>
      <c r="J119" s="253" t="s">
        <v>790</v>
      </c>
      <c r="K119" s="153">
        <v>0.97960000000000003</v>
      </c>
    </row>
    <row r="120" spans="2:15" x14ac:dyDescent="0.25">
      <c r="B120" s="145" t="s">
        <v>430</v>
      </c>
      <c r="C120" s="253" t="s">
        <v>832</v>
      </c>
      <c r="D120" s="153">
        <v>1.827</v>
      </c>
      <c r="E120" s="153">
        <v>2.3393000000000002</v>
      </c>
      <c r="F120" s="153">
        <v>0.87590000000000001</v>
      </c>
      <c r="G120" s="253" t="s">
        <v>832</v>
      </c>
      <c r="H120" s="153">
        <v>5.5999999999999999E-3</v>
      </c>
      <c r="I120" s="153">
        <v>0.4098</v>
      </c>
      <c r="J120" s="253" t="s">
        <v>832</v>
      </c>
      <c r="K120" s="153">
        <v>0.98140000000000005</v>
      </c>
    </row>
    <row r="121" spans="2:15" x14ac:dyDescent="0.25">
      <c r="B121" s="140" t="s">
        <v>442</v>
      </c>
      <c r="C121" s="253" t="s">
        <v>833</v>
      </c>
      <c r="D121" s="153">
        <v>1.7908999999999999</v>
      </c>
      <c r="E121" s="153">
        <v>2.3527999999999998</v>
      </c>
      <c r="F121" s="153">
        <v>0.85589999999999999</v>
      </c>
      <c r="G121" s="253" t="s">
        <v>833</v>
      </c>
      <c r="H121" s="153">
        <v>5.5999999999999999E-3</v>
      </c>
      <c r="I121" s="153">
        <v>0.40760000000000002</v>
      </c>
      <c r="J121" s="253" t="s">
        <v>833</v>
      </c>
      <c r="K121" s="153">
        <v>0.98109999999999997</v>
      </c>
    </row>
    <row r="122" spans="2:15" x14ac:dyDescent="0.25">
      <c r="B122" s="140" t="s">
        <v>428</v>
      </c>
      <c r="C122" s="253" t="s">
        <v>834</v>
      </c>
      <c r="D122" s="153">
        <v>1.3954</v>
      </c>
      <c r="E122" s="153">
        <v>1.8928</v>
      </c>
      <c r="F122" s="153">
        <v>0.66679999999999995</v>
      </c>
      <c r="G122" s="253" t="s">
        <v>834</v>
      </c>
      <c r="H122" s="153">
        <v>4.4999999999999997E-3</v>
      </c>
      <c r="I122" s="153">
        <v>0.34539999999999998</v>
      </c>
      <c r="J122" s="253" t="s">
        <v>834</v>
      </c>
      <c r="K122" s="153">
        <v>0.98809999999999998</v>
      </c>
    </row>
    <row r="123" spans="2:15" x14ac:dyDescent="0.25">
      <c r="B123" s="140" t="s">
        <v>425</v>
      </c>
      <c r="C123" s="253" t="s">
        <v>835</v>
      </c>
      <c r="D123" s="153">
        <v>1.3764000000000001</v>
      </c>
      <c r="E123" s="153">
        <v>1.8796999999999999</v>
      </c>
      <c r="F123" s="153">
        <v>0.65739999999999998</v>
      </c>
      <c r="G123" s="253" t="s">
        <v>835</v>
      </c>
      <c r="H123" s="153">
        <v>4.4999999999999997E-3</v>
      </c>
      <c r="I123" s="153">
        <v>0.34320000000000001</v>
      </c>
      <c r="J123" s="253" t="s">
        <v>835</v>
      </c>
      <c r="K123" s="153">
        <v>0.98829999999999996</v>
      </c>
    </row>
    <row r="124" spans="2:15" x14ac:dyDescent="0.25">
      <c r="B124" s="140" t="s">
        <v>429</v>
      </c>
      <c r="C124" s="253" t="s">
        <v>836</v>
      </c>
      <c r="D124" s="153">
        <v>1.3501000000000001</v>
      </c>
      <c r="E124" s="153">
        <v>1.8525</v>
      </c>
      <c r="F124" s="153">
        <v>0.64500000000000002</v>
      </c>
      <c r="G124" s="253" t="s">
        <v>836</v>
      </c>
      <c r="H124" s="153">
        <v>4.4000000000000003E-3</v>
      </c>
      <c r="I124" s="153">
        <v>0.3387</v>
      </c>
      <c r="J124" s="253" t="s">
        <v>836</v>
      </c>
      <c r="K124" s="153">
        <v>0.98860000000000003</v>
      </c>
    </row>
    <row r="125" spans="2:15" x14ac:dyDescent="0.25">
      <c r="B125" s="203" t="s">
        <v>499</v>
      </c>
      <c r="C125" s="256" t="s">
        <v>797</v>
      </c>
      <c r="D125" s="153">
        <v>1.3394999999999999</v>
      </c>
      <c r="E125" s="153">
        <v>1.8419000000000001</v>
      </c>
      <c r="F125" s="153">
        <v>0.63990000000000002</v>
      </c>
      <c r="G125" s="256" t="s">
        <v>797</v>
      </c>
      <c r="H125" s="153">
        <v>4.4000000000000003E-3</v>
      </c>
      <c r="I125" s="153">
        <v>0.33700000000000002</v>
      </c>
      <c r="J125" s="256" t="s">
        <v>797</v>
      </c>
      <c r="K125" s="153">
        <v>0.98880000000000001</v>
      </c>
    </row>
  </sheetData>
  <phoneticPr fontId="4" type="noConversion"/>
  <conditionalFormatting sqref="C4:C6">
    <cfRule type="top10" dxfId="199" priority="200" bottom="1" rank="1"/>
  </conditionalFormatting>
  <conditionalFormatting sqref="D4:D6">
    <cfRule type="top10" dxfId="198" priority="199" bottom="1" rank="1"/>
  </conditionalFormatting>
  <conditionalFormatting sqref="K4:K6">
    <cfRule type="top10" dxfId="197" priority="198" bottom="1" rank="1"/>
  </conditionalFormatting>
  <conditionalFormatting sqref="E4:E6">
    <cfRule type="top10" dxfId="196" priority="197" bottom="1" rank="1"/>
  </conditionalFormatting>
  <conditionalFormatting sqref="I4:I6">
    <cfRule type="top10" dxfId="195" priority="196" bottom="1" rank="1"/>
  </conditionalFormatting>
  <conditionalFormatting sqref="J4:J6">
    <cfRule type="top10" dxfId="194" priority="195" bottom="1" rank="1"/>
  </conditionalFormatting>
  <conditionalFormatting sqref="C7:C9">
    <cfRule type="top10" dxfId="193" priority="194" bottom="1" rank="1"/>
  </conditionalFormatting>
  <conditionalFormatting sqref="C10:C12">
    <cfRule type="top10" dxfId="192" priority="193" bottom="1" rank="1"/>
  </conditionalFormatting>
  <conditionalFormatting sqref="C13:C15">
    <cfRule type="top10" dxfId="191" priority="192" bottom="1" rank="1"/>
  </conditionalFormatting>
  <conditionalFormatting sqref="C16:C18">
    <cfRule type="top10" dxfId="190" priority="191" bottom="1" rank="1"/>
  </conditionalFormatting>
  <conditionalFormatting sqref="C19:C21">
    <cfRule type="top10" dxfId="189" priority="190" bottom="1" rank="1"/>
  </conditionalFormatting>
  <conditionalFormatting sqref="D7:D9">
    <cfRule type="top10" dxfId="188" priority="189" bottom="1" rank="1"/>
  </conditionalFormatting>
  <conditionalFormatting sqref="D10:D12">
    <cfRule type="top10" dxfId="187" priority="188" bottom="1" rank="1"/>
  </conditionalFormatting>
  <conditionalFormatting sqref="D13:D15">
    <cfRule type="top10" dxfId="186" priority="187" bottom="1" rank="1"/>
  </conditionalFormatting>
  <conditionalFormatting sqref="D16:D18">
    <cfRule type="top10" dxfId="185" priority="186" bottom="1" rank="1"/>
  </conditionalFormatting>
  <conditionalFormatting sqref="D19:D21">
    <cfRule type="top10" dxfId="184" priority="185" bottom="1" rank="1"/>
  </conditionalFormatting>
  <conditionalFormatting sqref="K7:K9">
    <cfRule type="top10" dxfId="183" priority="184" bottom="1" rank="1"/>
  </conditionalFormatting>
  <conditionalFormatting sqref="K10:K12">
    <cfRule type="top10" dxfId="182" priority="183" bottom="1" rank="1"/>
  </conditionalFormatting>
  <conditionalFormatting sqref="K13:K15">
    <cfRule type="top10" dxfId="181" priority="182" bottom="1" rank="1"/>
  </conditionalFormatting>
  <conditionalFormatting sqref="K16:K18">
    <cfRule type="top10" dxfId="180" priority="181" bottom="1" rank="1"/>
  </conditionalFormatting>
  <conditionalFormatting sqref="K19:K21">
    <cfRule type="top10" dxfId="179" priority="180" bottom="1" rank="1"/>
  </conditionalFormatting>
  <conditionalFormatting sqref="E7:E9">
    <cfRule type="top10" dxfId="178" priority="179" bottom="1" rank="1"/>
  </conditionalFormatting>
  <conditionalFormatting sqref="E10:E12">
    <cfRule type="top10" dxfId="177" priority="178" bottom="1" rank="1"/>
  </conditionalFormatting>
  <conditionalFormatting sqref="E13:E15">
    <cfRule type="top10" dxfId="176" priority="177" bottom="1" rank="1"/>
  </conditionalFormatting>
  <conditionalFormatting sqref="E16:E18">
    <cfRule type="top10" dxfId="175" priority="176" bottom="1" rank="1"/>
  </conditionalFormatting>
  <conditionalFormatting sqref="E19:E21">
    <cfRule type="top10" dxfId="174" priority="175" bottom="1" rank="1"/>
  </conditionalFormatting>
  <conditionalFormatting sqref="I7:I9">
    <cfRule type="top10" dxfId="173" priority="174" bottom="1" rank="1"/>
  </conditionalFormatting>
  <conditionalFormatting sqref="J7:J9">
    <cfRule type="top10" dxfId="172" priority="173" bottom="1" rank="1"/>
  </conditionalFormatting>
  <conditionalFormatting sqref="I10:I12">
    <cfRule type="top10" dxfId="171" priority="172" bottom="1" rank="1"/>
  </conditionalFormatting>
  <conditionalFormatting sqref="J10:J12">
    <cfRule type="top10" dxfId="170" priority="171" bottom="1" rank="1"/>
  </conditionalFormatting>
  <conditionalFormatting sqref="I13:I15">
    <cfRule type="top10" dxfId="169" priority="170" bottom="1" rank="1"/>
  </conditionalFormatting>
  <conditionalFormatting sqref="J13:J15">
    <cfRule type="top10" dxfId="168" priority="169" bottom="1" rank="1"/>
  </conditionalFormatting>
  <conditionalFormatting sqref="I16:I18">
    <cfRule type="top10" dxfId="167" priority="168" bottom="1" rank="1"/>
  </conditionalFormatting>
  <conditionalFormatting sqref="J16:J18">
    <cfRule type="top10" dxfId="166" priority="167" bottom="1" rank="1"/>
  </conditionalFormatting>
  <conditionalFormatting sqref="I19:I21">
    <cfRule type="top10" dxfId="165" priority="166" bottom="1" rank="1"/>
  </conditionalFormatting>
  <conditionalFormatting sqref="J19:J21">
    <cfRule type="top10" dxfId="164" priority="165" bottom="1" rank="1"/>
  </conditionalFormatting>
  <conditionalFormatting sqref="G4:G6">
    <cfRule type="top10" dxfId="163" priority="164" rank="1"/>
  </conditionalFormatting>
  <conditionalFormatting sqref="G7:G9">
    <cfRule type="top10" dxfId="162" priority="163" rank="1"/>
  </conditionalFormatting>
  <conditionalFormatting sqref="G10:G12">
    <cfRule type="top10" dxfId="161" priority="162" rank="1"/>
  </conditionalFormatting>
  <conditionalFormatting sqref="G13:G15">
    <cfRule type="top10" dxfId="160" priority="161" rank="1"/>
  </conditionalFormatting>
  <conditionalFormatting sqref="G16:G18">
    <cfRule type="top10" dxfId="159" priority="160" rank="1"/>
  </conditionalFormatting>
  <conditionalFormatting sqref="G19:G21">
    <cfRule type="top10" dxfId="158" priority="159" rank="1"/>
  </conditionalFormatting>
  <conditionalFormatting sqref="C25:C27">
    <cfRule type="top10" dxfId="157" priority="158" bottom="1" rank="1"/>
  </conditionalFormatting>
  <conditionalFormatting sqref="D25:D27">
    <cfRule type="top10" dxfId="156" priority="157" bottom="1" rank="1"/>
  </conditionalFormatting>
  <conditionalFormatting sqref="K25:K27">
    <cfRule type="top10" dxfId="155" priority="156" bottom="1" rank="1"/>
  </conditionalFormatting>
  <conditionalFormatting sqref="E25:E27">
    <cfRule type="top10" dxfId="154" priority="155" bottom="1" rank="1"/>
  </conditionalFormatting>
  <conditionalFormatting sqref="I25:I27">
    <cfRule type="top10" dxfId="153" priority="154" bottom="1" rank="1"/>
  </conditionalFormatting>
  <conditionalFormatting sqref="J25:J27">
    <cfRule type="top10" dxfId="152" priority="153" bottom="1" rank="1"/>
  </conditionalFormatting>
  <conditionalFormatting sqref="C28:C30">
    <cfRule type="top10" dxfId="151" priority="152" bottom="1" rank="1"/>
  </conditionalFormatting>
  <conditionalFormatting sqref="C31:C33">
    <cfRule type="top10" dxfId="150" priority="151" bottom="1" rank="1"/>
  </conditionalFormatting>
  <conditionalFormatting sqref="C34:C36">
    <cfRule type="top10" dxfId="149" priority="150" bottom="1" rank="1"/>
  </conditionalFormatting>
  <conditionalFormatting sqref="C37:C39">
    <cfRule type="top10" dxfId="148" priority="149" bottom="1" rank="1"/>
  </conditionalFormatting>
  <conditionalFormatting sqref="C40:C42">
    <cfRule type="top10" dxfId="147" priority="148" bottom="1" rank="1"/>
  </conditionalFormatting>
  <conditionalFormatting sqref="D28:D30">
    <cfRule type="top10" dxfId="146" priority="147" bottom="1" rank="1"/>
  </conditionalFormatting>
  <conditionalFormatting sqref="D31:D33">
    <cfRule type="top10" dxfId="145" priority="146" bottom="1" rank="1"/>
  </conditionalFormatting>
  <conditionalFormatting sqref="D34:D36">
    <cfRule type="top10" dxfId="144" priority="145" bottom="1" rank="1"/>
  </conditionalFormatting>
  <conditionalFormatting sqref="D37:D39">
    <cfRule type="top10" dxfId="143" priority="144" bottom="1" rank="1"/>
  </conditionalFormatting>
  <conditionalFormatting sqref="D40:D42">
    <cfRule type="top10" dxfId="142" priority="143" bottom="1" rank="1"/>
  </conditionalFormatting>
  <conditionalFormatting sqref="K28:K30">
    <cfRule type="top10" dxfId="141" priority="142" bottom="1" rank="1"/>
  </conditionalFormatting>
  <conditionalFormatting sqref="K31:K33">
    <cfRule type="top10" dxfId="140" priority="141" bottom="1" rank="1"/>
  </conditionalFormatting>
  <conditionalFormatting sqref="K34:K36">
    <cfRule type="top10" dxfId="139" priority="140" bottom="1" rank="1"/>
  </conditionalFormatting>
  <conditionalFormatting sqref="K37:K39">
    <cfRule type="top10" dxfId="138" priority="139" bottom="1" rank="1"/>
  </conditionalFormatting>
  <conditionalFormatting sqref="K40:K42">
    <cfRule type="top10" dxfId="137" priority="138" bottom="1" rank="1"/>
  </conditionalFormatting>
  <conditionalFormatting sqref="E28:E30">
    <cfRule type="top10" dxfId="136" priority="137" bottom="1" rank="1"/>
  </conditionalFormatting>
  <conditionalFormatting sqref="E31:E33">
    <cfRule type="top10" dxfId="135" priority="136" bottom="1" rank="1"/>
  </conditionalFormatting>
  <conditionalFormatting sqref="E34:E36">
    <cfRule type="top10" dxfId="134" priority="135" bottom="1" rank="1"/>
  </conditionalFormatting>
  <conditionalFormatting sqref="E37:E39">
    <cfRule type="top10" dxfId="133" priority="134" bottom="1" rank="1"/>
  </conditionalFormatting>
  <conditionalFormatting sqref="E40:E42">
    <cfRule type="top10" dxfId="132" priority="133" bottom="1" rank="1"/>
  </conditionalFormatting>
  <conditionalFormatting sqref="I28:I30">
    <cfRule type="top10" dxfId="131" priority="132" bottom="1" rank="1"/>
  </conditionalFormatting>
  <conditionalFormatting sqref="J28:J30">
    <cfRule type="top10" dxfId="130" priority="131" bottom="1" rank="1"/>
  </conditionalFormatting>
  <conditionalFormatting sqref="I31:I33">
    <cfRule type="top10" dxfId="129" priority="130" bottom="1" rank="1"/>
  </conditionalFormatting>
  <conditionalFormatting sqref="J31:J33">
    <cfRule type="top10" dxfId="128" priority="129" bottom="1" rank="1"/>
  </conditionalFormatting>
  <conditionalFormatting sqref="I34:I36">
    <cfRule type="top10" dxfId="127" priority="128" bottom="1" rank="1"/>
  </conditionalFormatting>
  <conditionalFormatting sqref="J34:J36">
    <cfRule type="top10" dxfId="126" priority="127" bottom="1" rank="1"/>
  </conditionalFormatting>
  <conditionalFormatting sqref="I37:I39">
    <cfRule type="top10" dxfId="125" priority="126" bottom="1" rank="1"/>
  </conditionalFormatting>
  <conditionalFormatting sqref="J37:J39">
    <cfRule type="top10" dxfId="124" priority="125" bottom="1" rank="1"/>
  </conditionalFormatting>
  <conditionalFormatting sqref="I40:I42">
    <cfRule type="top10" dxfId="123" priority="124" bottom="1" rank="1"/>
  </conditionalFormatting>
  <conditionalFormatting sqref="J40:J42">
    <cfRule type="top10" dxfId="122" priority="123" bottom="1" rank="1"/>
  </conditionalFormatting>
  <conditionalFormatting sqref="G25:G27">
    <cfRule type="top10" dxfId="121" priority="122" rank="1"/>
  </conditionalFormatting>
  <conditionalFormatting sqref="G28:G30">
    <cfRule type="top10" dxfId="120" priority="121" rank="1"/>
  </conditionalFormatting>
  <conditionalFormatting sqref="G31:G33">
    <cfRule type="top10" dxfId="119" priority="120" rank="1"/>
  </conditionalFormatting>
  <conditionalFormatting sqref="G34:G36">
    <cfRule type="top10" dxfId="118" priority="119" rank="1"/>
  </conditionalFormatting>
  <conditionalFormatting sqref="G37:G39">
    <cfRule type="top10" dxfId="117" priority="118" rank="1"/>
  </conditionalFormatting>
  <conditionalFormatting sqref="G40:G42">
    <cfRule type="top10" dxfId="116" priority="117" rank="1"/>
  </conditionalFormatting>
  <conditionalFormatting sqref="H46:H54">
    <cfRule type="top10" dxfId="115" priority="114" rank="1"/>
  </conditionalFormatting>
  <conditionalFormatting sqref="D46:D54">
    <cfRule type="top10" dxfId="114" priority="109" bottom="1" rank="1"/>
  </conditionalFormatting>
  <conditionalFormatting sqref="E46:E54">
    <cfRule type="top10" dxfId="113" priority="108" bottom="1" rank="1"/>
  </conditionalFormatting>
  <conditionalFormatting sqref="F46:F54">
    <cfRule type="top10" dxfId="112" priority="107" bottom="1" rank="1"/>
  </conditionalFormatting>
  <conditionalFormatting sqref="J46:J54">
    <cfRule type="top10" dxfId="111" priority="106" bottom="1" rank="1"/>
  </conditionalFormatting>
  <conditionalFormatting sqref="K46:K54">
    <cfRule type="top10" dxfId="110" priority="105" bottom="1" rank="1"/>
  </conditionalFormatting>
  <conditionalFormatting sqref="D56:D64">
    <cfRule type="top10" dxfId="109" priority="103" bottom="1" rank="1"/>
  </conditionalFormatting>
  <conditionalFormatting sqref="E56:E64">
    <cfRule type="top10" dxfId="108" priority="102" bottom="1" rank="1"/>
  </conditionalFormatting>
  <conditionalFormatting sqref="H56:H64">
    <cfRule type="top10" dxfId="107" priority="101" rank="1"/>
  </conditionalFormatting>
  <conditionalFormatting sqref="J56:J64">
    <cfRule type="top10" dxfId="106" priority="100" bottom="1" rank="1"/>
  </conditionalFormatting>
  <conditionalFormatting sqref="K56:K64">
    <cfRule type="top10" dxfId="105" priority="99" bottom="1" rank="1"/>
  </conditionalFormatting>
  <conditionalFormatting sqref="F56:F64">
    <cfRule type="top10" dxfId="104" priority="98" bottom="1" rank="1"/>
  </conditionalFormatting>
  <conditionalFormatting sqref="D66:D67">
    <cfRule type="top10" dxfId="103" priority="96" bottom="1" rank="1"/>
  </conditionalFormatting>
  <conditionalFormatting sqref="E66:E67">
    <cfRule type="top10" dxfId="102" priority="95" bottom="1" rank="1"/>
  </conditionalFormatting>
  <conditionalFormatting sqref="D68:D69">
    <cfRule type="top10" dxfId="101" priority="94" bottom="1" rank="1"/>
  </conditionalFormatting>
  <conditionalFormatting sqref="E68:E69">
    <cfRule type="top10" dxfId="100" priority="93" bottom="1" rank="1"/>
  </conditionalFormatting>
  <conditionalFormatting sqref="D70:D72">
    <cfRule type="top10" dxfId="99" priority="92" bottom="1" rank="1"/>
  </conditionalFormatting>
  <conditionalFormatting sqref="E70:E72">
    <cfRule type="top10" dxfId="98" priority="91" bottom="1" rank="1"/>
  </conditionalFormatting>
  <conditionalFormatting sqref="F66:F67">
    <cfRule type="top10" dxfId="97" priority="90" bottom="1" rank="1"/>
  </conditionalFormatting>
  <conditionalFormatting sqref="F68:F69">
    <cfRule type="top10" dxfId="96" priority="89" bottom="1" rank="1"/>
  </conditionalFormatting>
  <conditionalFormatting sqref="F70:F72">
    <cfRule type="top10" dxfId="95" priority="88" bottom="1" rank="1"/>
  </conditionalFormatting>
  <conditionalFormatting sqref="K66:K67">
    <cfRule type="top10" dxfId="94" priority="87" rank="1"/>
  </conditionalFormatting>
  <conditionalFormatting sqref="K68:K69">
    <cfRule type="top10" dxfId="93" priority="86" rank="1"/>
  </conditionalFormatting>
  <conditionalFormatting sqref="K70:K72">
    <cfRule type="top10" dxfId="92" priority="85" rank="1"/>
  </conditionalFormatting>
  <conditionalFormatting sqref="G66:G67">
    <cfRule type="top10" dxfId="91" priority="84" bottom="1" rank="1"/>
  </conditionalFormatting>
  <conditionalFormatting sqref="H66:H67">
    <cfRule type="top10" dxfId="90" priority="83" bottom="1" rank="1"/>
  </conditionalFormatting>
  <conditionalFormatting sqref="G68:G69">
    <cfRule type="top10" dxfId="89" priority="82" bottom="1" rank="1"/>
  </conditionalFormatting>
  <conditionalFormatting sqref="H68:H69">
    <cfRule type="top10" dxfId="88" priority="81" bottom="1" rank="1"/>
  </conditionalFormatting>
  <conditionalFormatting sqref="G70:G72">
    <cfRule type="top10" dxfId="87" priority="80" bottom="1" rank="1"/>
  </conditionalFormatting>
  <conditionalFormatting sqref="H70:H72">
    <cfRule type="top10" dxfId="86" priority="79" bottom="1" rank="1"/>
  </conditionalFormatting>
  <conditionalFormatting sqref="D73:D74">
    <cfRule type="top10" dxfId="85" priority="78" bottom="1" rank="1"/>
  </conditionalFormatting>
  <conditionalFormatting sqref="E73:E74">
    <cfRule type="top10" dxfId="84" priority="77" bottom="1" rank="1"/>
  </conditionalFormatting>
  <conditionalFormatting sqref="D75:D76">
    <cfRule type="top10" dxfId="83" priority="76" bottom="1" rank="1"/>
  </conditionalFormatting>
  <conditionalFormatting sqref="E75:E76">
    <cfRule type="top10" dxfId="82" priority="75" bottom="1" rank="1"/>
  </conditionalFormatting>
  <conditionalFormatting sqref="D77:D78">
    <cfRule type="top10" dxfId="81" priority="74" bottom="1" rank="1"/>
  </conditionalFormatting>
  <conditionalFormatting sqref="E77:E78">
    <cfRule type="top10" dxfId="80" priority="73" bottom="1" rank="1"/>
  </conditionalFormatting>
  <conditionalFormatting sqref="F73:F74">
    <cfRule type="top10" dxfId="79" priority="72" bottom="1" rank="1"/>
  </conditionalFormatting>
  <conditionalFormatting sqref="F75:F76">
    <cfRule type="top10" dxfId="78" priority="71" bottom="1" rank="1"/>
  </conditionalFormatting>
  <conditionalFormatting sqref="F77:F78">
    <cfRule type="top10" dxfId="77" priority="70" bottom="1" rank="1"/>
  </conditionalFormatting>
  <conditionalFormatting sqref="G73:G74">
    <cfRule type="top10" dxfId="76" priority="69" bottom="1" rank="1"/>
  </conditionalFormatting>
  <conditionalFormatting sqref="H73:H74">
    <cfRule type="top10" dxfId="75" priority="68" bottom="1" rank="1"/>
  </conditionalFormatting>
  <conditionalFormatting sqref="G75:G76">
    <cfRule type="top10" dxfId="74" priority="67" bottom="1" rank="1"/>
  </conditionalFormatting>
  <conditionalFormatting sqref="H75:H76">
    <cfRule type="top10" dxfId="73" priority="66" bottom="1" rank="1"/>
  </conditionalFormatting>
  <conditionalFormatting sqref="G77:G78">
    <cfRule type="top10" dxfId="72" priority="65" bottom="1" rank="1"/>
  </conditionalFormatting>
  <conditionalFormatting sqref="H77:H78">
    <cfRule type="top10" dxfId="71" priority="64" bottom="1" rank="1"/>
  </conditionalFormatting>
  <conditionalFormatting sqref="K73:K74">
    <cfRule type="top10" dxfId="70" priority="63" rank="1"/>
  </conditionalFormatting>
  <conditionalFormatting sqref="K75:K76">
    <cfRule type="top10" dxfId="69" priority="62" rank="1"/>
  </conditionalFormatting>
  <conditionalFormatting sqref="K77:K78">
    <cfRule type="top10" dxfId="68" priority="61" rank="1"/>
  </conditionalFormatting>
  <conditionalFormatting sqref="D80:D85">
    <cfRule type="top10" dxfId="67" priority="60" bottom="1" rank="1"/>
  </conditionalFormatting>
  <conditionalFormatting sqref="E80:E85">
    <cfRule type="top10" dxfId="66" priority="59" bottom="1" rank="1"/>
  </conditionalFormatting>
  <conditionalFormatting sqref="K80:K85">
    <cfRule type="top10" dxfId="65" priority="58" rank="1"/>
  </conditionalFormatting>
  <conditionalFormatting sqref="H80:H85">
    <cfRule type="top10" dxfId="64" priority="57" bottom="1" rank="1"/>
  </conditionalFormatting>
  <conditionalFormatting sqref="I80:I85">
    <cfRule type="top10" dxfId="63" priority="56" bottom="1" rank="1"/>
  </conditionalFormatting>
  <conditionalFormatting sqref="F80:F85">
    <cfRule type="top10" dxfId="62" priority="55" bottom="1" rank="1"/>
  </conditionalFormatting>
  <conditionalFormatting sqref="D86:D91">
    <cfRule type="top10" dxfId="61" priority="54" bottom="1" rank="1"/>
  </conditionalFormatting>
  <conditionalFormatting sqref="E86:E91">
    <cfRule type="top10" dxfId="60" priority="53" bottom="1" rank="1"/>
  </conditionalFormatting>
  <conditionalFormatting sqref="K86:K91">
    <cfRule type="top10" dxfId="59" priority="52" rank="1"/>
  </conditionalFormatting>
  <conditionalFormatting sqref="H86:H91">
    <cfRule type="top10" dxfId="58" priority="51" bottom="1" rank="1"/>
  </conditionalFormatting>
  <conditionalFormatting sqref="I86:I91">
    <cfRule type="top10" dxfId="57" priority="50" bottom="1" rank="1"/>
  </conditionalFormatting>
  <conditionalFormatting sqref="F86:F91">
    <cfRule type="top10" dxfId="56" priority="49" bottom="1" rank="1"/>
  </conditionalFormatting>
  <conditionalFormatting sqref="D99:D101">
    <cfRule type="top10" dxfId="55" priority="31" bottom="1" rank="1"/>
  </conditionalFormatting>
  <conditionalFormatting sqref="E99:E101">
    <cfRule type="top10" dxfId="54" priority="32" bottom="1" rank="1"/>
  </conditionalFormatting>
  <conditionalFormatting sqref="K99:K101">
    <cfRule type="top10" dxfId="53" priority="33" rank="1"/>
  </conditionalFormatting>
  <conditionalFormatting sqref="G99:G101">
    <cfRule type="top10" dxfId="52" priority="34" bottom="1" rank="1"/>
  </conditionalFormatting>
  <conditionalFormatting sqref="H99:H101">
    <cfRule type="top10" dxfId="51" priority="35" bottom="1" rank="1"/>
  </conditionalFormatting>
  <conditionalFormatting sqref="F99:F101">
    <cfRule type="top10" dxfId="50" priority="36" bottom="1" rank="1"/>
  </conditionalFormatting>
  <conditionalFormatting sqref="D96:D98">
    <cfRule type="top10" dxfId="49" priority="37" bottom="1" rank="1"/>
  </conditionalFormatting>
  <conditionalFormatting sqref="E96:E98">
    <cfRule type="top10" dxfId="48" priority="38" bottom="1" rank="1"/>
  </conditionalFormatting>
  <conditionalFormatting sqref="K96:K98">
    <cfRule type="top10" dxfId="47" priority="39" rank="1"/>
  </conditionalFormatting>
  <conditionalFormatting sqref="G96:G98">
    <cfRule type="top10" dxfId="46" priority="40" bottom="1" rank="1"/>
  </conditionalFormatting>
  <conditionalFormatting sqref="H96:H98">
    <cfRule type="top10" dxfId="45" priority="41" bottom="1" rank="1"/>
  </conditionalFormatting>
  <conditionalFormatting sqref="F96:F98">
    <cfRule type="top10" dxfId="44" priority="42" bottom="1" rank="1"/>
  </conditionalFormatting>
  <conditionalFormatting sqref="D93:D95">
    <cfRule type="top10" dxfId="43" priority="43" bottom="1" rank="1"/>
  </conditionalFormatting>
  <conditionalFormatting sqref="E93:E95">
    <cfRule type="top10" dxfId="42" priority="44" bottom="1" rank="1"/>
  </conditionalFormatting>
  <conditionalFormatting sqref="K93:K95">
    <cfRule type="top10" dxfId="41" priority="45" rank="1"/>
  </conditionalFormatting>
  <conditionalFormatting sqref="G93:G95">
    <cfRule type="top10" dxfId="40" priority="46" bottom="1" rank="1"/>
  </conditionalFormatting>
  <conditionalFormatting sqref="H93:H95">
    <cfRule type="top10" dxfId="39" priority="47" bottom="1" rank="1"/>
  </conditionalFormatting>
  <conditionalFormatting sqref="F93:F95">
    <cfRule type="top10" dxfId="38" priority="48" bottom="1" rank="1"/>
  </conditionalFormatting>
  <conditionalFormatting sqref="D108:D110">
    <cfRule type="top10" dxfId="37" priority="13" bottom="1" rank="1"/>
  </conditionalFormatting>
  <conditionalFormatting sqref="E108:E110">
    <cfRule type="top10" dxfId="36" priority="14" bottom="1" rank="1"/>
  </conditionalFormatting>
  <conditionalFormatting sqref="K108:K110">
    <cfRule type="top10" dxfId="35" priority="15" rank="1"/>
  </conditionalFormatting>
  <conditionalFormatting sqref="G108:G110">
    <cfRule type="top10" dxfId="34" priority="16" bottom="1" rank="1"/>
  </conditionalFormatting>
  <conditionalFormatting sqref="H108:H110">
    <cfRule type="top10" dxfId="33" priority="17" bottom="1" rank="1"/>
  </conditionalFormatting>
  <conditionalFormatting sqref="F108:F110">
    <cfRule type="top10" dxfId="32" priority="18" bottom="1" rank="1"/>
  </conditionalFormatting>
  <conditionalFormatting sqref="D105:D107">
    <cfRule type="top10" dxfId="31" priority="19" bottom="1" rank="1"/>
  </conditionalFormatting>
  <conditionalFormatting sqref="E105:E107">
    <cfRule type="top10" dxfId="30" priority="20" bottom="1" rank="1"/>
  </conditionalFormatting>
  <conditionalFormatting sqref="K105:K107">
    <cfRule type="top10" dxfId="29" priority="21" rank="1"/>
  </conditionalFormatting>
  <conditionalFormatting sqref="G105:G107">
    <cfRule type="top10" dxfId="28" priority="22" bottom="1" rank="1"/>
  </conditionalFormatting>
  <conditionalFormatting sqref="H105:H107">
    <cfRule type="top10" dxfId="27" priority="23" bottom="1" rank="1"/>
  </conditionalFormatting>
  <conditionalFormatting sqref="F105:F107">
    <cfRule type="top10" dxfId="26" priority="24" bottom="1" rank="1"/>
  </conditionalFormatting>
  <conditionalFormatting sqref="D102:D104">
    <cfRule type="top10" dxfId="25" priority="25" bottom="1" rank="1"/>
  </conditionalFormatting>
  <conditionalFormatting sqref="E102:E104">
    <cfRule type="top10" dxfId="24" priority="26" bottom="1" rank="1"/>
  </conditionalFormatting>
  <conditionalFormatting sqref="K102:K104">
    <cfRule type="top10" dxfId="23" priority="27" rank="1"/>
  </conditionalFormatting>
  <conditionalFormatting sqref="G102:G104">
    <cfRule type="top10" dxfId="22" priority="28" bottom="1" rank="1"/>
  </conditionalFormatting>
  <conditionalFormatting sqref="H102:H104">
    <cfRule type="top10" dxfId="21" priority="29" bottom="1" rank="1"/>
  </conditionalFormatting>
  <conditionalFormatting sqref="F102:F104">
    <cfRule type="top10" dxfId="20" priority="30" bottom="1" rank="1"/>
  </conditionalFormatting>
  <conditionalFormatting sqref="E119:E125">
    <cfRule type="top10" dxfId="19" priority="12" bottom="1" rank="1"/>
  </conditionalFormatting>
  <conditionalFormatting sqref="K119:K125">
    <cfRule type="top10" dxfId="18" priority="11" rank="1"/>
  </conditionalFormatting>
  <conditionalFormatting sqref="H119:H125">
    <cfRule type="top10" dxfId="17" priority="10" bottom="1" rank="1"/>
  </conditionalFormatting>
  <conditionalFormatting sqref="I119:I125">
    <cfRule type="top10" dxfId="16" priority="9" bottom="1" rank="1"/>
  </conditionalFormatting>
  <conditionalFormatting sqref="D119:D125">
    <cfRule type="top10" dxfId="15" priority="8" bottom="1" rank="1"/>
  </conditionalFormatting>
  <conditionalFormatting sqref="F119:F125">
    <cfRule type="top10" dxfId="14" priority="7" bottom="1" rank="1"/>
  </conditionalFormatting>
  <conditionalFormatting sqref="E112:E118">
    <cfRule type="top10" dxfId="13" priority="6" bottom="1" rank="1"/>
  </conditionalFormatting>
  <conditionalFormatting sqref="K112:K118">
    <cfRule type="top10" dxfId="12" priority="5" rank="1"/>
  </conditionalFormatting>
  <conditionalFormatting sqref="H112:H118">
    <cfRule type="top10" dxfId="11" priority="4" bottom="1" rank="1"/>
  </conditionalFormatting>
  <conditionalFormatting sqref="I112:I118">
    <cfRule type="top10" dxfId="10" priority="3" bottom="1" rank="1"/>
  </conditionalFormatting>
  <conditionalFormatting sqref="D112:D118">
    <cfRule type="top10" dxfId="9" priority="2" bottom="1" rank="1"/>
  </conditionalFormatting>
  <conditionalFormatting sqref="F112:F118">
    <cfRule type="top10" dxfId="8" priority="1" bottom="1" rank="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3"/>
  <sheetViews>
    <sheetView topLeftCell="A106" zoomScale="70" zoomScaleNormal="70" workbookViewId="0">
      <selection activeCell="E150" sqref="E150"/>
    </sheetView>
  </sheetViews>
  <sheetFormatPr defaultRowHeight="13.8" x14ac:dyDescent="0.25"/>
  <cols>
    <col min="1" max="1" width="8.88671875" style="181"/>
    <col min="2" max="2" width="39.88671875" style="181" customWidth="1"/>
    <col min="3" max="3" width="13.77734375" style="181" customWidth="1"/>
    <col min="4" max="4" width="11.33203125" style="181" bestFit="1" customWidth="1"/>
    <col min="5" max="5" width="17.21875" style="181" customWidth="1"/>
    <col min="6" max="6" width="12.88671875" style="181" customWidth="1"/>
    <col min="7" max="7" width="10.21875" style="181" bestFit="1" customWidth="1"/>
    <col min="8" max="8" width="14.109375" style="181" customWidth="1"/>
    <col min="9" max="9" width="14.88671875" style="181" customWidth="1"/>
    <col min="10" max="10" width="8.88671875" style="181"/>
    <col min="11" max="11" width="26.109375" style="181" customWidth="1"/>
    <col min="12" max="12" width="53.109375" style="181" bestFit="1" customWidth="1"/>
    <col min="13" max="13" width="10" style="181" customWidth="1"/>
    <col min="14" max="14" width="8.88671875" style="181"/>
    <col min="15" max="15" width="12.88671875" style="181" customWidth="1"/>
    <col min="16" max="16384" width="8.88671875" style="181"/>
  </cols>
  <sheetData>
    <row r="1" spans="1:15" ht="14.4" x14ac:dyDescent="0.25">
      <c r="A1" s="181" t="s">
        <v>467</v>
      </c>
      <c r="C1" s="181" t="s">
        <v>456</v>
      </c>
      <c r="I1" s="181" t="s">
        <v>468</v>
      </c>
    </row>
    <row r="2" spans="1:15" ht="14.4" thickBot="1" x14ac:dyDescent="0.3">
      <c r="C2" s="182" t="s">
        <v>457</v>
      </c>
      <c r="D2" s="182"/>
      <c r="E2" s="182"/>
      <c r="F2" s="182"/>
      <c r="G2" s="182"/>
      <c r="H2" s="182"/>
    </row>
    <row r="3" spans="1:15" x14ac:dyDescent="0.25">
      <c r="C3" s="183" t="s">
        <v>458</v>
      </c>
      <c r="D3" s="183" t="s">
        <v>459</v>
      </c>
      <c r="E3" s="183" t="s">
        <v>454</v>
      </c>
      <c r="F3" s="183"/>
      <c r="G3" s="183"/>
      <c r="H3" s="183"/>
    </row>
    <row r="4" spans="1:15" ht="14.4" thickBot="1" x14ac:dyDescent="0.3">
      <c r="C4" s="182"/>
      <c r="D4" s="182"/>
      <c r="E4" s="182" t="s">
        <v>460</v>
      </c>
      <c r="F4" s="182" t="s">
        <v>461</v>
      </c>
      <c r="G4" s="182" t="s">
        <v>462</v>
      </c>
      <c r="H4" s="182" t="s">
        <v>455</v>
      </c>
    </row>
    <row r="5" spans="1:15" ht="14.4" thickBot="1" x14ac:dyDescent="0.3">
      <c r="C5" s="184"/>
      <c r="D5" s="184"/>
      <c r="E5" s="184"/>
      <c r="F5" s="184"/>
      <c r="G5" s="184"/>
      <c r="H5" s="184"/>
    </row>
    <row r="9" spans="1:15" ht="14.4" x14ac:dyDescent="0.25">
      <c r="A9" s="181" t="s">
        <v>469</v>
      </c>
    </row>
    <row r="11" spans="1:15" s="185" customFormat="1" ht="15.6" x14ac:dyDescent="0.25">
      <c r="A11" s="185" t="s">
        <v>432</v>
      </c>
      <c r="B11" s="186" t="s">
        <v>106</v>
      </c>
      <c r="K11" s="181"/>
      <c r="L11" s="186" t="s">
        <v>106</v>
      </c>
    </row>
    <row r="12" spans="1:15" s="185" customFormat="1" ht="16.2" thickBot="1" x14ac:dyDescent="0.3">
      <c r="B12" s="187" t="s">
        <v>465</v>
      </c>
      <c r="C12" s="188"/>
      <c r="D12" s="188"/>
      <c r="E12" s="188"/>
      <c r="F12" s="188"/>
      <c r="G12" s="188"/>
      <c r="H12" s="188"/>
      <c r="I12" s="188"/>
      <c r="J12" s="188"/>
      <c r="K12" s="181"/>
      <c r="L12" s="189" t="s">
        <v>112</v>
      </c>
      <c r="O12" s="188"/>
    </row>
    <row r="13" spans="1:15" s="185" customFormat="1" ht="15.6" x14ac:dyDescent="0.25">
      <c r="C13" s="189" t="s">
        <v>118</v>
      </c>
      <c r="F13" s="189" t="s">
        <v>117</v>
      </c>
      <c r="I13" s="189" t="s">
        <v>464</v>
      </c>
      <c r="K13" s="181"/>
      <c r="L13" s="190" t="s">
        <v>113</v>
      </c>
      <c r="M13" s="190"/>
      <c r="N13" s="190"/>
    </row>
    <row r="14" spans="1:15" s="185" customFormat="1" ht="16.2" thickBot="1" x14ac:dyDescent="0.3">
      <c r="A14" s="185" t="s">
        <v>31</v>
      </c>
      <c r="B14" s="188" t="s">
        <v>102</v>
      </c>
      <c r="C14" s="188" t="s">
        <v>310</v>
      </c>
      <c r="D14" s="188" t="s">
        <v>104</v>
      </c>
      <c r="E14" s="188" t="s">
        <v>312</v>
      </c>
      <c r="F14" s="188" t="s">
        <v>310</v>
      </c>
      <c r="G14" s="188" t="s">
        <v>104</v>
      </c>
      <c r="H14" s="188" t="s">
        <v>312</v>
      </c>
      <c r="I14" s="188" t="s">
        <v>303</v>
      </c>
      <c r="J14" s="188" t="s">
        <v>104</v>
      </c>
      <c r="K14" s="181"/>
      <c r="L14" s="188"/>
      <c r="M14" s="188" t="s">
        <v>480</v>
      </c>
      <c r="N14" s="188" t="s">
        <v>466</v>
      </c>
      <c r="O14" s="188" t="s">
        <v>312</v>
      </c>
    </row>
    <row r="15" spans="1:15" s="185" customFormat="1" ht="15.6" x14ac:dyDescent="0.25">
      <c r="B15" s="185" t="s">
        <v>472</v>
      </c>
      <c r="C15" s="191">
        <v>-3.2345000000000002</v>
      </c>
      <c r="D15" s="191">
        <v>7.9699999999999993E-2</v>
      </c>
      <c r="E15" s="185" t="s">
        <v>120</v>
      </c>
      <c r="F15" s="191">
        <v>-5.5190000000000001</v>
      </c>
      <c r="G15" s="191">
        <v>0</v>
      </c>
      <c r="H15" s="185" t="s">
        <v>121</v>
      </c>
      <c r="I15" s="191">
        <v>-8.0785999999999998</v>
      </c>
      <c r="J15" s="191">
        <v>1E-4</v>
      </c>
      <c r="K15" s="181"/>
      <c r="L15" s="185" t="s">
        <v>473</v>
      </c>
      <c r="M15" s="191">
        <v>17.932099999999998</v>
      </c>
      <c r="N15" s="191">
        <v>0</v>
      </c>
      <c r="O15" s="185" t="s">
        <v>481</v>
      </c>
    </row>
    <row r="16" spans="1:15" s="185" customFormat="1" ht="15.6" x14ac:dyDescent="0.25">
      <c r="A16" s="192">
        <v>2</v>
      </c>
      <c r="B16" s="192" t="s">
        <v>475</v>
      </c>
      <c r="C16" s="191">
        <v>-1.1700999999999999</v>
      </c>
      <c r="D16" s="191">
        <v>0.91390000000000005</v>
      </c>
      <c r="E16" s="185" t="s">
        <v>120</v>
      </c>
      <c r="F16" s="191">
        <v>-4.6692999999999998</v>
      </c>
      <c r="G16" s="191">
        <v>8.9999999999999998E-4</v>
      </c>
      <c r="H16" s="185" t="s">
        <v>121</v>
      </c>
      <c r="I16" s="191">
        <v>-7.1881000000000004</v>
      </c>
      <c r="J16" s="191">
        <v>2.7000000000000001E-3</v>
      </c>
      <c r="K16" s="181"/>
      <c r="L16" s="185" t="s">
        <v>473</v>
      </c>
      <c r="M16" s="191">
        <v>5.4130000000000003</v>
      </c>
      <c r="N16" s="191">
        <v>4.8999999999999998E-3</v>
      </c>
      <c r="O16" s="185" t="s">
        <v>481</v>
      </c>
    </row>
    <row r="17" spans="1:15" s="185" customFormat="1" ht="15.6" x14ac:dyDescent="0.25">
      <c r="A17" s="192">
        <v>53</v>
      </c>
      <c r="B17" s="192" t="s">
        <v>476</v>
      </c>
      <c r="C17" s="191">
        <v>-0.92190000000000005</v>
      </c>
      <c r="D17" s="191">
        <v>0.95109999999999995</v>
      </c>
      <c r="E17" s="185" t="s">
        <v>120</v>
      </c>
      <c r="F17" s="191">
        <v>-4.7553000000000001</v>
      </c>
      <c r="G17" s="191">
        <v>6.9999999999999999E-4</v>
      </c>
      <c r="H17" s="185" t="s">
        <v>121</v>
      </c>
      <c r="I17" s="191">
        <v>-7.7276999999999996</v>
      </c>
      <c r="J17" s="191">
        <v>4.0000000000000002E-4</v>
      </c>
      <c r="K17" s="181"/>
      <c r="L17" s="185" t="s">
        <v>474</v>
      </c>
      <c r="M17" s="191">
        <v>7.3829000000000002</v>
      </c>
      <c r="N17" s="191">
        <v>6.9999999999999999E-4</v>
      </c>
      <c r="O17" s="185" t="s">
        <v>481</v>
      </c>
    </row>
    <row r="18" spans="1:15" s="185" customFormat="1" ht="15.6" x14ac:dyDescent="0.25">
      <c r="A18" s="192">
        <v>54</v>
      </c>
      <c r="B18" s="192" t="s">
        <v>477</v>
      </c>
      <c r="C18" s="191">
        <v>-3.0344000000000002</v>
      </c>
      <c r="D18" s="191">
        <v>0.1246</v>
      </c>
      <c r="E18" s="185" t="s">
        <v>120</v>
      </c>
      <c r="F18" s="191">
        <v>-4.1814</v>
      </c>
      <c r="G18" s="191">
        <v>5.3E-3</v>
      </c>
      <c r="H18" s="185" t="s">
        <v>121</v>
      </c>
      <c r="I18" s="191">
        <v>-7.548</v>
      </c>
      <c r="J18" s="191">
        <v>6.9999999999999999E-4</v>
      </c>
      <c r="K18" s="181"/>
      <c r="L18" s="185" t="s">
        <v>474</v>
      </c>
      <c r="M18" s="191">
        <v>12.813599999999999</v>
      </c>
      <c r="N18" s="191">
        <v>0</v>
      </c>
      <c r="O18" s="185" t="s">
        <v>481</v>
      </c>
    </row>
    <row r="19" spans="1:15" s="185" customFormat="1" ht="15.6" x14ac:dyDescent="0.25">
      <c r="A19" s="192">
        <v>70</v>
      </c>
      <c r="B19" s="192" t="s">
        <v>479</v>
      </c>
      <c r="C19" s="191">
        <v>-2.3325</v>
      </c>
      <c r="D19" s="191">
        <v>0.41460000000000002</v>
      </c>
      <c r="E19" s="185" t="s">
        <v>120</v>
      </c>
      <c r="F19" s="191">
        <v>-5.0952000000000002</v>
      </c>
      <c r="G19" s="191">
        <v>2.0000000000000001E-4</v>
      </c>
      <c r="H19" s="185" t="s">
        <v>121</v>
      </c>
      <c r="I19" s="191">
        <v>-6.9955999999999996</v>
      </c>
      <c r="J19" s="191">
        <v>5.3E-3</v>
      </c>
      <c r="K19" s="181"/>
      <c r="L19" s="185" t="s">
        <v>474</v>
      </c>
      <c r="M19" s="191">
        <v>18.032900000000001</v>
      </c>
      <c r="N19" s="191">
        <v>0</v>
      </c>
      <c r="O19" s="185" t="s">
        <v>481</v>
      </c>
    </row>
    <row r="20" spans="1:15" s="185" customFormat="1" ht="15.6" x14ac:dyDescent="0.25">
      <c r="A20" s="192">
        <v>72</v>
      </c>
      <c r="B20" s="192" t="s">
        <v>478</v>
      </c>
      <c r="C20" s="191">
        <v>-2.4771999999999998</v>
      </c>
      <c r="D20" s="191">
        <v>0.33929999999999999</v>
      </c>
      <c r="E20" s="185" t="s">
        <v>120</v>
      </c>
      <c r="F20" s="191">
        <v>-4.6341999999999999</v>
      </c>
      <c r="G20" s="191">
        <v>1.1000000000000001E-3</v>
      </c>
      <c r="H20" s="185" t="s">
        <v>121</v>
      </c>
      <c r="I20" s="191">
        <v>-7.2770999999999999</v>
      </c>
      <c r="J20" s="191">
        <v>2E-3</v>
      </c>
    </row>
    <row r="24" spans="1:15" ht="14.4" x14ac:dyDescent="0.25">
      <c r="A24" s="181" t="s">
        <v>470</v>
      </c>
    </row>
    <row r="25" spans="1:15" ht="14.4" x14ac:dyDescent="0.25">
      <c r="A25" s="181" t="s">
        <v>471</v>
      </c>
    </row>
    <row r="28" spans="1:15" x14ac:dyDescent="0.25">
      <c r="B28" s="181" t="s">
        <v>571</v>
      </c>
    </row>
    <row r="29" spans="1:15" x14ac:dyDescent="0.25">
      <c r="B29" s="181" t="s">
        <v>572</v>
      </c>
    </row>
    <row r="30" spans="1:15" x14ac:dyDescent="0.25">
      <c r="B30" s="181" t="s">
        <v>573</v>
      </c>
    </row>
    <row r="31" spans="1:15" x14ac:dyDescent="0.25">
      <c r="B31" s="181" t="s">
        <v>574</v>
      </c>
    </row>
    <row r="32" spans="1:15" x14ac:dyDescent="0.25">
      <c r="B32" s="181" t="s">
        <v>575</v>
      </c>
    </row>
    <row r="33" spans="2:2" x14ac:dyDescent="0.25">
      <c r="B33" s="181" t="s">
        <v>576</v>
      </c>
    </row>
    <row r="34" spans="2:2" x14ac:dyDescent="0.25">
      <c r="B34" s="181" t="s">
        <v>577</v>
      </c>
    </row>
    <row r="35" spans="2:2" x14ac:dyDescent="0.25">
      <c r="B35" s="181" t="s">
        <v>578</v>
      </c>
    </row>
    <row r="36" spans="2:2" x14ac:dyDescent="0.25">
      <c r="B36" s="181" t="s">
        <v>579</v>
      </c>
    </row>
    <row r="37" spans="2:2" x14ac:dyDescent="0.25">
      <c r="B37" s="181" t="s">
        <v>580</v>
      </c>
    </row>
    <row r="38" spans="2:2" x14ac:dyDescent="0.25">
      <c r="B38" s="181" t="s">
        <v>581</v>
      </c>
    </row>
    <row r="39" spans="2:2" x14ac:dyDescent="0.25">
      <c r="B39" s="181" t="s">
        <v>582</v>
      </c>
    </row>
    <row r="40" spans="2:2" x14ac:dyDescent="0.25">
      <c r="B40" s="181" t="s">
        <v>583</v>
      </c>
    </row>
    <row r="41" spans="2:2" x14ac:dyDescent="0.25">
      <c r="B41" s="181" t="s">
        <v>584</v>
      </c>
    </row>
    <row r="42" spans="2:2" x14ac:dyDescent="0.25">
      <c r="B42" s="181" t="s">
        <v>585</v>
      </c>
    </row>
    <row r="43" spans="2:2" x14ac:dyDescent="0.25">
      <c r="B43" s="181" t="s">
        <v>586</v>
      </c>
    </row>
    <row r="44" spans="2:2" x14ac:dyDescent="0.25">
      <c r="B44" s="181" t="s">
        <v>587</v>
      </c>
    </row>
    <row r="45" spans="2:2" x14ac:dyDescent="0.25">
      <c r="B45" s="181" t="s">
        <v>588</v>
      </c>
    </row>
    <row r="46" spans="2:2" x14ac:dyDescent="0.25">
      <c r="B46" s="181" t="s">
        <v>589</v>
      </c>
    </row>
    <row r="47" spans="2:2" x14ac:dyDescent="0.25">
      <c r="B47" s="181" t="s">
        <v>590</v>
      </c>
    </row>
    <row r="48" spans="2:2" x14ac:dyDescent="0.25">
      <c r="B48" s="181" t="s">
        <v>591</v>
      </c>
    </row>
    <row r="49" spans="2:2" x14ac:dyDescent="0.25">
      <c r="B49" s="181" t="s">
        <v>592</v>
      </c>
    </row>
    <row r="50" spans="2:2" x14ac:dyDescent="0.25">
      <c r="B50" s="181" t="s">
        <v>593</v>
      </c>
    </row>
    <row r="51" spans="2:2" x14ac:dyDescent="0.25">
      <c r="B51" s="181" t="s">
        <v>594</v>
      </c>
    </row>
    <row r="52" spans="2:2" x14ac:dyDescent="0.25">
      <c r="B52" s="181" t="s">
        <v>595</v>
      </c>
    </row>
    <row r="53" spans="2:2" x14ac:dyDescent="0.25">
      <c r="B53" s="181" t="s">
        <v>596</v>
      </c>
    </row>
    <row r="54" spans="2:2" x14ac:dyDescent="0.25">
      <c r="B54" s="181" t="s">
        <v>597</v>
      </c>
    </row>
    <row r="55" spans="2:2" x14ac:dyDescent="0.25">
      <c r="B55" s="181" t="s">
        <v>598</v>
      </c>
    </row>
    <row r="56" spans="2:2" x14ac:dyDescent="0.25">
      <c r="B56" s="181" t="s">
        <v>599</v>
      </c>
    </row>
    <row r="57" spans="2:2" x14ac:dyDescent="0.25">
      <c r="B57" s="181" t="s">
        <v>600</v>
      </c>
    </row>
    <row r="58" spans="2:2" x14ac:dyDescent="0.25">
      <c r="B58" s="181" t="s">
        <v>601</v>
      </c>
    </row>
    <row r="59" spans="2:2" x14ac:dyDescent="0.25">
      <c r="B59" s="181" t="s">
        <v>602</v>
      </c>
    </row>
    <row r="60" spans="2:2" x14ac:dyDescent="0.25">
      <c r="B60" s="181" t="s">
        <v>603</v>
      </c>
    </row>
    <row r="61" spans="2:2" x14ac:dyDescent="0.25">
      <c r="B61" s="181" t="s">
        <v>604</v>
      </c>
    </row>
    <row r="62" spans="2:2" x14ac:dyDescent="0.25">
      <c r="B62" s="181" t="s">
        <v>605</v>
      </c>
    </row>
    <row r="63" spans="2:2" x14ac:dyDescent="0.25">
      <c r="B63" s="181" t="s">
        <v>606</v>
      </c>
    </row>
    <row r="64" spans="2:2" x14ac:dyDescent="0.25">
      <c r="B64" s="181" t="s">
        <v>607</v>
      </c>
    </row>
    <row r="65" spans="2:2" x14ac:dyDescent="0.25">
      <c r="B65" s="181" t="s">
        <v>608</v>
      </c>
    </row>
    <row r="66" spans="2:2" x14ac:dyDescent="0.25">
      <c r="B66" s="181" t="s">
        <v>609</v>
      </c>
    </row>
    <row r="67" spans="2:2" x14ac:dyDescent="0.25">
      <c r="B67" s="181" t="s">
        <v>610</v>
      </c>
    </row>
    <row r="68" spans="2:2" x14ac:dyDescent="0.25">
      <c r="B68" s="181" t="s">
        <v>611</v>
      </c>
    </row>
    <row r="69" spans="2:2" x14ac:dyDescent="0.25">
      <c r="B69" s="181" t="s">
        <v>612</v>
      </c>
    </row>
    <row r="70" spans="2:2" x14ac:dyDescent="0.25">
      <c r="B70" s="181" t="s">
        <v>613</v>
      </c>
    </row>
    <row r="71" spans="2:2" x14ac:dyDescent="0.25">
      <c r="B71" s="181" t="s">
        <v>614</v>
      </c>
    </row>
    <row r="72" spans="2:2" x14ac:dyDescent="0.25">
      <c r="B72" s="181" t="s">
        <v>615</v>
      </c>
    </row>
    <row r="73" spans="2:2" x14ac:dyDescent="0.25">
      <c r="B73" s="181" t="s">
        <v>616</v>
      </c>
    </row>
    <row r="74" spans="2:2" x14ac:dyDescent="0.25">
      <c r="B74" s="181" t="s">
        <v>617</v>
      </c>
    </row>
    <row r="75" spans="2:2" x14ac:dyDescent="0.25">
      <c r="B75" s="181" t="s">
        <v>618</v>
      </c>
    </row>
    <row r="76" spans="2:2" x14ac:dyDescent="0.25">
      <c r="B76" s="181" t="s">
        <v>619</v>
      </c>
    </row>
    <row r="77" spans="2:2" x14ac:dyDescent="0.25">
      <c r="B77" s="181" t="s">
        <v>620</v>
      </c>
    </row>
    <row r="78" spans="2:2" x14ac:dyDescent="0.25">
      <c r="B78" s="181" t="s">
        <v>621</v>
      </c>
    </row>
    <row r="79" spans="2:2" x14ac:dyDescent="0.25">
      <c r="B79" s="181" t="s">
        <v>622</v>
      </c>
    </row>
    <row r="80" spans="2:2" x14ac:dyDescent="0.25">
      <c r="B80" s="181" t="s">
        <v>623</v>
      </c>
    </row>
    <row r="81" spans="2:2" x14ac:dyDescent="0.25">
      <c r="B81" s="181" t="s">
        <v>624</v>
      </c>
    </row>
    <row r="82" spans="2:2" x14ac:dyDescent="0.25">
      <c r="B82" s="181" t="s">
        <v>625</v>
      </c>
    </row>
    <row r="83" spans="2:2" x14ac:dyDescent="0.25">
      <c r="B83" s="181" t="s">
        <v>626</v>
      </c>
    </row>
    <row r="84" spans="2:2" x14ac:dyDescent="0.25">
      <c r="B84" s="181" t="s">
        <v>627</v>
      </c>
    </row>
    <row r="85" spans="2:2" x14ac:dyDescent="0.25">
      <c r="B85" s="181" t="s">
        <v>628</v>
      </c>
    </row>
    <row r="86" spans="2:2" x14ac:dyDescent="0.25">
      <c r="B86" s="181" t="s">
        <v>629</v>
      </c>
    </row>
    <row r="87" spans="2:2" x14ac:dyDescent="0.25">
      <c r="B87" s="181" t="s">
        <v>630</v>
      </c>
    </row>
    <row r="88" spans="2:2" x14ac:dyDescent="0.25">
      <c r="B88" s="181" t="s">
        <v>631</v>
      </c>
    </row>
    <row r="89" spans="2:2" x14ac:dyDescent="0.25">
      <c r="B89" s="181" t="s">
        <v>632</v>
      </c>
    </row>
    <row r="90" spans="2:2" x14ac:dyDescent="0.25">
      <c r="B90" s="181" t="s">
        <v>633</v>
      </c>
    </row>
    <row r="91" spans="2:2" x14ac:dyDescent="0.25">
      <c r="B91" s="181" t="s">
        <v>634</v>
      </c>
    </row>
    <row r="92" spans="2:2" x14ac:dyDescent="0.25">
      <c r="B92" s="181" t="s">
        <v>635</v>
      </c>
    </row>
    <row r="93" spans="2:2" x14ac:dyDescent="0.25">
      <c r="B93" s="181" t="s">
        <v>636</v>
      </c>
    </row>
    <row r="94" spans="2:2" x14ac:dyDescent="0.25">
      <c r="B94" s="181" t="s">
        <v>637</v>
      </c>
    </row>
    <row r="95" spans="2:2" x14ac:dyDescent="0.25">
      <c r="B95" s="181" t="s">
        <v>638</v>
      </c>
    </row>
    <row r="96" spans="2:2" x14ac:dyDescent="0.25">
      <c r="B96" s="181" t="s">
        <v>639</v>
      </c>
    </row>
    <row r="97" spans="2:2" x14ac:dyDescent="0.25">
      <c r="B97" s="181" t="s">
        <v>640</v>
      </c>
    </row>
    <row r="98" spans="2:2" x14ac:dyDescent="0.25">
      <c r="B98" s="181" t="s">
        <v>641</v>
      </c>
    </row>
    <row r="99" spans="2:2" x14ac:dyDescent="0.25">
      <c r="B99" s="181" t="s">
        <v>642</v>
      </c>
    </row>
    <row r="100" spans="2:2" x14ac:dyDescent="0.25">
      <c r="B100" s="181" t="s">
        <v>643</v>
      </c>
    </row>
    <row r="101" spans="2:2" x14ac:dyDescent="0.25">
      <c r="B101" s="181" t="s">
        <v>644</v>
      </c>
    </row>
    <row r="102" spans="2:2" x14ac:dyDescent="0.25">
      <c r="B102" s="181" t="s">
        <v>645</v>
      </c>
    </row>
    <row r="103" spans="2:2" x14ac:dyDescent="0.25">
      <c r="B103" s="181" t="s">
        <v>646</v>
      </c>
    </row>
    <row r="104" spans="2:2" x14ac:dyDescent="0.25">
      <c r="B104" s="181" t="s">
        <v>647</v>
      </c>
    </row>
    <row r="105" spans="2:2" x14ac:dyDescent="0.25">
      <c r="B105" s="181" t="s">
        <v>648</v>
      </c>
    </row>
    <row r="106" spans="2:2" x14ac:dyDescent="0.25">
      <c r="B106" s="181" t="s">
        <v>649</v>
      </c>
    </row>
    <row r="107" spans="2:2" x14ac:dyDescent="0.25">
      <c r="B107" s="181" t="s">
        <v>650</v>
      </c>
    </row>
    <row r="108" spans="2:2" x14ac:dyDescent="0.25">
      <c r="B108" s="181" t="s">
        <v>651</v>
      </c>
    </row>
    <row r="109" spans="2:2" x14ac:dyDescent="0.25">
      <c r="B109" s="181" t="s">
        <v>652</v>
      </c>
    </row>
    <row r="110" spans="2:2" x14ac:dyDescent="0.25">
      <c r="B110" s="181" t="s">
        <v>653</v>
      </c>
    </row>
    <row r="111" spans="2:2" x14ac:dyDescent="0.25">
      <c r="B111" s="181" t="s">
        <v>654</v>
      </c>
    </row>
    <row r="112" spans="2:2" x14ac:dyDescent="0.25">
      <c r="B112" s="181" t="s">
        <v>655</v>
      </c>
    </row>
    <row r="113" spans="2:2" x14ac:dyDescent="0.25">
      <c r="B113" s="181" t="s">
        <v>656</v>
      </c>
    </row>
    <row r="114" spans="2:2" x14ac:dyDescent="0.25">
      <c r="B114" s="181" t="s">
        <v>657</v>
      </c>
    </row>
    <row r="115" spans="2:2" x14ac:dyDescent="0.25">
      <c r="B115" s="181" t="s">
        <v>658</v>
      </c>
    </row>
    <row r="116" spans="2:2" x14ac:dyDescent="0.25">
      <c r="B116" s="181" t="s">
        <v>659</v>
      </c>
    </row>
    <row r="117" spans="2:2" x14ac:dyDescent="0.25">
      <c r="B117" s="181" t="s">
        <v>660</v>
      </c>
    </row>
    <row r="118" spans="2:2" x14ac:dyDescent="0.25">
      <c r="B118" s="181" t="s">
        <v>661</v>
      </c>
    </row>
    <row r="119" spans="2:2" x14ac:dyDescent="0.25">
      <c r="B119" s="181" t="s">
        <v>662</v>
      </c>
    </row>
    <row r="120" spans="2:2" x14ac:dyDescent="0.25">
      <c r="B120" s="181" t="s">
        <v>663</v>
      </c>
    </row>
    <row r="121" spans="2:2" x14ac:dyDescent="0.25">
      <c r="B121" s="181" t="s">
        <v>664</v>
      </c>
    </row>
    <row r="122" spans="2:2" x14ac:dyDescent="0.25">
      <c r="B122" s="181" t="s">
        <v>665</v>
      </c>
    </row>
    <row r="123" spans="2:2" x14ac:dyDescent="0.25">
      <c r="B123" s="181" t="s">
        <v>666</v>
      </c>
    </row>
    <row r="124" spans="2:2" x14ac:dyDescent="0.25">
      <c r="B124" s="181" t="s">
        <v>667</v>
      </c>
    </row>
    <row r="125" spans="2:2" x14ac:dyDescent="0.25">
      <c r="B125" s="181" t="s">
        <v>668</v>
      </c>
    </row>
    <row r="126" spans="2:2" x14ac:dyDescent="0.25">
      <c r="B126" s="181" t="s">
        <v>669</v>
      </c>
    </row>
    <row r="127" spans="2:2" x14ac:dyDescent="0.25">
      <c r="B127" s="181" t="s">
        <v>670</v>
      </c>
    </row>
    <row r="128" spans="2:2" x14ac:dyDescent="0.25">
      <c r="B128" s="181" t="s">
        <v>671</v>
      </c>
    </row>
    <row r="129" spans="2:2" x14ac:dyDescent="0.25">
      <c r="B129" s="181" t="s">
        <v>672</v>
      </c>
    </row>
    <row r="130" spans="2:2" x14ac:dyDescent="0.25">
      <c r="B130" s="181" t="s">
        <v>673</v>
      </c>
    </row>
    <row r="131" spans="2:2" x14ac:dyDescent="0.25">
      <c r="B131" s="181" t="s">
        <v>674</v>
      </c>
    </row>
    <row r="132" spans="2:2" x14ac:dyDescent="0.25">
      <c r="B132" s="181" t="s">
        <v>675</v>
      </c>
    </row>
    <row r="133" spans="2:2" x14ac:dyDescent="0.25">
      <c r="B133" s="181" t="s">
        <v>676</v>
      </c>
    </row>
    <row r="134" spans="2:2" x14ac:dyDescent="0.25">
      <c r="B134" s="181" t="s">
        <v>677</v>
      </c>
    </row>
    <row r="135" spans="2:2" x14ac:dyDescent="0.25">
      <c r="B135" s="181" t="s">
        <v>678</v>
      </c>
    </row>
    <row r="136" spans="2:2" x14ac:dyDescent="0.25">
      <c r="B136" s="181" t="s">
        <v>679</v>
      </c>
    </row>
    <row r="137" spans="2:2" x14ac:dyDescent="0.25">
      <c r="B137" s="181" t="s">
        <v>680</v>
      </c>
    </row>
    <row r="138" spans="2:2" x14ac:dyDescent="0.25">
      <c r="B138" s="181" t="s">
        <v>681</v>
      </c>
    </row>
    <row r="139" spans="2:2" x14ac:dyDescent="0.25">
      <c r="B139" s="181" t="s">
        <v>682</v>
      </c>
    </row>
    <row r="140" spans="2:2" x14ac:dyDescent="0.25">
      <c r="B140" s="181" t="s">
        <v>683</v>
      </c>
    </row>
    <row r="141" spans="2:2" x14ac:dyDescent="0.25">
      <c r="B141" s="181" t="s">
        <v>684</v>
      </c>
    </row>
    <row r="142" spans="2:2" x14ac:dyDescent="0.25">
      <c r="B142" s="181" t="s">
        <v>685</v>
      </c>
    </row>
    <row r="143" spans="2:2" x14ac:dyDescent="0.25">
      <c r="B143" s="181" t="s">
        <v>686</v>
      </c>
    </row>
    <row r="144" spans="2:2" x14ac:dyDescent="0.25">
      <c r="B144" s="204" t="s">
        <v>687</v>
      </c>
    </row>
    <row r="145" spans="2:2" x14ac:dyDescent="0.25">
      <c r="B145" s="181" t="s">
        <v>688</v>
      </c>
    </row>
    <row r="146" spans="2:2" x14ac:dyDescent="0.25">
      <c r="B146" s="181" t="s">
        <v>689</v>
      </c>
    </row>
    <row r="147" spans="2:2" x14ac:dyDescent="0.25">
      <c r="B147" s="181" t="s">
        <v>690</v>
      </c>
    </row>
    <row r="148" spans="2:2" x14ac:dyDescent="0.25">
      <c r="B148" s="181" t="s">
        <v>691</v>
      </c>
    </row>
    <row r="149" spans="2:2" x14ac:dyDescent="0.25">
      <c r="B149" s="181" t="s">
        <v>692</v>
      </c>
    </row>
    <row r="150" spans="2:2" x14ac:dyDescent="0.25">
      <c r="B150" s="181" t="s">
        <v>693</v>
      </c>
    </row>
    <row r="151" spans="2:2" x14ac:dyDescent="0.25">
      <c r="B151" s="181" t="s">
        <v>694</v>
      </c>
    </row>
    <row r="152" spans="2:2" x14ac:dyDescent="0.25">
      <c r="B152" s="181" t="s">
        <v>695</v>
      </c>
    </row>
    <row r="153" spans="2:2" x14ac:dyDescent="0.25">
      <c r="B153" s="181" t="s">
        <v>696</v>
      </c>
    </row>
    <row r="154" spans="2:2" x14ac:dyDescent="0.25">
      <c r="B154" s="181" t="s">
        <v>697</v>
      </c>
    </row>
    <row r="155" spans="2:2" x14ac:dyDescent="0.25">
      <c r="B155" s="181" t="s">
        <v>698</v>
      </c>
    </row>
    <row r="156" spans="2:2" x14ac:dyDescent="0.25">
      <c r="B156" s="181" t="s">
        <v>699</v>
      </c>
    </row>
    <row r="157" spans="2:2" x14ac:dyDescent="0.25">
      <c r="B157" s="181" t="s">
        <v>700</v>
      </c>
    </row>
    <row r="158" spans="2:2" x14ac:dyDescent="0.25">
      <c r="B158" s="181" t="s">
        <v>701</v>
      </c>
    </row>
    <row r="159" spans="2:2" x14ac:dyDescent="0.25">
      <c r="B159" s="181" t="s">
        <v>702</v>
      </c>
    </row>
    <row r="160" spans="2:2" x14ac:dyDescent="0.25">
      <c r="B160" s="181" t="s">
        <v>703</v>
      </c>
    </row>
    <row r="161" spans="2:2" x14ac:dyDescent="0.25">
      <c r="B161" s="181" t="s">
        <v>704</v>
      </c>
    </row>
    <row r="162" spans="2:2" x14ac:dyDescent="0.25">
      <c r="B162" s="181" t="s">
        <v>705</v>
      </c>
    </row>
    <row r="163" spans="2:2" x14ac:dyDescent="0.25">
      <c r="B163" s="181" t="s">
        <v>706</v>
      </c>
    </row>
  </sheetData>
  <phoneticPr fontId="4" type="noConversion"/>
  <conditionalFormatting sqref="D15:D20">
    <cfRule type="cellIs" dxfId="7" priority="6" operator="lessThan">
      <formula>0.01</formula>
    </cfRule>
  </conditionalFormatting>
  <conditionalFormatting sqref="G15:G20 J15:J20 N15:N19">
    <cfRule type="cellIs" dxfId="6" priority="5" operator="greaterThan">
      <formula>0.01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5"/>
  <sheetViews>
    <sheetView workbookViewId="0">
      <selection activeCell="L18" sqref="L18"/>
    </sheetView>
  </sheetViews>
  <sheetFormatPr defaultRowHeight="14.4" x14ac:dyDescent="0.25"/>
  <sheetData>
    <row r="1" spans="1:7" x14ac:dyDescent="0.25">
      <c r="A1" t="s">
        <v>100</v>
      </c>
      <c r="B1" s="148" t="s">
        <v>423</v>
      </c>
      <c r="C1" t="s">
        <v>34</v>
      </c>
      <c r="D1" t="s">
        <v>12</v>
      </c>
      <c r="E1" t="s">
        <v>75</v>
      </c>
      <c r="F1" t="s">
        <v>17</v>
      </c>
      <c r="G1" t="s">
        <v>88</v>
      </c>
    </row>
    <row r="2" spans="1:7" x14ac:dyDescent="0.25">
      <c r="A2">
        <v>111.37111111111101</v>
      </c>
      <c r="B2">
        <v>73206</v>
      </c>
      <c r="C2">
        <v>4537</v>
      </c>
      <c r="D2">
        <v>52863</v>
      </c>
      <c r="E2">
        <v>1588</v>
      </c>
      <c r="F2">
        <v>13452</v>
      </c>
      <c r="G2">
        <v>766</v>
      </c>
    </row>
    <row r="3" spans="1:7" x14ac:dyDescent="0.25">
      <c r="A3">
        <v>106.362222222222</v>
      </c>
      <c r="B3">
        <v>80172</v>
      </c>
      <c r="C3">
        <v>5339</v>
      </c>
      <c r="D3">
        <v>59083</v>
      </c>
      <c r="E3">
        <v>1470</v>
      </c>
      <c r="F3">
        <v>13641</v>
      </c>
      <c r="G3">
        <v>639</v>
      </c>
    </row>
    <row r="4" spans="1:7" x14ac:dyDescent="0.25">
      <c r="A4">
        <v>103.00666666666601</v>
      </c>
      <c r="B4">
        <v>74927</v>
      </c>
      <c r="C4">
        <v>5761</v>
      </c>
      <c r="D4">
        <v>52957</v>
      </c>
      <c r="E4">
        <v>1763</v>
      </c>
      <c r="F4">
        <v>13575</v>
      </c>
      <c r="G4">
        <v>871</v>
      </c>
    </row>
    <row r="5" spans="1:7" x14ac:dyDescent="0.25">
      <c r="A5">
        <v>101.304444444444</v>
      </c>
      <c r="B5">
        <v>69449</v>
      </c>
      <c r="C5">
        <v>6606</v>
      </c>
      <c r="D5">
        <v>47260</v>
      </c>
      <c r="E5">
        <v>2451</v>
      </c>
      <c r="F5">
        <v>11732</v>
      </c>
      <c r="G5">
        <v>1400</v>
      </c>
    </row>
    <row r="6" spans="1:7" x14ac:dyDescent="0.25">
      <c r="A6">
        <v>101.25555555555501</v>
      </c>
      <c r="B6">
        <v>86307</v>
      </c>
      <c r="C6">
        <v>5328</v>
      </c>
      <c r="D6">
        <v>63916</v>
      </c>
      <c r="E6">
        <v>1778</v>
      </c>
      <c r="F6">
        <v>14199</v>
      </c>
      <c r="G6">
        <v>1086</v>
      </c>
    </row>
    <row r="7" spans="1:7" x14ac:dyDescent="0.25">
      <c r="A7">
        <v>102.86</v>
      </c>
      <c r="B7">
        <v>75370</v>
      </c>
      <c r="C7">
        <v>4306</v>
      </c>
      <c r="D7">
        <v>55351</v>
      </c>
      <c r="E7">
        <v>1722</v>
      </c>
      <c r="F7">
        <v>13015</v>
      </c>
      <c r="G7">
        <v>976</v>
      </c>
    </row>
    <row r="8" spans="1:7" x14ac:dyDescent="0.25">
      <c r="A8">
        <v>109.59827160493801</v>
      </c>
      <c r="B8">
        <v>99509</v>
      </c>
      <c r="C8">
        <v>5757</v>
      </c>
      <c r="D8">
        <v>73184</v>
      </c>
      <c r="E8">
        <v>2304</v>
      </c>
      <c r="F8">
        <v>16976</v>
      </c>
      <c r="G8">
        <v>1288</v>
      </c>
    </row>
    <row r="9" spans="1:7" x14ac:dyDescent="0.25">
      <c r="A9">
        <v>111.899012345679</v>
      </c>
      <c r="B9">
        <v>96564</v>
      </c>
      <c r="C9">
        <v>5758</v>
      </c>
      <c r="D9">
        <v>71991</v>
      </c>
      <c r="E9">
        <v>2314</v>
      </c>
      <c r="F9">
        <v>15128</v>
      </c>
      <c r="G9">
        <v>1373</v>
      </c>
    </row>
    <row r="10" spans="1:7" x14ac:dyDescent="0.25">
      <c r="A10">
        <v>113.242716049382</v>
      </c>
      <c r="B10">
        <v>118425</v>
      </c>
      <c r="C10">
        <v>7873</v>
      </c>
      <c r="D10">
        <v>89532</v>
      </c>
      <c r="E10">
        <v>2970</v>
      </c>
      <c r="F10">
        <v>16238</v>
      </c>
      <c r="G10">
        <v>1812</v>
      </c>
    </row>
    <row r="11" spans="1:7" x14ac:dyDescent="0.25">
      <c r="A11">
        <v>112.189876543209</v>
      </c>
      <c r="B11">
        <v>110166</v>
      </c>
      <c r="C11">
        <v>7578</v>
      </c>
      <c r="D11">
        <v>81477</v>
      </c>
      <c r="E11">
        <v>2962</v>
      </c>
      <c r="F11">
        <v>16408</v>
      </c>
      <c r="G11">
        <v>1741</v>
      </c>
    </row>
    <row r="12" spans="1:7" x14ac:dyDescent="0.25">
      <c r="A12">
        <v>112.699135802469</v>
      </c>
      <c r="B12">
        <v>115388</v>
      </c>
      <c r="C12">
        <v>8247</v>
      </c>
      <c r="D12">
        <v>85101</v>
      </c>
      <c r="E12">
        <v>2844</v>
      </c>
      <c r="F12">
        <v>17048</v>
      </c>
      <c r="G12">
        <v>2148</v>
      </c>
    </row>
    <row r="13" spans="1:7" x14ac:dyDescent="0.25">
      <c r="A13">
        <v>113.33098765432101</v>
      </c>
      <c r="B13">
        <v>123133</v>
      </c>
      <c r="C13">
        <v>9276</v>
      </c>
      <c r="D13">
        <v>90135</v>
      </c>
      <c r="E13">
        <v>3217</v>
      </c>
      <c r="F13">
        <v>17546</v>
      </c>
      <c r="G13">
        <v>2959</v>
      </c>
    </row>
    <row r="14" spans="1:7" x14ac:dyDescent="0.25">
      <c r="A14">
        <v>115.11753086419699</v>
      </c>
      <c r="B14">
        <v>106335</v>
      </c>
      <c r="C14">
        <v>6603</v>
      </c>
      <c r="D14">
        <v>78431</v>
      </c>
      <c r="E14">
        <v>2451</v>
      </c>
      <c r="F14">
        <v>16894</v>
      </c>
      <c r="G14">
        <v>1956</v>
      </c>
    </row>
    <row r="15" spans="1:7" x14ac:dyDescent="0.25">
      <c r="A15">
        <v>115.22049382716</v>
      </c>
      <c r="B15">
        <v>111551</v>
      </c>
      <c r="C15">
        <v>6746</v>
      </c>
      <c r="D15">
        <v>83578</v>
      </c>
      <c r="E15">
        <v>2453</v>
      </c>
      <c r="F15">
        <v>16620</v>
      </c>
      <c r="G15">
        <v>2154</v>
      </c>
    </row>
    <row r="16" spans="1:7" x14ac:dyDescent="0.25">
      <c r="A16">
        <v>114.671975308641</v>
      </c>
      <c r="B16">
        <v>116964</v>
      </c>
      <c r="C16">
        <v>7398</v>
      </c>
      <c r="D16">
        <v>87415</v>
      </c>
      <c r="E16">
        <v>2797</v>
      </c>
      <c r="F16">
        <v>16876</v>
      </c>
      <c r="G16">
        <v>2478</v>
      </c>
    </row>
    <row r="17" spans="1:7" x14ac:dyDescent="0.25">
      <c r="A17">
        <v>109.776172839506</v>
      </c>
      <c r="B17">
        <v>116069</v>
      </c>
      <c r="C17">
        <v>7204</v>
      </c>
      <c r="D17">
        <v>87929</v>
      </c>
      <c r="E17">
        <v>2587</v>
      </c>
      <c r="F17">
        <v>16112</v>
      </c>
      <c r="G17">
        <v>2237</v>
      </c>
    </row>
    <row r="18" spans="1:7" x14ac:dyDescent="0.25">
      <c r="A18">
        <v>110.696543209876</v>
      </c>
      <c r="B18">
        <v>117656</v>
      </c>
      <c r="C18">
        <v>7131</v>
      </c>
      <c r="D18">
        <v>88084</v>
      </c>
      <c r="E18">
        <v>2234</v>
      </c>
      <c r="F18">
        <v>18276</v>
      </c>
      <c r="G18">
        <v>1931</v>
      </c>
    </row>
    <row r="19" spans="1:7" x14ac:dyDescent="0.25">
      <c r="A19">
        <v>113.737283950617</v>
      </c>
      <c r="B19">
        <v>122927</v>
      </c>
      <c r="C19">
        <v>8449</v>
      </c>
      <c r="D19">
        <v>91766</v>
      </c>
      <c r="E19">
        <v>2250</v>
      </c>
      <c r="F19">
        <v>17933</v>
      </c>
      <c r="G19">
        <v>2529</v>
      </c>
    </row>
    <row r="20" spans="1:7" x14ac:dyDescent="0.25">
      <c r="A20">
        <v>123.526049382716</v>
      </c>
      <c r="B20">
        <v>124484</v>
      </c>
      <c r="C20">
        <v>9692</v>
      </c>
      <c r="D20">
        <v>92591</v>
      </c>
      <c r="E20">
        <v>2273</v>
      </c>
      <c r="F20">
        <v>17042</v>
      </c>
      <c r="G20">
        <v>2886</v>
      </c>
    </row>
    <row r="21" spans="1:7" x14ac:dyDescent="0.25">
      <c r="A21">
        <v>127.336790123456</v>
      </c>
      <c r="B21">
        <v>142429</v>
      </c>
      <c r="C21">
        <v>10512</v>
      </c>
      <c r="D21">
        <v>107780</v>
      </c>
      <c r="E21">
        <v>2497</v>
      </c>
      <c r="F21">
        <v>17946</v>
      </c>
      <c r="G21">
        <v>3694</v>
      </c>
    </row>
    <row r="22" spans="1:7" x14ac:dyDescent="0.25">
      <c r="A22">
        <v>129.79716049382699</v>
      </c>
      <c r="B22">
        <v>143780</v>
      </c>
      <c r="C22">
        <v>11281</v>
      </c>
      <c r="D22">
        <v>107528</v>
      </c>
      <c r="E22">
        <v>2609</v>
      </c>
      <c r="F22">
        <v>18761</v>
      </c>
      <c r="G22">
        <v>3601</v>
      </c>
    </row>
    <row r="23" spans="1:7" x14ac:dyDescent="0.25">
      <c r="A23">
        <v>130.48938271604899</v>
      </c>
      <c r="B23">
        <v>135764</v>
      </c>
      <c r="C23">
        <v>9969</v>
      </c>
      <c r="D23">
        <v>100416</v>
      </c>
      <c r="E23">
        <v>2429</v>
      </c>
      <c r="F23">
        <v>19728</v>
      </c>
      <c r="G23">
        <v>3222</v>
      </c>
    </row>
    <row r="24" spans="1:7" x14ac:dyDescent="0.25">
      <c r="A24">
        <v>130.562345679012</v>
      </c>
      <c r="B24">
        <v>126666</v>
      </c>
      <c r="C24">
        <v>9876</v>
      </c>
      <c r="D24">
        <v>92407</v>
      </c>
      <c r="E24">
        <v>2508</v>
      </c>
      <c r="F24">
        <v>18534</v>
      </c>
      <c r="G24">
        <v>3341</v>
      </c>
    </row>
    <row r="25" spans="1:7" x14ac:dyDescent="0.25">
      <c r="A25">
        <v>129.59827160493799</v>
      </c>
      <c r="B25">
        <v>128652</v>
      </c>
      <c r="C25">
        <v>8920</v>
      </c>
      <c r="D25">
        <v>94206</v>
      </c>
      <c r="E25">
        <v>2499</v>
      </c>
      <c r="F25">
        <v>20174</v>
      </c>
      <c r="G25">
        <v>2853</v>
      </c>
    </row>
    <row r="26" spans="1:7" x14ac:dyDescent="0.25">
      <c r="A26">
        <v>125.079135802469</v>
      </c>
      <c r="B26">
        <v>122344</v>
      </c>
      <c r="C26">
        <v>9393</v>
      </c>
      <c r="D26">
        <v>89761</v>
      </c>
      <c r="E26">
        <v>2628</v>
      </c>
      <c r="F26">
        <v>17658</v>
      </c>
      <c r="G26">
        <v>2904</v>
      </c>
    </row>
    <row r="27" spans="1:7" x14ac:dyDescent="0.25">
      <c r="A27">
        <v>123.929506172839</v>
      </c>
      <c r="B27">
        <v>126299</v>
      </c>
      <c r="C27">
        <v>10290</v>
      </c>
      <c r="D27">
        <v>91953</v>
      </c>
      <c r="E27">
        <v>2777</v>
      </c>
      <c r="F27">
        <v>18480</v>
      </c>
      <c r="G27">
        <v>2799</v>
      </c>
    </row>
    <row r="28" spans="1:7" x14ac:dyDescent="0.25">
      <c r="A28">
        <v>123.631358024691</v>
      </c>
      <c r="B28">
        <v>150650</v>
      </c>
      <c r="C28">
        <v>13899</v>
      </c>
      <c r="D28">
        <v>109382</v>
      </c>
      <c r="E28">
        <v>3472</v>
      </c>
      <c r="F28">
        <v>19966</v>
      </c>
      <c r="G28">
        <v>3931</v>
      </c>
    </row>
    <row r="29" spans="1:7" x14ac:dyDescent="0.25">
      <c r="A29">
        <v>127.894814814814</v>
      </c>
      <c r="B29">
        <v>125452</v>
      </c>
      <c r="C29">
        <v>11448</v>
      </c>
      <c r="D29">
        <v>89714</v>
      </c>
      <c r="E29">
        <v>3481</v>
      </c>
      <c r="F29">
        <v>18151</v>
      </c>
      <c r="G29">
        <v>2658</v>
      </c>
    </row>
    <row r="30" spans="1:7" x14ac:dyDescent="0.25">
      <c r="A30">
        <v>126.517037037037</v>
      </c>
      <c r="B30">
        <v>117759</v>
      </c>
      <c r="C30">
        <v>8900</v>
      </c>
      <c r="D30">
        <v>86493</v>
      </c>
      <c r="E30">
        <v>2240</v>
      </c>
      <c r="F30">
        <v>18485</v>
      </c>
      <c r="G30">
        <v>1641</v>
      </c>
    </row>
    <row r="31" spans="1:7" x14ac:dyDescent="0.25">
      <c r="A31">
        <v>123.208148148148</v>
      </c>
      <c r="B31">
        <v>125851</v>
      </c>
      <c r="C31">
        <v>8736</v>
      </c>
      <c r="D31">
        <v>93394</v>
      </c>
      <c r="E31">
        <v>2426</v>
      </c>
      <c r="F31">
        <v>19739</v>
      </c>
      <c r="G31">
        <v>1556</v>
      </c>
    </row>
    <row r="32" spans="1:7" x14ac:dyDescent="0.25">
      <c r="A32">
        <v>113.13901234567901</v>
      </c>
      <c r="B32">
        <v>113756</v>
      </c>
      <c r="C32">
        <v>6954</v>
      </c>
      <c r="D32">
        <v>85037</v>
      </c>
      <c r="E32">
        <v>2134</v>
      </c>
      <c r="F32">
        <v>18283</v>
      </c>
      <c r="G32">
        <v>1348</v>
      </c>
    </row>
    <row r="33" spans="1:7" x14ac:dyDescent="0.25">
      <c r="A33">
        <v>109.58975308641899</v>
      </c>
      <c r="B33">
        <v>107777</v>
      </c>
      <c r="C33">
        <v>6549</v>
      </c>
      <c r="D33">
        <v>79779</v>
      </c>
      <c r="E33">
        <v>2146</v>
      </c>
      <c r="F33">
        <v>18125</v>
      </c>
      <c r="G33">
        <v>1178</v>
      </c>
    </row>
    <row r="34" spans="1:7" x14ac:dyDescent="0.25">
      <c r="A34">
        <v>107.731234567901</v>
      </c>
      <c r="B34">
        <v>115532</v>
      </c>
      <c r="C34">
        <v>6580</v>
      </c>
      <c r="D34">
        <v>86145</v>
      </c>
      <c r="E34">
        <v>2186</v>
      </c>
      <c r="F34">
        <v>19583</v>
      </c>
      <c r="G34">
        <v>1038</v>
      </c>
    </row>
    <row r="35" spans="1:7" x14ac:dyDescent="0.25">
      <c r="A35">
        <v>107.636049382716</v>
      </c>
      <c r="B35">
        <v>109388</v>
      </c>
      <c r="C35">
        <v>5967</v>
      </c>
      <c r="D35">
        <v>81205</v>
      </c>
      <c r="E35">
        <v>2212</v>
      </c>
      <c r="F35">
        <v>18857</v>
      </c>
      <c r="G35">
        <v>1147</v>
      </c>
    </row>
    <row r="36" spans="1:7" x14ac:dyDescent="0.25">
      <c r="A36">
        <v>109.10456790123401</v>
      </c>
      <c r="B36">
        <v>104158</v>
      </c>
      <c r="C36">
        <v>6564</v>
      </c>
      <c r="D36">
        <v>76536</v>
      </c>
      <c r="E36">
        <v>1862</v>
      </c>
      <c r="F36">
        <v>18334</v>
      </c>
      <c r="G36">
        <v>862</v>
      </c>
    </row>
    <row r="37" spans="1:7" x14ac:dyDescent="0.25">
      <c r="A37">
        <v>112.20938271604901</v>
      </c>
      <c r="B37">
        <v>118618</v>
      </c>
      <c r="C37">
        <v>8521</v>
      </c>
      <c r="D37">
        <v>86898</v>
      </c>
      <c r="E37">
        <v>2215</v>
      </c>
      <c r="F37">
        <v>19891</v>
      </c>
      <c r="G37">
        <v>1093</v>
      </c>
    </row>
    <row r="38" spans="1:7" x14ac:dyDescent="0.25">
      <c r="A38">
        <v>123.58703703703701</v>
      </c>
      <c r="B38">
        <v>107942</v>
      </c>
      <c r="C38">
        <v>6593</v>
      </c>
      <c r="D38">
        <v>79683</v>
      </c>
      <c r="E38">
        <v>1727</v>
      </c>
      <c r="F38">
        <v>18710</v>
      </c>
      <c r="G38">
        <v>1229</v>
      </c>
    </row>
    <row r="39" spans="1:7" x14ac:dyDescent="0.25">
      <c r="A39">
        <v>124.987037037037</v>
      </c>
      <c r="B39">
        <v>98989</v>
      </c>
      <c r="C39">
        <v>8654</v>
      </c>
      <c r="D39">
        <v>70333</v>
      </c>
      <c r="E39">
        <v>1729</v>
      </c>
      <c r="F39">
        <v>16949</v>
      </c>
      <c r="G39">
        <v>1324</v>
      </c>
    </row>
    <row r="40" spans="1:7" x14ac:dyDescent="0.25">
      <c r="A40">
        <v>123.045925925925</v>
      </c>
      <c r="B40">
        <v>103966</v>
      </c>
      <c r="C40">
        <v>11620</v>
      </c>
      <c r="D40">
        <v>70240</v>
      </c>
      <c r="E40">
        <v>2769</v>
      </c>
      <c r="F40">
        <v>17239</v>
      </c>
      <c r="G40">
        <v>2098</v>
      </c>
    </row>
    <row r="41" spans="1:7" x14ac:dyDescent="0.25">
      <c r="A41">
        <v>109.01061728395</v>
      </c>
      <c r="B41">
        <v>131126</v>
      </c>
      <c r="C41">
        <v>10049</v>
      </c>
      <c r="D41">
        <v>96167</v>
      </c>
      <c r="E41">
        <v>1996</v>
      </c>
      <c r="F41">
        <v>21124</v>
      </c>
      <c r="G41">
        <v>1790</v>
      </c>
    </row>
    <row r="42" spans="1:7" x14ac:dyDescent="0.25">
      <c r="A42">
        <v>106.952098765432</v>
      </c>
      <c r="B42">
        <v>134142</v>
      </c>
      <c r="C42">
        <v>10408</v>
      </c>
      <c r="D42">
        <v>98380</v>
      </c>
      <c r="E42">
        <v>2208</v>
      </c>
      <c r="F42">
        <v>21335</v>
      </c>
      <c r="G42">
        <v>1811</v>
      </c>
    </row>
    <row r="43" spans="1:7" x14ac:dyDescent="0.25">
      <c r="A43">
        <v>108.11728395061699</v>
      </c>
      <c r="B43">
        <v>130098</v>
      </c>
      <c r="C43">
        <v>8922</v>
      </c>
      <c r="D43">
        <v>97685</v>
      </c>
      <c r="E43">
        <v>1951</v>
      </c>
      <c r="F43">
        <v>19925</v>
      </c>
      <c r="G43">
        <v>1615</v>
      </c>
    </row>
    <row r="44" spans="1:7" x14ac:dyDescent="0.25">
      <c r="A44">
        <v>118.235555555555</v>
      </c>
      <c r="B44">
        <v>149951</v>
      </c>
      <c r="C44">
        <v>10301</v>
      </c>
      <c r="D44">
        <v>112615</v>
      </c>
      <c r="E44">
        <v>2345</v>
      </c>
      <c r="F44">
        <v>22926</v>
      </c>
      <c r="G44">
        <v>1764</v>
      </c>
    </row>
    <row r="45" spans="1:7" x14ac:dyDescent="0.25">
      <c r="A45">
        <v>121.551111111111</v>
      </c>
      <c r="B45">
        <v>155783</v>
      </c>
      <c r="C45">
        <v>10700</v>
      </c>
      <c r="D45">
        <v>118023</v>
      </c>
      <c r="E45">
        <v>2649</v>
      </c>
      <c r="F45">
        <v>22452</v>
      </c>
      <c r="G45">
        <v>1959</v>
      </c>
    </row>
    <row r="46" spans="1:7" x14ac:dyDescent="0.25">
      <c r="A46">
        <v>123.793333333333</v>
      </c>
      <c r="B46">
        <v>188818</v>
      </c>
      <c r="C46">
        <v>13046</v>
      </c>
      <c r="D46">
        <v>144501</v>
      </c>
      <c r="E46">
        <v>3490</v>
      </c>
      <c r="F46">
        <v>24631</v>
      </c>
      <c r="G46">
        <v>3150</v>
      </c>
    </row>
    <row r="47" spans="1:7" x14ac:dyDescent="0.25">
      <c r="A47">
        <v>123.75580246913501</v>
      </c>
      <c r="B47">
        <v>169614</v>
      </c>
      <c r="C47">
        <v>12241</v>
      </c>
      <c r="D47">
        <v>128442</v>
      </c>
      <c r="E47">
        <v>3476</v>
      </c>
      <c r="F47">
        <v>22502</v>
      </c>
      <c r="G47">
        <v>2953</v>
      </c>
    </row>
    <row r="48" spans="1:7" x14ac:dyDescent="0.25">
      <c r="A48">
        <v>124.75617283950599</v>
      </c>
      <c r="B48">
        <v>169790</v>
      </c>
      <c r="C48">
        <v>11756</v>
      </c>
      <c r="D48">
        <v>129030</v>
      </c>
      <c r="E48">
        <v>2970</v>
      </c>
      <c r="F48">
        <v>23033</v>
      </c>
      <c r="G48">
        <v>3001</v>
      </c>
    </row>
    <row r="49" spans="1:7" x14ac:dyDescent="0.25">
      <c r="A49">
        <v>125.588024691358</v>
      </c>
      <c r="B49">
        <v>178019</v>
      </c>
      <c r="C49">
        <v>13617</v>
      </c>
      <c r="D49">
        <v>133577</v>
      </c>
      <c r="E49">
        <v>4106</v>
      </c>
      <c r="F49">
        <v>22656</v>
      </c>
      <c r="G49">
        <v>4063</v>
      </c>
    </row>
    <row r="50" spans="1:7" x14ac:dyDescent="0.25">
      <c r="A50">
        <v>126.88592592592499</v>
      </c>
      <c r="B50">
        <v>154221</v>
      </c>
      <c r="C50">
        <v>11061</v>
      </c>
      <c r="D50">
        <v>115770</v>
      </c>
      <c r="E50">
        <v>2735</v>
      </c>
      <c r="F50">
        <v>21787</v>
      </c>
      <c r="G50">
        <v>2868</v>
      </c>
    </row>
    <row r="51" spans="1:7" x14ac:dyDescent="0.25">
      <c r="A51">
        <v>126.904814814814</v>
      </c>
      <c r="B51">
        <v>150137</v>
      </c>
      <c r="C51">
        <v>10364</v>
      </c>
      <c r="D51">
        <v>112195</v>
      </c>
      <c r="E51">
        <v>2813</v>
      </c>
      <c r="F51">
        <v>21859</v>
      </c>
      <c r="G51">
        <v>2906</v>
      </c>
    </row>
    <row r="52" spans="1:7" x14ac:dyDescent="0.25">
      <c r="A52">
        <v>126.27925925925901</v>
      </c>
      <c r="B52">
        <v>166954</v>
      </c>
      <c r="C52">
        <v>11742</v>
      </c>
      <c r="D52">
        <v>125043</v>
      </c>
      <c r="E52">
        <v>2821</v>
      </c>
      <c r="F52">
        <v>24043</v>
      </c>
      <c r="G52">
        <v>3305</v>
      </c>
    </row>
    <row r="53" spans="1:7" x14ac:dyDescent="0.25">
      <c r="A53">
        <v>121.569259259259</v>
      </c>
      <c r="B53">
        <v>164494</v>
      </c>
      <c r="C53">
        <v>11424</v>
      </c>
      <c r="D53">
        <v>126096</v>
      </c>
      <c r="E53">
        <v>2717</v>
      </c>
      <c r="F53">
        <v>21064</v>
      </c>
      <c r="G53">
        <v>3193</v>
      </c>
    </row>
    <row r="54" spans="1:7" x14ac:dyDescent="0.25">
      <c r="A54">
        <v>122.234814814814</v>
      </c>
      <c r="B54">
        <v>164919</v>
      </c>
      <c r="C54">
        <v>12312</v>
      </c>
      <c r="D54">
        <v>121427</v>
      </c>
      <c r="E54">
        <v>2889</v>
      </c>
      <c r="F54">
        <v>24538</v>
      </c>
      <c r="G54">
        <v>3753</v>
      </c>
    </row>
    <row r="55" spans="1:7" x14ac:dyDescent="0.25">
      <c r="A55">
        <v>124.835925925925</v>
      </c>
      <c r="B55">
        <v>164227</v>
      </c>
      <c r="C55">
        <v>13150</v>
      </c>
      <c r="D55">
        <v>122019</v>
      </c>
      <c r="E55">
        <v>3011</v>
      </c>
      <c r="F55">
        <v>22433</v>
      </c>
      <c r="G55">
        <v>3614</v>
      </c>
    </row>
    <row r="56" spans="1:7" x14ac:dyDescent="0.25">
      <c r="A56">
        <v>133.54148148148099</v>
      </c>
      <c r="B56">
        <v>170173</v>
      </c>
      <c r="C56">
        <v>15124</v>
      </c>
      <c r="D56">
        <v>126006</v>
      </c>
      <c r="E56">
        <v>2872</v>
      </c>
      <c r="F56">
        <v>21951</v>
      </c>
      <c r="G56">
        <v>4220</v>
      </c>
    </row>
    <row r="57" spans="1:7" x14ac:dyDescent="0.25">
      <c r="A57">
        <v>136.887037037037</v>
      </c>
      <c r="B57">
        <v>182924</v>
      </c>
      <c r="C57">
        <v>18721</v>
      </c>
      <c r="D57">
        <v>132997</v>
      </c>
      <c r="E57">
        <v>3118</v>
      </c>
      <c r="F57">
        <v>22805</v>
      </c>
      <c r="G57">
        <v>5283</v>
      </c>
    </row>
    <row r="58" spans="1:7" x14ac:dyDescent="0.25">
      <c r="A58">
        <v>139.04148148148099</v>
      </c>
      <c r="B58">
        <v>191826</v>
      </c>
      <c r="C58">
        <v>20265</v>
      </c>
      <c r="D58">
        <v>137357</v>
      </c>
      <c r="E58">
        <v>3491</v>
      </c>
      <c r="F58">
        <v>24592</v>
      </c>
      <c r="G58">
        <v>6121</v>
      </c>
    </row>
    <row r="59" spans="1:7" x14ac:dyDescent="0.25">
      <c r="A59">
        <v>139.87740740740699</v>
      </c>
      <c r="B59">
        <v>191749</v>
      </c>
      <c r="C59">
        <v>18095</v>
      </c>
      <c r="D59">
        <v>141638</v>
      </c>
      <c r="E59">
        <v>3166</v>
      </c>
      <c r="F59">
        <v>24427</v>
      </c>
      <c r="G59">
        <v>4423</v>
      </c>
    </row>
    <row r="60" spans="1:7" x14ac:dyDescent="0.25">
      <c r="A60">
        <v>139.74518518518499</v>
      </c>
      <c r="B60">
        <v>178601</v>
      </c>
      <c r="C60">
        <v>17419</v>
      </c>
      <c r="D60">
        <v>128699</v>
      </c>
      <c r="E60">
        <v>3365</v>
      </c>
      <c r="F60">
        <v>24075</v>
      </c>
      <c r="G60">
        <v>5043</v>
      </c>
    </row>
    <row r="61" spans="1:7" x14ac:dyDescent="0.25">
      <c r="A61">
        <v>138.51740740740701</v>
      </c>
      <c r="B61">
        <v>163918</v>
      </c>
      <c r="C61">
        <v>14378</v>
      </c>
      <c r="D61">
        <v>117605</v>
      </c>
      <c r="E61">
        <v>3035</v>
      </c>
      <c r="F61">
        <v>25247</v>
      </c>
      <c r="G61">
        <v>3653</v>
      </c>
    </row>
    <row r="62" spans="1:7" x14ac:dyDescent="0.25">
      <c r="A62">
        <v>134.376296296296</v>
      </c>
      <c r="B62">
        <v>150352</v>
      </c>
      <c r="C62">
        <v>13845</v>
      </c>
      <c r="D62">
        <v>105091</v>
      </c>
      <c r="E62">
        <v>2918</v>
      </c>
      <c r="F62">
        <v>25001</v>
      </c>
      <c r="G62">
        <v>3497</v>
      </c>
    </row>
    <row r="63" spans="1:7" x14ac:dyDescent="0.25">
      <c r="A63">
        <v>132.32074074074001</v>
      </c>
      <c r="B63">
        <v>172723</v>
      </c>
      <c r="C63">
        <v>16998</v>
      </c>
      <c r="D63">
        <v>118761</v>
      </c>
      <c r="E63">
        <v>3444</v>
      </c>
      <c r="F63">
        <v>27876</v>
      </c>
      <c r="G63">
        <v>5644</v>
      </c>
    </row>
    <row r="64" spans="1:7" x14ac:dyDescent="0.25">
      <c r="A64">
        <v>130.53296296296199</v>
      </c>
      <c r="B64">
        <v>180799</v>
      </c>
      <c r="C64">
        <v>22025</v>
      </c>
      <c r="D64">
        <v>119845</v>
      </c>
      <c r="E64">
        <v>4759</v>
      </c>
      <c r="F64">
        <v>23653</v>
      </c>
      <c r="G64">
        <v>10517</v>
      </c>
    </row>
    <row r="65" spans="1:7" x14ac:dyDescent="0.25">
      <c r="A65">
        <v>130.66975308641901</v>
      </c>
      <c r="B65">
        <v>170442</v>
      </c>
      <c r="C65">
        <v>19157</v>
      </c>
      <c r="D65">
        <v>113328</v>
      </c>
      <c r="E65">
        <v>5126</v>
      </c>
      <c r="F65">
        <v>23031</v>
      </c>
      <c r="G65">
        <v>9800</v>
      </c>
    </row>
    <row r="66" spans="1:7" x14ac:dyDescent="0.25">
      <c r="A66">
        <v>128.17493827160399</v>
      </c>
      <c r="B66">
        <v>151264</v>
      </c>
      <c r="C66">
        <v>12531</v>
      </c>
      <c r="D66">
        <v>107178</v>
      </c>
      <c r="E66">
        <v>2797</v>
      </c>
      <c r="F66">
        <v>23820</v>
      </c>
      <c r="G66">
        <v>4938</v>
      </c>
    </row>
    <row r="67" spans="1:7" x14ac:dyDescent="0.25">
      <c r="A67">
        <v>124.70530864197499</v>
      </c>
      <c r="B67">
        <v>153025</v>
      </c>
      <c r="C67">
        <v>13234</v>
      </c>
      <c r="D67">
        <v>107138</v>
      </c>
      <c r="E67">
        <v>2834</v>
      </c>
      <c r="F67">
        <v>24770</v>
      </c>
      <c r="G67">
        <v>5049</v>
      </c>
    </row>
    <row r="68" spans="1:7" x14ac:dyDescent="0.25">
      <c r="A68">
        <v>117.103827160493</v>
      </c>
      <c r="B68">
        <v>131728</v>
      </c>
      <c r="C68">
        <v>11771</v>
      </c>
      <c r="D68">
        <v>93008</v>
      </c>
      <c r="E68">
        <v>2551</v>
      </c>
      <c r="F68">
        <v>21605</v>
      </c>
      <c r="G68">
        <v>2793</v>
      </c>
    </row>
    <row r="69" spans="1:7" x14ac:dyDescent="0.25">
      <c r="A69">
        <v>114.05234567901201</v>
      </c>
      <c r="B69">
        <v>122624</v>
      </c>
      <c r="C69">
        <v>12598</v>
      </c>
      <c r="D69">
        <v>82827</v>
      </c>
      <c r="E69">
        <v>2589</v>
      </c>
      <c r="F69">
        <v>22617</v>
      </c>
      <c r="G69">
        <v>1993</v>
      </c>
    </row>
    <row r="70" spans="1:7" x14ac:dyDescent="0.25">
      <c r="A70">
        <v>112.393827160493</v>
      </c>
      <c r="B70">
        <v>126108</v>
      </c>
      <c r="C70">
        <v>11912</v>
      </c>
      <c r="D70">
        <v>86408</v>
      </c>
      <c r="E70">
        <v>2465</v>
      </c>
      <c r="F70">
        <v>23356</v>
      </c>
      <c r="G70">
        <v>1967</v>
      </c>
    </row>
    <row r="71" spans="1:7" x14ac:dyDescent="0.25">
      <c r="A71">
        <v>113.27592592592499</v>
      </c>
      <c r="B71">
        <v>118888</v>
      </c>
      <c r="C71">
        <v>11541</v>
      </c>
      <c r="D71">
        <v>80130</v>
      </c>
      <c r="E71">
        <v>2528</v>
      </c>
      <c r="F71">
        <v>22899</v>
      </c>
      <c r="G71">
        <v>1790</v>
      </c>
    </row>
    <row r="72" spans="1:7" x14ac:dyDescent="0.25">
      <c r="A72">
        <v>113.542592592592</v>
      </c>
      <c r="B72">
        <v>118469</v>
      </c>
      <c r="C72">
        <v>13087</v>
      </c>
      <c r="D72">
        <v>80864</v>
      </c>
      <c r="E72">
        <v>2330</v>
      </c>
      <c r="F72">
        <v>19850</v>
      </c>
      <c r="G72">
        <v>2338</v>
      </c>
    </row>
    <row r="73" spans="1:7" x14ac:dyDescent="0.25">
      <c r="A73">
        <v>114.341481481481</v>
      </c>
      <c r="B73">
        <v>132917</v>
      </c>
      <c r="C73">
        <v>17219</v>
      </c>
      <c r="D73">
        <v>89367</v>
      </c>
      <c r="E73">
        <v>3087</v>
      </c>
      <c r="F73">
        <v>20646</v>
      </c>
      <c r="G73">
        <v>2598</v>
      </c>
    </row>
    <row r="74" spans="1:7" x14ac:dyDescent="0.25">
      <c r="A74">
        <v>115.833086419753</v>
      </c>
      <c r="B74">
        <v>117946</v>
      </c>
      <c r="C74">
        <v>12861</v>
      </c>
      <c r="D74">
        <v>81531</v>
      </c>
      <c r="E74">
        <v>2340</v>
      </c>
      <c r="F74">
        <v>19665</v>
      </c>
      <c r="G74">
        <v>1549</v>
      </c>
    </row>
    <row r="75" spans="1:7" x14ac:dyDescent="0.25">
      <c r="A75">
        <v>117.57604938271599</v>
      </c>
      <c r="B75">
        <v>109177</v>
      </c>
      <c r="C75">
        <v>13255</v>
      </c>
      <c r="D75">
        <v>72407</v>
      </c>
      <c r="E75">
        <v>2458</v>
      </c>
      <c r="F75">
        <v>19267</v>
      </c>
      <c r="G75">
        <v>1790</v>
      </c>
    </row>
    <row r="76" spans="1:7" x14ac:dyDescent="0.25">
      <c r="A76">
        <v>119.73086419753</v>
      </c>
      <c r="B76">
        <v>117379</v>
      </c>
      <c r="C76">
        <v>14819</v>
      </c>
      <c r="D76">
        <v>76004</v>
      </c>
      <c r="E76">
        <v>2743</v>
      </c>
      <c r="F76">
        <v>21348</v>
      </c>
      <c r="G76">
        <v>2465</v>
      </c>
    </row>
    <row r="77" spans="1:7" x14ac:dyDescent="0.25">
      <c r="A77">
        <v>122.81308641975301</v>
      </c>
      <c r="B77">
        <v>105548</v>
      </c>
      <c r="C77">
        <v>13648</v>
      </c>
      <c r="D77">
        <v>69195</v>
      </c>
      <c r="E77">
        <v>2895</v>
      </c>
      <c r="F77">
        <v>17582</v>
      </c>
      <c r="G77">
        <v>2228</v>
      </c>
    </row>
    <row r="78" spans="1:7" x14ac:dyDescent="0.25">
      <c r="A78">
        <v>125.404938271605</v>
      </c>
      <c r="B78">
        <v>128724</v>
      </c>
      <c r="C78">
        <v>15645</v>
      </c>
      <c r="D78">
        <v>88040</v>
      </c>
      <c r="E78">
        <v>3812</v>
      </c>
      <c r="F78">
        <v>18683</v>
      </c>
      <c r="G78">
        <v>2544</v>
      </c>
    </row>
    <row r="79" spans="1:7" x14ac:dyDescent="0.25">
      <c r="A79">
        <v>128.021975308642</v>
      </c>
      <c r="B79">
        <v>110698</v>
      </c>
      <c r="C79">
        <v>11210</v>
      </c>
      <c r="D79">
        <v>78435</v>
      </c>
      <c r="E79">
        <v>2148</v>
      </c>
      <c r="F79">
        <v>17089</v>
      </c>
      <c r="G79">
        <v>1816</v>
      </c>
    </row>
    <row r="80" spans="1:7" x14ac:dyDescent="0.25">
      <c r="A80">
        <v>132.618765432098</v>
      </c>
      <c r="B80">
        <v>151610</v>
      </c>
      <c r="C80">
        <v>15070</v>
      </c>
      <c r="D80">
        <v>109176</v>
      </c>
      <c r="E80">
        <v>3149</v>
      </c>
      <c r="F80">
        <v>21553</v>
      </c>
      <c r="G80">
        <v>2662</v>
      </c>
    </row>
    <row r="81" spans="1:7" x14ac:dyDescent="0.25">
      <c r="A81">
        <v>133.82024691358001</v>
      </c>
      <c r="B81">
        <v>160676</v>
      </c>
      <c r="C81">
        <v>16400</v>
      </c>
      <c r="D81">
        <v>115197</v>
      </c>
      <c r="E81">
        <v>3180</v>
      </c>
      <c r="F81">
        <v>22521</v>
      </c>
      <c r="G81">
        <v>3378</v>
      </c>
    </row>
    <row r="82" spans="1:7" x14ac:dyDescent="0.25">
      <c r="A82">
        <v>133.58098765432101</v>
      </c>
      <c r="B82">
        <v>189939</v>
      </c>
      <c r="C82">
        <v>20416</v>
      </c>
      <c r="D82">
        <v>138551</v>
      </c>
      <c r="E82">
        <v>3447</v>
      </c>
      <c r="F82">
        <v>23740</v>
      </c>
      <c r="G82">
        <v>3785</v>
      </c>
    </row>
    <row r="83" spans="1:7" x14ac:dyDescent="0.25">
      <c r="A83">
        <v>129.87135802469101</v>
      </c>
      <c r="B83">
        <v>189317</v>
      </c>
      <c r="C83">
        <v>18500</v>
      </c>
      <c r="D83">
        <v>140800</v>
      </c>
      <c r="E83">
        <v>3973</v>
      </c>
      <c r="F83">
        <v>22214</v>
      </c>
      <c r="G83">
        <v>3830</v>
      </c>
    </row>
    <row r="84" spans="1:7" x14ac:dyDescent="0.25">
      <c r="A84">
        <v>128.27283950617201</v>
      </c>
      <c r="B84">
        <v>157069</v>
      </c>
      <c r="C84">
        <v>14173</v>
      </c>
      <c r="D84">
        <v>114192</v>
      </c>
      <c r="E84">
        <v>3137</v>
      </c>
      <c r="F84">
        <v>21843</v>
      </c>
      <c r="G84">
        <v>3724</v>
      </c>
    </row>
    <row r="85" spans="1:7" x14ac:dyDescent="0.25">
      <c r="A85">
        <v>126.75580246913501</v>
      </c>
      <c r="B85">
        <v>173390</v>
      </c>
      <c r="C85">
        <v>18798</v>
      </c>
      <c r="D85">
        <v>121114</v>
      </c>
      <c r="E85">
        <v>4322</v>
      </c>
      <c r="F85">
        <v>22328</v>
      </c>
      <c r="G85">
        <v>6828</v>
      </c>
    </row>
    <row r="86" spans="1:7" x14ac:dyDescent="0.25">
      <c r="A86">
        <v>124.24370370370301</v>
      </c>
      <c r="B86">
        <v>152914</v>
      </c>
      <c r="C86">
        <v>15234</v>
      </c>
      <c r="D86">
        <v>108553</v>
      </c>
      <c r="E86">
        <v>3131</v>
      </c>
      <c r="F86">
        <v>21119</v>
      </c>
      <c r="G86">
        <v>4877</v>
      </c>
    </row>
    <row r="87" spans="1:7" x14ac:dyDescent="0.25">
      <c r="A87">
        <v>123.69703703703701</v>
      </c>
      <c r="B87">
        <v>145654</v>
      </c>
      <c r="C87">
        <v>14768</v>
      </c>
      <c r="D87">
        <v>103475</v>
      </c>
      <c r="E87">
        <v>2835</v>
      </c>
      <c r="F87">
        <v>20541</v>
      </c>
      <c r="G87">
        <v>4035</v>
      </c>
    </row>
    <row r="88" spans="1:7" x14ac:dyDescent="0.25">
      <c r="A88">
        <v>124.039259259259</v>
      </c>
      <c r="B88">
        <v>167365</v>
      </c>
      <c r="C88">
        <v>18529</v>
      </c>
      <c r="D88">
        <v>116111</v>
      </c>
      <c r="E88">
        <v>3121</v>
      </c>
      <c r="F88">
        <v>23555</v>
      </c>
      <c r="G88">
        <v>6049</v>
      </c>
    </row>
    <row r="89" spans="1:7" x14ac:dyDescent="0.25">
      <c r="A89">
        <v>124.28419753086401</v>
      </c>
      <c r="B89">
        <v>168944</v>
      </c>
      <c r="C89">
        <v>19975</v>
      </c>
      <c r="D89">
        <v>115298</v>
      </c>
      <c r="E89">
        <v>3746</v>
      </c>
      <c r="F89">
        <v>21707</v>
      </c>
      <c r="G89">
        <v>8218</v>
      </c>
    </row>
    <row r="90" spans="1:7" x14ac:dyDescent="0.25">
      <c r="A90">
        <v>127.143827160493</v>
      </c>
      <c r="B90">
        <v>160513</v>
      </c>
      <c r="C90">
        <v>18205</v>
      </c>
      <c r="D90">
        <v>109022</v>
      </c>
      <c r="E90">
        <v>3781</v>
      </c>
      <c r="F90">
        <v>21331</v>
      </c>
      <c r="G90">
        <v>8174</v>
      </c>
    </row>
    <row r="91" spans="1:7" x14ac:dyDescent="0.25">
      <c r="A91">
        <v>131.63197530864201</v>
      </c>
      <c r="B91">
        <v>173366</v>
      </c>
      <c r="C91">
        <v>18728</v>
      </c>
      <c r="D91">
        <v>119097</v>
      </c>
      <c r="E91">
        <v>3694</v>
      </c>
      <c r="F91">
        <v>22777</v>
      </c>
      <c r="G91">
        <v>9070</v>
      </c>
    </row>
    <row r="92" spans="1:7" x14ac:dyDescent="0.25">
      <c r="A92">
        <v>142.07160493827101</v>
      </c>
      <c r="B92">
        <v>188558</v>
      </c>
      <c r="C92">
        <v>21183</v>
      </c>
      <c r="D92">
        <v>126149</v>
      </c>
      <c r="E92">
        <v>3777</v>
      </c>
      <c r="F92">
        <v>24840</v>
      </c>
      <c r="G92">
        <v>12609</v>
      </c>
    </row>
    <row r="93" spans="1:7" x14ac:dyDescent="0.25">
      <c r="A93">
        <v>146.57456790123399</v>
      </c>
      <c r="B93">
        <v>189256</v>
      </c>
      <c r="C93">
        <v>23169</v>
      </c>
      <c r="D93">
        <v>125561</v>
      </c>
      <c r="E93">
        <v>4202</v>
      </c>
      <c r="F93">
        <v>22647</v>
      </c>
      <c r="G93">
        <v>13677</v>
      </c>
    </row>
    <row r="94" spans="1:7" x14ac:dyDescent="0.25">
      <c r="A94">
        <v>149.463827160493</v>
      </c>
      <c r="B94">
        <v>218013</v>
      </c>
      <c r="C94">
        <v>23435</v>
      </c>
      <c r="D94">
        <v>145485</v>
      </c>
      <c r="E94">
        <v>4318</v>
      </c>
      <c r="F94">
        <v>25883</v>
      </c>
      <c r="G94">
        <v>18892</v>
      </c>
    </row>
    <row r="95" spans="1:7" x14ac:dyDescent="0.25">
      <c r="A95">
        <v>150.985308641975</v>
      </c>
      <c r="B95">
        <v>184913</v>
      </c>
      <c r="C95">
        <v>19510</v>
      </c>
      <c r="D95">
        <v>120943</v>
      </c>
      <c r="E95">
        <v>3738</v>
      </c>
      <c r="F95">
        <v>22949</v>
      </c>
      <c r="G95">
        <v>17773</v>
      </c>
    </row>
    <row r="96" spans="1:7" x14ac:dyDescent="0.25">
      <c r="A96">
        <v>150.46271604938201</v>
      </c>
      <c r="B96">
        <v>178810</v>
      </c>
      <c r="C96">
        <v>20085</v>
      </c>
      <c r="D96">
        <v>113482</v>
      </c>
      <c r="E96">
        <v>4104</v>
      </c>
      <c r="F96">
        <v>22408</v>
      </c>
      <c r="G96">
        <v>18731</v>
      </c>
    </row>
    <row r="97" spans="1:7" x14ac:dyDescent="0.25">
      <c r="A97">
        <v>148.141975308642</v>
      </c>
      <c r="B97">
        <v>180660</v>
      </c>
      <c r="C97">
        <v>20909</v>
      </c>
      <c r="D97">
        <v>114931</v>
      </c>
      <c r="E97">
        <v>5004</v>
      </c>
      <c r="F97">
        <v>23319</v>
      </c>
      <c r="G97">
        <v>16497</v>
      </c>
    </row>
    <row r="98" spans="1:7" x14ac:dyDescent="0.25">
      <c r="A98">
        <v>139.94012345678999</v>
      </c>
      <c r="B98">
        <v>157278</v>
      </c>
      <c r="C98">
        <v>18887</v>
      </c>
      <c r="D98">
        <v>102660</v>
      </c>
      <c r="E98">
        <v>3833</v>
      </c>
      <c r="F98">
        <v>20497</v>
      </c>
      <c r="G98">
        <v>11401</v>
      </c>
    </row>
    <row r="99" spans="1:7" x14ac:dyDescent="0.25">
      <c r="A99">
        <v>137.08530864197499</v>
      </c>
      <c r="B99">
        <v>178667</v>
      </c>
      <c r="C99">
        <v>21952</v>
      </c>
      <c r="D99">
        <v>115945</v>
      </c>
      <c r="E99">
        <v>4726</v>
      </c>
      <c r="F99">
        <v>21448</v>
      </c>
      <c r="G99">
        <v>14596</v>
      </c>
    </row>
    <row r="100" spans="1:7" x14ac:dyDescent="0.25">
      <c r="A100">
        <v>135.49456790123401</v>
      </c>
      <c r="B100">
        <v>212823</v>
      </c>
      <c r="C100">
        <v>29109</v>
      </c>
      <c r="D100">
        <v>131140</v>
      </c>
      <c r="E100">
        <v>5341</v>
      </c>
      <c r="F100">
        <v>23500</v>
      </c>
      <c r="G100">
        <v>23733</v>
      </c>
    </row>
    <row r="101" spans="1:7" x14ac:dyDescent="0.25">
      <c r="A101">
        <v>138.45530864197499</v>
      </c>
      <c r="B101">
        <v>222570</v>
      </c>
      <c r="C101">
        <v>27039</v>
      </c>
      <c r="D101">
        <v>150472</v>
      </c>
      <c r="E101">
        <v>6498</v>
      </c>
      <c r="F101">
        <v>21982</v>
      </c>
      <c r="G101">
        <v>16579</v>
      </c>
    </row>
    <row r="102" spans="1:7" x14ac:dyDescent="0.25">
      <c r="A102">
        <v>136.92716049382699</v>
      </c>
      <c r="B102">
        <v>151802</v>
      </c>
      <c r="C102">
        <v>17278</v>
      </c>
      <c r="D102">
        <v>102392</v>
      </c>
      <c r="E102">
        <v>3563</v>
      </c>
      <c r="F102">
        <v>21796</v>
      </c>
      <c r="G102">
        <v>6773</v>
      </c>
    </row>
    <row r="103" spans="1:7" x14ac:dyDescent="0.25">
      <c r="A103">
        <v>134.19753086419701</v>
      </c>
      <c r="B103">
        <v>152340</v>
      </c>
      <c r="C103">
        <v>16840</v>
      </c>
      <c r="D103">
        <v>101980</v>
      </c>
      <c r="E103">
        <v>3498</v>
      </c>
      <c r="F103">
        <v>23838</v>
      </c>
      <c r="G103">
        <v>6184</v>
      </c>
    </row>
    <row r="104" spans="1:7" x14ac:dyDescent="0.25">
      <c r="A104">
        <v>127.33950617283899</v>
      </c>
      <c r="B104">
        <v>134291</v>
      </c>
      <c r="C104">
        <v>15016</v>
      </c>
      <c r="D104">
        <v>89297</v>
      </c>
      <c r="E104">
        <v>2822</v>
      </c>
      <c r="F104">
        <v>22637</v>
      </c>
      <c r="G104">
        <v>4519</v>
      </c>
    </row>
    <row r="105" spans="1:7" x14ac:dyDescent="0.25">
      <c r="A105">
        <v>124.402098765432</v>
      </c>
      <c r="B105">
        <v>130118</v>
      </c>
      <c r="C105">
        <v>13558</v>
      </c>
      <c r="D105">
        <v>87749</v>
      </c>
      <c r="E105">
        <v>2374</v>
      </c>
      <c r="F105">
        <v>22598</v>
      </c>
      <c r="G105">
        <v>3839</v>
      </c>
    </row>
    <row r="106" spans="1:7" x14ac:dyDescent="0.25">
      <c r="A106">
        <v>122.458395061728</v>
      </c>
      <c r="B106">
        <v>119448</v>
      </c>
      <c r="C106">
        <v>12718</v>
      </c>
      <c r="D106">
        <v>81422</v>
      </c>
      <c r="E106">
        <v>2586</v>
      </c>
      <c r="F106">
        <v>19242</v>
      </c>
      <c r="G106">
        <v>3480</v>
      </c>
    </row>
    <row r="107" spans="1:7" x14ac:dyDescent="0.25">
      <c r="A107">
        <v>119.97753086419701</v>
      </c>
      <c r="B107">
        <v>120686</v>
      </c>
      <c r="C107">
        <v>12421</v>
      </c>
      <c r="D107">
        <v>83297</v>
      </c>
      <c r="E107">
        <v>2426</v>
      </c>
      <c r="F107">
        <v>19329</v>
      </c>
      <c r="G107">
        <v>3213</v>
      </c>
    </row>
    <row r="108" spans="1:7" x14ac:dyDescent="0.25">
      <c r="A108">
        <v>121.169382716049</v>
      </c>
      <c r="B108">
        <v>126335</v>
      </c>
      <c r="C108">
        <v>13495</v>
      </c>
      <c r="D108">
        <v>87778</v>
      </c>
      <c r="E108">
        <v>2379</v>
      </c>
      <c r="F108">
        <v>19701</v>
      </c>
      <c r="G108">
        <v>2982</v>
      </c>
    </row>
    <row r="109" spans="1:7" x14ac:dyDescent="0.25">
      <c r="A109">
        <v>124.503086419753</v>
      </c>
      <c r="B109">
        <v>129850</v>
      </c>
      <c r="C109">
        <v>14671</v>
      </c>
      <c r="D109">
        <v>88017</v>
      </c>
      <c r="E109">
        <v>2512</v>
      </c>
      <c r="F109">
        <v>21354</v>
      </c>
      <c r="G109">
        <v>3296</v>
      </c>
    </row>
    <row r="110" spans="1:7" x14ac:dyDescent="0.25">
      <c r="A110">
        <v>136.42456790123401</v>
      </c>
      <c r="B110">
        <v>130121</v>
      </c>
      <c r="C110">
        <v>14803</v>
      </c>
      <c r="D110">
        <v>90286</v>
      </c>
      <c r="E110">
        <v>2450</v>
      </c>
      <c r="F110">
        <v>19483</v>
      </c>
      <c r="G110">
        <v>3099</v>
      </c>
    </row>
    <row r="111" spans="1:7" x14ac:dyDescent="0.25">
      <c r="A111">
        <v>139.207530864197</v>
      </c>
      <c r="B111">
        <v>121381</v>
      </c>
      <c r="C111">
        <v>16278</v>
      </c>
      <c r="D111">
        <v>80801</v>
      </c>
      <c r="E111">
        <v>2415</v>
      </c>
      <c r="F111">
        <v>18630</v>
      </c>
      <c r="G111">
        <v>3257</v>
      </c>
    </row>
    <row r="112" spans="1:7" x14ac:dyDescent="0.25">
      <c r="A112">
        <v>139.29790123456701</v>
      </c>
      <c r="B112">
        <v>122571</v>
      </c>
      <c r="C112">
        <v>18919</v>
      </c>
      <c r="D112">
        <v>76294</v>
      </c>
      <c r="E112">
        <v>3219</v>
      </c>
      <c r="F112">
        <v>18948</v>
      </c>
      <c r="G112">
        <v>5191</v>
      </c>
    </row>
    <row r="113" spans="1:7" x14ac:dyDescent="0.25">
      <c r="A113">
        <v>131.76876543209801</v>
      </c>
      <c r="B113">
        <v>140281</v>
      </c>
      <c r="C113">
        <v>19743</v>
      </c>
      <c r="D113">
        <v>91489</v>
      </c>
      <c r="E113">
        <v>4407</v>
      </c>
      <c r="F113">
        <v>18503</v>
      </c>
      <c r="G113">
        <v>6139</v>
      </c>
    </row>
    <row r="114" spans="1:7" x14ac:dyDescent="0.25">
      <c r="A114">
        <v>130.16913580246899</v>
      </c>
      <c r="B114">
        <v>146866</v>
      </c>
      <c r="C114">
        <v>16026</v>
      </c>
      <c r="D114">
        <v>102561</v>
      </c>
      <c r="E114">
        <v>2920</v>
      </c>
      <c r="F114">
        <v>21720</v>
      </c>
      <c r="G114">
        <v>3639</v>
      </c>
    </row>
    <row r="115" spans="1:7" x14ac:dyDescent="0.25">
      <c r="A115">
        <v>129.572098765432</v>
      </c>
      <c r="B115">
        <v>131825</v>
      </c>
      <c r="C115">
        <v>13217</v>
      </c>
      <c r="D115">
        <v>96067</v>
      </c>
      <c r="E115">
        <v>2701</v>
      </c>
      <c r="F115">
        <v>16683</v>
      </c>
      <c r="G115">
        <v>3157</v>
      </c>
    </row>
    <row r="116" spans="1:7" x14ac:dyDescent="0.25">
      <c r="A116">
        <v>130.26506172839501</v>
      </c>
      <c r="B116">
        <v>162427</v>
      </c>
      <c r="C116">
        <v>16249</v>
      </c>
      <c r="D116">
        <v>118500</v>
      </c>
      <c r="E116">
        <v>3540</v>
      </c>
      <c r="F116">
        <v>20089</v>
      </c>
      <c r="G116">
        <v>4049</v>
      </c>
    </row>
    <row r="117" spans="1:7" x14ac:dyDescent="0.25">
      <c r="A117">
        <v>131.45765432098699</v>
      </c>
      <c r="B117">
        <v>167755</v>
      </c>
      <c r="C117">
        <v>17604</v>
      </c>
      <c r="D117">
        <v>119898</v>
      </c>
      <c r="E117">
        <v>4409</v>
      </c>
      <c r="F117">
        <v>20216</v>
      </c>
      <c r="G117">
        <v>5628</v>
      </c>
    </row>
    <row r="118" spans="1:7" x14ac:dyDescent="0.25">
      <c r="A118">
        <v>133.437283950617</v>
      </c>
      <c r="B118">
        <v>209126</v>
      </c>
      <c r="C118">
        <v>19890</v>
      </c>
      <c r="D118">
        <v>154211</v>
      </c>
      <c r="E118">
        <v>5049</v>
      </c>
      <c r="F118">
        <v>22468</v>
      </c>
      <c r="G118">
        <v>7508</v>
      </c>
    </row>
    <row r="119" spans="1:7" x14ac:dyDescent="0.25">
      <c r="A119">
        <v>138.782716049382</v>
      </c>
      <c r="B119">
        <v>186877</v>
      </c>
      <c r="C119">
        <v>20321</v>
      </c>
      <c r="D119">
        <v>131338</v>
      </c>
      <c r="E119">
        <v>5693</v>
      </c>
      <c r="F119">
        <v>20271</v>
      </c>
      <c r="G119">
        <v>9254</v>
      </c>
    </row>
    <row r="120" spans="1:7" x14ac:dyDescent="0.25">
      <c r="A120">
        <v>140.402345679012</v>
      </c>
      <c r="B120">
        <v>176541</v>
      </c>
      <c r="C120">
        <v>18751</v>
      </c>
      <c r="D120">
        <v>124411</v>
      </c>
      <c r="E120">
        <v>5022</v>
      </c>
      <c r="F120">
        <v>20288</v>
      </c>
      <c r="G120">
        <v>8069</v>
      </c>
    </row>
    <row r="121" spans="1:7" x14ac:dyDescent="0.25">
      <c r="A121">
        <v>140.87493827160401</v>
      </c>
      <c r="B121">
        <v>211681</v>
      </c>
      <c r="C121">
        <v>23065</v>
      </c>
      <c r="D121">
        <v>148156</v>
      </c>
      <c r="E121">
        <v>6088</v>
      </c>
      <c r="F121">
        <v>22171</v>
      </c>
      <c r="G121">
        <v>12201</v>
      </c>
    </row>
    <row r="122" spans="1:7" x14ac:dyDescent="0.25">
      <c r="A122">
        <v>138.503209876543</v>
      </c>
      <c r="B122">
        <v>202621</v>
      </c>
      <c r="C122">
        <v>20278</v>
      </c>
      <c r="D122">
        <v>145252</v>
      </c>
      <c r="E122">
        <v>5929</v>
      </c>
      <c r="F122">
        <v>20928</v>
      </c>
      <c r="G122">
        <v>10234</v>
      </c>
    </row>
    <row r="123" spans="1:7" x14ac:dyDescent="0.25">
      <c r="A123">
        <v>137.95469135802401</v>
      </c>
      <c r="B123">
        <v>254271</v>
      </c>
      <c r="C123">
        <v>18246</v>
      </c>
      <c r="D123">
        <v>202669</v>
      </c>
      <c r="E123">
        <v>4289</v>
      </c>
      <c r="F123">
        <v>20659</v>
      </c>
      <c r="G123">
        <v>8408</v>
      </c>
    </row>
    <row r="124" spans="1:7" x14ac:dyDescent="0.25">
      <c r="A124">
        <v>137.53209876543201</v>
      </c>
      <c r="B124">
        <v>192337</v>
      </c>
      <c r="C124">
        <v>22230</v>
      </c>
      <c r="D124">
        <v>130365</v>
      </c>
      <c r="E124">
        <v>4773</v>
      </c>
      <c r="F124">
        <v>22616</v>
      </c>
      <c r="G124">
        <v>12353</v>
      </c>
    </row>
    <row r="125" spans="1:7" x14ac:dyDescent="0.25">
      <c r="A125">
        <v>134.301604938271</v>
      </c>
      <c r="B125">
        <v>160018</v>
      </c>
      <c r="C125">
        <v>22303</v>
      </c>
      <c r="D125">
        <v>103976</v>
      </c>
      <c r="E125">
        <v>4126</v>
      </c>
      <c r="F125">
        <v>20177</v>
      </c>
      <c r="G125">
        <v>9436</v>
      </c>
    </row>
    <row r="126" spans="1:7" x14ac:dyDescent="0.25">
      <c r="A126">
        <v>136.33123456790099</v>
      </c>
      <c r="B126">
        <v>173711</v>
      </c>
      <c r="C126">
        <v>23070</v>
      </c>
      <c r="D126">
        <v>115416</v>
      </c>
      <c r="E126">
        <v>3493</v>
      </c>
      <c r="F126">
        <v>21279</v>
      </c>
      <c r="G126">
        <v>10453</v>
      </c>
    </row>
    <row r="127" spans="1:7" x14ac:dyDescent="0.25">
      <c r="A127">
        <v>140.68716049382701</v>
      </c>
      <c r="B127">
        <v>190982</v>
      </c>
      <c r="C127">
        <v>25214</v>
      </c>
      <c r="D127">
        <v>129103</v>
      </c>
      <c r="E127">
        <v>3383</v>
      </c>
      <c r="F127">
        <v>22868</v>
      </c>
      <c r="G127">
        <v>10414</v>
      </c>
    </row>
    <row r="128" spans="1:7" x14ac:dyDescent="0.25">
      <c r="A128">
        <v>152.83950617283901</v>
      </c>
      <c r="B128">
        <v>243105</v>
      </c>
      <c r="C128">
        <v>34498</v>
      </c>
      <c r="D128">
        <v>166870</v>
      </c>
      <c r="E128">
        <v>3984</v>
      </c>
      <c r="F128">
        <v>22846</v>
      </c>
      <c r="G128">
        <v>14907</v>
      </c>
    </row>
    <row r="129" spans="1:7" x14ac:dyDescent="0.25">
      <c r="A129">
        <v>157.74543209876501</v>
      </c>
      <c r="B129">
        <v>243197</v>
      </c>
      <c r="C129">
        <v>37910</v>
      </c>
      <c r="D129">
        <v>158885</v>
      </c>
      <c r="E129">
        <v>4208</v>
      </c>
      <c r="F129">
        <v>22693</v>
      </c>
      <c r="G129">
        <v>19501</v>
      </c>
    </row>
    <row r="130" spans="1:7" x14ac:dyDescent="0.25">
      <c r="A130">
        <v>160.875061728395</v>
      </c>
      <c r="B130">
        <v>271187</v>
      </c>
      <c r="C130">
        <v>40775</v>
      </c>
      <c r="D130">
        <v>179108</v>
      </c>
      <c r="E130">
        <v>4661</v>
      </c>
      <c r="F130">
        <v>25403</v>
      </c>
      <c r="G130">
        <v>21240</v>
      </c>
    </row>
    <row r="131" spans="1:7" x14ac:dyDescent="0.25">
      <c r="A131">
        <v>162.72814814814799</v>
      </c>
      <c r="B131">
        <v>222585</v>
      </c>
      <c r="C131">
        <v>32878</v>
      </c>
      <c r="D131">
        <v>143459</v>
      </c>
      <c r="E131">
        <v>4212</v>
      </c>
      <c r="F131">
        <v>21732</v>
      </c>
      <c r="G131">
        <v>20304</v>
      </c>
    </row>
    <row r="132" spans="1:7" x14ac:dyDescent="0.25">
      <c r="A132">
        <v>161.93037037037001</v>
      </c>
      <c r="B132">
        <v>224271</v>
      </c>
      <c r="C132">
        <v>31998</v>
      </c>
      <c r="D132">
        <v>145953</v>
      </c>
      <c r="E132">
        <v>4202</v>
      </c>
      <c r="F132">
        <v>22249</v>
      </c>
      <c r="G132">
        <v>19869</v>
      </c>
    </row>
    <row r="133" spans="1:7" x14ac:dyDescent="0.25">
      <c r="A133">
        <v>158.98148148148101</v>
      </c>
      <c r="B133">
        <v>209180</v>
      </c>
      <c r="C133">
        <v>25546</v>
      </c>
      <c r="D133">
        <v>140157</v>
      </c>
      <c r="E133">
        <v>4148</v>
      </c>
      <c r="F133">
        <v>22897</v>
      </c>
      <c r="G133">
        <v>16432</v>
      </c>
    </row>
    <row r="134" spans="1:7" x14ac:dyDescent="0.25">
      <c r="A134">
        <v>147.47061728394999</v>
      </c>
      <c r="B134">
        <v>180654</v>
      </c>
      <c r="C134">
        <v>20274</v>
      </c>
      <c r="D134">
        <v>121863</v>
      </c>
      <c r="E134">
        <v>3890</v>
      </c>
      <c r="F134">
        <v>20247</v>
      </c>
      <c r="G134">
        <v>14380</v>
      </c>
    </row>
    <row r="135" spans="1:7" x14ac:dyDescent="0.25">
      <c r="A135">
        <v>145.02765432098701</v>
      </c>
      <c r="B135">
        <v>200012</v>
      </c>
      <c r="C135">
        <v>23311</v>
      </c>
      <c r="D135">
        <v>137926</v>
      </c>
      <c r="E135">
        <v>3710</v>
      </c>
      <c r="F135">
        <v>20937</v>
      </c>
      <c r="G135">
        <v>14128</v>
      </c>
    </row>
    <row r="136" spans="1:7" x14ac:dyDescent="0.25">
      <c r="A136">
        <v>145.24172839506099</v>
      </c>
      <c r="B136">
        <v>216769</v>
      </c>
      <c r="C136">
        <v>29820</v>
      </c>
      <c r="D136">
        <v>141947</v>
      </c>
      <c r="E136">
        <v>5020</v>
      </c>
      <c r="F136">
        <v>22045</v>
      </c>
      <c r="G136">
        <v>17937</v>
      </c>
    </row>
    <row r="137" spans="1:7" x14ac:dyDescent="0.25">
      <c r="A137">
        <v>154.38098765432099</v>
      </c>
      <c r="B137">
        <v>211798</v>
      </c>
      <c r="C137">
        <v>30424</v>
      </c>
      <c r="D137">
        <v>136227</v>
      </c>
      <c r="E137">
        <v>7041</v>
      </c>
      <c r="F137">
        <v>22342</v>
      </c>
      <c r="G137">
        <v>15764</v>
      </c>
    </row>
    <row r="138" spans="1:7" x14ac:dyDescent="0.25">
      <c r="A138">
        <v>155.20802469135799</v>
      </c>
      <c r="B138">
        <v>174644</v>
      </c>
      <c r="C138">
        <v>18339</v>
      </c>
      <c r="D138">
        <v>123939</v>
      </c>
      <c r="E138">
        <v>3425</v>
      </c>
      <c r="F138">
        <v>21183</v>
      </c>
      <c r="G138">
        <v>7758</v>
      </c>
    </row>
    <row r="139" spans="1:7" x14ac:dyDescent="0.25">
      <c r="A139">
        <v>153.990987654321</v>
      </c>
      <c r="B139">
        <v>195408</v>
      </c>
      <c r="C139">
        <v>21336</v>
      </c>
      <c r="D139">
        <v>139597</v>
      </c>
      <c r="E139">
        <v>3631</v>
      </c>
      <c r="F139">
        <v>24170</v>
      </c>
      <c r="G139">
        <v>6674</v>
      </c>
    </row>
    <row r="140" spans="1:7" x14ac:dyDescent="0.25">
      <c r="A140">
        <v>146.88395061728301</v>
      </c>
      <c r="B140">
        <v>157385</v>
      </c>
      <c r="C140">
        <v>17980</v>
      </c>
      <c r="D140">
        <v>112392</v>
      </c>
      <c r="E140">
        <v>3122</v>
      </c>
      <c r="F140">
        <v>19961</v>
      </c>
      <c r="G140">
        <v>3930</v>
      </c>
    </row>
    <row r="141" spans="1:7" x14ac:dyDescent="0.25">
      <c r="A141">
        <v>144.463209876543</v>
      </c>
      <c r="B141">
        <v>148368</v>
      </c>
      <c r="C141">
        <v>15348</v>
      </c>
      <c r="D141">
        <v>103738</v>
      </c>
      <c r="E141">
        <v>3004</v>
      </c>
      <c r="F141">
        <v>23066</v>
      </c>
      <c r="G141">
        <v>3212</v>
      </c>
    </row>
    <row r="142" spans="1:7" x14ac:dyDescent="0.25">
      <c r="A142">
        <v>142.88283950617199</v>
      </c>
      <c r="B142">
        <v>152013</v>
      </c>
      <c r="C142">
        <v>14331</v>
      </c>
      <c r="D142">
        <v>110399</v>
      </c>
      <c r="E142">
        <v>2960</v>
      </c>
      <c r="F142">
        <v>21331</v>
      </c>
      <c r="G142">
        <v>2992</v>
      </c>
    </row>
    <row r="143" spans="1:7" x14ac:dyDescent="0.25">
      <c r="A143">
        <v>142.67765432098699</v>
      </c>
      <c r="B143">
        <v>142302</v>
      </c>
      <c r="C143">
        <v>14242</v>
      </c>
      <c r="D143">
        <v>101899</v>
      </c>
      <c r="E143">
        <v>2686</v>
      </c>
      <c r="F143">
        <v>20860</v>
      </c>
      <c r="G143">
        <v>2615</v>
      </c>
    </row>
    <row r="144" spans="1:7" x14ac:dyDescent="0.25">
      <c r="A144">
        <v>142.376913580246</v>
      </c>
      <c r="B144">
        <v>144854</v>
      </c>
      <c r="C144">
        <v>15793</v>
      </c>
      <c r="D144">
        <v>102976</v>
      </c>
      <c r="E144">
        <v>2795</v>
      </c>
      <c r="F144">
        <v>20892</v>
      </c>
      <c r="G144">
        <v>2398</v>
      </c>
    </row>
    <row r="145" spans="1:7" x14ac:dyDescent="0.25">
      <c r="A145">
        <v>142.51543209876499</v>
      </c>
      <c r="B145">
        <v>170199</v>
      </c>
      <c r="C145">
        <v>20281</v>
      </c>
      <c r="D145">
        <v>120983</v>
      </c>
      <c r="E145">
        <v>3171</v>
      </c>
      <c r="F145">
        <v>22542</v>
      </c>
      <c r="G145">
        <v>3222</v>
      </c>
    </row>
    <row r="146" spans="1:7" x14ac:dyDescent="0.25">
      <c r="A146">
        <v>141.61765432098699</v>
      </c>
      <c r="B146">
        <v>160377</v>
      </c>
      <c r="C146">
        <v>16878</v>
      </c>
      <c r="D146">
        <v>115703</v>
      </c>
      <c r="E146">
        <v>3136</v>
      </c>
      <c r="F146">
        <v>21884</v>
      </c>
      <c r="G146">
        <v>2776</v>
      </c>
    </row>
    <row r="147" spans="1:7" x14ac:dyDescent="0.25">
      <c r="A147">
        <v>143.74135802469101</v>
      </c>
      <c r="B147">
        <v>149146</v>
      </c>
      <c r="C147">
        <v>15791</v>
      </c>
      <c r="D147">
        <v>107579</v>
      </c>
      <c r="E147">
        <v>2715</v>
      </c>
      <c r="F147">
        <v>20159</v>
      </c>
      <c r="G147">
        <v>2902</v>
      </c>
    </row>
    <row r="148" spans="1:7" x14ac:dyDescent="0.25">
      <c r="A148">
        <v>147.41098765432099</v>
      </c>
      <c r="B148">
        <v>164573</v>
      </c>
      <c r="C148">
        <v>20025</v>
      </c>
      <c r="D148">
        <v>115485</v>
      </c>
      <c r="E148">
        <v>3050</v>
      </c>
      <c r="F148">
        <v>22542</v>
      </c>
      <c r="G148">
        <v>3471</v>
      </c>
    </row>
    <row r="149" spans="1:7" x14ac:dyDescent="0.25">
      <c r="A149">
        <v>155.944567901234</v>
      </c>
      <c r="B149">
        <v>140860</v>
      </c>
      <c r="C149">
        <v>19316</v>
      </c>
      <c r="D149">
        <v>95381</v>
      </c>
      <c r="E149">
        <v>2807</v>
      </c>
      <c r="F149">
        <v>20101</v>
      </c>
      <c r="G149">
        <v>3255</v>
      </c>
    </row>
    <row r="150" spans="1:7" x14ac:dyDescent="0.25">
      <c r="A150">
        <v>160.21753086419699</v>
      </c>
      <c r="B150">
        <v>146819</v>
      </c>
      <c r="C150">
        <v>24906</v>
      </c>
      <c r="D150">
        <v>94064</v>
      </c>
      <c r="E150">
        <v>4126</v>
      </c>
      <c r="F150">
        <v>18466</v>
      </c>
      <c r="G150">
        <v>5257</v>
      </c>
    </row>
    <row r="151" spans="1:7" x14ac:dyDescent="0.25">
      <c r="A151">
        <v>163.54790123456701</v>
      </c>
      <c r="B151">
        <v>152628</v>
      </c>
      <c r="C151">
        <v>25548</v>
      </c>
      <c r="D151">
        <v>101434</v>
      </c>
      <c r="E151">
        <v>3670</v>
      </c>
      <c r="F151">
        <v>17125</v>
      </c>
      <c r="G151">
        <v>4851</v>
      </c>
    </row>
    <row r="152" spans="1:7" x14ac:dyDescent="0.25">
      <c r="A152">
        <v>165.61271604938199</v>
      </c>
      <c r="B152">
        <v>197724</v>
      </c>
      <c r="C152">
        <v>20468</v>
      </c>
      <c r="D152">
        <v>144749</v>
      </c>
      <c r="E152">
        <v>3001</v>
      </c>
      <c r="F152">
        <v>24967</v>
      </c>
      <c r="G152">
        <v>4539</v>
      </c>
    </row>
    <row r="153" spans="1:7" x14ac:dyDescent="0.25">
      <c r="A153">
        <v>167.30012345679</v>
      </c>
      <c r="B153">
        <v>208902</v>
      </c>
      <c r="C153">
        <v>23843</v>
      </c>
      <c r="D153">
        <v>152408</v>
      </c>
      <c r="E153">
        <v>3555</v>
      </c>
      <c r="F153">
        <v>23546</v>
      </c>
      <c r="G153">
        <v>5550</v>
      </c>
    </row>
    <row r="154" spans="1:7" x14ac:dyDescent="0.25">
      <c r="A154">
        <v>168.287160493827</v>
      </c>
      <c r="B154">
        <v>232147</v>
      </c>
      <c r="C154">
        <v>30300</v>
      </c>
      <c r="D154">
        <v>162866</v>
      </c>
      <c r="E154">
        <v>4414</v>
      </c>
      <c r="F154">
        <v>24438</v>
      </c>
      <c r="G154">
        <v>10129</v>
      </c>
    </row>
    <row r="155" spans="1:7" x14ac:dyDescent="0.25">
      <c r="A155">
        <v>167.69827160493799</v>
      </c>
      <c r="B155">
        <v>235376</v>
      </c>
      <c r="C155">
        <v>35039</v>
      </c>
      <c r="D155">
        <v>160531</v>
      </c>
      <c r="E155">
        <v>5034</v>
      </c>
      <c r="F155">
        <v>24123</v>
      </c>
      <c r="G155">
        <v>10649</v>
      </c>
    </row>
    <row r="156" spans="1:7" x14ac:dyDescent="0.25">
      <c r="A156">
        <v>167.94123456790101</v>
      </c>
      <c r="B156">
        <v>213023</v>
      </c>
      <c r="C156">
        <v>29938</v>
      </c>
      <c r="D156">
        <v>145007</v>
      </c>
      <c r="E156">
        <v>4087</v>
      </c>
      <c r="F156">
        <v>24019</v>
      </c>
      <c r="G156">
        <v>9972</v>
      </c>
    </row>
    <row r="157" spans="1:7" x14ac:dyDescent="0.25">
      <c r="A157">
        <v>168.14049382715999</v>
      </c>
      <c r="B157">
        <v>232239</v>
      </c>
      <c r="C157">
        <v>34612</v>
      </c>
      <c r="D157">
        <v>153074</v>
      </c>
      <c r="E157">
        <v>5381</v>
      </c>
      <c r="F157">
        <v>23367</v>
      </c>
      <c r="G157">
        <v>15805</v>
      </c>
    </row>
    <row r="158" spans="1:7" x14ac:dyDescent="0.25">
      <c r="A158">
        <v>169.73012345679001</v>
      </c>
      <c r="B158">
        <v>212480</v>
      </c>
      <c r="C158">
        <v>31888</v>
      </c>
      <c r="D158">
        <v>138559</v>
      </c>
      <c r="E158">
        <v>4850</v>
      </c>
      <c r="F158">
        <v>23837</v>
      </c>
      <c r="G158">
        <v>13346</v>
      </c>
    </row>
    <row r="159" spans="1:7" x14ac:dyDescent="0.25">
      <c r="A159">
        <v>168.76641975308601</v>
      </c>
      <c r="B159">
        <v>199319</v>
      </c>
      <c r="C159">
        <v>26214</v>
      </c>
      <c r="D159">
        <v>134315</v>
      </c>
      <c r="E159">
        <v>3408</v>
      </c>
      <c r="F159">
        <v>22833</v>
      </c>
      <c r="G159">
        <v>12549</v>
      </c>
    </row>
    <row r="160" spans="1:7" x14ac:dyDescent="0.25">
      <c r="A160">
        <v>166.68345679012299</v>
      </c>
      <c r="B160">
        <v>217654</v>
      </c>
      <c r="C160">
        <v>29417</v>
      </c>
      <c r="D160">
        <v>142752</v>
      </c>
      <c r="E160">
        <v>3939</v>
      </c>
      <c r="F160">
        <v>24298</v>
      </c>
      <c r="G160">
        <v>17248</v>
      </c>
    </row>
    <row r="161" spans="1:7" x14ac:dyDescent="0.25">
      <c r="A161">
        <v>157.388395061728</v>
      </c>
      <c r="B161">
        <v>205243</v>
      </c>
      <c r="C161">
        <v>28261</v>
      </c>
      <c r="D161">
        <v>133486</v>
      </c>
      <c r="E161">
        <v>3415</v>
      </c>
      <c r="F161">
        <v>22480</v>
      </c>
      <c r="G161">
        <v>17601</v>
      </c>
    </row>
    <row r="162" spans="1:7" x14ac:dyDescent="0.25">
      <c r="A162">
        <v>157.63654320987601</v>
      </c>
      <c r="B162">
        <v>227901</v>
      </c>
      <c r="C162">
        <v>34344</v>
      </c>
      <c r="D162">
        <v>145006</v>
      </c>
      <c r="E162">
        <v>4039</v>
      </c>
      <c r="F162">
        <v>22671</v>
      </c>
      <c r="G162">
        <v>21841</v>
      </c>
    </row>
    <row r="163" spans="1:7" x14ac:dyDescent="0.25">
      <c r="A163">
        <v>161.335061728395</v>
      </c>
      <c r="B163">
        <v>236574</v>
      </c>
      <c r="C163">
        <v>33072</v>
      </c>
      <c r="D163">
        <v>150332</v>
      </c>
      <c r="E163">
        <v>3844</v>
      </c>
      <c r="F163">
        <v>24503</v>
      </c>
      <c r="G163">
        <v>24823</v>
      </c>
    </row>
    <row r="164" spans="1:7" x14ac:dyDescent="0.25">
      <c r="A164">
        <v>174.05481481481399</v>
      </c>
      <c r="B164">
        <v>284475</v>
      </c>
      <c r="C164">
        <v>46475</v>
      </c>
      <c r="D164">
        <v>179775</v>
      </c>
      <c r="E164">
        <v>3965</v>
      </c>
      <c r="F164">
        <v>27466</v>
      </c>
      <c r="G164">
        <v>26794</v>
      </c>
    </row>
    <row r="165" spans="1:7" x14ac:dyDescent="0.25">
      <c r="A165">
        <v>180.475925925925</v>
      </c>
      <c r="B165">
        <v>298059</v>
      </c>
      <c r="C165">
        <v>52547</v>
      </c>
      <c r="D165">
        <v>180561</v>
      </c>
      <c r="E165">
        <v>4359</v>
      </c>
      <c r="F165">
        <v>27191</v>
      </c>
      <c r="G165">
        <v>33401</v>
      </c>
    </row>
    <row r="166" spans="1:7" x14ac:dyDescent="0.25">
      <c r="A166">
        <v>186.16925925925901</v>
      </c>
      <c r="B166">
        <v>360103</v>
      </c>
      <c r="C166">
        <v>66270</v>
      </c>
      <c r="D166">
        <v>211010</v>
      </c>
      <c r="E166">
        <v>4909</v>
      </c>
      <c r="F166">
        <v>30493</v>
      </c>
      <c r="G166">
        <v>47421</v>
      </c>
    </row>
    <row r="167" spans="1:7" x14ac:dyDescent="0.25">
      <c r="A167">
        <v>196.24543209876501</v>
      </c>
      <c r="B167">
        <v>331524</v>
      </c>
      <c r="C167">
        <v>66399</v>
      </c>
      <c r="D167">
        <v>185140</v>
      </c>
      <c r="E167">
        <v>4562</v>
      </c>
      <c r="F167">
        <v>31093</v>
      </c>
      <c r="G167">
        <v>44330</v>
      </c>
    </row>
    <row r="168" spans="1:7" x14ac:dyDescent="0.25">
      <c r="A168">
        <v>196.65024691357999</v>
      </c>
      <c r="B168">
        <v>323256</v>
      </c>
      <c r="C168">
        <v>60891</v>
      </c>
      <c r="D168">
        <v>185307</v>
      </c>
      <c r="E168">
        <v>4702</v>
      </c>
      <c r="F168">
        <v>29835</v>
      </c>
      <c r="G168">
        <v>42521</v>
      </c>
    </row>
    <row r="169" spans="1:7" x14ac:dyDescent="0.25">
      <c r="A169">
        <v>192.49432098765399</v>
      </c>
      <c r="B169">
        <v>282685</v>
      </c>
      <c r="C169">
        <v>48464</v>
      </c>
      <c r="D169">
        <v>171836</v>
      </c>
      <c r="E169">
        <v>4501</v>
      </c>
      <c r="F169">
        <v>27916</v>
      </c>
      <c r="G169">
        <v>29968</v>
      </c>
    </row>
    <row r="170" spans="1:7" x14ac:dyDescent="0.25">
      <c r="A170">
        <v>173.112962962963</v>
      </c>
      <c r="B170">
        <v>239410</v>
      </c>
      <c r="C170">
        <v>38068</v>
      </c>
      <c r="D170">
        <v>146675</v>
      </c>
      <c r="E170">
        <v>4279</v>
      </c>
      <c r="F170">
        <v>25029</v>
      </c>
      <c r="G170">
        <v>25359</v>
      </c>
    </row>
    <row r="171" spans="1:7" x14ac:dyDescent="0.25">
      <c r="A171">
        <v>167.83407407407401</v>
      </c>
      <c r="B171">
        <v>235424</v>
      </c>
      <c r="C171">
        <v>33208</v>
      </c>
      <c r="D171">
        <v>156774</v>
      </c>
      <c r="E171">
        <v>3608</v>
      </c>
      <c r="F171">
        <v>23176</v>
      </c>
      <c r="G171">
        <v>18658</v>
      </c>
    </row>
    <row r="172" spans="1:7" x14ac:dyDescent="0.25">
      <c r="A172">
        <v>165.99296296296299</v>
      </c>
      <c r="B172">
        <v>250533</v>
      </c>
      <c r="C172">
        <v>34777</v>
      </c>
      <c r="D172">
        <v>159197</v>
      </c>
      <c r="E172">
        <v>4646</v>
      </c>
      <c r="F172">
        <v>27649</v>
      </c>
      <c r="G172">
        <v>24264</v>
      </c>
    </row>
    <row r="173" spans="1:7" x14ac:dyDescent="0.25">
      <c r="A173">
        <v>175.25777777777699</v>
      </c>
      <c r="B173">
        <v>250839</v>
      </c>
      <c r="C173">
        <v>43683</v>
      </c>
      <c r="D173">
        <v>148683</v>
      </c>
      <c r="E173">
        <v>5979</v>
      </c>
      <c r="F173">
        <v>24859</v>
      </c>
      <c r="G173">
        <v>27635</v>
      </c>
    </row>
    <row r="174" spans="1:7" x14ac:dyDescent="0.25">
      <c r="A174">
        <v>174.54111111111101</v>
      </c>
      <c r="B174">
        <v>187989</v>
      </c>
      <c r="C174">
        <v>21907</v>
      </c>
      <c r="D174">
        <v>127631</v>
      </c>
      <c r="E174">
        <v>3051</v>
      </c>
      <c r="F174">
        <v>22193</v>
      </c>
      <c r="G174">
        <v>13207</v>
      </c>
    </row>
    <row r="175" spans="1:7" x14ac:dyDescent="0.25">
      <c r="A175">
        <v>171.51111111111101</v>
      </c>
      <c r="B175">
        <v>200988</v>
      </c>
      <c r="C175">
        <v>22167</v>
      </c>
      <c r="D175">
        <v>137674</v>
      </c>
      <c r="E175">
        <v>3366</v>
      </c>
      <c r="F175">
        <v>24295</v>
      </c>
      <c r="G175">
        <v>13486</v>
      </c>
    </row>
    <row r="176" spans="1:7" x14ac:dyDescent="0.25">
      <c r="A176">
        <v>160.398888888888</v>
      </c>
      <c r="B176">
        <v>172179</v>
      </c>
      <c r="C176">
        <v>17400</v>
      </c>
      <c r="D176">
        <v>120480</v>
      </c>
      <c r="E176">
        <v>2836</v>
      </c>
      <c r="F176">
        <v>22272</v>
      </c>
      <c r="G176">
        <v>9191</v>
      </c>
    </row>
    <row r="177" spans="1:7" x14ac:dyDescent="0.25">
      <c r="A177">
        <v>157.06888888888801</v>
      </c>
      <c r="B177">
        <v>183635</v>
      </c>
      <c r="C177">
        <v>16674</v>
      </c>
      <c r="D177">
        <v>130792</v>
      </c>
      <c r="E177">
        <v>2875</v>
      </c>
      <c r="F177">
        <v>25044</v>
      </c>
      <c r="G177">
        <v>8250</v>
      </c>
    </row>
    <row r="178" spans="1:7" x14ac:dyDescent="0.25">
      <c r="A178">
        <v>155.752222222222</v>
      </c>
      <c r="B178">
        <v>167691</v>
      </c>
      <c r="C178">
        <v>15988</v>
      </c>
      <c r="D178">
        <v>119420</v>
      </c>
      <c r="E178">
        <v>2747</v>
      </c>
      <c r="F178">
        <v>22844</v>
      </c>
      <c r="G178">
        <v>6692</v>
      </c>
    </row>
    <row r="179" spans="1:7" x14ac:dyDescent="0.25">
      <c r="A179">
        <v>157.36987654320899</v>
      </c>
      <c r="B179">
        <v>184608</v>
      </c>
      <c r="C179">
        <v>16651</v>
      </c>
      <c r="D179">
        <v>136256</v>
      </c>
      <c r="E179">
        <v>2620</v>
      </c>
      <c r="F179">
        <v>22584</v>
      </c>
      <c r="G179">
        <v>6497</v>
      </c>
    </row>
    <row r="180" spans="1:7" x14ac:dyDescent="0.25">
      <c r="A180">
        <v>159.38913580246901</v>
      </c>
      <c r="B180">
        <v>168071</v>
      </c>
      <c r="C180">
        <v>16384</v>
      </c>
      <c r="D180">
        <v>121014</v>
      </c>
      <c r="E180">
        <v>2729</v>
      </c>
      <c r="F180">
        <v>22140</v>
      </c>
      <c r="G180">
        <v>5804</v>
      </c>
    </row>
    <row r="181" spans="1:7" x14ac:dyDescent="0.25">
      <c r="A181">
        <v>162.73098765432101</v>
      </c>
      <c r="B181">
        <v>186824</v>
      </c>
      <c r="C181">
        <v>20014</v>
      </c>
      <c r="D181">
        <v>130294</v>
      </c>
      <c r="E181">
        <v>3236</v>
      </c>
      <c r="F181">
        <v>25047</v>
      </c>
      <c r="G181">
        <v>8233</v>
      </c>
    </row>
    <row r="182" spans="1:7" x14ac:dyDescent="0.25">
      <c r="A182">
        <v>171.117407407407</v>
      </c>
      <c r="B182">
        <v>168780</v>
      </c>
      <c r="C182">
        <v>19037</v>
      </c>
      <c r="D182">
        <v>116098</v>
      </c>
      <c r="E182">
        <v>3089</v>
      </c>
      <c r="F182">
        <v>22426</v>
      </c>
      <c r="G182">
        <v>8130</v>
      </c>
    </row>
    <row r="183" spans="1:7" x14ac:dyDescent="0.25">
      <c r="A183">
        <v>174.31296296296301</v>
      </c>
      <c r="B183">
        <v>178941</v>
      </c>
      <c r="C183">
        <v>17902</v>
      </c>
      <c r="D183">
        <v>129071</v>
      </c>
      <c r="E183">
        <v>2644</v>
      </c>
      <c r="F183">
        <v>22516</v>
      </c>
      <c r="G183">
        <v>6808</v>
      </c>
    </row>
    <row r="184" spans="1:7" x14ac:dyDescent="0.25">
      <c r="A184">
        <v>176.03962962962899</v>
      </c>
      <c r="B184">
        <v>190785</v>
      </c>
      <c r="C184">
        <v>17699</v>
      </c>
      <c r="D184">
        <v>138768</v>
      </c>
      <c r="E184">
        <v>2632</v>
      </c>
      <c r="F184">
        <v>25638</v>
      </c>
      <c r="G184">
        <v>6048</v>
      </c>
    </row>
    <row r="185" spans="1:7" x14ac:dyDescent="0.25">
      <c r="A185">
        <v>173.91320987654299</v>
      </c>
      <c r="B185">
        <v>155867</v>
      </c>
      <c r="C185">
        <v>23371</v>
      </c>
      <c r="D185">
        <v>95981</v>
      </c>
      <c r="E185">
        <v>4674</v>
      </c>
      <c r="F185">
        <v>18979</v>
      </c>
      <c r="G185">
        <v>12862</v>
      </c>
    </row>
    <row r="186" spans="1:7" x14ac:dyDescent="0.25">
      <c r="A186">
        <v>174.49024691357999</v>
      </c>
      <c r="B186">
        <v>190794</v>
      </c>
      <c r="C186">
        <v>22261</v>
      </c>
      <c r="D186">
        <v>123866</v>
      </c>
      <c r="E186">
        <v>3611</v>
      </c>
      <c r="F186">
        <v>23759</v>
      </c>
      <c r="G186">
        <v>17297</v>
      </c>
    </row>
    <row r="187" spans="1:7" x14ac:dyDescent="0.25">
      <c r="A187">
        <v>175.38654320987601</v>
      </c>
      <c r="B187">
        <v>176092</v>
      </c>
      <c r="C187">
        <v>15525</v>
      </c>
      <c r="D187">
        <v>125284</v>
      </c>
      <c r="E187">
        <v>2396</v>
      </c>
      <c r="F187">
        <v>22038</v>
      </c>
      <c r="G187">
        <v>10849</v>
      </c>
    </row>
    <row r="188" spans="1:7" x14ac:dyDescent="0.25">
      <c r="A188">
        <v>177.06481481481401</v>
      </c>
      <c r="B188">
        <v>217773</v>
      </c>
      <c r="C188">
        <v>18219</v>
      </c>
      <c r="D188">
        <v>157478</v>
      </c>
      <c r="E188">
        <v>2951</v>
      </c>
      <c r="F188">
        <v>25569</v>
      </c>
      <c r="G188">
        <v>13556</v>
      </c>
    </row>
    <row r="189" spans="1:7" x14ac:dyDescent="0.25">
      <c r="A189">
        <v>178.25259259259201</v>
      </c>
      <c r="B189">
        <v>204220</v>
      </c>
      <c r="C189">
        <v>18762</v>
      </c>
      <c r="D189">
        <v>144455</v>
      </c>
      <c r="E189">
        <v>3164</v>
      </c>
      <c r="F189">
        <v>24469</v>
      </c>
      <c r="G189">
        <v>13370</v>
      </c>
    </row>
    <row r="190" spans="1:7" x14ac:dyDescent="0.25">
      <c r="A190">
        <v>179.41259259259201</v>
      </c>
      <c r="B190">
        <v>243491</v>
      </c>
      <c r="C190">
        <v>23296</v>
      </c>
      <c r="D190">
        <v>173891</v>
      </c>
      <c r="E190">
        <v>3946</v>
      </c>
      <c r="F190">
        <v>25763</v>
      </c>
      <c r="G190">
        <v>16595</v>
      </c>
    </row>
    <row r="191" spans="1:7" x14ac:dyDescent="0.25">
      <c r="A191">
        <v>181.30777777777701</v>
      </c>
      <c r="B191">
        <v>217797</v>
      </c>
      <c r="C191">
        <v>23475</v>
      </c>
      <c r="D191">
        <v>152315</v>
      </c>
      <c r="E191">
        <v>3975</v>
      </c>
      <c r="F191">
        <v>23200</v>
      </c>
      <c r="G191">
        <v>14832</v>
      </c>
    </row>
    <row r="192" spans="1:7" x14ac:dyDescent="0.25">
      <c r="A192">
        <v>181.84</v>
      </c>
      <c r="B192">
        <v>200353</v>
      </c>
      <c r="C192">
        <v>19753</v>
      </c>
      <c r="D192">
        <v>140317</v>
      </c>
      <c r="E192">
        <v>3495</v>
      </c>
      <c r="F192">
        <v>21988</v>
      </c>
      <c r="G192">
        <v>14800</v>
      </c>
    </row>
    <row r="193" spans="1:7" x14ac:dyDescent="0.25">
      <c r="A193">
        <v>181.77222222222201</v>
      </c>
      <c r="B193">
        <v>228902</v>
      </c>
      <c r="C193">
        <v>27466</v>
      </c>
      <c r="D193">
        <v>155830</v>
      </c>
      <c r="E193">
        <v>5314</v>
      </c>
      <c r="F193">
        <v>24386</v>
      </c>
      <c r="G193">
        <v>15906</v>
      </c>
    </row>
    <row r="194" spans="1:7" x14ac:dyDescent="0.25">
      <c r="A194">
        <v>179.934074074074</v>
      </c>
      <c r="B194">
        <v>198261</v>
      </c>
      <c r="C194">
        <v>21798</v>
      </c>
      <c r="D194">
        <v>138279</v>
      </c>
      <c r="E194">
        <v>4167</v>
      </c>
      <c r="F194">
        <v>24013</v>
      </c>
      <c r="G194">
        <v>10004</v>
      </c>
    </row>
    <row r="195" spans="1:7" x14ac:dyDescent="0.25">
      <c r="A195">
        <v>179.54407407407399</v>
      </c>
      <c r="B195">
        <v>195134</v>
      </c>
      <c r="C195">
        <v>18771</v>
      </c>
      <c r="D195">
        <v>138701</v>
      </c>
      <c r="E195">
        <v>3715</v>
      </c>
      <c r="F195">
        <v>23729</v>
      </c>
      <c r="G195">
        <v>10218</v>
      </c>
    </row>
    <row r="196" spans="1:7" x14ac:dyDescent="0.25">
      <c r="A196">
        <v>179.43185185185101</v>
      </c>
      <c r="B196">
        <v>218555</v>
      </c>
      <c r="C196">
        <v>21668</v>
      </c>
      <c r="D196">
        <v>157431</v>
      </c>
      <c r="E196">
        <v>3697</v>
      </c>
      <c r="F196">
        <v>25249</v>
      </c>
      <c r="G196">
        <v>10510</v>
      </c>
    </row>
    <row r="197" spans="1:7" x14ac:dyDescent="0.25">
      <c r="A197">
        <v>176.986049382716</v>
      </c>
      <c r="B197">
        <v>209791</v>
      </c>
      <c r="C197">
        <v>26941</v>
      </c>
      <c r="D197">
        <v>142241</v>
      </c>
      <c r="E197">
        <v>4240</v>
      </c>
      <c r="F197">
        <v>22791</v>
      </c>
      <c r="G197">
        <v>13578</v>
      </c>
    </row>
    <row r="198" spans="1:7" x14ac:dyDescent="0.25">
      <c r="A198">
        <v>179.38790123456701</v>
      </c>
      <c r="B198">
        <v>200392</v>
      </c>
      <c r="C198">
        <v>24745</v>
      </c>
      <c r="D198">
        <v>137883</v>
      </c>
      <c r="E198">
        <v>3307</v>
      </c>
      <c r="F198">
        <v>22562</v>
      </c>
      <c r="G198">
        <v>11895</v>
      </c>
    </row>
    <row r="199" spans="1:7" x14ac:dyDescent="0.25">
      <c r="A199">
        <v>184.026049382716</v>
      </c>
      <c r="B199">
        <v>218298</v>
      </c>
      <c r="C199">
        <v>26010</v>
      </c>
      <c r="D199">
        <v>150567</v>
      </c>
      <c r="E199">
        <v>3306</v>
      </c>
      <c r="F199">
        <v>25022</v>
      </c>
      <c r="G199">
        <v>13393</v>
      </c>
    </row>
    <row r="200" spans="1:7" x14ac:dyDescent="0.25">
      <c r="A200">
        <v>195.98395061728399</v>
      </c>
      <c r="B200">
        <v>225074</v>
      </c>
      <c r="C200">
        <v>30964</v>
      </c>
      <c r="D200">
        <v>152158</v>
      </c>
      <c r="E200">
        <v>3536</v>
      </c>
      <c r="F200">
        <v>24365</v>
      </c>
      <c r="G200">
        <v>14051</v>
      </c>
    </row>
    <row r="201" spans="1:7" x14ac:dyDescent="0.25">
      <c r="A201">
        <v>201.28209876543201</v>
      </c>
      <c r="B201">
        <v>237553</v>
      </c>
      <c r="C201">
        <v>33987</v>
      </c>
      <c r="D201">
        <v>158103</v>
      </c>
      <c r="E201">
        <v>3650</v>
      </c>
      <c r="F201">
        <v>24918</v>
      </c>
      <c r="G201">
        <v>16895</v>
      </c>
    </row>
    <row r="202" spans="1:7" x14ac:dyDescent="0.25">
      <c r="A202">
        <v>205.003950617284</v>
      </c>
      <c r="B202">
        <v>273375</v>
      </c>
      <c r="C202">
        <v>36788</v>
      </c>
      <c r="D202">
        <v>185377</v>
      </c>
      <c r="E202">
        <v>4222</v>
      </c>
      <c r="F202">
        <v>28061</v>
      </c>
      <c r="G202">
        <v>18927</v>
      </c>
    </row>
    <row r="203" spans="1:7" x14ac:dyDescent="0.25">
      <c r="A203">
        <v>209.21765432098701</v>
      </c>
      <c r="B203">
        <v>259226</v>
      </c>
      <c r="C203">
        <v>36560</v>
      </c>
      <c r="D203">
        <v>173746</v>
      </c>
      <c r="E203">
        <v>4251</v>
      </c>
      <c r="F203">
        <v>24123</v>
      </c>
      <c r="G203">
        <v>20546</v>
      </c>
    </row>
    <row r="204" spans="1:7" x14ac:dyDescent="0.25">
      <c r="A204">
        <v>208.235802469135</v>
      </c>
      <c r="B204">
        <v>274246</v>
      </c>
      <c r="C204">
        <v>34217</v>
      </c>
      <c r="D204">
        <v>182456</v>
      </c>
      <c r="E204">
        <v>3967</v>
      </c>
      <c r="F204">
        <v>24016</v>
      </c>
      <c r="G204">
        <v>29590</v>
      </c>
    </row>
    <row r="205" spans="1:7" x14ac:dyDescent="0.25">
      <c r="A205">
        <v>204.12654320987599</v>
      </c>
      <c r="B205">
        <v>347273</v>
      </c>
      <c r="C205">
        <v>29633</v>
      </c>
      <c r="D205">
        <v>247040</v>
      </c>
      <c r="E205">
        <v>3717</v>
      </c>
      <c r="F205">
        <v>28835</v>
      </c>
      <c r="G205">
        <v>38048</v>
      </c>
    </row>
    <row r="206" spans="1:7" x14ac:dyDescent="0.25">
      <c r="A206">
        <v>189.08444444444399</v>
      </c>
      <c r="B206">
        <v>429474</v>
      </c>
      <c r="C206">
        <v>25037</v>
      </c>
      <c r="D206">
        <v>341521</v>
      </c>
      <c r="E206">
        <v>3170</v>
      </c>
      <c r="F206">
        <v>25713</v>
      </c>
      <c r="G206">
        <v>34033</v>
      </c>
    </row>
    <row r="207" spans="1:7" x14ac:dyDescent="0.25">
      <c r="A207">
        <v>184.574444444444</v>
      </c>
      <c r="B207">
        <v>249516</v>
      </c>
      <c r="C207">
        <v>25591</v>
      </c>
      <c r="D207">
        <v>181676</v>
      </c>
      <c r="E207">
        <v>3316</v>
      </c>
      <c r="F207">
        <v>24038</v>
      </c>
      <c r="G207">
        <v>14895</v>
      </c>
    </row>
    <row r="208" spans="1:7" x14ac:dyDescent="0.25">
      <c r="A208">
        <v>182.79111111111101</v>
      </c>
      <c r="B208">
        <v>263995</v>
      </c>
      <c r="C208">
        <v>33357</v>
      </c>
      <c r="D208">
        <v>183247</v>
      </c>
      <c r="E208">
        <v>4064</v>
      </c>
      <c r="F208">
        <v>24851</v>
      </c>
      <c r="G208">
        <v>18476</v>
      </c>
    </row>
    <row r="209" spans="1:7" x14ac:dyDescent="0.25">
      <c r="A209">
        <v>190.24259259259199</v>
      </c>
      <c r="B209">
        <v>258117</v>
      </c>
      <c r="C209">
        <v>39102</v>
      </c>
      <c r="D209">
        <v>161567</v>
      </c>
      <c r="E209">
        <v>5488</v>
      </c>
      <c r="F209">
        <v>25811</v>
      </c>
      <c r="G209">
        <v>26149</v>
      </c>
    </row>
    <row r="210" spans="1:7" x14ac:dyDescent="0.25">
      <c r="A210">
        <v>189.03148148148099</v>
      </c>
      <c r="B210">
        <v>196230</v>
      </c>
      <c r="C210">
        <v>21745</v>
      </c>
      <c r="D210">
        <v>140221</v>
      </c>
      <c r="E210">
        <v>2859</v>
      </c>
      <c r="F210">
        <v>23121</v>
      </c>
      <c r="G210">
        <v>8284</v>
      </c>
    </row>
    <row r="211" spans="1:7" x14ac:dyDescent="0.25">
      <c r="A211">
        <v>185.66592592592499</v>
      </c>
      <c r="B211">
        <v>203214</v>
      </c>
      <c r="C211">
        <v>20163</v>
      </c>
      <c r="D211">
        <v>144858</v>
      </c>
      <c r="E211">
        <v>2956</v>
      </c>
      <c r="F211">
        <v>24937</v>
      </c>
      <c r="G211">
        <v>10300</v>
      </c>
    </row>
    <row r="212" spans="1:7" x14ac:dyDescent="0.25">
      <c r="A212">
        <v>173.82049382715999</v>
      </c>
      <c r="B212">
        <v>173398</v>
      </c>
      <c r="C212">
        <v>16921</v>
      </c>
      <c r="D212">
        <v>122127</v>
      </c>
      <c r="E212">
        <v>2547</v>
      </c>
      <c r="F212">
        <v>22338</v>
      </c>
      <c r="G212">
        <v>9465</v>
      </c>
    </row>
    <row r="213" spans="1:7" x14ac:dyDescent="0.25">
      <c r="A213">
        <v>170.89012345679001</v>
      </c>
      <c r="B213">
        <v>168342</v>
      </c>
      <c r="C213">
        <v>15965</v>
      </c>
      <c r="D213">
        <v>117615</v>
      </c>
      <c r="E213">
        <v>2568</v>
      </c>
      <c r="F213">
        <v>23292</v>
      </c>
      <c r="G213">
        <v>8902</v>
      </c>
    </row>
    <row r="214" spans="1:7" x14ac:dyDescent="0.25">
      <c r="A214">
        <v>170.549382716049</v>
      </c>
      <c r="B214">
        <v>163029</v>
      </c>
      <c r="C214">
        <v>14826</v>
      </c>
      <c r="D214">
        <v>118114</v>
      </c>
      <c r="E214">
        <v>2436</v>
      </c>
      <c r="F214">
        <v>21115</v>
      </c>
      <c r="G214">
        <v>6538</v>
      </c>
    </row>
    <row r="215" spans="1:7" x14ac:dyDescent="0.25">
      <c r="A215">
        <v>175.026913580247</v>
      </c>
      <c r="B215">
        <v>162297</v>
      </c>
      <c r="C215">
        <v>17238</v>
      </c>
      <c r="D215">
        <v>114339</v>
      </c>
      <c r="E215">
        <v>2692</v>
      </c>
      <c r="F215">
        <v>20334</v>
      </c>
      <c r="G215">
        <v>7694</v>
      </c>
    </row>
    <row r="216" spans="1:7" x14ac:dyDescent="0.25">
      <c r="A216">
        <v>178.193950617284</v>
      </c>
      <c r="B216">
        <v>165167</v>
      </c>
      <c r="C216">
        <v>16735</v>
      </c>
      <c r="D216">
        <v>117230</v>
      </c>
      <c r="E216">
        <v>2457</v>
      </c>
      <c r="F216">
        <v>21181</v>
      </c>
      <c r="G216">
        <v>7564</v>
      </c>
    </row>
    <row r="217" spans="1:7" x14ac:dyDescent="0.25">
      <c r="A217">
        <v>182.279135802469</v>
      </c>
      <c r="B217">
        <v>188696</v>
      </c>
      <c r="C217">
        <v>21367</v>
      </c>
      <c r="D217">
        <v>131868</v>
      </c>
      <c r="E217">
        <v>3609</v>
      </c>
      <c r="F217">
        <v>23231</v>
      </c>
      <c r="G217">
        <v>8621</v>
      </c>
    </row>
    <row r="218" spans="1:7" x14ac:dyDescent="0.25">
      <c r="A218">
        <v>192.478024691358</v>
      </c>
      <c r="B218">
        <v>168992</v>
      </c>
      <c r="C218">
        <v>19580</v>
      </c>
      <c r="D218">
        <v>117722</v>
      </c>
      <c r="E218">
        <v>3218</v>
      </c>
      <c r="F218">
        <v>21077</v>
      </c>
      <c r="G218">
        <v>7395</v>
      </c>
    </row>
    <row r="219" spans="1:7" x14ac:dyDescent="0.25">
      <c r="A219">
        <v>194.50283950617199</v>
      </c>
      <c r="B219">
        <v>164649</v>
      </c>
      <c r="C219">
        <v>21330</v>
      </c>
      <c r="D219">
        <v>112067</v>
      </c>
      <c r="E219">
        <v>2913</v>
      </c>
      <c r="F219">
        <v>21163</v>
      </c>
      <c r="G219">
        <v>7176</v>
      </c>
    </row>
    <row r="220" spans="1:7" x14ac:dyDescent="0.25">
      <c r="A220">
        <v>193.54913580246901</v>
      </c>
      <c r="B220">
        <v>196831</v>
      </c>
      <c r="C220">
        <v>38754</v>
      </c>
      <c r="D220">
        <v>123222</v>
      </c>
      <c r="E220">
        <v>6041</v>
      </c>
      <c r="F220">
        <v>19253</v>
      </c>
      <c r="G220">
        <v>9561</v>
      </c>
    </row>
    <row r="221" spans="1:7" x14ac:dyDescent="0.25">
      <c r="A221">
        <v>182.46037037036999</v>
      </c>
      <c r="B221">
        <v>209025</v>
      </c>
      <c r="C221">
        <v>28429</v>
      </c>
      <c r="D221">
        <v>146025</v>
      </c>
      <c r="E221">
        <v>4132</v>
      </c>
      <c r="F221">
        <v>23693</v>
      </c>
      <c r="G221">
        <v>6746</v>
      </c>
    </row>
    <row r="222" spans="1:7" x14ac:dyDescent="0.25">
      <c r="A222">
        <v>180.91703703703701</v>
      </c>
      <c r="B222">
        <v>195426</v>
      </c>
      <c r="C222">
        <v>20065</v>
      </c>
      <c r="D222">
        <v>140865</v>
      </c>
      <c r="E222">
        <v>3238</v>
      </c>
      <c r="F222">
        <v>26128</v>
      </c>
      <c r="G222">
        <v>5130</v>
      </c>
    </row>
    <row r="223" spans="1:7" x14ac:dyDescent="0.25">
      <c r="A223">
        <v>181.762592592592</v>
      </c>
      <c r="B223">
        <v>156821</v>
      </c>
      <c r="C223">
        <v>14763</v>
      </c>
      <c r="D223">
        <v>115596</v>
      </c>
      <c r="E223">
        <v>2583</v>
      </c>
      <c r="F223">
        <v>19625</v>
      </c>
      <c r="G223">
        <v>4254</v>
      </c>
    </row>
    <row r="224" spans="1:7" x14ac:dyDescent="0.25">
      <c r="A224">
        <v>189.85283950617199</v>
      </c>
      <c r="B224">
        <v>207976</v>
      </c>
      <c r="C224">
        <v>19449</v>
      </c>
      <c r="D224">
        <v>154181</v>
      </c>
      <c r="E224">
        <v>3365</v>
      </c>
      <c r="F224">
        <v>25229</v>
      </c>
      <c r="G224">
        <v>5752</v>
      </c>
    </row>
    <row r="225" spans="1:7" x14ac:dyDescent="0.25">
      <c r="A225">
        <v>191.834320987654</v>
      </c>
      <c r="B225">
        <v>221233</v>
      </c>
      <c r="C225">
        <v>20164</v>
      </c>
      <c r="D225">
        <v>165551</v>
      </c>
      <c r="E225">
        <v>3541</v>
      </c>
      <c r="F225">
        <v>25837</v>
      </c>
      <c r="G225">
        <v>6140</v>
      </c>
    </row>
    <row r="226" spans="1:7" x14ac:dyDescent="0.25">
      <c r="A226">
        <v>192.562839506172</v>
      </c>
      <c r="B226">
        <v>260668</v>
      </c>
      <c r="C226">
        <v>25816</v>
      </c>
      <c r="D226">
        <v>193347</v>
      </c>
      <c r="E226">
        <v>4286</v>
      </c>
      <c r="F226">
        <v>27555</v>
      </c>
      <c r="G226">
        <v>9664</v>
      </c>
    </row>
    <row r="227" spans="1:7" x14ac:dyDescent="0.25">
      <c r="A227">
        <v>189.69469135802399</v>
      </c>
      <c r="B227">
        <v>231109</v>
      </c>
      <c r="C227">
        <v>23154</v>
      </c>
      <c r="D227">
        <v>169464</v>
      </c>
      <c r="E227">
        <v>5072</v>
      </c>
      <c r="F227">
        <v>24901</v>
      </c>
      <c r="G227">
        <v>8518</v>
      </c>
    </row>
    <row r="228" spans="1:7" x14ac:dyDescent="0.25">
      <c r="A228">
        <v>189.67506172839501</v>
      </c>
      <c r="B228">
        <v>239523</v>
      </c>
      <c r="C228">
        <v>21103</v>
      </c>
      <c r="D228">
        <v>179331</v>
      </c>
      <c r="E228">
        <v>4208</v>
      </c>
      <c r="F228">
        <v>25735</v>
      </c>
      <c r="G228">
        <v>9146</v>
      </c>
    </row>
    <row r="229" spans="1:7" x14ac:dyDescent="0.25">
      <c r="A229">
        <v>190.16024691358001</v>
      </c>
      <c r="B229">
        <v>243212</v>
      </c>
      <c r="C229">
        <v>26246</v>
      </c>
      <c r="D229">
        <v>172560</v>
      </c>
      <c r="E229">
        <v>6110</v>
      </c>
      <c r="F229">
        <v>25600</v>
      </c>
      <c r="G229">
        <v>12696</v>
      </c>
    </row>
    <row r="230" spans="1:7" x14ac:dyDescent="0.25">
      <c r="A230">
        <v>192.88160493827101</v>
      </c>
      <c r="B230">
        <v>216779</v>
      </c>
      <c r="C230">
        <v>20701</v>
      </c>
      <c r="D230">
        <v>158460</v>
      </c>
      <c r="E230">
        <v>4039</v>
      </c>
      <c r="F230">
        <v>25010</v>
      </c>
      <c r="G230">
        <v>8569</v>
      </c>
    </row>
    <row r="231" spans="1:7" x14ac:dyDescent="0.25">
      <c r="A231">
        <v>193.07790123456701</v>
      </c>
      <c r="B231">
        <v>216109</v>
      </c>
      <c r="C231">
        <v>21048</v>
      </c>
      <c r="D231">
        <v>156213</v>
      </c>
      <c r="E231">
        <v>3878</v>
      </c>
      <c r="F231">
        <v>25810</v>
      </c>
      <c r="G231">
        <v>9160</v>
      </c>
    </row>
    <row r="232" spans="1:7" x14ac:dyDescent="0.25">
      <c r="A232">
        <v>192.48049382715999</v>
      </c>
      <c r="B232">
        <v>246931</v>
      </c>
      <c r="C232">
        <v>26119</v>
      </c>
      <c r="D232">
        <v>173783</v>
      </c>
      <c r="E232">
        <v>5332</v>
      </c>
      <c r="F232">
        <v>28166</v>
      </c>
      <c r="G232">
        <v>13531</v>
      </c>
    </row>
    <row r="233" spans="1:7" x14ac:dyDescent="0.25">
      <c r="A233">
        <v>186.41037037037</v>
      </c>
      <c r="B233">
        <v>216703</v>
      </c>
      <c r="C233">
        <v>24336</v>
      </c>
      <c r="D233">
        <v>153703</v>
      </c>
      <c r="E233">
        <v>3615</v>
      </c>
      <c r="F233">
        <v>25598</v>
      </c>
      <c r="G233">
        <v>9451</v>
      </c>
    </row>
    <row r="234" spans="1:7" x14ac:dyDescent="0.25">
      <c r="A234">
        <v>187.734814814814</v>
      </c>
      <c r="B234">
        <v>229215</v>
      </c>
      <c r="C234">
        <v>30110</v>
      </c>
      <c r="D234">
        <v>159905</v>
      </c>
      <c r="E234">
        <v>3739</v>
      </c>
      <c r="F234">
        <v>25264</v>
      </c>
      <c r="G234">
        <v>10197</v>
      </c>
    </row>
    <row r="235" spans="1:7" x14ac:dyDescent="0.25">
      <c r="A235">
        <v>191.77481481481399</v>
      </c>
      <c r="B235">
        <v>300190</v>
      </c>
      <c r="C235">
        <v>30558</v>
      </c>
      <c r="D235">
        <v>226373</v>
      </c>
      <c r="E235">
        <v>3930</v>
      </c>
      <c r="F235">
        <v>27913</v>
      </c>
      <c r="G235">
        <v>11416</v>
      </c>
    </row>
    <row r="236" spans="1:7" x14ac:dyDescent="0.25">
      <c r="A236">
        <v>205.05283950617201</v>
      </c>
      <c r="B236">
        <v>265348</v>
      </c>
      <c r="C236">
        <v>34926</v>
      </c>
      <c r="D236">
        <v>184281</v>
      </c>
      <c r="E236">
        <v>4430</v>
      </c>
      <c r="F236">
        <v>26838</v>
      </c>
      <c r="G236">
        <v>14873</v>
      </c>
    </row>
    <row r="237" spans="1:7" x14ac:dyDescent="0.25">
      <c r="A237">
        <v>209.632098765432</v>
      </c>
      <c r="B237">
        <v>258539</v>
      </c>
      <c r="C237">
        <v>35487</v>
      </c>
      <c r="D237">
        <v>177082</v>
      </c>
      <c r="E237">
        <v>4054</v>
      </c>
      <c r="F237">
        <v>25959</v>
      </c>
      <c r="G237">
        <v>15957</v>
      </c>
    </row>
    <row r="238" spans="1:7" x14ac:dyDescent="0.25">
      <c r="A238">
        <v>212.03506172839499</v>
      </c>
      <c r="B238">
        <v>304787</v>
      </c>
      <c r="C238">
        <v>38305</v>
      </c>
      <c r="D238">
        <v>215433</v>
      </c>
      <c r="E238">
        <v>4525</v>
      </c>
      <c r="F238">
        <v>29607</v>
      </c>
      <c r="G238">
        <v>16917</v>
      </c>
    </row>
    <row r="239" spans="1:7" x14ac:dyDescent="0.25">
      <c r="A239">
        <v>211.865679012345</v>
      </c>
      <c r="B239">
        <v>247593</v>
      </c>
      <c r="C239">
        <v>38820</v>
      </c>
      <c r="D239">
        <v>162251</v>
      </c>
      <c r="E239">
        <v>4941</v>
      </c>
      <c r="F239">
        <v>24155</v>
      </c>
      <c r="G239">
        <v>17426</v>
      </c>
    </row>
    <row r="240" spans="1:7" x14ac:dyDescent="0.25">
      <c r="A240">
        <v>210.21308641975301</v>
      </c>
      <c r="B240">
        <v>266802</v>
      </c>
      <c r="C240">
        <v>41407</v>
      </c>
      <c r="D240">
        <v>175962</v>
      </c>
      <c r="E240">
        <v>5300</v>
      </c>
      <c r="F240">
        <v>26998</v>
      </c>
      <c r="G240">
        <v>17135</v>
      </c>
    </row>
    <row r="241" spans="1:7" x14ac:dyDescent="0.25">
      <c r="A241">
        <v>206.68123456790099</v>
      </c>
      <c r="B241">
        <v>267385</v>
      </c>
      <c r="C241">
        <v>34808</v>
      </c>
      <c r="D241">
        <v>183298</v>
      </c>
      <c r="E241">
        <v>4692</v>
      </c>
      <c r="F241">
        <v>29239</v>
      </c>
      <c r="G241">
        <v>15348</v>
      </c>
    </row>
    <row r="242" spans="1:7" x14ac:dyDescent="0.25">
      <c r="A242">
        <v>195.17333333333301</v>
      </c>
      <c r="B242">
        <v>209941</v>
      </c>
      <c r="C242">
        <v>29328</v>
      </c>
      <c r="D242">
        <v>143756</v>
      </c>
      <c r="E242">
        <v>3969</v>
      </c>
      <c r="F242">
        <v>23099</v>
      </c>
      <c r="G242">
        <v>9789</v>
      </c>
    </row>
    <row r="243" spans="1:7" x14ac:dyDescent="0.25">
      <c r="A243">
        <v>192.45555555555501</v>
      </c>
      <c r="B243">
        <v>219061</v>
      </c>
      <c r="C243">
        <v>30418</v>
      </c>
      <c r="D243">
        <v>150700</v>
      </c>
      <c r="E243">
        <v>4367</v>
      </c>
      <c r="F243">
        <v>22687</v>
      </c>
      <c r="G243">
        <v>10889</v>
      </c>
    </row>
    <row r="244" spans="1:7" x14ac:dyDescent="0.25">
      <c r="A244">
        <v>192.43111111111099</v>
      </c>
      <c r="B244">
        <v>219403</v>
      </c>
      <c r="C244">
        <v>31140</v>
      </c>
      <c r="D244">
        <v>146806</v>
      </c>
      <c r="E244">
        <v>5351</v>
      </c>
      <c r="F244">
        <v>23476</v>
      </c>
      <c r="G244">
        <v>12630</v>
      </c>
    </row>
    <row r="245" spans="1:7" x14ac:dyDescent="0.25">
      <c r="A245">
        <v>201.862469135802</v>
      </c>
      <c r="B245">
        <v>224420</v>
      </c>
      <c r="C245">
        <v>33408</v>
      </c>
      <c r="D245">
        <v>143163</v>
      </c>
      <c r="E245">
        <v>7650</v>
      </c>
      <c r="F245">
        <v>30438</v>
      </c>
      <c r="G245">
        <v>9761</v>
      </c>
    </row>
    <row r="246" spans="1:7" x14ac:dyDescent="0.25">
      <c r="A246">
        <v>202.152839506172</v>
      </c>
      <c r="B246">
        <v>178135</v>
      </c>
      <c r="C246">
        <v>17901</v>
      </c>
      <c r="D246">
        <v>126474</v>
      </c>
      <c r="E246">
        <v>3374</v>
      </c>
      <c r="F246">
        <v>25846</v>
      </c>
      <c r="G246">
        <v>4540</v>
      </c>
    </row>
    <row r="247" spans="1:7" x14ac:dyDescent="0.25">
      <c r="A247">
        <v>200.06469135802399</v>
      </c>
      <c r="B247">
        <v>177779</v>
      </c>
      <c r="C247">
        <v>17985</v>
      </c>
      <c r="D247">
        <v>125412</v>
      </c>
      <c r="E247">
        <v>3915</v>
      </c>
      <c r="F247">
        <v>25790</v>
      </c>
      <c r="G247">
        <v>4677</v>
      </c>
    </row>
    <row r="248" spans="1:7" x14ac:dyDescent="0.25">
      <c r="A248">
        <v>189.98814814814801</v>
      </c>
      <c r="B248">
        <v>153661</v>
      </c>
      <c r="C248">
        <v>14979</v>
      </c>
      <c r="D248">
        <v>109916</v>
      </c>
      <c r="E248">
        <v>3325</v>
      </c>
      <c r="F248">
        <v>21129</v>
      </c>
      <c r="G248">
        <v>4312</v>
      </c>
    </row>
    <row r="249" spans="1:7" x14ac:dyDescent="0.25">
      <c r="A249">
        <v>187.35037037037</v>
      </c>
      <c r="B249">
        <v>149955</v>
      </c>
      <c r="C249">
        <v>13569</v>
      </c>
      <c r="D249">
        <v>108025</v>
      </c>
      <c r="E249">
        <v>3042</v>
      </c>
      <c r="F249">
        <v>21430</v>
      </c>
      <c r="G249">
        <v>3889</v>
      </c>
    </row>
    <row r="250" spans="1:7" x14ac:dyDescent="0.25">
      <c r="A250">
        <v>186.54148148148099</v>
      </c>
      <c r="B250">
        <v>150626</v>
      </c>
      <c r="C250">
        <v>13312</v>
      </c>
      <c r="D250">
        <v>109037</v>
      </c>
      <c r="E250">
        <v>2999</v>
      </c>
      <c r="F250">
        <v>21515</v>
      </c>
      <c r="G250">
        <v>3763</v>
      </c>
    </row>
    <row r="251" spans="1:7" x14ac:dyDescent="0.25">
      <c r="A251">
        <v>190.00049382716</v>
      </c>
      <c r="B251">
        <v>149385</v>
      </c>
      <c r="C251">
        <v>13725</v>
      </c>
      <c r="D251">
        <v>109208</v>
      </c>
      <c r="E251">
        <v>3287</v>
      </c>
      <c r="F251">
        <v>19528</v>
      </c>
      <c r="G251">
        <v>3637</v>
      </c>
    </row>
    <row r="252" spans="1:7" x14ac:dyDescent="0.25">
      <c r="A252">
        <v>191.02012345679</v>
      </c>
      <c r="B252">
        <v>147023</v>
      </c>
      <c r="C252">
        <v>13854</v>
      </c>
      <c r="D252">
        <v>105274</v>
      </c>
      <c r="E252">
        <v>3011</v>
      </c>
      <c r="F252">
        <v>21393</v>
      </c>
      <c r="G252">
        <v>3491</v>
      </c>
    </row>
    <row r="253" spans="1:7" x14ac:dyDescent="0.25">
      <c r="A253">
        <v>192.039382716049</v>
      </c>
      <c r="B253">
        <v>166340</v>
      </c>
      <c r="C253">
        <v>19113</v>
      </c>
      <c r="D253">
        <v>116158</v>
      </c>
      <c r="E253">
        <v>4015</v>
      </c>
      <c r="F253">
        <v>22331</v>
      </c>
      <c r="G253">
        <v>4723</v>
      </c>
    </row>
    <row r="254" spans="1:7" x14ac:dyDescent="0.25">
      <c r="A254">
        <v>193.49135802469101</v>
      </c>
      <c r="B254">
        <v>149469</v>
      </c>
      <c r="C254">
        <v>14558</v>
      </c>
      <c r="D254">
        <v>108574</v>
      </c>
      <c r="E254">
        <v>2808</v>
      </c>
      <c r="F254">
        <v>20112</v>
      </c>
      <c r="G254">
        <v>3417</v>
      </c>
    </row>
    <row r="255" spans="1:7" x14ac:dyDescent="0.25">
      <c r="A255">
        <v>194.185061728395</v>
      </c>
      <c r="B255">
        <v>159317</v>
      </c>
      <c r="C255">
        <v>16347</v>
      </c>
      <c r="D255">
        <v>115701</v>
      </c>
      <c r="E255">
        <v>3014</v>
      </c>
      <c r="F255">
        <v>20517</v>
      </c>
      <c r="G255">
        <v>3738</v>
      </c>
    </row>
    <row r="256" spans="1:7" x14ac:dyDescent="0.25">
      <c r="A256">
        <v>194.55358024691299</v>
      </c>
      <c r="B256">
        <v>191298</v>
      </c>
      <c r="C256">
        <v>17365</v>
      </c>
      <c r="D256">
        <v>142941</v>
      </c>
      <c r="E256">
        <v>3021</v>
      </c>
      <c r="F256">
        <v>24061</v>
      </c>
      <c r="G256">
        <v>3910</v>
      </c>
    </row>
    <row r="257" spans="1:7" x14ac:dyDescent="0.25">
      <c r="A257">
        <v>191.88037037037</v>
      </c>
      <c r="B257">
        <v>149509</v>
      </c>
      <c r="C257">
        <v>18002</v>
      </c>
      <c r="D257">
        <v>104171</v>
      </c>
      <c r="E257">
        <v>2988</v>
      </c>
      <c r="F257">
        <v>20388</v>
      </c>
      <c r="G257">
        <v>3960</v>
      </c>
    </row>
    <row r="258" spans="1:7" x14ac:dyDescent="0.25">
      <c r="A258">
        <v>193.63592592592599</v>
      </c>
      <c r="B258">
        <v>166660</v>
      </c>
      <c r="C258">
        <v>27005</v>
      </c>
      <c r="D258">
        <v>108943</v>
      </c>
      <c r="E258">
        <v>6181</v>
      </c>
      <c r="F258">
        <v>18137</v>
      </c>
      <c r="G258">
        <v>6394</v>
      </c>
    </row>
    <row r="259" spans="1:7" x14ac:dyDescent="0.25">
      <c r="A259">
        <v>197.10370370370299</v>
      </c>
      <c r="B259">
        <v>156744</v>
      </c>
      <c r="C259">
        <v>13967</v>
      </c>
      <c r="D259">
        <v>116373</v>
      </c>
      <c r="E259">
        <v>3154</v>
      </c>
      <c r="F259">
        <v>19164</v>
      </c>
      <c r="G259">
        <v>4086</v>
      </c>
    </row>
    <row r="260" spans="1:7" x14ac:dyDescent="0.25">
      <c r="A260">
        <v>206.54592592592499</v>
      </c>
      <c r="B260">
        <v>191531</v>
      </c>
      <c r="C260">
        <v>15373</v>
      </c>
      <c r="D260">
        <v>142026</v>
      </c>
      <c r="E260">
        <v>3601</v>
      </c>
      <c r="F260">
        <v>25184</v>
      </c>
      <c r="G260">
        <v>5347</v>
      </c>
    </row>
    <row r="261" spans="1:7" x14ac:dyDescent="0.25">
      <c r="A261">
        <v>210.241481481481</v>
      </c>
      <c r="B261">
        <v>208489</v>
      </c>
      <c r="C261">
        <v>17493</v>
      </c>
      <c r="D261">
        <v>156503</v>
      </c>
      <c r="E261">
        <v>3918</v>
      </c>
      <c r="F261">
        <v>24615</v>
      </c>
      <c r="G261">
        <v>5960</v>
      </c>
    </row>
    <row r="262" spans="1:7" x14ac:dyDescent="0.25">
      <c r="A262">
        <v>212.452592592592</v>
      </c>
      <c r="B262">
        <v>239054</v>
      </c>
      <c r="C262">
        <v>22561</v>
      </c>
      <c r="D262">
        <v>176962</v>
      </c>
      <c r="E262">
        <v>4901</v>
      </c>
      <c r="F262">
        <v>26691</v>
      </c>
      <c r="G262">
        <v>7939</v>
      </c>
    </row>
    <row r="263" spans="1:7" x14ac:dyDescent="0.25">
      <c r="A263">
        <v>212.531358024691</v>
      </c>
      <c r="B263">
        <v>236462</v>
      </c>
      <c r="C263">
        <v>24646</v>
      </c>
      <c r="D263">
        <v>170849</v>
      </c>
      <c r="E263">
        <v>5520</v>
      </c>
      <c r="F263">
        <v>25950</v>
      </c>
      <c r="G263">
        <v>9497</v>
      </c>
    </row>
    <row r="264" spans="1:7" x14ac:dyDescent="0.25">
      <c r="A264">
        <v>212.259506172839</v>
      </c>
      <c r="B264">
        <v>225855</v>
      </c>
      <c r="C264">
        <v>23917</v>
      </c>
      <c r="D264">
        <v>161846</v>
      </c>
      <c r="E264">
        <v>4497</v>
      </c>
      <c r="F264">
        <v>27287</v>
      </c>
      <c r="G264">
        <v>8308</v>
      </c>
    </row>
    <row r="265" spans="1:7" x14ac:dyDescent="0.25">
      <c r="A265">
        <v>210.98913580246901</v>
      </c>
      <c r="B265">
        <v>238015</v>
      </c>
      <c r="C265">
        <v>27144</v>
      </c>
      <c r="D265">
        <v>166742</v>
      </c>
      <c r="E265">
        <v>6418</v>
      </c>
      <c r="F265">
        <v>25659</v>
      </c>
      <c r="G265">
        <v>12052</v>
      </c>
    </row>
    <row r="266" spans="1:7" x14ac:dyDescent="0.25">
      <c r="A266">
        <v>205.95086419753</v>
      </c>
      <c r="B266">
        <v>210010</v>
      </c>
      <c r="C266">
        <v>18980</v>
      </c>
      <c r="D266">
        <v>155508</v>
      </c>
      <c r="E266">
        <v>4227</v>
      </c>
      <c r="F266">
        <v>24123</v>
      </c>
      <c r="G266">
        <v>7172</v>
      </c>
    </row>
    <row r="267" spans="1:7" x14ac:dyDescent="0.25">
      <c r="A267">
        <v>204.76049382715999</v>
      </c>
      <c r="B267">
        <v>196725</v>
      </c>
      <c r="C267">
        <v>17611</v>
      </c>
      <c r="D267">
        <v>144045</v>
      </c>
      <c r="E267">
        <v>3784</v>
      </c>
      <c r="F267">
        <v>24235</v>
      </c>
      <c r="G267">
        <v>7050</v>
      </c>
    </row>
    <row r="268" spans="1:7" x14ac:dyDescent="0.25">
      <c r="A268">
        <v>204.64864197530801</v>
      </c>
      <c r="B268">
        <v>219825</v>
      </c>
      <c r="C268">
        <v>20677</v>
      </c>
      <c r="D268">
        <v>161261</v>
      </c>
      <c r="E268">
        <v>4204</v>
      </c>
      <c r="F268">
        <v>25298</v>
      </c>
      <c r="G268">
        <v>8385</v>
      </c>
    </row>
    <row r="269" spans="1:7" x14ac:dyDescent="0.25">
      <c r="A269">
        <v>206.072098765432</v>
      </c>
      <c r="B269">
        <v>197440</v>
      </c>
      <c r="C269">
        <v>21400</v>
      </c>
      <c r="D269">
        <v>140858</v>
      </c>
      <c r="E269">
        <v>4156</v>
      </c>
      <c r="F269">
        <v>22146</v>
      </c>
      <c r="G269">
        <v>8880</v>
      </c>
    </row>
    <row r="270" spans="1:7" x14ac:dyDescent="0.25">
      <c r="A270">
        <v>207.774691358024</v>
      </c>
      <c r="B270">
        <v>186933</v>
      </c>
      <c r="C270">
        <v>29583</v>
      </c>
      <c r="D270">
        <v>118152</v>
      </c>
      <c r="E270">
        <v>6318</v>
      </c>
      <c r="F270">
        <v>20843</v>
      </c>
      <c r="G270">
        <v>12037</v>
      </c>
    </row>
    <row r="271" spans="1:7" x14ac:dyDescent="0.25">
      <c r="A271">
        <v>210.213209876543</v>
      </c>
      <c r="B271">
        <v>175315</v>
      </c>
      <c r="C271">
        <v>28883</v>
      </c>
      <c r="D271">
        <v>112234</v>
      </c>
      <c r="E271">
        <v>4039</v>
      </c>
      <c r="F271">
        <v>20701</v>
      </c>
      <c r="G271">
        <v>9458</v>
      </c>
    </row>
    <row r="272" spans="1:7" x14ac:dyDescent="0.25">
      <c r="A272">
        <v>215.19160493827101</v>
      </c>
      <c r="B272">
        <v>224971</v>
      </c>
      <c r="C272">
        <v>36053</v>
      </c>
      <c r="D272">
        <v>149584</v>
      </c>
      <c r="E272">
        <v>4586</v>
      </c>
      <c r="F272">
        <v>22150</v>
      </c>
      <c r="G272">
        <v>12598</v>
      </c>
    </row>
    <row r="273" spans="1:7" x14ac:dyDescent="0.25">
      <c r="A273">
        <v>217.74901234567901</v>
      </c>
      <c r="B273">
        <v>245243</v>
      </c>
      <c r="C273">
        <v>42144</v>
      </c>
      <c r="D273">
        <v>160515</v>
      </c>
      <c r="E273">
        <v>4870</v>
      </c>
      <c r="F273">
        <v>24208</v>
      </c>
      <c r="G273">
        <v>13506</v>
      </c>
    </row>
    <row r="274" spans="1:7" x14ac:dyDescent="0.25">
      <c r="A274">
        <v>219.68938271604901</v>
      </c>
      <c r="B274">
        <v>273209</v>
      </c>
      <c r="C274">
        <v>47315</v>
      </c>
      <c r="D274">
        <v>180341</v>
      </c>
      <c r="E274">
        <v>5489</v>
      </c>
      <c r="F274">
        <v>24855</v>
      </c>
      <c r="G274">
        <v>15209</v>
      </c>
    </row>
    <row r="275" spans="1:7" x14ac:dyDescent="0.25">
      <c r="A275">
        <v>223.90802469135801</v>
      </c>
      <c r="B275">
        <v>242372</v>
      </c>
      <c r="C275">
        <v>44470</v>
      </c>
      <c r="D275">
        <v>153529</v>
      </c>
      <c r="E275">
        <v>5391</v>
      </c>
      <c r="F275">
        <v>22691</v>
      </c>
      <c r="G275">
        <v>16291</v>
      </c>
    </row>
    <row r="276" spans="1:7" x14ac:dyDescent="0.25">
      <c r="A276">
        <v>222.44283950617199</v>
      </c>
      <c r="B276">
        <v>193303</v>
      </c>
      <c r="C276">
        <v>38516</v>
      </c>
      <c r="D276">
        <v>113606</v>
      </c>
      <c r="E276">
        <v>4915</v>
      </c>
      <c r="F276">
        <v>21885</v>
      </c>
      <c r="G276">
        <v>14381</v>
      </c>
    </row>
    <row r="277" spans="1:7" x14ac:dyDescent="0.25">
      <c r="A277">
        <v>218.189135802469</v>
      </c>
      <c r="B277">
        <v>187365</v>
      </c>
      <c r="C277">
        <v>31008</v>
      </c>
      <c r="D277">
        <v>114192</v>
      </c>
      <c r="E277">
        <v>4334</v>
      </c>
      <c r="F277">
        <v>22489</v>
      </c>
      <c r="G277">
        <v>15342</v>
      </c>
    </row>
    <row r="278" spans="1:7" x14ac:dyDescent="0.25">
      <c r="A278">
        <v>202.71432098765399</v>
      </c>
      <c r="B278">
        <v>164618</v>
      </c>
      <c r="C278">
        <v>22669</v>
      </c>
      <c r="D278">
        <v>106867</v>
      </c>
      <c r="E278">
        <v>3100</v>
      </c>
      <c r="F278">
        <v>18163</v>
      </c>
      <c r="G278">
        <v>13819</v>
      </c>
    </row>
    <row r="279" spans="1:7" x14ac:dyDescent="0.25">
      <c r="A279">
        <v>199.20802469135799</v>
      </c>
      <c r="B279">
        <v>167347</v>
      </c>
      <c r="C279">
        <v>17383</v>
      </c>
      <c r="D279">
        <v>113917</v>
      </c>
      <c r="E279">
        <v>3378</v>
      </c>
      <c r="F279">
        <v>20005</v>
      </c>
      <c r="G279">
        <v>12664</v>
      </c>
    </row>
    <row r="280" spans="1:7" x14ac:dyDescent="0.25">
      <c r="A280">
        <v>199.23765432098699</v>
      </c>
      <c r="B280">
        <v>188952</v>
      </c>
      <c r="C280">
        <v>21013</v>
      </c>
      <c r="D280">
        <v>124579</v>
      </c>
      <c r="E280">
        <v>5323</v>
      </c>
      <c r="F280">
        <v>20436</v>
      </c>
      <c r="G280">
        <v>17601</v>
      </c>
    </row>
    <row r="281" spans="1:7" x14ac:dyDescent="0.25">
      <c r="A281">
        <v>211.85160493827101</v>
      </c>
      <c r="B281">
        <v>209064</v>
      </c>
      <c r="C281">
        <v>21282</v>
      </c>
      <c r="D281">
        <v>150187</v>
      </c>
      <c r="E281">
        <v>6317</v>
      </c>
      <c r="F281">
        <v>22671</v>
      </c>
      <c r="G281">
        <v>8607</v>
      </c>
    </row>
    <row r="282" spans="1:7" x14ac:dyDescent="0.25">
      <c r="A282">
        <v>212.166790123456</v>
      </c>
      <c r="B282">
        <v>173764</v>
      </c>
      <c r="C282">
        <v>13351</v>
      </c>
      <c r="D282">
        <v>131826</v>
      </c>
      <c r="E282">
        <v>3584</v>
      </c>
      <c r="F282">
        <v>20567</v>
      </c>
      <c r="G282">
        <v>4436</v>
      </c>
    </row>
    <row r="283" spans="1:7" x14ac:dyDescent="0.25">
      <c r="A283">
        <v>209.231604938271</v>
      </c>
      <c r="B283">
        <v>178659</v>
      </c>
      <c r="C283">
        <v>15932</v>
      </c>
      <c r="D283">
        <v>130466</v>
      </c>
      <c r="E283">
        <v>4390</v>
      </c>
      <c r="F283">
        <v>22807</v>
      </c>
      <c r="G283">
        <v>5064</v>
      </c>
    </row>
    <row r="284" spans="1:7" x14ac:dyDescent="0.25">
      <c r="A284">
        <v>194.58283950617201</v>
      </c>
      <c r="B284">
        <v>159686</v>
      </c>
      <c r="C284">
        <v>14799</v>
      </c>
      <c r="D284">
        <v>118404</v>
      </c>
      <c r="E284">
        <v>3475</v>
      </c>
      <c r="F284">
        <v>19393</v>
      </c>
      <c r="G284">
        <v>3615</v>
      </c>
    </row>
    <row r="285" spans="1:7" x14ac:dyDescent="0.25">
      <c r="A285">
        <v>191.49432098765399</v>
      </c>
      <c r="B285">
        <v>174147</v>
      </c>
      <c r="C285">
        <v>13443</v>
      </c>
      <c r="D285">
        <v>134079</v>
      </c>
      <c r="E285">
        <v>3088</v>
      </c>
      <c r="F285">
        <v>19924</v>
      </c>
      <c r="G285">
        <v>3613</v>
      </c>
    </row>
    <row r="286" spans="1:7" x14ac:dyDescent="0.25">
      <c r="A286">
        <v>191.50283950617199</v>
      </c>
      <c r="B286">
        <v>148929</v>
      </c>
      <c r="C286">
        <v>14473</v>
      </c>
      <c r="D286">
        <v>107001</v>
      </c>
      <c r="E286">
        <v>3402</v>
      </c>
      <c r="F286">
        <v>20159</v>
      </c>
      <c r="G286">
        <v>3894</v>
      </c>
    </row>
    <row r="287" spans="1:7" x14ac:dyDescent="0.25">
      <c r="A287">
        <v>198.73827160493801</v>
      </c>
      <c r="B287">
        <v>160814</v>
      </c>
      <c r="C287">
        <v>12923</v>
      </c>
      <c r="D287">
        <v>121097</v>
      </c>
      <c r="E287">
        <v>3051</v>
      </c>
      <c r="F287">
        <v>20231</v>
      </c>
      <c r="G287">
        <v>3512</v>
      </c>
    </row>
    <row r="288" spans="1:7" x14ac:dyDescent="0.25">
      <c r="A288">
        <v>201.84345679012301</v>
      </c>
      <c r="B288">
        <v>158462</v>
      </c>
      <c r="C288">
        <v>12918</v>
      </c>
      <c r="D288">
        <v>118745</v>
      </c>
      <c r="E288">
        <v>2949</v>
      </c>
      <c r="F288">
        <v>20326</v>
      </c>
      <c r="G288">
        <v>3524</v>
      </c>
    </row>
    <row r="289" spans="1:7" x14ac:dyDescent="0.25">
      <c r="A289">
        <v>204.94827160493799</v>
      </c>
      <c r="B289">
        <v>178347</v>
      </c>
      <c r="C289">
        <v>17129</v>
      </c>
      <c r="D289">
        <v>132124</v>
      </c>
      <c r="E289">
        <v>3428</v>
      </c>
      <c r="F289">
        <v>21602</v>
      </c>
      <c r="G289">
        <v>4064</v>
      </c>
    </row>
    <row r="290" spans="1:7" x14ac:dyDescent="0.25">
      <c r="A290">
        <v>210.469012345679</v>
      </c>
      <c r="B290">
        <v>139224</v>
      </c>
      <c r="C290">
        <v>13754</v>
      </c>
      <c r="D290">
        <v>99737</v>
      </c>
      <c r="E290">
        <v>2808</v>
      </c>
      <c r="F290">
        <v>19442</v>
      </c>
      <c r="G290">
        <v>3483</v>
      </c>
    </row>
    <row r="291" spans="1:7" x14ac:dyDescent="0.25">
      <c r="A291">
        <v>211.76086419753</v>
      </c>
      <c r="B291">
        <v>136978</v>
      </c>
      <c r="C291">
        <v>16328</v>
      </c>
      <c r="D291">
        <v>94895</v>
      </c>
      <c r="E291">
        <v>3166</v>
      </c>
      <c r="F291">
        <v>18926</v>
      </c>
      <c r="G291">
        <v>3663</v>
      </c>
    </row>
    <row r="292" spans="1:7" x14ac:dyDescent="0.25">
      <c r="A292">
        <v>211.24012345679</v>
      </c>
      <c r="B292">
        <v>152501</v>
      </c>
      <c r="C292">
        <v>24486</v>
      </c>
      <c r="D292">
        <v>99231</v>
      </c>
      <c r="E292">
        <v>3881</v>
      </c>
      <c r="F292">
        <v>20192</v>
      </c>
      <c r="G292">
        <v>4711</v>
      </c>
    </row>
    <row r="293" spans="1:7" x14ac:dyDescent="0.25">
      <c r="A293">
        <v>204.25740740740699</v>
      </c>
      <c r="B293">
        <v>160942</v>
      </c>
      <c r="C293">
        <v>31796</v>
      </c>
      <c r="D293">
        <v>98997</v>
      </c>
      <c r="E293">
        <v>6935</v>
      </c>
      <c r="F293">
        <v>17192</v>
      </c>
      <c r="G293">
        <v>6022</v>
      </c>
    </row>
    <row r="294" spans="1:7" x14ac:dyDescent="0.25">
      <c r="A294">
        <v>203.59851851851801</v>
      </c>
      <c r="B294">
        <v>162102</v>
      </c>
      <c r="C294">
        <v>16073</v>
      </c>
      <c r="D294">
        <v>115849</v>
      </c>
      <c r="E294">
        <v>3572</v>
      </c>
      <c r="F294">
        <v>22557</v>
      </c>
      <c r="G294">
        <v>4051</v>
      </c>
    </row>
    <row r="295" spans="1:7" x14ac:dyDescent="0.25">
      <c r="A295">
        <v>204.61407407407401</v>
      </c>
      <c r="B295">
        <v>110171</v>
      </c>
      <c r="C295">
        <v>12092</v>
      </c>
      <c r="D295">
        <v>73386</v>
      </c>
      <c r="E295">
        <v>2609</v>
      </c>
      <c r="F295">
        <v>18643</v>
      </c>
      <c r="G295">
        <v>3441</v>
      </c>
    </row>
    <row r="296" spans="1:7" x14ac:dyDescent="0.25">
      <c r="A296">
        <v>210.83148148148101</v>
      </c>
      <c r="B296">
        <v>111434</v>
      </c>
      <c r="C296">
        <v>14998</v>
      </c>
      <c r="D296">
        <v>67012</v>
      </c>
      <c r="E296">
        <v>3286</v>
      </c>
      <c r="F296">
        <v>21302</v>
      </c>
      <c r="G296">
        <v>4836</v>
      </c>
    </row>
    <row r="297" spans="1:7" x14ac:dyDescent="0.25">
      <c r="A297">
        <v>212.55037037036999</v>
      </c>
      <c r="B297">
        <v>147698</v>
      </c>
      <c r="C297">
        <v>17114</v>
      </c>
      <c r="D297">
        <v>97317</v>
      </c>
      <c r="E297">
        <v>3707</v>
      </c>
      <c r="F297">
        <v>22497</v>
      </c>
      <c r="G297">
        <v>7063</v>
      </c>
    </row>
    <row r="298" spans="1:7" x14ac:dyDescent="0.25">
      <c r="A298">
        <v>213.29814814814799</v>
      </c>
      <c r="B298">
        <v>196350</v>
      </c>
      <c r="C298">
        <v>20714</v>
      </c>
      <c r="D298">
        <v>140469</v>
      </c>
      <c r="E298">
        <v>4560</v>
      </c>
      <c r="F298">
        <v>22843</v>
      </c>
      <c r="G298">
        <v>7764</v>
      </c>
    </row>
    <row r="299" spans="1:7" x14ac:dyDescent="0.25">
      <c r="A299">
        <v>210.60370370370299</v>
      </c>
      <c r="B299">
        <v>201793</v>
      </c>
      <c r="C299">
        <v>25554</v>
      </c>
      <c r="D299">
        <v>141095</v>
      </c>
      <c r="E299">
        <v>5595</v>
      </c>
      <c r="F299">
        <v>20445</v>
      </c>
      <c r="G299">
        <v>9104</v>
      </c>
    </row>
    <row r="300" spans="1:7" x14ac:dyDescent="0.25">
      <c r="A300">
        <v>211.262592592592</v>
      </c>
      <c r="B300">
        <v>191599</v>
      </c>
      <c r="C300">
        <v>24313</v>
      </c>
      <c r="D300">
        <v>135113</v>
      </c>
      <c r="E300">
        <v>4497</v>
      </c>
      <c r="F300">
        <v>19617</v>
      </c>
      <c r="G300">
        <v>8059</v>
      </c>
    </row>
    <row r="301" spans="1:7" x14ac:dyDescent="0.25">
      <c r="A301">
        <v>212.80370370370301</v>
      </c>
      <c r="B301">
        <v>204097</v>
      </c>
      <c r="C301">
        <v>29323</v>
      </c>
      <c r="D301">
        <v>136812</v>
      </c>
      <c r="E301">
        <v>5727</v>
      </c>
      <c r="F301">
        <v>21308</v>
      </c>
      <c r="G301">
        <v>10927</v>
      </c>
    </row>
    <row r="302" spans="1:7" x14ac:dyDescent="0.25">
      <c r="A302">
        <v>217.88876543209801</v>
      </c>
      <c r="B302">
        <v>180518</v>
      </c>
      <c r="C302">
        <v>22800</v>
      </c>
      <c r="D302">
        <v>122380</v>
      </c>
      <c r="E302">
        <v>7231</v>
      </c>
      <c r="F302">
        <v>21119</v>
      </c>
      <c r="G302">
        <v>6988</v>
      </c>
    </row>
    <row r="303" spans="1:7" x14ac:dyDescent="0.25">
      <c r="A303">
        <v>219.198024691358</v>
      </c>
      <c r="B303">
        <v>161408</v>
      </c>
      <c r="C303">
        <v>13966</v>
      </c>
      <c r="D303">
        <v>117564</v>
      </c>
      <c r="E303">
        <v>3917</v>
      </c>
      <c r="F303">
        <v>20334</v>
      </c>
      <c r="G303">
        <v>5627</v>
      </c>
    </row>
    <row r="304" spans="1:7" x14ac:dyDescent="0.25">
      <c r="A304">
        <v>219.39320987654301</v>
      </c>
      <c r="B304">
        <v>161301</v>
      </c>
      <c r="C304">
        <v>17255</v>
      </c>
      <c r="D304">
        <v>107850</v>
      </c>
      <c r="E304">
        <v>4161</v>
      </c>
      <c r="F304">
        <v>24656</v>
      </c>
      <c r="G304">
        <v>7379</v>
      </c>
    </row>
    <row r="305" spans="1:7" x14ac:dyDescent="0.25">
      <c r="A305">
        <v>214.882716049382</v>
      </c>
      <c r="B305">
        <v>145390</v>
      </c>
      <c r="C305">
        <v>19806</v>
      </c>
      <c r="D305">
        <v>93293</v>
      </c>
      <c r="E305">
        <v>4490</v>
      </c>
      <c r="F305">
        <v>19766</v>
      </c>
      <c r="G305">
        <v>8035</v>
      </c>
    </row>
    <row r="306" spans="1:7" x14ac:dyDescent="0.25">
      <c r="A306">
        <v>215.543456790123</v>
      </c>
      <c r="B306">
        <v>154789</v>
      </c>
      <c r="C306">
        <v>20367</v>
      </c>
      <c r="D306">
        <v>101384</v>
      </c>
      <c r="E306">
        <v>4087</v>
      </c>
      <c r="F306">
        <v>21139</v>
      </c>
      <c r="G306">
        <v>7812</v>
      </c>
    </row>
    <row r="307" spans="1:7" x14ac:dyDescent="0.25">
      <c r="A307">
        <v>217.78382716049299</v>
      </c>
      <c r="B307">
        <v>168455</v>
      </c>
      <c r="C307">
        <v>20756</v>
      </c>
      <c r="D307">
        <v>110600</v>
      </c>
      <c r="E307">
        <v>4124</v>
      </c>
      <c r="F307">
        <v>22696</v>
      </c>
      <c r="G307">
        <v>10279</v>
      </c>
    </row>
    <row r="308" spans="1:7" x14ac:dyDescent="0.25">
      <c r="A308">
        <v>225.986049382716</v>
      </c>
      <c r="B308">
        <v>173614</v>
      </c>
      <c r="C308">
        <v>23280</v>
      </c>
      <c r="D308">
        <v>104342</v>
      </c>
      <c r="E308">
        <v>4723</v>
      </c>
      <c r="F308">
        <v>22956</v>
      </c>
      <c r="G308">
        <v>18313</v>
      </c>
    </row>
    <row r="309" spans="1:7" x14ac:dyDescent="0.25">
      <c r="A309">
        <v>228.099012345679</v>
      </c>
      <c r="B309">
        <v>200315</v>
      </c>
      <c r="C309">
        <v>27245</v>
      </c>
      <c r="D309">
        <v>126979</v>
      </c>
      <c r="E309">
        <v>5196</v>
      </c>
      <c r="F309">
        <v>23913</v>
      </c>
      <c r="G309">
        <v>16982</v>
      </c>
    </row>
    <row r="310" spans="1:7" x14ac:dyDescent="0.25">
      <c r="A310">
        <v>228.504938271604</v>
      </c>
      <c r="B310">
        <v>199882</v>
      </c>
      <c r="C310">
        <v>33617</v>
      </c>
      <c r="D310">
        <v>117822</v>
      </c>
      <c r="E310">
        <v>5160</v>
      </c>
      <c r="F310">
        <v>25205</v>
      </c>
      <c r="G310">
        <v>18078</v>
      </c>
    </row>
    <row r="311" spans="1:7" x14ac:dyDescent="0.25">
      <c r="A311">
        <v>227.09518518518499</v>
      </c>
      <c r="B311">
        <v>188494</v>
      </c>
      <c r="C311">
        <v>32923</v>
      </c>
      <c r="D311">
        <v>110322</v>
      </c>
      <c r="E311">
        <v>4759</v>
      </c>
      <c r="F311">
        <v>23985</v>
      </c>
      <c r="G311">
        <v>16505</v>
      </c>
    </row>
    <row r="312" spans="1:7" x14ac:dyDescent="0.25">
      <c r="A312">
        <v>224.168518518518</v>
      </c>
      <c r="B312">
        <v>163779</v>
      </c>
      <c r="C312">
        <v>28088</v>
      </c>
      <c r="D312">
        <v>92799</v>
      </c>
      <c r="E312">
        <v>4471</v>
      </c>
      <c r="F312">
        <v>23784</v>
      </c>
      <c r="G312">
        <v>14637</v>
      </c>
    </row>
    <row r="313" spans="1:7" x14ac:dyDescent="0.25">
      <c r="A313">
        <v>219.61629629629601</v>
      </c>
      <c r="B313">
        <v>161361</v>
      </c>
      <c r="C313">
        <v>23511</v>
      </c>
      <c r="D313">
        <v>96646</v>
      </c>
      <c r="E313">
        <v>4001</v>
      </c>
      <c r="F313">
        <v>22708</v>
      </c>
      <c r="G313">
        <v>14495</v>
      </c>
    </row>
    <row r="314" spans="1:7" x14ac:dyDescent="0.25">
      <c r="A314">
        <v>207.879506172839</v>
      </c>
      <c r="B314">
        <v>120562</v>
      </c>
      <c r="C314">
        <v>15182</v>
      </c>
      <c r="D314">
        <v>76830</v>
      </c>
      <c r="E314">
        <v>3451</v>
      </c>
      <c r="F314">
        <v>18749</v>
      </c>
      <c r="G314">
        <v>6350</v>
      </c>
    </row>
    <row r="315" spans="1:7" x14ac:dyDescent="0.25">
      <c r="A315">
        <v>204.24543209876501</v>
      </c>
      <c r="B315">
        <v>129482</v>
      </c>
      <c r="C315">
        <v>19121</v>
      </c>
      <c r="D315">
        <v>79980</v>
      </c>
      <c r="E315">
        <v>4027</v>
      </c>
      <c r="F315">
        <v>19492</v>
      </c>
      <c r="G315">
        <v>6862</v>
      </c>
    </row>
    <row r="316" spans="1:7" x14ac:dyDescent="0.25">
      <c r="A316">
        <v>203.155061728395</v>
      </c>
      <c r="B316">
        <v>147493</v>
      </c>
      <c r="C316">
        <v>35091</v>
      </c>
      <c r="D316">
        <v>81668</v>
      </c>
      <c r="E316">
        <v>3872</v>
      </c>
      <c r="F316">
        <v>19838</v>
      </c>
      <c r="G316">
        <v>7024</v>
      </c>
    </row>
    <row r="317" spans="1:7" x14ac:dyDescent="0.25">
      <c r="A317">
        <v>210.26716049382699</v>
      </c>
      <c r="B317">
        <v>163168</v>
      </c>
      <c r="C317">
        <v>48894</v>
      </c>
      <c r="D317">
        <v>84747</v>
      </c>
      <c r="E317">
        <v>4346</v>
      </c>
      <c r="F317">
        <v>19619</v>
      </c>
      <c r="G317">
        <v>5562</v>
      </c>
    </row>
    <row r="318" spans="1:7" x14ac:dyDescent="0.25">
      <c r="A318">
        <v>210.02012345679</v>
      </c>
      <c r="B318">
        <v>120210</v>
      </c>
      <c r="C318">
        <v>17609</v>
      </c>
      <c r="D318">
        <v>79830</v>
      </c>
      <c r="E318">
        <v>3147</v>
      </c>
      <c r="F318">
        <v>17668</v>
      </c>
      <c r="G318">
        <v>1956</v>
      </c>
    </row>
    <row r="319" spans="1:7" x14ac:dyDescent="0.25">
      <c r="A319">
        <v>208.072716049382</v>
      </c>
      <c r="B319">
        <v>128065</v>
      </c>
      <c r="C319">
        <v>14127</v>
      </c>
      <c r="D319">
        <v>88263</v>
      </c>
      <c r="E319">
        <v>3029</v>
      </c>
      <c r="F319">
        <v>20459</v>
      </c>
      <c r="G319">
        <v>2187</v>
      </c>
    </row>
    <row r="320" spans="1:7" x14ac:dyDescent="0.25">
      <c r="A320">
        <v>200.44320987654299</v>
      </c>
      <c r="B320">
        <v>118082</v>
      </c>
      <c r="C320">
        <v>12617</v>
      </c>
      <c r="D320">
        <v>84356</v>
      </c>
      <c r="E320">
        <v>2513</v>
      </c>
      <c r="F320">
        <v>16945</v>
      </c>
      <c r="G320">
        <v>1651</v>
      </c>
    </row>
    <row r="321" spans="1:7" x14ac:dyDescent="0.25">
      <c r="A321">
        <v>198.08135802469101</v>
      </c>
      <c r="B321">
        <v>109620</v>
      </c>
      <c r="C321">
        <v>11964</v>
      </c>
      <c r="D321">
        <v>74121</v>
      </c>
      <c r="E321">
        <v>2459</v>
      </c>
      <c r="F321">
        <v>19486</v>
      </c>
      <c r="G321">
        <v>1590</v>
      </c>
    </row>
    <row r="322" spans="1:7" x14ac:dyDescent="0.25">
      <c r="A322">
        <v>197.005432098765</v>
      </c>
      <c r="B322">
        <v>105434</v>
      </c>
      <c r="C322">
        <v>11623</v>
      </c>
      <c r="D322">
        <v>71085</v>
      </c>
      <c r="E322">
        <v>2523</v>
      </c>
      <c r="F322">
        <v>18654</v>
      </c>
      <c r="G322">
        <v>1549</v>
      </c>
    </row>
    <row r="323" spans="1:7" x14ac:dyDescent="0.25">
      <c r="A323">
        <v>198.93</v>
      </c>
      <c r="B323">
        <v>100963</v>
      </c>
      <c r="C323">
        <v>11739</v>
      </c>
      <c r="D323">
        <v>67428</v>
      </c>
      <c r="E323">
        <v>2573</v>
      </c>
      <c r="F323">
        <v>17671</v>
      </c>
      <c r="G323">
        <v>1552</v>
      </c>
    </row>
    <row r="324" spans="1:7" x14ac:dyDescent="0.25">
      <c r="A324">
        <v>199.14</v>
      </c>
      <c r="B324">
        <v>105344</v>
      </c>
      <c r="C324">
        <v>11852</v>
      </c>
      <c r="D324">
        <v>71341</v>
      </c>
      <c r="E324">
        <v>2615</v>
      </c>
      <c r="F324">
        <v>18009</v>
      </c>
      <c r="G324">
        <v>1527</v>
      </c>
    </row>
    <row r="325" spans="1:7" x14ac:dyDescent="0.25">
      <c r="A325">
        <v>199.35</v>
      </c>
      <c r="B325">
        <v>113731</v>
      </c>
      <c r="C325">
        <v>14238</v>
      </c>
      <c r="D325">
        <v>76588</v>
      </c>
      <c r="E325">
        <v>2957</v>
      </c>
      <c r="F325">
        <v>18238</v>
      </c>
      <c r="G325">
        <v>1710</v>
      </c>
    </row>
  </sheetData>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1"/>
  <sheetViews>
    <sheetView tabSelected="1" workbookViewId="0">
      <selection activeCell="C3" sqref="C3"/>
    </sheetView>
  </sheetViews>
  <sheetFormatPr defaultRowHeight="14.4" x14ac:dyDescent="0.25"/>
  <cols>
    <col min="1" max="1" width="13.88671875" bestFit="1" customWidth="1"/>
    <col min="2" max="2" width="20.44140625" bestFit="1" customWidth="1"/>
    <col min="3" max="3" width="19.33203125" bestFit="1" customWidth="1"/>
  </cols>
  <sheetData>
    <row r="1" spans="1:3" x14ac:dyDescent="0.25">
      <c r="A1" s="148"/>
      <c r="B1" t="s">
        <v>839</v>
      </c>
      <c r="C1" s="148" t="s">
        <v>840</v>
      </c>
    </row>
    <row r="2" spans="1:3" x14ac:dyDescent="0.25">
      <c r="A2">
        <v>1</v>
      </c>
      <c r="B2">
        <f>(1-A2/500)*2</f>
        <v>1.996</v>
      </c>
      <c r="C2">
        <f>0.005+(2-0.005)*(2^((-10*((A2/500)^4))))</f>
        <v>1.9999999997787474</v>
      </c>
    </row>
    <row r="3" spans="1:3" x14ac:dyDescent="0.25">
      <c r="A3">
        <v>2</v>
      </c>
      <c r="B3">
        <f t="shared" ref="B3:B66" si="0">(1-A3/500)*2</f>
        <v>1.992</v>
      </c>
      <c r="C3">
        <f t="shared" ref="C3:C66" si="1">0.005+(2-0.005)*(2^((-10*((A3/500)^4))))</f>
        <v>1.9999999964599586</v>
      </c>
    </row>
    <row r="4" spans="1:3" x14ac:dyDescent="0.25">
      <c r="A4">
        <v>3</v>
      </c>
      <c r="B4">
        <f t="shared" si="0"/>
        <v>1.988</v>
      </c>
      <c r="C4">
        <f t="shared" si="1"/>
        <v>1.999999982078541</v>
      </c>
    </row>
    <row r="5" spans="1:3" x14ac:dyDescent="0.25">
      <c r="A5">
        <v>4</v>
      </c>
      <c r="B5">
        <f t="shared" si="0"/>
        <v>1.984</v>
      </c>
      <c r="C5">
        <f t="shared" si="1"/>
        <v>1.9999999433593403</v>
      </c>
    </row>
    <row r="6" spans="1:3" x14ac:dyDescent="0.25">
      <c r="A6">
        <v>5</v>
      </c>
      <c r="B6">
        <f t="shared" si="0"/>
        <v>1.98</v>
      </c>
      <c r="C6">
        <f t="shared" si="1"/>
        <v>1.9999998617171424</v>
      </c>
    </row>
    <row r="7" spans="1:3" x14ac:dyDescent="0.25">
      <c r="A7">
        <v>6</v>
      </c>
      <c r="B7">
        <f t="shared" si="0"/>
        <v>1.976</v>
      </c>
      <c r="C7">
        <f t="shared" si="1"/>
        <v>1.9999997132566767</v>
      </c>
    </row>
    <row r="8" spans="1:3" x14ac:dyDescent="0.25">
      <c r="A8">
        <v>7</v>
      </c>
      <c r="B8">
        <f t="shared" si="0"/>
        <v>1.972</v>
      </c>
      <c r="C8">
        <f t="shared" si="1"/>
        <v>1.9999994687726264</v>
      </c>
    </row>
    <row r="9" spans="1:3" x14ac:dyDescent="0.25">
      <c r="A9">
        <v>8</v>
      </c>
      <c r="B9">
        <f t="shared" si="0"/>
        <v>1.968</v>
      </c>
      <c r="C9">
        <f t="shared" si="1"/>
        <v>1.9999990937496381</v>
      </c>
    </row>
    <row r="10" spans="1:3" x14ac:dyDescent="0.25">
      <c r="A10">
        <v>9</v>
      </c>
      <c r="B10">
        <f t="shared" si="0"/>
        <v>1.964</v>
      </c>
      <c r="C10">
        <f t="shared" si="1"/>
        <v>1.9999985483623504</v>
      </c>
    </row>
    <row r="11" spans="1:3" x14ac:dyDescent="0.25">
      <c r="A11">
        <v>10</v>
      </c>
      <c r="B11">
        <f t="shared" si="0"/>
        <v>1.96</v>
      </c>
      <c r="C11">
        <f t="shared" si="1"/>
        <v>1.9999977874754264</v>
      </c>
    </row>
    <row r="12" spans="1:3" x14ac:dyDescent="0.25">
      <c r="A12">
        <v>11</v>
      </c>
      <c r="B12">
        <f t="shared" si="0"/>
        <v>1.956</v>
      </c>
      <c r="C12">
        <f t="shared" si="1"/>
        <v>1.9999967606436055</v>
      </c>
    </row>
    <row r="13" spans="1:3" x14ac:dyDescent="0.25">
      <c r="A13">
        <v>12</v>
      </c>
      <c r="B13">
        <f t="shared" si="0"/>
        <v>1.952</v>
      </c>
      <c r="C13">
        <f t="shared" si="1"/>
        <v>1.9999954121117758</v>
      </c>
    </row>
    <row r="14" spans="1:3" x14ac:dyDescent="0.25">
      <c r="A14">
        <v>13</v>
      </c>
      <c r="B14">
        <f t="shared" si="0"/>
        <v>1.948</v>
      </c>
      <c r="C14">
        <f t="shared" si="1"/>
        <v>1.9999936808150698</v>
      </c>
    </row>
    <row r="15" spans="1:3" x14ac:dyDescent="0.25">
      <c r="A15">
        <v>14</v>
      </c>
      <c r="B15">
        <f t="shared" si="0"/>
        <v>1.944</v>
      </c>
      <c r="C15">
        <f t="shared" si="1"/>
        <v>1.9999915003789914</v>
      </c>
    </row>
    <row r="16" spans="1:3" x14ac:dyDescent="0.25">
      <c r="A16">
        <v>15</v>
      </c>
      <c r="B16">
        <f t="shared" si="0"/>
        <v>1.94</v>
      </c>
      <c r="C16">
        <f t="shared" si="1"/>
        <v>1.9999887991195793</v>
      </c>
    </row>
    <row r="17" spans="1:3" x14ac:dyDescent="0.25">
      <c r="A17">
        <v>16</v>
      </c>
      <c r="B17">
        <f t="shared" si="0"/>
        <v>1.9359999999999999</v>
      </c>
      <c r="C17">
        <f t="shared" si="1"/>
        <v>1.9999855000436093</v>
      </c>
    </row>
    <row r="18" spans="1:3" x14ac:dyDescent="0.25">
      <c r="A18">
        <v>17</v>
      </c>
      <c r="B18">
        <f t="shared" si="0"/>
        <v>1.9319999999999999</v>
      </c>
      <c r="C18">
        <f t="shared" si="1"/>
        <v>1.9999815208488472</v>
      </c>
    </row>
    <row r="19" spans="1:3" x14ac:dyDescent="0.25">
      <c r="A19">
        <v>18</v>
      </c>
      <c r="B19">
        <f t="shared" si="0"/>
        <v>1.9279999999999999</v>
      </c>
      <c r="C19">
        <f t="shared" si="1"/>
        <v>1.9999767739243597</v>
      </c>
    </row>
    <row r="20" spans="1:3" x14ac:dyDescent="0.25">
      <c r="A20">
        <v>19</v>
      </c>
      <c r="B20">
        <f t="shared" si="0"/>
        <v>1.9239999999999999</v>
      </c>
      <c r="C20">
        <f t="shared" si="1"/>
        <v>1.9999711663508852</v>
      </c>
    </row>
    <row r="21" spans="1:3" x14ac:dyDescent="0.25">
      <c r="A21">
        <v>20</v>
      </c>
      <c r="B21">
        <f t="shared" si="0"/>
        <v>1.92</v>
      </c>
      <c r="C21">
        <f t="shared" si="1"/>
        <v>1.9999645999012752</v>
      </c>
    </row>
    <row r="22" spans="1:3" x14ac:dyDescent="0.25">
      <c r="A22">
        <v>21</v>
      </c>
      <c r="B22">
        <f t="shared" si="0"/>
        <v>1.9159999999999999</v>
      </c>
      <c r="C22">
        <f t="shared" si="1"/>
        <v>1.9999569710410221</v>
      </c>
    </row>
    <row r="23" spans="1:3" x14ac:dyDescent="0.25">
      <c r="A23">
        <v>22</v>
      </c>
      <c r="B23">
        <f t="shared" si="0"/>
        <v>1.9119999999999999</v>
      </c>
      <c r="C23">
        <f t="shared" si="1"/>
        <v>1.9999481709288691</v>
      </c>
    </row>
    <row r="24" spans="1:3" x14ac:dyDescent="0.25">
      <c r="A24">
        <v>23</v>
      </c>
      <c r="B24">
        <f t="shared" si="0"/>
        <v>1.9079999999999999</v>
      </c>
      <c r="C24">
        <f t="shared" si="1"/>
        <v>1.9999380854175259</v>
      </c>
    </row>
    <row r="25" spans="1:3" x14ac:dyDescent="0.25">
      <c r="A25">
        <v>24</v>
      </c>
      <c r="B25">
        <f t="shared" si="0"/>
        <v>1.9039999999999999</v>
      </c>
      <c r="C25">
        <f t="shared" si="1"/>
        <v>1.9999265950544869</v>
      </c>
    </row>
    <row r="26" spans="1:3" x14ac:dyDescent="0.25">
      <c r="A26">
        <v>25</v>
      </c>
      <c r="B26">
        <f t="shared" si="0"/>
        <v>1.9</v>
      </c>
      <c r="C26">
        <f t="shared" si="1"/>
        <v>1.9999135750829744</v>
      </c>
    </row>
    <row r="27" spans="1:3" x14ac:dyDescent="0.25">
      <c r="A27">
        <v>26</v>
      </c>
      <c r="B27">
        <f t="shared" si="0"/>
        <v>1.8959999999999999</v>
      </c>
      <c r="C27">
        <f t="shared" si="1"/>
        <v>1.9998988954430104</v>
      </c>
    </row>
    <row r="28" spans="1:3" x14ac:dyDescent="0.25">
      <c r="A28">
        <v>27</v>
      </c>
      <c r="B28">
        <f t="shared" si="0"/>
        <v>1.8919999999999999</v>
      </c>
      <c r="C28">
        <f t="shared" si="1"/>
        <v>1.9998824207726307</v>
      </c>
    </row>
    <row r="29" spans="1:3" x14ac:dyDescent="0.25">
      <c r="A29">
        <v>28</v>
      </c>
      <c r="B29">
        <f t="shared" si="0"/>
        <v>1.8879999999999999</v>
      </c>
      <c r="C29">
        <f t="shared" si="1"/>
        <v>1.9998640104092564</v>
      </c>
    </row>
    <row r="30" spans="1:3" x14ac:dyDescent="0.25">
      <c r="A30">
        <v>29</v>
      </c>
      <c r="B30">
        <f t="shared" si="0"/>
        <v>1.8839999999999999</v>
      </c>
      <c r="C30">
        <f t="shared" si="1"/>
        <v>1.9998435183912271</v>
      </c>
    </row>
    <row r="31" spans="1:3" x14ac:dyDescent="0.25">
      <c r="A31">
        <v>30</v>
      </c>
      <c r="B31">
        <f t="shared" si="0"/>
        <v>1.88</v>
      </c>
      <c r="C31">
        <f t="shared" si="1"/>
        <v>1.9998207934595222</v>
      </c>
    </row>
    <row r="32" spans="1:3" x14ac:dyDescent="0.25">
      <c r="A32">
        <v>31</v>
      </c>
      <c r="B32">
        <f t="shared" si="0"/>
        <v>1.8759999999999999</v>
      </c>
      <c r="C32">
        <f t="shared" si="1"/>
        <v>1.9997956790596672</v>
      </c>
    </row>
    <row r="33" spans="1:3" x14ac:dyDescent="0.25">
      <c r="A33">
        <v>32</v>
      </c>
      <c r="B33">
        <f t="shared" si="0"/>
        <v>1.8719999999999999</v>
      </c>
      <c r="C33">
        <f t="shared" si="1"/>
        <v>1.9997680133438556</v>
      </c>
    </row>
    <row r="34" spans="1:3" x14ac:dyDescent="0.25">
      <c r="A34">
        <v>33</v>
      </c>
      <c r="B34">
        <f t="shared" si="0"/>
        <v>1.8679999999999999</v>
      </c>
      <c r="C34">
        <f t="shared" si="1"/>
        <v>1.9997376291732902</v>
      </c>
    </row>
    <row r="35" spans="1:3" x14ac:dyDescent="0.25">
      <c r="A35">
        <v>34</v>
      </c>
      <c r="B35">
        <f t="shared" si="0"/>
        <v>1.8639999999999999</v>
      </c>
      <c r="C35">
        <f t="shared" si="1"/>
        <v>1.9997043541207584</v>
      </c>
    </row>
    <row r="36" spans="1:3" x14ac:dyDescent="0.25">
      <c r="A36">
        <v>35</v>
      </c>
      <c r="B36">
        <f t="shared" si="0"/>
        <v>1.8599999999999999</v>
      </c>
      <c r="C36">
        <f t="shared" si="1"/>
        <v>1.9996680104734703</v>
      </c>
    </row>
    <row r="37" spans="1:3" x14ac:dyDescent="0.25">
      <c r="A37">
        <v>36</v>
      </c>
      <c r="B37">
        <f t="shared" si="0"/>
        <v>1.8560000000000001</v>
      </c>
      <c r="C37">
        <f t="shared" si="1"/>
        <v>1.9996284152361525</v>
      </c>
    </row>
    <row r="38" spans="1:3" x14ac:dyDescent="0.25">
      <c r="A38">
        <v>37</v>
      </c>
      <c r="B38">
        <f t="shared" si="0"/>
        <v>1.8520000000000001</v>
      </c>
      <c r="C38">
        <f t="shared" si="1"/>
        <v>1.999585380134441</v>
      </c>
    </row>
    <row r="39" spans="1:3" x14ac:dyDescent="0.25">
      <c r="A39">
        <v>38</v>
      </c>
      <c r="B39">
        <f t="shared" si="0"/>
        <v>1.8480000000000001</v>
      </c>
      <c r="C39">
        <f t="shared" si="1"/>
        <v>1.9995387116185668</v>
      </c>
    </row>
    <row r="40" spans="1:3" x14ac:dyDescent="0.25">
      <c r="A40">
        <v>39</v>
      </c>
      <c r="B40">
        <f t="shared" si="0"/>
        <v>1.8440000000000001</v>
      </c>
      <c r="C40">
        <f t="shared" si="1"/>
        <v>1.9994882108673655</v>
      </c>
    </row>
    <row r="41" spans="1:3" x14ac:dyDescent="0.25">
      <c r="A41">
        <v>40</v>
      </c>
      <c r="B41">
        <f t="shared" si="0"/>
        <v>1.84</v>
      </c>
      <c r="C41">
        <f t="shared" si="1"/>
        <v>1.9994336737926255</v>
      </c>
    </row>
    <row r="42" spans="1:3" x14ac:dyDescent="0.25">
      <c r="A42">
        <v>41</v>
      </c>
      <c r="B42">
        <f t="shared" si="0"/>
        <v>1.8360000000000001</v>
      </c>
      <c r="C42">
        <f t="shared" si="1"/>
        <v>1.9993748910437907</v>
      </c>
    </row>
    <row r="43" spans="1:3" x14ac:dyDescent="0.25">
      <c r="A43">
        <v>42</v>
      </c>
      <c r="B43">
        <f t="shared" si="0"/>
        <v>1.8320000000000001</v>
      </c>
      <c r="C43">
        <f t="shared" si="1"/>
        <v>1.9993116480130393</v>
      </c>
    </row>
    <row r="44" spans="1:3" x14ac:dyDescent="0.25">
      <c r="A44">
        <v>43</v>
      </c>
      <c r="B44">
        <f t="shared" si="0"/>
        <v>1.8280000000000001</v>
      </c>
      <c r="C44">
        <f t="shared" si="1"/>
        <v>1.9992437248407571</v>
      </c>
    </row>
    <row r="45" spans="1:3" x14ac:dyDescent="0.25">
      <c r="A45">
        <v>44</v>
      </c>
      <c r="B45">
        <f t="shared" si="0"/>
        <v>1.8240000000000001</v>
      </c>
      <c r="C45">
        <f t="shared" si="1"/>
        <v>1.9991708964214256</v>
      </c>
    </row>
    <row r="46" spans="1:3" x14ac:dyDescent="0.25">
      <c r="A46">
        <v>45</v>
      </c>
      <c r="B46">
        <f t="shared" si="0"/>
        <v>1.82</v>
      </c>
      <c r="C46">
        <f t="shared" si="1"/>
        <v>1.9990929324099453</v>
      </c>
    </row>
    <row r="47" spans="1:3" x14ac:dyDescent="0.25">
      <c r="A47">
        <v>46</v>
      </c>
      <c r="B47">
        <f t="shared" si="0"/>
        <v>1.8160000000000001</v>
      </c>
      <c r="C47">
        <f t="shared" si="1"/>
        <v>1.9990095972284116</v>
      </c>
    </row>
    <row r="48" spans="1:3" x14ac:dyDescent="0.25">
      <c r="A48">
        <v>47</v>
      </c>
      <c r="B48">
        <f t="shared" si="0"/>
        <v>1.8120000000000001</v>
      </c>
      <c r="C48">
        <f t="shared" si="1"/>
        <v>1.9989206500733723</v>
      </c>
    </row>
    <row r="49" spans="1:3" x14ac:dyDescent="0.25">
      <c r="A49">
        <v>48</v>
      </c>
      <c r="B49">
        <f t="shared" si="0"/>
        <v>1.8080000000000001</v>
      </c>
      <c r="C49">
        <f t="shared" si="1"/>
        <v>1.9988258449235796</v>
      </c>
    </row>
    <row r="50" spans="1:3" x14ac:dyDescent="0.25">
      <c r="A50">
        <v>49</v>
      </c>
      <c r="B50">
        <f t="shared" si="0"/>
        <v>1.804</v>
      </c>
      <c r="C50">
        <f t="shared" si="1"/>
        <v>1.9987249305482644</v>
      </c>
    </row>
    <row r="51" spans="1:3" x14ac:dyDescent="0.25">
      <c r="A51">
        <v>50</v>
      </c>
      <c r="B51">
        <f t="shared" si="0"/>
        <v>1.8</v>
      </c>
      <c r="C51">
        <f t="shared" si="1"/>
        <v>1.9986176505159525</v>
      </c>
    </row>
    <row r="52" spans="1:3" x14ac:dyDescent="0.25">
      <c r="A52">
        <v>51</v>
      </c>
      <c r="B52">
        <f t="shared" si="0"/>
        <v>1.796</v>
      </c>
      <c r="C52">
        <f t="shared" si="1"/>
        <v>1.9985037432038524</v>
      </c>
    </row>
    <row r="53" spans="1:3" x14ac:dyDescent="0.25">
      <c r="A53">
        <v>52</v>
      </c>
      <c r="B53">
        <f t="shared" si="0"/>
        <v>1.792</v>
      </c>
      <c r="C53">
        <f t="shared" si="1"/>
        <v>1.9983829418078216</v>
      </c>
    </row>
    <row r="54" spans="1:3" x14ac:dyDescent="0.25">
      <c r="A54">
        <v>53</v>
      </c>
      <c r="B54">
        <f t="shared" si="0"/>
        <v>1.788</v>
      </c>
      <c r="C54">
        <f t="shared" si="1"/>
        <v>1.9982549743529603</v>
      </c>
    </row>
    <row r="55" spans="1:3" x14ac:dyDescent="0.25">
      <c r="A55">
        <v>54</v>
      </c>
      <c r="B55">
        <f t="shared" si="0"/>
        <v>1.784</v>
      </c>
      <c r="C55">
        <f t="shared" si="1"/>
        <v>1.9981195637048328</v>
      </c>
    </row>
    <row r="56" spans="1:3" x14ac:dyDescent="0.25">
      <c r="A56">
        <v>55</v>
      </c>
      <c r="B56">
        <f t="shared" si="0"/>
        <v>1.78</v>
      </c>
      <c r="C56">
        <f t="shared" si="1"/>
        <v>1.9979764275813574</v>
      </c>
    </row>
    <row r="57" spans="1:3" x14ac:dyDescent="0.25">
      <c r="A57">
        <v>56</v>
      </c>
      <c r="B57">
        <f t="shared" si="0"/>
        <v>1.776</v>
      </c>
      <c r="C57">
        <f t="shared" si="1"/>
        <v>1.9978252785653827</v>
      </c>
    </row>
    <row r="58" spans="1:3" x14ac:dyDescent="0.25">
      <c r="A58">
        <v>57</v>
      </c>
      <c r="B58">
        <f t="shared" si="0"/>
        <v>1.772</v>
      </c>
      <c r="C58">
        <f t="shared" si="1"/>
        <v>1.9976658241179763</v>
      </c>
    </row>
    <row r="59" spans="1:3" x14ac:dyDescent="0.25">
      <c r="A59">
        <v>58</v>
      </c>
      <c r="B59">
        <f t="shared" si="0"/>
        <v>1.768</v>
      </c>
      <c r="C59">
        <f t="shared" si="1"/>
        <v>1.9974977665924578</v>
      </c>
    </row>
    <row r="60" spans="1:3" x14ac:dyDescent="0.25">
      <c r="A60">
        <v>59</v>
      </c>
      <c r="B60">
        <f t="shared" si="0"/>
        <v>1.764</v>
      </c>
      <c r="C60">
        <f t="shared" si="1"/>
        <v>1.9973208032491934</v>
      </c>
    </row>
    <row r="61" spans="1:3" x14ac:dyDescent="0.25">
      <c r="A61">
        <v>60</v>
      </c>
      <c r="B61">
        <f t="shared" si="0"/>
        <v>1.76</v>
      </c>
      <c r="C61">
        <f t="shared" si="1"/>
        <v>1.9971346262711862</v>
      </c>
    </row>
    <row r="62" spans="1:3" x14ac:dyDescent="0.25">
      <c r="A62">
        <v>61</v>
      </c>
      <c r="B62">
        <f t="shared" si="0"/>
        <v>1.756</v>
      </c>
      <c r="C62">
        <f t="shared" si="1"/>
        <v>1.9969389227804888</v>
      </c>
    </row>
    <row r="63" spans="1:3" x14ac:dyDescent="0.25">
      <c r="A63">
        <v>62</v>
      </c>
      <c r="B63">
        <f t="shared" si="0"/>
        <v>1.752</v>
      </c>
      <c r="C63">
        <f t="shared" si="1"/>
        <v>1.9967333748554597</v>
      </c>
    </row>
    <row r="64" spans="1:3" x14ac:dyDescent="0.25">
      <c r="A64">
        <v>63</v>
      </c>
      <c r="B64">
        <f t="shared" si="0"/>
        <v>1.748</v>
      </c>
      <c r="C64">
        <f t="shared" si="1"/>
        <v>1.9965176595489027</v>
      </c>
    </row>
    <row r="65" spans="1:3" x14ac:dyDescent="0.25">
      <c r="A65">
        <v>64</v>
      </c>
      <c r="B65">
        <f t="shared" si="0"/>
        <v>1.744</v>
      </c>
      <c r="C65">
        <f t="shared" si="1"/>
        <v>1.9962914489071037</v>
      </c>
    </row>
    <row r="66" spans="1:3" x14ac:dyDescent="0.25">
      <c r="A66">
        <v>65</v>
      </c>
      <c r="B66">
        <f t="shared" si="0"/>
        <v>1.74</v>
      </c>
      <c r="C66">
        <f t="shared" si="1"/>
        <v>1.9960544099898079</v>
      </c>
    </row>
    <row r="67" spans="1:3" x14ac:dyDescent="0.25">
      <c r="A67">
        <v>66</v>
      </c>
      <c r="B67">
        <f t="shared" ref="B67:B130" si="2">(1-A67/500)*2</f>
        <v>1.736</v>
      </c>
      <c r="C67">
        <f t="shared" ref="C67:C130" si="3">0.005+(2-0.005)*(2^((-10*((A67/500)^4))))</f>
        <v>1.9958062048911558</v>
      </c>
    </row>
    <row r="68" spans="1:3" x14ac:dyDescent="0.25">
      <c r="A68">
        <v>67</v>
      </c>
      <c r="B68">
        <f t="shared" si="2"/>
        <v>1.732</v>
      </c>
      <c r="C68">
        <f t="shared" si="3"/>
        <v>1.9955464907616141</v>
      </c>
    </row>
    <row r="69" spans="1:3" x14ac:dyDescent="0.25">
      <c r="A69">
        <v>68</v>
      </c>
      <c r="B69">
        <f t="shared" si="2"/>
        <v>1.728</v>
      </c>
      <c r="C69">
        <f t="shared" si="3"/>
        <v>1.9952749198309276</v>
      </c>
    </row>
    <row r="70" spans="1:3" x14ac:dyDescent="0.25">
      <c r="A70">
        <v>69</v>
      </c>
      <c r="B70">
        <f t="shared" si="2"/>
        <v>1.724</v>
      </c>
      <c r="C70">
        <f t="shared" si="3"/>
        <v>1.994991139432124</v>
      </c>
    </row>
    <row r="71" spans="1:3" x14ac:dyDescent="0.25">
      <c r="A71">
        <v>70</v>
      </c>
      <c r="B71">
        <f t="shared" si="2"/>
        <v>1.72</v>
      </c>
      <c r="C71">
        <f t="shared" si="3"/>
        <v>1.9946947920266027</v>
      </c>
    </row>
    <row r="72" spans="1:3" x14ac:dyDescent="0.25">
      <c r="A72">
        <v>71</v>
      </c>
      <c r="B72">
        <f t="shared" si="2"/>
        <v>1.716</v>
      </c>
      <c r="C72">
        <f t="shared" si="3"/>
        <v>1.9943855152303371</v>
      </c>
    </row>
    <row r="73" spans="1:3" x14ac:dyDescent="0.25">
      <c r="A73">
        <v>72</v>
      </c>
      <c r="B73">
        <f t="shared" si="2"/>
        <v>1.712</v>
      </c>
      <c r="C73">
        <f t="shared" si="3"/>
        <v>1.9940629418412232</v>
      </c>
    </row>
    <row r="74" spans="1:3" x14ac:dyDescent="0.25">
      <c r="A74">
        <v>73</v>
      </c>
      <c r="B74">
        <f t="shared" si="2"/>
        <v>1.708</v>
      </c>
      <c r="C74">
        <f t="shared" si="3"/>
        <v>1.9937266998676013</v>
      </c>
    </row>
    <row r="75" spans="1:3" x14ac:dyDescent="0.25">
      <c r="A75">
        <v>74</v>
      </c>
      <c r="B75">
        <f t="shared" si="2"/>
        <v>1.704</v>
      </c>
      <c r="C75">
        <f t="shared" si="3"/>
        <v>1.9933764125579925</v>
      </c>
    </row>
    <row r="76" spans="1:3" x14ac:dyDescent="0.25">
      <c r="A76">
        <v>75</v>
      </c>
      <c r="B76">
        <f t="shared" si="2"/>
        <v>1.7</v>
      </c>
      <c r="C76">
        <f t="shared" si="3"/>
        <v>1.9930116984320692</v>
      </c>
    </row>
    <row r="77" spans="1:3" x14ac:dyDescent="0.25">
      <c r="A77">
        <v>76</v>
      </c>
      <c r="B77">
        <f t="shared" si="2"/>
        <v>1.696</v>
      </c>
      <c r="C77">
        <f t="shared" si="3"/>
        <v>1.9926321713129018</v>
      </c>
    </row>
    <row r="78" spans="1:3" x14ac:dyDescent="0.25">
      <c r="A78">
        <v>77</v>
      </c>
      <c r="B78">
        <f t="shared" si="2"/>
        <v>1.6919999999999999</v>
      </c>
      <c r="C78">
        <f t="shared" si="3"/>
        <v>1.9922374403605134</v>
      </c>
    </row>
    <row r="79" spans="1:3" x14ac:dyDescent="0.25">
      <c r="A79">
        <v>78</v>
      </c>
      <c r="B79">
        <f t="shared" si="2"/>
        <v>1.6879999999999999</v>
      </c>
      <c r="C79">
        <f t="shared" si="3"/>
        <v>1.9918271101067633</v>
      </c>
    </row>
    <row r="80" spans="1:3" x14ac:dyDescent="0.25">
      <c r="A80">
        <v>79</v>
      </c>
      <c r="B80">
        <f t="shared" si="2"/>
        <v>1.6839999999999999</v>
      </c>
      <c r="C80">
        <f t="shared" si="3"/>
        <v>1.9914007804916145</v>
      </c>
    </row>
    <row r="81" spans="1:3" x14ac:dyDescent="0.25">
      <c r="A81">
        <v>80</v>
      </c>
      <c r="B81">
        <f t="shared" si="2"/>
        <v>1.68</v>
      </c>
      <c r="C81">
        <f t="shared" si="3"/>
        <v>1.9909580469007915</v>
      </c>
    </row>
    <row r="82" spans="1:3" x14ac:dyDescent="0.25">
      <c r="A82">
        <v>81</v>
      </c>
      <c r="B82">
        <f t="shared" si="2"/>
        <v>1.6759999999999999</v>
      </c>
      <c r="C82">
        <f t="shared" si="3"/>
        <v>1.9904985002048889</v>
      </c>
    </row>
    <row r="83" spans="1:3" x14ac:dyDescent="0.25">
      <c r="A83">
        <v>82</v>
      </c>
      <c r="B83">
        <f t="shared" si="2"/>
        <v>1.6719999999999999</v>
      </c>
      <c r="C83">
        <f t="shared" si="3"/>
        <v>1.9900217267999403</v>
      </c>
    </row>
    <row r="84" spans="1:3" x14ac:dyDescent="0.25">
      <c r="A84">
        <v>83</v>
      </c>
      <c r="B84">
        <f t="shared" si="2"/>
        <v>1.6679999999999999</v>
      </c>
      <c r="C84">
        <f t="shared" si="3"/>
        <v>1.9895273086494969</v>
      </c>
    </row>
    <row r="85" spans="1:3" x14ac:dyDescent="0.25">
      <c r="A85">
        <v>84</v>
      </c>
      <c r="B85">
        <f t="shared" si="2"/>
        <v>1.6639999999999999</v>
      </c>
      <c r="C85">
        <f t="shared" si="3"/>
        <v>1.9890148233282463</v>
      </c>
    </row>
    <row r="86" spans="1:3" x14ac:dyDescent="0.25">
      <c r="A86">
        <v>85</v>
      </c>
      <c r="B86">
        <f t="shared" si="2"/>
        <v>1.66</v>
      </c>
      <c r="C86">
        <f t="shared" si="3"/>
        <v>1.9884838440671988</v>
      </c>
    </row>
    <row r="87" spans="1:3" x14ac:dyDescent="0.25">
      <c r="A87">
        <v>86</v>
      </c>
      <c r="B87">
        <f t="shared" si="2"/>
        <v>1.6560000000000001</v>
      </c>
      <c r="C87">
        <f t="shared" si="3"/>
        <v>1.9879339398004832</v>
      </c>
    </row>
    <row r="88" spans="1:3" x14ac:dyDescent="0.25">
      <c r="A88">
        <v>87</v>
      </c>
      <c r="B88">
        <f t="shared" si="2"/>
        <v>1.6520000000000001</v>
      </c>
      <c r="C88">
        <f t="shared" si="3"/>
        <v>1.9873646752137832</v>
      </c>
    </row>
    <row r="89" spans="1:3" x14ac:dyDescent="0.25">
      <c r="A89">
        <v>88</v>
      </c>
      <c r="B89">
        <f t="shared" si="2"/>
        <v>1.6480000000000001</v>
      </c>
      <c r="C89">
        <f t="shared" si="3"/>
        <v>1.9867756107944476</v>
      </c>
    </row>
    <row r="90" spans="1:3" x14ac:dyDescent="0.25">
      <c r="A90">
        <v>89</v>
      </c>
      <c r="B90">
        <f t="shared" si="2"/>
        <v>1.6440000000000001</v>
      </c>
      <c r="C90">
        <f t="shared" si="3"/>
        <v>1.9861663028833085</v>
      </c>
    </row>
    <row r="91" spans="1:3" x14ac:dyDescent="0.25">
      <c r="A91">
        <v>90</v>
      </c>
      <c r="B91">
        <f t="shared" si="2"/>
        <v>1.6400000000000001</v>
      </c>
      <c r="C91">
        <f t="shared" si="3"/>
        <v>1.9855363037282461</v>
      </c>
    </row>
    <row r="92" spans="1:3" x14ac:dyDescent="0.25">
      <c r="A92">
        <v>91</v>
      </c>
      <c r="B92">
        <f t="shared" si="2"/>
        <v>1.6360000000000001</v>
      </c>
      <c r="C92">
        <f t="shared" si="3"/>
        <v>1.9848851615395244</v>
      </c>
    </row>
    <row r="93" spans="1:3" x14ac:dyDescent="0.25">
      <c r="A93">
        <v>92</v>
      </c>
      <c r="B93">
        <f t="shared" si="2"/>
        <v>1.6320000000000001</v>
      </c>
      <c r="C93">
        <f t="shared" si="3"/>
        <v>1.9842124205469462</v>
      </c>
    </row>
    <row r="94" spans="1:3" x14ac:dyDescent="0.25">
      <c r="A94">
        <v>93</v>
      </c>
      <c r="B94">
        <f t="shared" si="2"/>
        <v>1.6280000000000001</v>
      </c>
      <c r="C94">
        <f t="shared" si="3"/>
        <v>1.9835176210588477</v>
      </c>
    </row>
    <row r="95" spans="1:3" x14ac:dyDescent="0.25">
      <c r="A95">
        <v>94</v>
      </c>
      <c r="B95">
        <f t="shared" si="2"/>
        <v>1.6240000000000001</v>
      </c>
      <c r="C95">
        <f t="shared" si="3"/>
        <v>1.9828002995229745</v>
      </c>
    </row>
    <row r="96" spans="1:3" x14ac:dyDescent="0.25">
      <c r="A96">
        <v>95</v>
      </c>
      <c r="B96">
        <f t="shared" si="2"/>
        <v>1.62</v>
      </c>
      <c r="C96">
        <f t="shared" si="3"/>
        <v>1.9820599885892729</v>
      </c>
    </row>
    <row r="97" spans="1:3" x14ac:dyDescent="0.25">
      <c r="A97">
        <v>96</v>
      </c>
      <c r="B97">
        <f t="shared" si="2"/>
        <v>1.6160000000000001</v>
      </c>
      <c r="C97">
        <f t="shared" si="3"/>
        <v>1.9812962171746253</v>
      </c>
    </row>
    <row r="98" spans="1:3" x14ac:dyDescent="0.25">
      <c r="A98">
        <v>97</v>
      </c>
      <c r="B98">
        <f t="shared" si="2"/>
        <v>1.6120000000000001</v>
      </c>
      <c r="C98">
        <f t="shared" si="3"/>
        <v>1.980508510529571</v>
      </c>
    </row>
    <row r="99" spans="1:3" x14ac:dyDescent="0.25">
      <c r="A99">
        <v>98</v>
      </c>
      <c r="B99">
        <f t="shared" si="2"/>
        <v>1.6080000000000001</v>
      </c>
      <c r="C99">
        <f t="shared" si="3"/>
        <v>1.9796963903070377</v>
      </c>
    </row>
    <row r="100" spans="1:3" x14ac:dyDescent="0.25">
      <c r="A100">
        <v>99</v>
      </c>
      <c r="B100">
        <f t="shared" si="2"/>
        <v>1.6040000000000001</v>
      </c>
      <c r="C100">
        <f t="shared" si="3"/>
        <v>1.9788593746331231</v>
      </c>
    </row>
    <row r="101" spans="1:3" x14ac:dyDescent="0.25">
      <c r="A101">
        <v>100</v>
      </c>
      <c r="B101">
        <f t="shared" si="2"/>
        <v>1.6</v>
      </c>
      <c r="C101">
        <f t="shared" si="3"/>
        <v>1.9779969781799582</v>
      </c>
    </row>
    <row r="102" spans="1:3" x14ac:dyDescent="0.25">
      <c r="A102">
        <v>101</v>
      </c>
      <c r="B102">
        <f t="shared" si="2"/>
        <v>1.5960000000000001</v>
      </c>
      <c r="C102">
        <f t="shared" si="3"/>
        <v>1.9771087122406825</v>
      </c>
    </row>
    <row r="103" spans="1:3" x14ac:dyDescent="0.25">
      <c r="A103">
        <v>102</v>
      </c>
      <c r="B103">
        <f t="shared" si="2"/>
        <v>1.5920000000000001</v>
      </c>
      <c r="C103">
        <f t="shared" si="3"/>
        <v>1.9761940848065667</v>
      </c>
    </row>
    <row r="104" spans="1:3" x14ac:dyDescent="0.25">
      <c r="A104">
        <v>103</v>
      </c>
      <c r="B104">
        <f t="shared" si="2"/>
        <v>1.5880000000000001</v>
      </c>
      <c r="C104">
        <f t="shared" si="3"/>
        <v>1.9752526006463156</v>
      </c>
    </row>
    <row r="105" spans="1:3" x14ac:dyDescent="0.25">
      <c r="A105">
        <v>104</v>
      </c>
      <c r="B105">
        <f t="shared" si="2"/>
        <v>1.5840000000000001</v>
      </c>
      <c r="C105">
        <f t="shared" si="3"/>
        <v>1.9742837613875783</v>
      </c>
    </row>
    <row r="106" spans="1:3" x14ac:dyDescent="0.25">
      <c r="A106">
        <v>105</v>
      </c>
      <c r="B106">
        <f t="shared" si="2"/>
        <v>1.58</v>
      </c>
      <c r="C106">
        <f t="shared" si="3"/>
        <v>1.9732870656007053</v>
      </c>
    </row>
    <row r="107" spans="1:3" x14ac:dyDescent="0.25">
      <c r="A107">
        <v>106</v>
      </c>
      <c r="B107">
        <f t="shared" si="2"/>
        <v>1.5760000000000001</v>
      </c>
      <c r="C107">
        <f t="shared" si="3"/>
        <v>1.9722620088847729</v>
      </c>
    </row>
    <row r="108" spans="1:3" x14ac:dyDescent="0.25">
      <c r="A108">
        <v>107</v>
      </c>
      <c r="B108">
        <f t="shared" si="2"/>
        <v>1.5720000000000001</v>
      </c>
      <c r="C108">
        <f t="shared" si="3"/>
        <v>1.9712080839559167</v>
      </c>
    </row>
    <row r="109" spans="1:3" x14ac:dyDescent="0.25">
      <c r="A109">
        <v>108</v>
      </c>
      <c r="B109">
        <f t="shared" si="2"/>
        <v>1.5680000000000001</v>
      </c>
      <c r="C109">
        <f t="shared" si="3"/>
        <v>1.9701247807379967</v>
      </c>
    </row>
    <row r="110" spans="1:3" x14ac:dyDescent="0.25">
      <c r="A110">
        <v>109</v>
      </c>
      <c r="B110">
        <f t="shared" si="2"/>
        <v>1.5640000000000001</v>
      </c>
      <c r="C110">
        <f t="shared" si="3"/>
        <v>1.9690115864556279</v>
      </c>
    </row>
    <row r="111" spans="1:3" x14ac:dyDescent="0.25">
      <c r="A111">
        <v>110</v>
      </c>
      <c r="B111">
        <f t="shared" si="2"/>
        <v>1.56</v>
      </c>
      <c r="C111">
        <f t="shared" si="3"/>
        <v>1.9678679857295998</v>
      </c>
    </row>
    <row r="112" spans="1:3" x14ac:dyDescent="0.25">
      <c r="A112">
        <v>111</v>
      </c>
      <c r="B112">
        <f t="shared" si="2"/>
        <v>1.556</v>
      </c>
      <c r="C112">
        <f t="shared" si="3"/>
        <v>1.9666934606747222</v>
      </c>
    </row>
    <row r="113" spans="1:3" x14ac:dyDescent="0.25">
      <c r="A113">
        <v>112</v>
      </c>
      <c r="B113">
        <f t="shared" si="2"/>
        <v>1.552</v>
      </c>
      <c r="C113">
        <f t="shared" si="3"/>
        <v>1.9654874910001174</v>
      </c>
    </row>
    <row r="114" spans="1:3" x14ac:dyDescent="0.25">
      <c r="A114">
        <v>113</v>
      </c>
      <c r="B114">
        <f t="shared" si="2"/>
        <v>1.548</v>
      </c>
      <c r="C114">
        <f t="shared" si="3"/>
        <v>1.9642495541119913</v>
      </c>
    </row>
    <row r="115" spans="1:3" x14ac:dyDescent="0.25">
      <c r="A115">
        <v>114</v>
      </c>
      <c r="B115">
        <f t="shared" si="2"/>
        <v>1.544</v>
      </c>
      <c r="C115">
        <f t="shared" si="3"/>
        <v>1.9629791252189033</v>
      </c>
    </row>
    <row r="116" spans="1:3" x14ac:dyDescent="0.25">
      <c r="A116">
        <v>115</v>
      </c>
      <c r="B116">
        <f t="shared" si="2"/>
        <v>1.54</v>
      </c>
      <c r="C116">
        <f t="shared" si="3"/>
        <v>1.9616756774395705</v>
      </c>
    </row>
    <row r="117" spans="1:3" x14ac:dyDescent="0.25">
      <c r="A117">
        <v>116</v>
      </c>
      <c r="B117">
        <f t="shared" si="2"/>
        <v>1.536</v>
      </c>
      <c r="C117">
        <f t="shared" si="3"/>
        <v>1.9603386819132231</v>
      </c>
    </row>
    <row r="118" spans="1:3" x14ac:dyDescent="0.25">
      <c r="A118">
        <v>117</v>
      </c>
      <c r="B118">
        <f t="shared" si="2"/>
        <v>1.532</v>
      </c>
      <c r="C118">
        <f t="shared" si="3"/>
        <v>1.9589676079125378</v>
      </c>
    </row>
    <row r="119" spans="1:3" x14ac:dyDescent="0.25">
      <c r="A119">
        <v>118</v>
      </c>
      <c r="B119">
        <f t="shared" si="2"/>
        <v>1.528</v>
      </c>
      <c r="C119">
        <f t="shared" si="3"/>
        <v>1.9575619229591739</v>
      </c>
    </row>
    <row r="120" spans="1:3" x14ac:dyDescent="0.25">
      <c r="A120">
        <v>119</v>
      </c>
      <c r="B120">
        <f t="shared" si="2"/>
        <v>1.524</v>
      </c>
      <c r="C120">
        <f t="shared" si="3"/>
        <v>1.9561210929419337</v>
      </c>
    </row>
    <row r="121" spans="1:3" x14ac:dyDescent="0.25">
      <c r="A121">
        <v>120</v>
      </c>
      <c r="B121">
        <f t="shared" si="2"/>
        <v>1.52</v>
      </c>
      <c r="C121">
        <f t="shared" si="3"/>
        <v>1.954644582237568</v>
      </c>
    </row>
    <row r="122" spans="1:3" x14ac:dyDescent="0.25">
      <c r="A122">
        <v>121</v>
      </c>
      <c r="B122">
        <f t="shared" si="2"/>
        <v>1.516</v>
      </c>
      <c r="C122">
        <f t="shared" si="3"/>
        <v>1.9531318538342484</v>
      </c>
    </row>
    <row r="123" spans="1:3" x14ac:dyDescent="0.25">
      <c r="A123">
        <v>122</v>
      </c>
      <c r="B123">
        <f t="shared" si="2"/>
        <v>1.512</v>
      </c>
      <c r="C123">
        <f t="shared" si="3"/>
        <v>1.951582369457725</v>
      </c>
    </row>
    <row r="124" spans="1:3" x14ac:dyDescent="0.25">
      <c r="A124">
        <v>123</v>
      </c>
      <c r="B124">
        <f t="shared" si="2"/>
        <v>1.508</v>
      </c>
      <c r="C124">
        <f t="shared" si="3"/>
        <v>1.9499955897001884</v>
      </c>
    </row>
    <row r="125" spans="1:3" x14ac:dyDescent="0.25">
      <c r="A125">
        <v>124</v>
      </c>
      <c r="B125">
        <f t="shared" si="2"/>
        <v>1.504</v>
      </c>
      <c r="C125">
        <f t="shared" si="3"/>
        <v>1.9483709741518545</v>
      </c>
    </row>
    <row r="126" spans="1:3" x14ac:dyDescent="0.25">
      <c r="A126">
        <v>125</v>
      </c>
      <c r="B126">
        <f t="shared" si="2"/>
        <v>1.5</v>
      </c>
      <c r="C126">
        <f t="shared" si="3"/>
        <v>1.9467079815352852</v>
      </c>
    </row>
    <row r="127" spans="1:3" x14ac:dyDescent="0.25">
      <c r="A127">
        <v>126</v>
      </c>
      <c r="B127">
        <f t="shared" si="2"/>
        <v>1.496</v>
      </c>
      <c r="C127">
        <f t="shared" si="3"/>
        <v>1.945006069842464</v>
      </c>
    </row>
    <row r="128" spans="1:3" x14ac:dyDescent="0.25">
      <c r="A128">
        <v>127</v>
      </c>
      <c r="B128">
        <f t="shared" si="2"/>
        <v>1.492</v>
      </c>
      <c r="C128">
        <f t="shared" si="3"/>
        <v>1.9432646964746385</v>
      </c>
    </row>
    <row r="129" spans="1:3" x14ac:dyDescent="0.25">
      <c r="A129">
        <v>128</v>
      </c>
      <c r="B129">
        <f t="shared" si="2"/>
        <v>1.488</v>
      </c>
      <c r="C129">
        <f t="shared" si="3"/>
        <v>1.9414833183849369</v>
      </c>
    </row>
    <row r="130" spans="1:3" x14ac:dyDescent="0.25">
      <c r="A130">
        <v>129</v>
      </c>
      <c r="B130">
        <f t="shared" si="2"/>
        <v>1.484</v>
      </c>
      <c r="C130">
        <f t="shared" si="3"/>
        <v>1.939661392223784</v>
      </c>
    </row>
    <row r="131" spans="1:3" x14ac:dyDescent="0.25">
      <c r="A131">
        <v>130</v>
      </c>
      <c r="B131">
        <f t="shared" ref="B131:B194" si="4">(1-A131/500)*2</f>
        <v>1.48</v>
      </c>
      <c r="C131">
        <f t="shared" ref="C131:C194" si="5">0.005+(2-0.005)*(2^((-10*((A131/500)^4))))</f>
        <v>1.9377983744871077</v>
      </c>
    </row>
    <row r="132" spans="1:3" x14ac:dyDescent="0.25">
      <c r="A132">
        <v>131</v>
      </c>
      <c r="B132">
        <f t="shared" si="4"/>
        <v>1.476</v>
      </c>
      <c r="C132">
        <f t="shared" si="5"/>
        <v>1.9358937216673595</v>
      </c>
    </row>
    <row r="133" spans="1:3" x14ac:dyDescent="0.25">
      <c r="A133">
        <v>132</v>
      </c>
      <c r="B133">
        <f t="shared" si="4"/>
        <v>1.472</v>
      </c>
      <c r="C133">
        <f t="shared" si="5"/>
        <v>1.9339468904073476</v>
      </c>
    </row>
    <row r="134" spans="1:3" x14ac:dyDescent="0.25">
      <c r="A134">
        <v>133</v>
      </c>
      <c r="B134">
        <f t="shared" si="4"/>
        <v>1.468</v>
      </c>
      <c r="C134">
        <f t="shared" si="5"/>
        <v>1.9319573376568917</v>
      </c>
    </row>
    <row r="135" spans="1:3" x14ac:dyDescent="0.25">
      <c r="A135">
        <v>134</v>
      </c>
      <c r="B135">
        <f t="shared" si="4"/>
        <v>1.464</v>
      </c>
      <c r="C135">
        <f t="shared" si="5"/>
        <v>1.9299245208322986</v>
      </c>
    </row>
    <row r="136" spans="1:3" x14ac:dyDescent="0.25">
      <c r="A136">
        <v>135</v>
      </c>
      <c r="B136">
        <f t="shared" si="4"/>
        <v>1.46</v>
      </c>
      <c r="C136">
        <f t="shared" si="5"/>
        <v>1.9278478979786682</v>
      </c>
    </row>
    <row r="137" spans="1:3" x14ac:dyDescent="0.25">
      <c r="A137">
        <v>136</v>
      </c>
      <c r="B137">
        <f t="shared" si="4"/>
        <v>1.456</v>
      </c>
      <c r="C137">
        <f t="shared" si="5"/>
        <v>1.9257269279350204</v>
      </c>
    </row>
    <row r="138" spans="1:3" x14ac:dyDescent="0.25">
      <c r="A138">
        <v>137</v>
      </c>
      <c r="B138">
        <f t="shared" si="4"/>
        <v>1.452</v>
      </c>
      <c r="C138">
        <f t="shared" si="5"/>
        <v>1.923561070502251</v>
      </c>
    </row>
    <row r="139" spans="1:3" x14ac:dyDescent="0.25">
      <c r="A139">
        <v>138</v>
      </c>
      <c r="B139">
        <f t="shared" si="4"/>
        <v>1.448</v>
      </c>
      <c r="C139">
        <f t="shared" si="5"/>
        <v>1.9213497866139064</v>
      </c>
    </row>
    <row r="140" spans="1:3" x14ac:dyDescent="0.25">
      <c r="A140">
        <v>139</v>
      </c>
      <c r="B140">
        <f t="shared" si="4"/>
        <v>1.444</v>
      </c>
      <c r="C140">
        <f t="shared" si="5"/>
        <v>1.9190925385097766</v>
      </c>
    </row>
    <row r="141" spans="1:3" x14ac:dyDescent="0.25">
      <c r="A141">
        <v>140</v>
      </c>
      <c r="B141">
        <f t="shared" si="4"/>
        <v>1.44</v>
      </c>
      <c r="C141">
        <f t="shared" si="5"/>
        <v>1.9167887899122946</v>
      </c>
    </row>
    <row r="142" spans="1:3" x14ac:dyDescent="0.25">
      <c r="A142">
        <v>141</v>
      </c>
      <c r="B142">
        <f t="shared" si="4"/>
        <v>1.4359999999999999</v>
      </c>
      <c r="C142">
        <f t="shared" si="5"/>
        <v>1.9144380062057409</v>
      </c>
    </row>
    <row r="143" spans="1:3" x14ac:dyDescent="0.25">
      <c r="A143">
        <v>142</v>
      </c>
      <c r="B143">
        <f t="shared" si="4"/>
        <v>1.4319999999999999</v>
      </c>
      <c r="C143">
        <f t="shared" si="5"/>
        <v>1.9120396546182332</v>
      </c>
    </row>
    <row r="144" spans="1:3" x14ac:dyDescent="0.25">
      <c r="A144">
        <v>143</v>
      </c>
      <c r="B144">
        <f t="shared" si="4"/>
        <v>1.4279999999999999</v>
      </c>
      <c r="C144">
        <f t="shared" si="5"/>
        <v>1.9095932044064943</v>
      </c>
    </row>
    <row r="145" spans="1:3" x14ac:dyDescent="0.25">
      <c r="A145">
        <v>144</v>
      </c>
      <c r="B145">
        <f t="shared" si="4"/>
        <v>1.4239999999999999</v>
      </c>
      <c r="C145">
        <f t="shared" si="5"/>
        <v>1.9070981270433827</v>
      </c>
    </row>
    <row r="146" spans="1:3" x14ac:dyDescent="0.25">
      <c r="A146">
        <v>145</v>
      </c>
      <c r="B146">
        <f t="shared" si="4"/>
        <v>1.42</v>
      </c>
      <c r="C146">
        <f t="shared" si="5"/>
        <v>1.9045538964081674</v>
      </c>
    </row>
    <row r="147" spans="1:3" x14ac:dyDescent="0.25">
      <c r="A147">
        <v>146</v>
      </c>
      <c r="B147">
        <f t="shared" si="4"/>
        <v>1.4159999999999999</v>
      </c>
      <c r="C147">
        <f t="shared" si="5"/>
        <v>1.9019599889795267</v>
      </c>
    </row>
    <row r="148" spans="1:3" x14ac:dyDescent="0.25">
      <c r="A148">
        <v>147</v>
      </c>
      <c r="B148">
        <f t="shared" si="4"/>
        <v>1.4119999999999999</v>
      </c>
      <c r="C148">
        <f t="shared" si="5"/>
        <v>1.899315884031249</v>
      </c>
    </row>
    <row r="149" spans="1:3" x14ac:dyDescent="0.25">
      <c r="A149">
        <v>148</v>
      </c>
      <c r="B149">
        <f t="shared" si="4"/>
        <v>1.4079999999999999</v>
      </c>
      <c r="C149">
        <f t="shared" si="5"/>
        <v>1.8966210638306178</v>
      </c>
    </row>
    <row r="150" spans="1:3" x14ac:dyDescent="0.25">
      <c r="A150">
        <v>149</v>
      </c>
      <c r="B150">
        <f t="shared" si="4"/>
        <v>1.4039999999999999</v>
      </c>
      <c r="C150">
        <f t="shared" si="5"/>
        <v>1.8938750138394456</v>
      </c>
    </row>
    <row r="151" spans="1:3" x14ac:dyDescent="0.25">
      <c r="A151">
        <v>150</v>
      </c>
      <c r="B151">
        <f t="shared" si="4"/>
        <v>1.4</v>
      </c>
      <c r="C151">
        <f t="shared" si="5"/>
        <v>1.8910772229177337</v>
      </c>
    </row>
    <row r="152" spans="1:3" x14ac:dyDescent="0.25">
      <c r="A152">
        <v>151</v>
      </c>
      <c r="B152">
        <f t="shared" si="4"/>
        <v>1.3959999999999999</v>
      </c>
      <c r="C152">
        <f t="shared" si="5"/>
        <v>1.8882271835299258</v>
      </c>
    </row>
    <row r="153" spans="1:3" x14ac:dyDescent="0.25">
      <c r="A153">
        <v>152</v>
      </c>
      <c r="B153">
        <f t="shared" si="4"/>
        <v>1.3919999999999999</v>
      </c>
      <c r="C153">
        <f t="shared" si="5"/>
        <v>1.8853243919537215</v>
      </c>
    </row>
    <row r="154" spans="1:3" x14ac:dyDescent="0.25">
      <c r="A154">
        <v>153</v>
      </c>
      <c r="B154">
        <f t="shared" si="4"/>
        <v>1.3879999999999999</v>
      </c>
      <c r="C154">
        <f t="shared" si="5"/>
        <v>1.88236834849141</v>
      </c>
    </row>
    <row r="155" spans="1:3" x14ac:dyDescent="0.25">
      <c r="A155">
        <v>154</v>
      </c>
      <c r="B155">
        <f t="shared" si="4"/>
        <v>1.3839999999999999</v>
      </c>
      <c r="C155">
        <f t="shared" si="5"/>
        <v>1.8793585576836966</v>
      </c>
    </row>
    <row r="156" spans="1:3" x14ac:dyDescent="0.25">
      <c r="A156">
        <v>155</v>
      </c>
      <c r="B156">
        <f t="shared" si="4"/>
        <v>1.38</v>
      </c>
      <c r="C156">
        <f t="shared" si="5"/>
        <v>1.8762945285259629</v>
      </c>
    </row>
    <row r="157" spans="1:3" x14ac:dyDescent="0.25">
      <c r="A157">
        <v>156</v>
      </c>
      <c r="B157">
        <f t="shared" si="4"/>
        <v>1.3759999999999999</v>
      </c>
      <c r="C157">
        <f t="shared" si="5"/>
        <v>1.8731757746869342</v>
      </c>
    </row>
    <row r="158" spans="1:3" x14ac:dyDescent="0.25">
      <c r="A158">
        <v>157</v>
      </c>
      <c r="B158">
        <f t="shared" si="4"/>
        <v>1.3719999999999999</v>
      </c>
      <c r="C158">
        <f t="shared" si="5"/>
        <v>1.8700018147296942</v>
      </c>
    </row>
    <row r="159" spans="1:3" x14ac:dyDescent="0.25">
      <c r="A159">
        <v>158</v>
      </c>
      <c r="B159">
        <f t="shared" si="4"/>
        <v>1.3679999999999999</v>
      </c>
      <c r="C159">
        <f t="shared" si="5"/>
        <v>1.8667721723350059</v>
      </c>
    </row>
    <row r="160" spans="1:3" x14ac:dyDescent="0.25">
      <c r="A160">
        <v>159</v>
      </c>
      <c r="B160">
        <f t="shared" si="4"/>
        <v>1.3639999999999999</v>
      </c>
      <c r="C160">
        <f t="shared" si="5"/>
        <v>1.8634863765268821</v>
      </c>
    </row>
    <row r="161" spans="1:3" x14ac:dyDescent="0.25">
      <c r="A161">
        <v>160</v>
      </c>
      <c r="B161">
        <f t="shared" si="4"/>
        <v>1.3599999999999999</v>
      </c>
      <c r="C161">
        <f t="shared" si="5"/>
        <v>1.8601439619003528</v>
      </c>
    </row>
    <row r="162" spans="1:3" x14ac:dyDescent="0.25">
      <c r="A162">
        <v>161</v>
      </c>
      <c r="B162">
        <f t="shared" si="4"/>
        <v>1.3559999999999999</v>
      </c>
      <c r="C162">
        <f t="shared" si="5"/>
        <v>1.8567444688513641</v>
      </c>
    </row>
    <row r="163" spans="1:3" x14ac:dyDescent="0.25">
      <c r="A163">
        <v>162</v>
      </c>
      <c r="B163">
        <f t="shared" si="4"/>
        <v>1.3519999999999999</v>
      </c>
      <c r="C163">
        <f t="shared" si="5"/>
        <v>1.8532874438087628</v>
      </c>
    </row>
    <row r="164" spans="1:3" x14ac:dyDescent="0.25">
      <c r="A164">
        <v>163</v>
      </c>
      <c r="B164">
        <f t="shared" si="4"/>
        <v>1.3479999999999999</v>
      </c>
      <c r="C164">
        <f t="shared" si="5"/>
        <v>1.8497724394682857</v>
      </c>
    </row>
    <row r="165" spans="1:3" x14ac:dyDescent="0.25">
      <c r="A165">
        <v>164</v>
      </c>
      <c r="B165">
        <f t="shared" si="4"/>
        <v>1.3439999999999999</v>
      </c>
      <c r="C165">
        <f t="shared" si="5"/>
        <v>1.8461990150284953</v>
      </c>
    </row>
    <row r="166" spans="1:3" x14ac:dyDescent="0.25">
      <c r="A166">
        <v>165</v>
      </c>
      <c r="B166">
        <f t="shared" si="4"/>
        <v>1.3399999999999999</v>
      </c>
      <c r="C166">
        <f t="shared" si="5"/>
        <v>1.8425667364285943</v>
      </c>
    </row>
    <row r="167" spans="1:3" x14ac:dyDescent="0.25">
      <c r="A167">
        <v>166</v>
      </c>
      <c r="B167">
        <f t="shared" si="4"/>
        <v>1.3359999999999999</v>
      </c>
      <c r="C167">
        <f t="shared" si="5"/>
        <v>1.8388751765880373</v>
      </c>
    </row>
    <row r="168" spans="1:3" x14ac:dyDescent="0.25">
      <c r="A168">
        <v>167</v>
      </c>
      <c r="B168">
        <f t="shared" si="4"/>
        <v>1.3319999999999999</v>
      </c>
      <c r="C168">
        <f t="shared" si="5"/>
        <v>1.8351239156478727</v>
      </c>
    </row>
    <row r="169" spans="1:3" x14ac:dyDescent="0.25">
      <c r="A169">
        <v>168</v>
      </c>
      <c r="B169">
        <f t="shared" si="4"/>
        <v>1.3279999999999998</v>
      </c>
      <c r="C169">
        <f t="shared" si="5"/>
        <v>1.8313125412137261</v>
      </c>
    </row>
    <row r="170" spans="1:3" x14ac:dyDescent="0.25">
      <c r="A170">
        <v>169</v>
      </c>
      <c r="B170">
        <f t="shared" si="4"/>
        <v>1.3239999999999998</v>
      </c>
      <c r="C170">
        <f t="shared" si="5"/>
        <v>1.8274406486003514</v>
      </c>
    </row>
    <row r="171" spans="1:3" x14ac:dyDescent="0.25">
      <c r="A171">
        <v>170</v>
      </c>
      <c r="B171">
        <f t="shared" si="4"/>
        <v>1.3199999999999998</v>
      </c>
      <c r="C171">
        <f t="shared" si="5"/>
        <v>1.8235078410776586</v>
      </c>
    </row>
    <row r="172" spans="1:3" x14ac:dyDescent="0.25">
      <c r="A172">
        <v>171</v>
      </c>
      <c r="B172">
        <f t="shared" si="4"/>
        <v>1.3159999999999998</v>
      </c>
      <c r="C172">
        <f t="shared" si="5"/>
        <v>1.8195137301181299</v>
      </c>
    </row>
    <row r="173" spans="1:3" x14ac:dyDescent="0.25">
      <c r="A173">
        <v>172</v>
      </c>
      <c r="B173">
        <f t="shared" si="4"/>
        <v>1.3120000000000001</v>
      </c>
      <c r="C173">
        <f t="shared" si="5"/>
        <v>1.8154579356455345</v>
      </c>
    </row>
    <row r="174" spans="1:3" x14ac:dyDescent="0.25">
      <c r="A174">
        <v>173</v>
      </c>
      <c r="B174">
        <f t="shared" si="4"/>
        <v>1.3080000000000001</v>
      </c>
      <c r="C174">
        <f t="shared" si="5"/>
        <v>1.811340086284841</v>
      </c>
    </row>
    <row r="175" spans="1:3" x14ac:dyDescent="0.25">
      <c r="A175">
        <v>174</v>
      </c>
      <c r="B175">
        <f t="shared" si="4"/>
        <v>1.304</v>
      </c>
      <c r="C175">
        <f t="shared" si="5"/>
        <v>1.8071598196132395</v>
      </c>
    </row>
    <row r="176" spans="1:3" x14ac:dyDescent="0.25">
      <c r="A176">
        <v>175</v>
      </c>
      <c r="B176">
        <f t="shared" si="4"/>
        <v>1.3</v>
      </c>
      <c r="C176">
        <f t="shared" si="5"/>
        <v>1.8029167824121564</v>
      </c>
    </row>
    <row r="177" spans="1:3" x14ac:dyDescent="0.25">
      <c r="A177">
        <v>176</v>
      </c>
      <c r="B177">
        <f t="shared" si="4"/>
        <v>1.296</v>
      </c>
      <c r="C177">
        <f t="shared" si="5"/>
        <v>1.7986106309201695</v>
      </c>
    </row>
    <row r="178" spans="1:3" x14ac:dyDescent="0.25">
      <c r="A178">
        <v>177</v>
      </c>
      <c r="B178">
        <f t="shared" si="4"/>
        <v>1.292</v>
      </c>
      <c r="C178">
        <f t="shared" si="5"/>
        <v>1.7942410310867118</v>
      </c>
    </row>
    <row r="179" spans="1:3" x14ac:dyDescent="0.25">
      <c r="A179">
        <v>178</v>
      </c>
      <c r="B179">
        <f t="shared" si="4"/>
        <v>1.288</v>
      </c>
      <c r="C179">
        <f t="shared" si="5"/>
        <v>1.7898076588264431</v>
      </c>
    </row>
    <row r="180" spans="1:3" x14ac:dyDescent="0.25">
      <c r="A180">
        <v>179</v>
      </c>
      <c r="B180">
        <f t="shared" si="4"/>
        <v>1.284</v>
      </c>
      <c r="C180">
        <f t="shared" si="5"/>
        <v>1.7853102002741892</v>
      </c>
    </row>
    <row r="181" spans="1:3" x14ac:dyDescent="0.25">
      <c r="A181">
        <v>180</v>
      </c>
      <c r="B181">
        <f t="shared" si="4"/>
        <v>1.28</v>
      </c>
      <c r="C181">
        <f t="shared" si="5"/>
        <v>1.7807483520403176</v>
      </c>
    </row>
    <row r="182" spans="1:3" x14ac:dyDescent="0.25">
      <c r="A182">
        <v>181</v>
      </c>
      <c r="B182">
        <f t="shared" si="4"/>
        <v>1.276</v>
      </c>
      <c r="C182">
        <f t="shared" si="5"/>
        <v>1.7761218214664356</v>
      </c>
    </row>
    <row r="183" spans="1:3" x14ac:dyDescent="0.25">
      <c r="A183">
        <v>182</v>
      </c>
      <c r="B183">
        <f t="shared" si="4"/>
        <v>1.272</v>
      </c>
      <c r="C183">
        <f t="shared" si="5"/>
        <v>1.7714303268812785</v>
      </c>
    </row>
    <row r="184" spans="1:3" x14ac:dyDescent="0.25">
      <c r="A184">
        <v>183</v>
      </c>
      <c r="B184">
        <f t="shared" si="4"/>
        <v>1.268</v>
      </c>
      <c r="C184">
        <f t="shared" si="5"/>
        <v>1.7666735978566717</v>
      </c>
    </row>
    <row r="185" spans="1:3" x14ac:dyDescent="0.25">
      <c r="A185">
        <v>184</v>
      </c>
      <c r="B185">
        <f t="shared" si="4"/>
        <v>1.264</v>
      </c>
      <c r="C185">
        <f t="shared" si="5"/>
        <v>1.7618513754634155</v>
      </c>
    </row>
    <row r="186" spans="1:3" x14ac:dyDescent="0.25">
      <c r="A186">
        <v>185</v>
      </c>
      <c r="B186">
        <f t="shared" si="4"/>
        <v>1.26</v>
      </c>
      <c r="C186">
        <f t="shared" si="5"/>
        <v>1.7569634125269813</v>
      </c>
    </row>
    <row r="187" spans="1:3" x14ac:dyDescent="0.25">
      <c r="A187">
        <v>186</v>
      </c>
      <c r="B187">
        <f t="shared" si="4"/>
        <v>1.256</v>
      </c>
      <c r="C187">
        <f t="shared" si="5"/>
        <v>1.7520094738828609</v>
      </c>
    </row>
    <row r="188" spans="1:3" x14ac:dyDescent="0.25">
      <c r="A188">
        <v>187</v>
      </c>
      <c r="B188">
        <f t="shared" si="4"/>
        <v>1.252</v>
      </c>
      <c r="C188">
        <f t="shared" si="5"/>
        <v>1.7469893366314371</v>
      </c>
    </row>
    <row r="189" spans="1:3" x14ac:dyDescent="0.25">
      <c r="A189">
        <v>188</v>
      </c>
      <c r="B189">
        <f t="shared" si="4"/>
        <v>1.248</v>
      </c>
      <c r="C189">
        <f t="shared" si="5"/>
        <v>1.7419027903922315</v>
      </c>
    </row>
    <row r="190" spans="1:3" x14ac:dyDescent="0.25">
      <c r="A190">
        <v>189</v>
      </c>
      <c r="B190">
        <f t="shared" si="4"/>
        <v>1.244</v>
      </c>
      <c r="C190">
        <f t="shared" si="5"/>
        <v>1.7367496375573772</v>
      </c>
    </row>
    <row r="191" spans="1:3" x14ac:dyDescent="0.25">
      <c r="A191">
        <v>190</v>
      </c>
      <c r="B191">
        <f t="shared" si="4"/>
        <v>1.24</v>
      </c>
      <c r="C191">
        <f t="shared" si="5"/>
        <v>1.7315296935441697</v>
      </c>
    </row>
    <row r="192" spans="1:3" x14ac:dyDescent="0.25">
      <c r="A192">
        <v>191</v>
      </c>
      <c r="B192">
        <f t="shared" si="4"/>
        <v>1.236</v>
      </c>
      <c r="C192">
        <f t="shared" si="5"/>
        <v>1.7262427870465373</v>
      </c>
    </row>
    <row r="193" spans="1:3" x14ac:dyDescent="0.25">
      <c r="A193">
        <v>192</v>
      </c>
      <c r="B193">
        <f t="shared" si="4"/>
        <v>1.232</v>
      </c>
      <c r="C193">
        <f t="shared" si="5"/>
        <v>1.72088876028528</v>
      </c>
    </row>
    <row r="194" spans="1:3" x14ac:dyDescent="0.25">
      <c r="A194">
        <v>193</v>
      </c>
      <c r="B194">
        <f t="shared" si="4"/>
        <v>1.228</v>
      </c>
      <c r="C194">
        <f t="shared" si="5"/>
        <v>1.7154674692569123</v>
      </c>
    </row>
    <row r="195" spans="1:3" x14ac:dyDescent="0.25">
      <c r="A195">
        <v>194</v>
      </c>
      <c r="B195">
        <f t="shared" ref="B195:B258" si="6">(1-A195/500)*2</f>
        <v>1.224</v>
      </c>
      <c r="C195">
        <f t="shared" ref="C195:C258" si="7">0.005+(2-0.005)*(2^((-10*((A195/500)^4))))</f>
        <v>1.7099787839809453</v>
      </c>
    </row>
    <row r="196" spans="1:3" x14ac:dyDescent="0.25">
      <c r="A196">
        <v>195</v>
      </c>
      <c r="B196">
        <f t="shared" si="6"/>
        <v>1.22</v>
      </c>
      <c r="C196">
        <f t="shared" si="7"/>
        <v>1.7044225887454516</v>
      </c>
    </row>
    <row r="197" spans="1:3" x14ac:dyDescent="0.25">
      <c r="A197">
        <v>196</v>
      </c>
      <c r="B197">
        <f t="shared" si="6"/>
        <v>1.216</v>
      </c>
      <c r="C197">
        <f t="shared" si="7"/>
        <v>1.6987987823507302</v>
      </c>
    </row>
    <row r="198" spans="1:3" x14ac:dyDescent="0.25">
      <c r="A198">
        <v>197</v>
      </c>
      <c r="B198">
        <f t="shared" si="6"/>
        <v>1.212</v>
      </c>
      <c r="C198">
        <f t="shared" si="7"/>
        <v>1.693107278350914</v>
      </c>
    </row>
    <row r="199" spans="1:3" x14ac:dyDescent="0.25">
      <c r="A199">
        <v>198</v>
      </c>
      <c r="B199">
        <f t="shared" si="6"/>
        <v>1.208</v>
      </c>
      <c r="C199">
        <f t="shared" si="7"/>
        <v>1.6873480052933334</v>
      </c>
    </row>
    <row r="200" spans="1:3" x14ac:dyDescent="0.25">
      <c r="A200">
        <v>199</v>
      </c>
      <c r="B200">
        <f t="shared" si="6"/>
        <v>1.204</v>
      </c>
      <c r="C200">
        <f t="shared" si="7"/>
        <v>1.6815209069554693</v>
      </c>
    </row>
    <row r="201" spans="1:3" x14ac:dyDescent="0.25">
      <c r="A201">
        <v>200</v>
      </c>
      <c r="B201">
        <f t="shared" si="6"/>
        <v>1.2</v>
      </c>
      <c r="C201">
        <f t="shared" si="7"/>
        <v>1.6756259425793107</v>
      </c>
    </row>
    <row r="202" spans="1:3" x14ac:dyDescent="0.25">
      <c r="A202">
        <v>201</v>
      </c>
      <c r="B202">
        <f t="shared" si="6"/>
        <v>1.196</v>
      </c>
      <c r="C202">
        <f t="shared" si="7"/>
        <v>1.6696630871029334</v>
      </c>
    </row>
    <row r="203" spans="1:3" x14ac:dyDescent="0.25">
      <c r="A203">
        <v>202</v>
      </c>
      <c r="B203">
        <f t="shared" si="6"/>
        <v>1.1919999999999999</v>
      </c>
      <c r="C203">
        <f t="shared" si="7"/>
        <v>1.6636323313891219</v>
      </c>
    </row>
    <row r="204" spans="1:3" x14ac:dyDescent="0.25">
      <c r="A204">
        <v>203</v>
      </c>
      <c r="B204">
        <f t="shared" si="6"/>
        <v>1.1879999999999999</v>
      </c>
      <c r="C204">
        <f t="shared" si="7"/>
        <v>1.6575336824508409</v>
      </c>
    </row>
    <row r="205" spans="1:3" x14ac:dyDescent="0.25">
      <c r="A205">
        <v>204</v>
      </c>
      <c r="B205">
        <f t="shared" si="6"/>
        <v>1.1840000000000002</v>
      </c>
      <c r="C205">
        <f t="shared" si="7"/>
        <v>1.651367163673376</v>
      </c>
    </row>
    <row r="206" spans="1:3" x14ac:dyDescent="0.25">
      <c r="A206">
        <v>205</v>
      </c>
      <c r="B206">
        <f t="shared" si="6"/>
        <v>1.1800000000000002</v>
      </c>
      <c r="C206">
        <f t="shared" si="7"/>
        <v>1.6451328150329425</v>
      </c>
    </row>
    <row r="207" spans="1:3" x14ac:dyDescent="0.25">
      <c r="A207">
        <v>206</v>
      </c>
      <c r="B207">
        <f t="shared" si="6"/>
        <v>1.1760000000000002</v>
      </c>
      <c r="C207">
        <f t="shared" si="7"/>
        <v>1.6388306933115795</v>
      </c>
    </row>
    <row r="208" spans="1:3" x14ac:dyDescent="0.25">
      <c r="A208">
        <v>207</v>
      </c>
      <c r="B208">
        <f t="shared" si="6"/>
        <v>1.1720000000000002</v>
      </c>
      <c r="C208">
        <f t="shared" si="7"/>
        <v>1.6324608723081266</v>
      </c>
    </row>
    <row r="209" spans="1:3" x14ac:dyDescent="0.25">
      <c r="A209">
        <v>208</v>
      </c>
      <c r="B209">
        <f t="shared" si="6"/>
        <v>1.1680000000000001</v>
      </c>
      <c r="C209">
        <f t="shared" si="7"/>
        <v>1.6260234430450953</v>
      </c>
    </row>
    <row r="210" spans="1:3" x14ac:dyDescent="0.25">
      <c r="A210">
        <v>209</v>
      </c>
      <c r="B210">
        <f t="shared" si="6"/>
        <v>1.1640000000000001</v>
      </c>
      <c r="C210">
        <f t="shared" si="7"/>
        <v>1.6195185139712271</v>
      </c>
    </row>
    <row r="211" spans="1:3" x14ac:dyDescent="0.25">
      <c r="A211">
        <v>210</v>
      </c>
      <c r="B211">
        <f t="shared" si="6"/>
        <v>1.1600000000000001</v>
      </c>
      <c r="C211">
        <f t="shared" si="7"/>
        <v>1.6129462111595498</v>
      </c>
    </row>
    <row r="212" spans="1:3" x14ac:dyDescent="0.25">
      <c r="A212">
        <v>211</v>
      </c>
      <c r="B212">
        <f t="shared" si="6"/>
        <v>1.1560000000000001</v>
      </c>
      <c r="C212">
        <f t="shared" si="7"/>
        <v>1.6063066785007201</v>
      </c>
    </row>
    <row r="213" spans="1:3" x14ac:dyDescent="0.25">
      <c r="A213">
        <v>212</v>
      </c>
      <c r="B213">
        <f t="shared" si="6"/>
        <v>1.1520000000000001</v>
      </c>
      <c r="C213">
        <f t="shared" si="7"/>
        <v>1.5996000778914612</v>
      </c>
    </row>
    <row r="214" spans="1:3" x14ac:dyDescent="0.25">
      <c r="A214">
        <v>213</v>
      </c>
      <c r="B214">
        <f t="shared" si="6"/>
        <v>1.1480000000000001</v>
      </c>
      <c r="C214">
        <f t="shared" si="7"/>
        <v>1.5928265894178832</v>
      </c>
    </row>
    <row r="215" spans="1:3" x14ac:dyDescent="0.25">
      <c r="A215">
        <v>214</v>
      </c>
      <c r="B215">
        <f t="shared" si="6"/>
        <v>1.1440000000000001</v>
      </c>
      <c r="C215">
        <f t="shared" si="7"/>
        <v>1.5859864115334894</v>
      </c>
    </row>
    <row r="216" spans="1:3" x14ac:dyDescent="0.25">
      <c r="A216">
        <v>215</v>
      </c>
      <c r="B216">
        <f t="shared" si="6"/>
        <v>1.1400000000000001</v>
      </c>
      <c r="C216">
        <f t="shared" si="7"/>
        <v>1.5790797612316585</v>
      </c>
    </row>
    <row r="217" spans="1:3" x14ac:dyDescent="0.25">
      <c r="A217">
        <v>216</v>
      </c>
      <c r="B217">
        <f t="shared" si="6"/>
        <v>1.1360000000000001</v>
      </c>
      <c r="C217">
        <f t="shared" si="7"/>
        <v>1.5721068742124011</v>
      </c>
    </row>
    <row r="218" spans="1:3" x14ac:dyDescent="0.25">
      <c r="A218">
        <v>217</v>
      </c>
      <c r="B218">
        <f t="shared" si="6"/>
        <v>1.1320000000000001</v>
      </c>
      <c r="C218">
        <f t="shared" si="7"/>
        <v>1.5650680050431827</v>
      </c>
    </row>
    <row r="219" spans="1:3" x14ac:dyDescent="0.25">
      <c r="A219">
        <v>218</v>
      </c>
      <c r="B219">
        <f t="shared" si="6"/>
        <v>1.1280000000000001</v>
      </c>
      <c r="C219">
        <f t="shared" si="7"/>
        <v>1.5579634273136058</v>
      </c>
    </row>
    <row r="220" spans="1:3" x14ac:dyDescent="0.25">
      <c r="A220">
        <v>219</v>
      </c>
      <c r="B220">
        <f t="shared" si="6"/>
        <v>1.1240000000000001</v>
      </c>
      <c r="C220">
        <f t="shared" si="7"/>
        <v>1.5507934337837499</v>
      </c>
    </row>
    <row r="221" spans="1:3" x14ac:dyDescent="0.25">
      <c r="A221">
        <v>220</v>
      </c>
      <c r="B221">
        <f t="shared" si="6"/>
        <v>1.1200000000000001</v>
      </c>
      <c r="C221">
        <f t="shared" si="7"/>
        <v>1.543558336525958</v>
      </c>
    </row>
    <row r="222" spans="1:3" x14ac:dyDescent="0.25">
      <c r="A222">
        <v>221</v>
      </c>
      <c r="B222">
        <f t="shared" si="6"/>
        <v>1.1160000000000001</v>
      </c>
      <c r="C222">
        <f t="shared" si="7"/>
        <v>1.536258467059866</v>
      </c>
    </row>
    <row r="223" spans="1:3" x14ac:dyDescent="0.25">
      <c r="A223">
        <v>222</v>
      </c>
      <c r="B223">
        <f t="shared" si="6"/>
        <v>1.1120000000000001</v>
      </c>
      <c r="C223">
        <f t="shared" si="7"/>
        <v>1.52889417648047</v>
      </c>
    </row>
    <row r="224" spans="1:3" x14ac:dyDescent="0.25">
      <c r="A224">
        <v>223</v>
      </c>
      <c r="B224">
        <f t="shared" si="6"/>
        <v>1.1080000000000001</v>
      </c>
      <c r="C224">
        <f t="shared" si="7"/>
        <v>1.5214658355790265</v>
      </c>
    </row>
    <row r="225" spans="1:3" x14ac:dyDescent="0.25">
      <c r="A225">
        <v>224</v>
      </c>
      <c r="B225">
        <f t="shared" si="6"/>
        <v>1.1040000000000001</v>
      </c>
      <c r="C225">
        <f t="shared" si="7"/>
        <v>1.5139738349565792</v>
      </c>
    </row>
    <row r="226" spans="1:3" x14ac:dyDescent="0.25">
      <c r="A226">
        <v>225</v>
      </c>
      <c r="B226">
        <f t="shared" si="6"/>
        <v>1.1000000000000001</v>
      </c>
      <c r="C226">
        <f t="shared" si="7"/>
        <v>1.5064185851299157</v>
      </c>
    </row>
    <row r="227" spans="1:3" x14ac:dyDescent="0.25">
      <c r="A227">
        <v>226</v>
      </c>
      <c r="B227">
        <f t="shared" si="6"/>
        <v>1.0960000000000001</v>
      </c>
      <c r="C227">
        <f t="shared" si="7"/>
        <v>1.498800516629744</v>
      </c>
    </row>
    <row r="228" spans="1:3" x14ac:dyDescent="0.25">
      <c r="A228">
        <v>227</v>
      </c>
      <c r="B228">
        <f t="shared" si="6"/>
        <v>1.0920000000000001</v>
      </c>
      <c r="C228">
        <f t="shared" si="7"/>
        <v>1.4911200800908972</v>
      </c>
    </row>
    <row r="229" spans="1:3" x14ac:dyDescent="0.25">
      <c r="A229">
        <v>228</v>
      </c>
      <c r="B229">
        <f t="shared" si="6"/>
        <v>1.0880000000000001</v>
      </c>
      <c r="C229">
        <f t="shared" si="7"/>
        <v>1.4833777463343607</v>
      </c>
    </row>
    <row r="230" spans="1:3" x14ac:dyDescent="0.25">
      <c r="A230">
        <v>229</v>
      </c>
      <c r="B230">
        <f t="shared" si="6"/>
        <v>1.0840000000000001</v>
      </c>
      <c r="C230">
        <f t="shared" si="7"/>
        <v>1.4755740064409304</v>
      </c>
    </row>
    <row r="231" spans="1:3" x14ac:dyDescent="0.25">
      <c r="A231">
        <v>230</v>
      </c>
      <c r="B231">
        <f t="shared" si="6"/>
        <v>1.08</v>
      </c>
      <c r="C231">
        <f t="shared" si="7"/>
        <v>1.4677093718163052</v>
      </c>
    </row>
    <row r="232" spans="1:3" x14ac:dyDescent="0.25">
      <c r="A232">
        <v>231</v>
      </c>
      <c r="B232">
        <f t="shared" si="6"/>
        <v>1.0760000000000001</v>
      </c>
      <c r="C232">
        <f t="shared" si="7"/>
        <v>1.4597843742474219</v>
      </c>
    </row>
    <row r="233" spans="1:3" x14ac:dyDescent="0.25">
      <c r="A233">
        <v>232</v>
      </c>
      <c r="B233">
        <f t="shared" si="6"/>
        <v>1.0720000000000001</v>
      </c>
      <c r="C233">
        <f t="shared" si="7"/>
        <v>1.4517995659498446</v>
      </c>
    </row>
    <row r="234" spans="1:3" x14ac:dyDescent="0.25">
      <c r="A234">
        <v>233</v>
      </c>
      <c r="B234">
        <f t="shared" si="6"/>
        <v>1.0680000000000001</v>
      </c>
      <c r="C234">
        <f t="shared" si="7"/>
        <v>1.4437555196060168</v>
      </c>
    </row>
    <row r="235" spans="1:3" x14ac:dyDescent="0.25">
      <c r="A235">
        <v>234</v>
      </c>
      <c r="B235">
        <f t="shared" si="6"/>
        <v>1.0640000000000001</v>
      </c>
      <c r="C235">
        <f t="shared" si="7"/>
        <v>1.4356528283942016</v>
      </c>
    </row>
    <row r="236" spans="1:3" x14ac:dyDescent="0.25">
      <c r="A236">
        <v>235</v>
      </c>
      <c r="B236">
        <f t="shared" si="6"/>
        <v>1.06</v>
      </c>
      <c r="C236">
        <f t="shared" si="7"/>
        <v>1.4274921060079206</v>
      </c>
    </row>
    <row r="237" spans="1:3" x14ac:dyDescent="0.25">
      <c r="A237">
        <v>236</v>
      </c>
      <c r="B237">
        <f t="shared" si="6"/>
        <v>1.056</v>
      </c>
      <c r="C237">
        <f t="shared" si="7"/>
        <v>1.4192739866657185</v>
      </c>
    </row>
    <row r="238" spans="1:3" x14ac:dyDescent="0.25">
      <c r="A238">
        <v>237</v>
      </c>
      <c r="B238">
        <f t="shared" si="6"/>
        <v>1.052</v>
      </c>
      <c r="C238">
        <f t="shared" si="7"/>
        <v>1.4109991251110827</v>
      </c>
    </row>
    <row r="239" spans="1:3" x14ac:dyDescent="0.25">
      <c r="A239">
        <v>238</v>
      </c>
      <c r="B239">
        <f t="shared" si="6"/>
        <v>1.048</v>
      </c>
      <c r="C239">
        <f t="shared" si="7"/>
        <v>1.4026681966023444</v>
      </c>
    </row>
    <row r="240" spans="1:3" x14ac:dyDescent="0.25">
      <c r="A240">
        <v>239</v>
      </c>
      <c r="B240">
        <f t="shared" si="6"/>
        <v>1.044</v>
      </c>
      <c r="C240">
        <f t="shared" si="7"/>
        <v>1.3942818968923987</v>
      </c>
    </row>
    <row r="241" spans="1:3" x14ac:dyDescent="0.25">
      <c r="A241">
        <v>240</v>
      </c>
      <c r="B241">
        <f t="shared" si="6"/>
        <v>1.04</v>
      </c>
      <c r="C241">
        <f t="shared" si="7"/>
        <v>1.3858409421980835</v>
      </c>
    </row>
    <row r="242" spans="1:3" x14ac:dyDescent="0.25">
      <c r="A242">
        <v>241</v>
      </c>
      <c r="B242">
        <f t="shared" si="6"/>
        <v>1.036</v>
      </c>
      <c r="C242">
        <f t="shared" si="7"/>
        <v>1.3773460691590611</v>
      </c>
    </row>
    <row r="243" spans="1:3" x14ac:dyDescent="0.25">
      <c r="A243">
        <v>242</v>
      </c>
      <c r="B243">
        <f t="shared" si="6"/>
        <v>1.032</v>
      </c>
      <c r="C243">
        <f t="shared" si="7"/>
        <v>1.368798034786054</v>
      </c>
    </row>
    <row r="244" spans="1:3" x14ac:dyDescent="0.25">
      <c r="A244">
        <v>243</v>
      </c>
      <c r="B244">
        <f t="shared" si="6"/>
        <v>1.028</v>
      </c>
      <c r="C244">
        <f t="shared" si="7"/>
        <v>1.3601976163982852</v>
      </c>
    </row>
    <row r="245" spans="1:3" x14ac:dyDescent="0.25">
      <c r="A245">
        <v>244</v>
      </c>
      <c r="B245">
        <f t="shared" si="6"/>
        <v>1.024</v>
      </c>
      <c r="C245">
        <f t="shared" si="7"/>
        <v>1.3515456115499886</v>
      </c>
    </row>
    <row r="246" spans="1:3" x14ac:dyDescent="0.25">
      <c r="A246">
        <v>245</v>
      </c>
      <c r="B246">
        <f t="shared" si="6"/>
        <v>1.02</v>
      </c>
      <c r="C246">
        <f t="shared" si="7"/>
        <v>1.3428428379458526</v>
      </c>
    </row>
    <row r="247" spans="1:3" x14ac:dyDescent="0.25">
      <c r="A247">
        <v>246</v>
      </c>
      <c r="B247">
        <f t="shared" si="6"/>
        <v>1.016</v>
      </c>
      <c r="C247">
        <f t="shared" si="7"/>
        <v>1.3340901333452695</v>
      </c>
    </row>
    <row r="248" spans="1:3" x14ac:dyDescent="0.25">
      <c r="A248">
        <v>247</v>
      </c>
      <c r="B248">
        <f t="shared" si="6"/>
        <v>1.012</v>
      </c>
      <c r="C248">
        <f t="shared" si="7"/>
        <v>1.3252883554552706</v>
      </c>
    </row>
    <row r="249" spans="1:3" x14ac:dyDescent="0.25">
      <c r="A249">
        <v>248</v>
      </c>
      <c r="B249">
        <f t="shared" si="6"/>
        <v>1.008</v>
      </c>
      <c r="C249">
        <f t="shared" si="7"/>
        <v>1.3164383818120298</v>
      </c>
    </row>
    <row r="250" spans="1:3" x14ac:dyDescent="0.25">
      <c r="A250">
        <v>249</v>
      </c>
      <c r="B250">
        <f t="shared" si="6"/>
        <v>1.004</v>
      </c>
      <c r="C250">
        <f t="shared" si="7"/>
        <v>1.3075411096508283</v>
      </c>
    </row>
    <row r="251" spans="1:3" x14ac:dyDescent="0.25">
      <c r="A251">
        <v>250</v>
      </c>
      <c r="B251">
        <f t="shared" si="6"/>
        <v>1</v>
      </c>
      <c r="C251">
        <f t="shared" si="7"/>
        <v>1.298597455764382</v>
      </c>
    </row>
    <row r="252" spans="1:3" x14ac:dyDescent="0.25">
      <c r="A252">
        <v>251</v>
      </c>
      <c r="B252">
        <f t="shared" si="6"/>
        <v>0.996</v>
      </c>
      <c r="C252">
        <f t="shared" si="7"/>
        <v>1.2896083563494345</v>
      </c>
    </row>
    <row r="253" spans="1:3" x14ac:dyDescent="0.25">
      <c r="A253">
        <v>252</v>
      </c>
      <c r="B253">
        <f t="shared" si="6"/>
        <v>0.99199999999999999</v>
      </c>
      <c r="C253">
        <f t="shared" si="7"/>
        <v>1.2805747668415277</v>
      </c>
    </row>
    <row r="254" spans="1:3" x14ac:dyDescent="0.25">
      <c r="A254">
        <v>253</v>
      </c>
      <c r="B254">
        <f t="shared" si="6"/>
        <v>0.98799999999999999</v>
      </c>
      <c r="C254">
        <f t="shared" si="7"/>
        <v>1.2714976617378813</v>
      </c>
    </row>
    <row r="255" spans="1:3" x14ac:dyDescent="0.25">
      <c r="A255">
        <v>254</v>
      </c>
      <c r="B255">
        <f t="shared" si="6"/>
        <v>0.98399999999999999</v>
      </c>
      <c r="C255">
        <f t="shared" si="7"/>
        <v>1.2623780344082942</v>
      </c>
    </row>
    <row r="256" spans="1:3" x14ac:dyDescent="0.25">
      <c r="A256">
        <v>255</v>
      </c>
      <c r="B256">
        <f t="shared" si="6"/>
        <v>0.98</v>
      </c>
      <c r="C256">
        <f t="shared" si="7"/>
        <v>1.2532168968940265</v>
      </c>
    </row>
    <row r="257" spans="1:3" x14ac:dyDescent="0.25">
      <c r="A257">
        <v>256</v>
      </c>
      <c r="B257">
        <f t="shared" si="6"/>
        <v>0.97599999999999998</v>
      </c>
      <c r="C257">
        <f t="shared" si="7"/>
        <v>1.2440152796945876</v>
      </c>
    </row>
    <row r="258" spans="1:3" x14ac:dyDescent="0.25">
      <c r="A258">
        <v>257</v>
      </c>
      <c r="B258">
        <f t="shared" si="6"/>
        <v>0.97199999999999998</v>
      </c>
      <c r="C258">
        <f t="shared" si="7"/>
        <v>1.2347742315424026</v>
      </c>
    </row>
    <row r="259" spans="1:3" x14ac:dyDescent="0.25">
      <c r="A259">
        <v>258</v>
      </c>
      <c r="B259">
        <f t="shared" ref="B259:B322" si="8">(1-A259/500)*2</f>
        <v>0.96799999999999997</v>
      </c>
      <c r="C259">
        <f t="shared" ref="C259:C322" si="9">0.005+(2-0.005)*(2^((-10*((A259/500)^4))))</f>
        <v>1.2254948191653094</v>
      </c>
    </row>
    <row r="260" spans="1:3" x14ac:dyDescent="0.25">
      <c r="A260">
        <v>259</v>
      </c>
      <c r="B260">
        <f t="shared" si="8"/>
        <v>0.96399999999999997</v>
      </c>
      <c r="C260">
        <f t="shared" si="9"/>
        <v>1.216178127036867</v>
      </c>
    </row>
    <row r="261" spans="1:3" x14ac:dyDescent="0.25">
      <c r="A261">
        <v>260</v>
      </c>
      <c r="B261">
        <f t="shared" si="8"/>
        <v>0.96</v>
      </c>
      <c r="C261">
        <f t="shared" si="9"/>
        <v>1.2068252571144551</v>
      </c>
    </row>
    <row r="262" spans="1:3" x14ac:dyDescent="0.25">
      <c r="A262">
        <v>261</v>
      </c>
      <c r="B262">
        <f t="shared" si="8"/>
        <v>0.95599999999999996</v>
      </c>
      <c r="C262">
        <f t="shared" si="9"/>
        <v>1.1974373285651547</v>
      </c>
    </row>
    <row r="263" spans="1:3" x14ac:dyDescent="0.25">
      <c r="A263">
        <v>262</v>
      </c>
      <c r="B263">
        <f t="shared" si="8"/>
        <v>0.95199999999999996</v>
      </c>
      <c r="C263">
        <f t="shared" si="9"/>
        <v>1.1880154774794187</v>
      </c>
    </row>
    <row r="264" spans="1:3" x14ac:dyDescent="0.25">
      <c r="A264">
        <v>263</v>
      </c>
      <c r="B264">
        <f t="shared" si="8"/>
        <v>0.94799999999999995</v>
      </c>
      <c r="C264">
        <f t="shared" si="9"/>
        <v>1.1785608565725401</v>
      </c>
    </row>
    <row r="265" spans="1:3" x14ac:dyDescent="0.25">
      <c r="A265">
        <v>264</v>
      </c>
      <c r="B265">
        <f t="shared" si="8"/>
        <v>0.94399999999999995</v>
      </c>
      <c r="C265">
        <f t="shared" si="9"/>
        <v>1.1690746348739358</v>
      </c>
    </row>
    <row r="266" spans="1:3" x14ac:dyDescent="0.25">
      <c r="A266">
        <v>265</v>
      </c>
      <c r="B266">
        <f t="shared" si="8"/>
        <v>0.94</v>
      </c>
      <c r="C266">
        <f t="shared" si="9"/>
        <v>1.1595579974042922</v>
      </c>
    </row>
    <row r="267" spans="1:3" x14ac:dyDescent="0.25">
      <c r="A267">
        <v>266</v>
      </c>
      <c r="B267">
        <f t="shared" si="8"/>
        <v>0.93599999999999994</v>
      </c>
      <c r="C267">
        <f t="shared" si="9"/>
        <v>1.1500121448406007</v>
      </c>
    </row>
    <row r="268" spans="1:3" x14ac:dyDescent="0.25">
      <c r="A268">
        <v>267</v>
      </c>
      <c r="B268">
        <f t="shared" si="8"/>
        <v>0.93199999999999994</v>
      </c>
      <c r="C268">
        <f t="shared" si="9"/>
        <v>1.1404382931691495</v>
      </c>
    </row>
    <row r="269" spans="1:3" x14ac:dyDescent="0.25">
      <c r="A269">
        <v>268</v>
      </c>
      <c r="B269">
        <f t="shared" si="8"/>
        <v>0.92799999999999994</v>
      </c>
      <c r="C269">
        <f t="shared" si="9"/>
        <v>1.1308376733265291</v>
      </c>
    </row>
    <row r="270" spans="1:3" x14ac:dyDescent="0.25">
      <c r="A270">
        <v>269</v>
      </c>
      <c r="B270">
        <f t="shared" si="8"/>
        <v>0.92399999999999993</v>
      </c>
      <c r="C270">
        <f t="shared" si="9"/>
        <v>1.1212115308287305</v>
      </c>
    </row>
    <row r="271" spans="1:3" x14ac:dyDescent="0.25">
      <c r="A271">
        <v>270</v>
      </c>
      <c r="B271">
        <f t="shared" si="8"/>
        <v>0.91999999999999993</v>
      </c>
      <c r="C271">
        <f t="shared" si="9"/>
        <v>1.1115611253884252</v>
      </c>
    </row>
    <row r="272" spans="1:3" x14ac:dyDescent="0.25">
      <c r="A272">
        <v>271</v>
      </c>
      <c r="B272">
        <f t="shared" si="8"/>
        <v>0.91599999999999993</v>
      </c>
      <c r="C272">
        <f t="shared" si="9"/>
        <v>1.1018877305205221</v>
      </c>
    </row>
    <row r="273" spans="1:3" x14ac:dyDescent="0.25">
      <c r="A273">
        <v>272</v>
      </c>
      <c r="B273">
        <f t="shared" si="8"/>
        <v>0.91199999999999992</v>
      </c>
      <c r="C273">
        <f t="shared" si="9"/>
        <v>1.0921926331361129</v>
      </c>
    </row>
    <row r="274" spans="1:3" x14ac:dyDescent="0.25">
      <c r="A274">
        <v>273</v>
      </c>
      <c r="B274">
        <f t="shared" si="8"/>
        <v>0.90799999999999992</v>
      </c>
      <c r="C274">
        <f t="shared" si="9"/>
        <v>1.0824771331249312</v>
      </c>
    </row>
    <row r="275" spans="1:3" x14ac:dyDescent="0.25">
      <c r="A275">
        <v>274</v>
      </c>
      <c r="B275">
        <f t="shared" si="8"/>
        <v>0.90399999999999991</v>
      </c>
      <c r="C275">
        <f t="shared" si="9"/>
        <v>1.0727425429264508</v>
      </c>
    </row>
    <row r="276" spans="1:3" x14ac:dyDescent="0.25">
      <c r="A276">
        <v>275</v>
      </c>
      <c r="B276">
        <f t="shared" si="8"/>
        <v>0.89999999999999991</v>
      </c>
      <c r="C276">
        <f t="shared" si="9"/>
        <v>1.0629901870897773</v>
      </c>
    </row>
    <row r="277" spans="1:3" x14ac:dyDescent="0.25">
      <c r="A277">
        <v>276</v>
      </c>
      <c r="B277">
        <f t="shared" si="8"/>
        <v>0.89599999999999991</v>
      </c>
      <c r="C277">
        <f t="shared" si="9"/>
        <v>1.0532214018224819</v>
      </c>
    </row>
    <row r="278" spans="1:3" x14ac:dyDescent="0.25">
      <c r="A278">
        <v>277</v>
      </c>
      <c r="B278">
        <f t="shared" si="8"/>
        <v>0.8919999999999999</v>
      </c>
      <c r="C278">
        <f t="shared" si="9"/>
        <v>1.043437534528554</v>
      </c>
    </row>
    <row r="279" spans="1:3" x14ac:dyDescent="0.25">
      <c r="A279">
        <v>278</v>
      </c>
      <c r="B279">
        <f t="shared" si="8"/>
        <v>0.8879999999999999</v>
      </c>
      <c r="C279">
        <f t="shared" si="9"/>
        <v>1.0336399433356451</v>
      </c>
    </row>
    <row r="280" spans="1:3" x14ac:dyDescent="0.25">
      <c r="A280">
        <v>279</v>
      </c>
      <c r="B280">
        <f t="shared" si="8"/>
        <v>0.8839999999999999</v>
      </c>
      <c r="C280">
        <f t="shared" si="9"/>
        <v>1.0238299966118043</v>
      </c>
    </row>
    <row r="281" spans="1:3" x14ac:dyDescent="0.25">
      <c r="A281">
        <v>280</v>
      </c>
      <c r="B281">
        <f t="shared" si="8"/>
        <v>0.87999999999999989</v>
      </c>
      <c r="C281">
        <f t="shared" si="9"/>
        <v>1.0140090724719042</v>
      </c>
    </row>
    <row r="282" spans="1:3" x14ac:dyDescent="0.25">
      <c r="A282">
        <v>281</v>
      </c>
      <c r="B282">
        <f t="shared" si="8"/>
        <v>0.87599999999999989</v>
      </c>
      <c r="C282">
        <f t="shared" si="9"/>
        <v>1.0041785582739764</v>
      </c>
    </row>
    <row r="283" spans="1:3" x14ac:dyDescent="0.25">
      <c r="A283">
        <v>282</v>
      </c>
      <c r="B283">
        <f t="shared" si="8"/>
        <v>0.87200000000000011</v>
      </c>
      <c r="C283">
        <f t="shared" si="9"/>
        <v>0.99433985010568793</v>
      </c>
    </row>
    <row r="284" spans="1:3" x14ac:dyDescent="0.25">
      <c r="A284">
        <v>283</v>
      </c>
      <c r="B284">
        <f t="shared" si="8"/>
        <v>0.8680000000000001</v>
      </c>
      <c r="C284">
        <f t="shared" si="9"/>
        <v>0.98449435226119153</v>
      </c>
    </row>
    <row r="285" spans="1:3" x14ac:dyDescent="0.25">
      <c r="A285">
        <v>284</v>
      </c>
      <c r="B285">
        <f t="shared" si="8"/>
        <v>0.8640000000000001</v>
      </c>
      <c r="C285">
        <f t="shared" si="9"/>
        <v>0.97464347670861096</v>
      </c>
    </row>
    <row r="286" spans="1:3" x14ac:dyDescent="0.25">
      <c r="A286">
        <v>285</v>
      </c>
      <c r="B286">
        <f t="shared" si="8"/>
        <v>0.8600000000000001</v>
      </c>
      <c r="C286">
        <f t="shared" si="9"/>
        <v>0.96478864254842212</v>
      </c>
    </row>
    <row r="287" spans="1:3" x14ac:dyDescent="0.25">
      <c r="A287">
        <v>286</v>
      </c>
      <c r="B287">
        <f t="shared" si="8"/>
        <v>0.85600000000000009</v>
      </c>
      <c r="C287">
        <f t="shared" si="9"/>
        <v>0.95493127546300149</v>
      </c>
    </row>
    <row r="288" spans="1:3" x14ac:dyDescent="0.25">
      <c r="A288">
        <v>287</v>
      </c>
      <c r="B288">
        <f t="shared" si="8"/>
        <v>0.85200000000000009</v>
      </c>
      <c r="C288">
        <f t="shared" si="9"/>
        <v>0.94507280715763786</v>
      </c>
    </row>
    <row r="289" spans="1:3" x14ac:dyDescent="0.25">
      <c r="A289">
        <v>288</v>
      </c>
      <c r="B289">
        <f t="shared" si="8"/>
        <v>0.84800000000000009</v>
      </c>
      <c r="C289">
        <f t="shared" si="9"/>
        <v>0.93521467479330445</v>
      </c>
    </row>
    <row r="290" spans="1:3" x14ac:dyDescent="0.25">
      <c r="A290">
        <v>289</v>
      </c>
      <c r="B290">
        <f t="shared" si="8"/>
        <v>0.84400000000000008</v>
      </c>
      <c r="C290">
        <f t="shared" si="9"/>
        <v>0.9253583204114969</v>
      </c>
    </row>
    <row r="291" spans="1:3" x14ac:dyDescent="0.25">
      <c r="A291">
        <v>290</v>
      </c>
      <c r="B291">
        <f t="shared" si="8"/>
        <v>0.84000000000000008</v>
      </c>
      <c r="C291">
        <f t="shared" si="9"/>
        <v>0.9155051903514666</v>
      </c>
    </row>
    <row r="292" spans="1:3" x14ac:dyDescent="0.25">
      <c r="A292">
        <v>291</v>
      </c>
      <c r="B292">
        <f t="shared" si="8"/>
        <v>0.83600000000000008</v>
      </c>
      <c r="C292">
        <f t="shared" si="9"/>
        <v>0.90565673466018148</v>
      </c>
    </row>
    <row r="293" spans="1:3" x14ac:dyDescent="0.25">
      <c r="A293">
        <v>292</v>
      </c>
      <c r="B293">
        <f t="shared" si="8"/>
        <v>0.83200000000000007</v>
      </c>
      <c r="C293">
        <f t="shared" si="9"/>
        <v>0.89581440649535438</v>
      </c>
    </row>
    <row r="294" spans="1:3" x14ac:dyDescent="0.25">
      <c r="A294">
        <v>293</v>
      </c>
      <c r="B294">
        <f t="shared" si="8"/>
        <v>0.82800000000000007</v>
      </c>
      <c r="C294">
        <f t="shared" si="9"/>
        <v>0.88597966152190033</v>
      </c>
    </row>
    <row r="295" spans="1:3" x14ac:dyDescent="0.25">
      <c r="A295">
        <v>294</v>
      </c>
      <c r="B295">
        <f t="shared" si="8"/>
        <v>0.82400000000000007</v>
      </c>
      <c r="C295">
        <f t="shared" si="9"/>
        <v>0.87615395730218704</v>
      </c>
    </row>
    <row r="296" spans="1:3" x14ac:dyDescent="0.25">
      <c r="A296">
        <v>295</v>
      </c>
      <c r="B296">
        <f t="shared" si="8"/>
        <v>0.82000000000000006</v>
      </c>
      <c r="C296">
        <f t="shared" si="9"/>
        <v>0.86633875268045235</v>
      </c>
    </row>
    <row r="297" spans="1:3" x14ac:dyDescent="0.25">
      <c r="A297">
        <v>296</v>
      </c>
      <c r="B297">
        <f t="shared" si="8"/>
        <v>0.81600000000000006</v>
      </c>
      <c r="C297">
        <f t="shared" si="9"/>
        <v>0.85653550716178206</v>
      </c>
    </row>
    <row r="298" spans="1:3" x14ac:dyDescent="0.25">
      <c r="A298">
        <v>297</v>
      </c>
      <c r="B298">
        <f t="shared" si="8"/>
        <v>0.81200000000000006</v>
      </c>
      <c r="C298">
        <f t="shared" si="9"/>
        <v>0.84674568028603647</v>
      </c>
    </row>
    <row r="299" spans="1:3" x14ac:dyDescent="0.25">
      <c r="A299">
        <v>298</v>
      </c>
      <c r="B299">
        <f t="shared" si="8"/>
        <v>0.80800000000000005</v>
      </c>
      <c r="C299">
        <f t="shared" si="9"/>
        <v>0.83697073099714314</v>
      </c>
    </row>
    <row r="300" spans="1:3" x14ac:dyDescent="0.25">
      <c r="A300">
        <v>299</v>
      </c>
      <c r="B300">
        <f t="shared" si="8"/>
        <v>0.80400000000000005</v>
      </c>
      <c r="C300">
        <f t="shared" si="9"/>
        <v>0.82721211700815889</v>
      </c>
    </row>
    <row r="301" spans="1:3" x14ac:dyDescent="0.25">
      <c r="A301">
        <v>300</v>
      </c>
      <c r="B301">
        <f t="shared" si="8"/>
        <v>0.8</v>
      </c>
      <c r="C301">
        <f t="shared" si="9"/>
        <v>0.81747129416253994</v>
      </c>
    </row>
    <row r="302" spans="1:3" x14ac:dyDescent="0.25">
      <c r="A302">
        <v>301</v>
      </c>
      <c r="B302">
        <f t="shared" si="8"/>
        <v>0.79600000000000004</v>
      </c>
      <c r="C302">
        <f t="shared" si="9"/>
        <v>0.80774971579204291</v>
      </c>
    </row>
    <row r="303" spans="1:3" x14ac:dyDescent="0.25">
      <c r="A303">
        <v>302</v>
      </c>
      <c r="B303">
        <f t="shared" si="8"/>
        <v>0.79200000000000004</v>
      </c>
      <c r="C303">
        <f t="shared" si="9"/>
        <v>0.79804883207170496</v>
      </c>
    </row>
    <row r="304" spans="1:3" x14ac:dyDescent="0.25">
      <c r="A304">
        <v>303</v>
      </c>
      <c r="B304">
        <f t="shared" si="8"/>
        <v>0.78800000000000003</v>
      </c>
      <c r="C304">
        <f t="shared" si="9"/>
        <v>0.78837008937235653</v>
      </c>
    </row>
    <row r="305" spans="1:3" x14ac:dyDescent="0.25">
      <c r="A305">
        <v>304</v>
      </c>
      <c r="B305">
        <f t="shared" si="8"/>
        <v>0.78400000000000003</v>
      </c>
      <c r="C305">
        <f t="shared" si="9"/>
        <v>0.77871492961111399</v>
      </c>
    </row>
    <row r="306" spans="1:3" x14ac:dyDescent="0.25">
      <c r="A306">
        <v>305</v>
      </c>
      <c r="B306">
        <f t="shared" si="8"/>
        <v>0.78</v>
      </c>
      <c r="C306">
        <f t="shared" si="9"/>
        <v>0.76908478960033178</v>
      </c>
    </row>
    <row r="307" spans="1:3" x14ac:dyDescent="0.25">
      <c r="A307">
        <v>306</v>
      </c>
      <c r="B307">
        <f t="shared" si="8"/>
        <v>0.77600000000000002</v>
      </c>
      <c r="C307">
        <f t="shared" si="9"/>
        <v>0.75948110039547578</v>
      </c>
    </row>
    <row r="308" spans="1:3" x14ac:dyDescent="0.25">
      <c r="A308">
        <v>307</v>
      </c>
      <c r="B308">
        <f t="shared" si="8"/>
        <v>0.77200000000000002</v>
      </c>
      <c r="C308">
        <f t="shared" si="9"/>
        <v>0.74990528664240508</v>
      </c>
    </row>
    <row r="309" spans="1:3" x14ac:dyDescent="0.25">
      <c r="A309">
        <v>308</v>
      </c>
      <c r="B309">
        <f t="shared" si="8"/>
        <v>0.76800000000000002</v>
      </c>
      <c r="C309">
        <f t="shared" si="9"/>
        <v>0.74035876592454075</v>
      </c>
    </row>
    <row r="310" spans="1:3" x14ac:dyDescent="0.25">
      <c r="A310">
        <v>309</v>
      </c>
      <c r="B310">
        <f t="shared" si="8"/>
        <v>0.76400000000000001</v>
      </c>
      <c r="C310">
        <f t="shared" si="9"/>
        <v>0.73084294811041939</v>
      </c>
    </row>
    <row r="311" spans="1:3" x14ac:dyDescent="0.25">
      <c r="A311">
        <v>310</v>
      </c>
      <c r="B311">
        <f t="shared" si="8"/>
        <v>0.76</v>
      </c>
      <c r="C311">
        <f t="shared" si="9"/>
        <v>0.72135923470212004</v>
      </c>
    </row>
    <row r="312" spans="1:3" x14ac:dyDescent="0.25">
      <c r="A312">
        <v>311</v>
      </c>
      <c r="B312">
        <f t="shared" si="8"/>
        <v>0.75600000000000001</v>
      </c>
      <c r="C312">
        <f t="shared" si="9"/>
        <v>0.71190901818507568</v>
      </c>
    </row>
    <row r="313" spans="1:3" x14ac:dyDescent="0.25">
      <c r="A313">
        <v>312</v>
      </c>
      <c r="B313">
        <f t="shared" si="8"/>
        <v>0.752</v>
      </c>
      <c r="C313">
        <f t="shared" si="9"/>
        <v>0.70249368137976265</v>
      </c>
    </row>
    <row r="314" spans="1:3" x14ac:dyDescent="0.25">
      <c r="A314">
        <v>313</v>
      </c>
      <c r="B314">
        <f t="shared" si="8"/>
        <v>0.748</v>
      </c>
      <c r="C314">
        <f t="shared" si="9"/>
        <v>0.69311459679578746</v>
      </c>
    </row>
    <row r="315" spans="1:3" x14ac:dyDescent="0.25">
      <c r="A315">
        <v>314</v>
      </c>
      <c r="B315">
        <f t="shared" si="8"/>
        <v>0.74399999999999999</v>
      </c>
      <c r="C315">
        <f t="shared" si="9"/>
        <v>0.68377312598887763</v>
      </c>
    </row>
    <row r="316" spans="1:3" x14ac:dyDescent="0.25">
      <c r="A316">
        <v>315</v>
      </c>
      <c r="B316">
        <f t="shared" si="8"/>
        <v>0.74</v>
      </c>
      <c r="C316">
        <f t="shared" si="9"/>
        <v>0.67447061892129112</v>
      </c>
    </row>
    <row r="317" spans="1:3" x14ac:dyDescent="0.25">
      <c r="A317">
        <v>316</v>
      </c>
      <c r="B317">
        <f t="shared" si="8"/>
        <v>0.73599999999999999</v>
      </c>
      <c r="C317">
        <f t="shared" si="9"/>
        <v>0.66520841332616465</v>
      </c>
    </row>
    <row r="318" spans="1:3" x14ac:dyDescent="0.25">
      <c r="A318">
        <v>317</v>
      </c>
      <c r="B318">
        <f t="shared" si="8"/>
        <v>0.73199999999999998</v>
      </c>
      <c r="C318">
        <f t="shared" si="9"/>
        <v>0.65598783407631855</v>
      </c>
    </row>
    <row r="319" spans="1:3" x14ac:dyDescent="0.25">
      <c r="A319">
        <v>318</v>
      </c>
      <c r="B319">
        <f t="shared" si="8"/>
        <v>0.72799999999999998</v>
      </c>
      <c r="C319">
        <f t="shared" si="9"/>
        <v>0.64681019255803518</v>
      </c>
    </row>
    <row r="320" spans="1:3" x14ac:dyDescent="0.25">
      <c r="A320">
        <v>319</v>
      </c>
      <c r="B320">
        <f t="shared" si="8"/>
        <v>0.72399999999999998</v>
      </c>
      <c r="C320">
        <f t="shared" si="9"/>
        <v>0.63767678605033329</v>
      </c>
    </row>
    <row r="321" spans="1:3" x14ac:dyDescent="0.25">
      <c r="A321">
        <v>320</v>
      </c>
      <c r="B321">
        <f t="shared" si="8"/>
        <v>0.72</v>
      </c>
      <c r="C321">
        <f t="shared" si="9"/>
        <v>0.62858889711026056</v>
      </c>
    </row>
    <row r="322" spans="1:3" x14ac:dyDescent="0.25">
      <c r="A322">
        <v>321</v>
      </c>
      <c r="B322">
        <f t="shared" si="8"/>
        <v>0.71599999999999997</v>
      </c>
      <c r="C322">
        <f t="shared" si="9"/>
        <v>0.61954779296471807</v>
      </c>
    </row>
    <row r="323" spans="1:3" x14ac:dyDescent="0.25">
      <c r="A323">
        <v>322</v>
      </c>
      <c r="B323">
        <f t="shared" ref="B323:B386" si="10">(1-A323/500)*2</f>
        <v>0.71199999999999997</v>
      </c>
      <c r="C323">
        <f t="shared" ref="C323:C386" si="11">0.005+(2-0.005)*(2^((-10*((A323/500)^4))))</f>
        <v>0.61055472490933937</v>
      </c>
    </row>
    <row r="324" spans="1:3" x14ac:dyDescent="0.25">
      <c r="A324">
        <v>323</v>
      </c>
      <c r="B324">
        <f t="shared" si="10"/>
        <v>0.70799999999999996</v>
      </c>
      <c r="C324">
        <f t="shared" si="11"/>
        <v>0.60161092771493907</v>
      </c>
    </row>
    <row r="325" spans="1:3" x14ac:dyDescent="0.25">
      <c r="A325">
        <v>324</v>
      </c>
      <c r="B325">
        <f t="shared" si="10"/>
        <v>0.70399999999999996</v>
      </c>
      <c r="C325">
        <f t="shared" si="11"/>
        <v>0.59271761904204212</v>
      </c>
    </row>
    <row r="326" spans="1:3" x14ac:dyDescent="0.25">
      <c r="A326">
        <v>325</v>
      </c>
      <c r="B326">
        <f t="shared" si="10"/>
        <v>0.7</v>
      </c>
      <c r="C326">
        <f t="shared" si="11"/>
        <v>0.58387599886400743</v>
      </c>
    </row>
    <row r="327" spans="1:3" x14ac:dyDescent="0.25">
      <c r="A327">
        <v>326</v>
      </c>
      <c r="B327">
        <f t="shared" si="10"/>
        <v>0.69599999999999995</v>
      </c>
      <c r="C327">
        <f t="shared" si="11"/>
        <v>0.57508724889925145</v>
      </c>
    </row>
    <row r="328" spans="1:3" x14ac:dyDescent="0.25">
      <c r="A328">
        <v>327</v>
      </c>
      <c r="B328">
        <f t="shared" si="10"/>
        <v>0.69199999999999995</v>
      </c>
      <c r="C328">
        <f t="shared" si="11"/>
        <v>0.56635253205307245</v>
      </c>
    </row>
    <row r="329" spans="1:3" x14ac:dyDescent="0.25">
      <c r="A329">
        <v>328</v>
      </c>
      <c r="B329">
        <f t="shared" si="10"/>
        <v>0.68799999999999994</v>
      </c>
      <c r="C329">
        <f t="shared" si="11"/>
        <v>0.55767299186957264</v>
      </c>
    </row>
    <row r="330" spans="1:3" x14ac:dyDescent="0.25">
      <c r="A330">
        <v>329</v>
      </c>
      <c r="B330">
        <f t="shared" si="10"/>
        <v>0.68399999999999994</v>
      </c>
      <c r="C330">
        <f t="shared" si="11"/>
        <v>0.54904975199417361</v>
      </c>
    </row>
    <row r="331" spans="1:3" x14ac:dyDescent="0.25">
      <c r="A331">
        <v>330</v>
      </c>
      <c r="B331">
        <f t="shared" si="10"/>
        <v>0.67999999999999994</v>
      </c>
      <c r="C331">
        <f t="shared" si="11"/>
        <v>0.54048391564720388</v>
      </c>
    </row>
    <row r="332" spans="1:3" x14ac:dyDescent="0.25">
      <c r="A332">
        <v>331</v>
      </c>
      <c r="B332">
        <f t="shared" si="10"/>
        <v>0.67599999999999993</v>
      </c>
      <c r="C332">
        <f t="shared" si="11"/>
        <v>0.53197656510904312</v>
      </c>
    </row>
    <row r="333" spans="1:3" x14ac:dyDescent="0.25">
      <c r="A333">
        <v>332</v>
      </c>
      <c r="B333">
        <f t="shared" si="10"/>
        <v>0.67199999999999993</v>
      </c>
      <c r="C333">
        <f t="shared" si="11"/>
        <v>0.52352876121728775</v>
      </c>
    </row>
    <row r="334" spans="1:3" x14ac:dyDescent="0.25">
      <c r="A334">
        <v>333</v>
      </c>
      <c r="B334">
        <f t="shared" si="10"/>
        <v>0.66799999999999993</v>
      </c>
      <c r="C334">
        <f t="shared" si="11"/>
        <v>0.51514154287640679</v>
      </c>
    </row>
    <row r="335" spans="1:3" x14ac:dyDescent="0.25">
      <c r="A335">
        <v>334</v>
      </c>
      <c r="B335">
        <f t="shared" si="10"/>
        <v>0.66399999999999992</v>
      </c>
      <c r="C335">
        <f t="shared" si="11"/>
        <v>0.50681592658033436</v>
      </c>
    </row>
    <row r="336" spans="1:3" x14ac:dyDescent="0.25">
      <c r="A336">
        <v>335</v>
      </c>
      <c r="B336">
        <f t="shared" si="10"/>
        <v>0.65999999999999992</v>
      </c>
      <c r="C336">
        <f t="shared" si="11"/>
        <v>0.49855290594845092</v>
      </c>
    </row>
    <row r="337" spans="1:3" x14ac:dyDescent="0.25">
      <c r="A337">
        <v>336</v>
      </c>
      <c r="B337">
        <f t="shared" si="10"/>
        <v>0.65599999999999992</v>
      </c>
      <c r="C337">
        <f t="shared" si="11"/>
        <v>0.4903534512753811</v>
      </c>
    </row>
    <row r="338" spans="1:3" x14ac:dyDescent="0.25">
      <c r="A338">
        <v>337</v>
      </c>
      <c r="B338">
        <f t="shared" si="10"/>
        <v>0.65199999999999991</v>
      </c>
      <c r="C338">
        <f t="shared" si="11"/>
        <v>0.48221850909503339</v>
      </c>
    </row>
    <row r="339" spans="1:3" x14ac:dyDescent="0.25">
      <c r="A339">
        <v>338</v>
      </c>
      <c r="B339">
        <f t="shared" si="10"/>
        <v>0.64799999999999991</v>
      </c>
      <c r="C339">
        <f t="shared" si="11"/>
        <v>0.47414900175929825</v>
      </c>
    </row>
    <row r="340" spans="1:3" x14ac:dyDescent="0.25">
      <c r="A340">
        <v>339</v>
      </c>
      <c r="B340">
        <f t="shared" si="10"/>
        <v>0.64399999999999991</v>
      </c>
      <c r="C340">
        <f t="shared" si="11"/>
        <v>0.46614582703179586</v>
      </c>
    </row>
    <row r="341" spans="1:3" x14ac:dyDescent="0.25">
      <c r="A341">
        <v>340</v>
      </c>
      <c r="B341">
        <f t="shared" si="10"/>
        <v>0.6399999999999999</v>
      </c>
      <c r="C341">
        <f t="shared" si="11"/>
        <v>0.45820985769707312</v>
      </c>
    </row>
    <row r="342" spans="1:3" x14ac:dyDescent="0.25">
      <c r="A342">
        <v>341</v>
      </c>
      <c r="B342">
        <f t="shared" si="10"/>
        <v>0.6359999999999999</v>
      </c>
      <c r="C342">
        <f t="shared" si="11"/>
        <v>0.45034194118561333</v>
      </c>
    </row>
    <row r="343" spans="1:3" x14ac:dyDescent="0.25">
      <c r="A343">
        <v>342</v>
      </c>
      <c r="B343">
        <f t="shared" si="10"/>
        <v>0.6319999999999999</v>
      </c>
      <c r="C343">
        <f t="shared" si="11"/>
        <v>0.44254289921502898</v>
      </c>
    </row>
    <row r="344" spans="1:3" x14ac:dyDescent="0.25">
      <c r="A344">
        <v>343</v>
      </c>
      <c r="B344">
        <f t="shared" si="10"/>
        <v>0.62799999999999989</v>
      </c>
      <c r="C344">
        <f t="shared" si="11"/>
        <v>0.43481352744777857</v>
      </c>
    </row>
    <row r="345" spans="1:3" x14ac:dyDescent="0.25">
      <c r="A345">
        <v>344</v>
      </c>
      <c r="B345">
        <f t="shared" si="10"/>
        <v>0.62400000000000011</v>
      </c>
      <c r="C345">
        <f t="shared" si="11"/>
        <v>0.42715459516574539</v>
      </c>
    </row>
    <row r="346" spans="1:3" x14ac:dyDescent="0.25">
      <c r="A346">
        <v>345</v>
      </c>
      <c r="B346">
        <f t="shared" si="10"/>
        <v>0.62000000000000011</v>
      </c>
      <c r="C346">
        <f t="shared" si="11"/>
        <v>0.41956684496198898</v>
      </c>
    </row>
    <row r="347" spans="1:3" x14ac:dyDescent="0.25">
      <c r="A347">
        <v>346</v>
      </c>
      <c r="B347">
        <f t="shared" si="10"/>
        <v>0.6160000000000001</v>
      </c>
      <c r="C347">
        <f t="shared" si="11"/>
        <v>0.41205099244997967</v>
      </c>
    </row>
    <row r="348" spans="1:3" x14ac:dyDescent="0.25">
      <c r="A348">
        <v>347</v>
      </c>
      <c r="B348">
        <f t="shared" si="10"/>
        <v>0.6120000000000001</v>
      </c>
      <c r="C348">
        <f t="shared" si="11"/>
        <v>0.40460772599059297</v>
      </c>
    </row>
    <row r="349" spans="1:3" x14ac:dyDescent="0.25">
      <c r="A349">
        <v>348</v>
      </c>
      <c r="B349">
        <f t="shared" si="10"/>
        <v>0.6080000000000001</v>
      </c>
      <c r="C349">
        <f t="shared" si="11"/>
        <v>0.39723770643713779</v>
      </c>
    </row>
    <row r="350" spans="1:3" x14ac:dyDescent="0.25">
      <c r="A350">
        <v>349</v>
      </c>
      <c r="B350">
        <f t="shared" si="10"/>
        <v>0.60400000000000009</v>
      </c>
      <c r="C350">
        <f t="shared" si="11"/>
        <v>0.38994156689866977</v>
      </c>
    </row>
    <row r="351" spans="1:3" x14ac:dyDescent="0.25">
      <c r="A351">
        <v>350</v>
      </c>
      <c r="B351">
        <f t="shared" si="10"/>
        <v>0.60000000000000009</v>
      </c>
      <c r="C351">
        <f t="shared" si="11"/>
        <v>0.38271991252182108</v>
      </c>
    </row>
    <row r="352" spans="1:3" x14ac:dyDescent="0.25">
      <c r="A352">
        <v>351</v>
      </c>
      <c r="B352">
        <f t="shared" si="10"/>
        <v>0.59600000000000009</v>
      </c>
      <c r="C352">
        <f t="shared" si="11"/>
        <v>0.37557332029136747</v>
      </c>
    </row>
    <row r="353" spans="1:3" x14ac:dyDescent="0.25">
      <c r="A353">
        <v>352</v>
      </c>
      <c r="B353">
        <f t="shared" si="10"/>
        <v>0.59200000000000008</v>
      </c>
      <c r="C353">
        <f t="shared" si="11"/>
        <v>0.36850233884972661</v>
      </c>
    </row>
    <row r="354" spans="1:3" x14ac:dyDescent="0.25">
      <c r="A354">
        <v>353</v>
      </c>
      <c r="B354">
        <f t="shared" si="10"/>
        <v>0.58800000000000008</v>
      </c>
      <c r="C354">
        <f t="shared" si="11"/>
        <v>0.36150748833556684</v>
      </c>
    </row>
    <row r="355" spans="1:3" x14ac:dyDescent="0.25">
      <c r="A355">
        <v>354</v>
      </c>
      <c r="B355">
        <f t="shared" si="10"/>
        <v>0.58400000000000007</v>
      </c>
      <c r="C355">
        <f t="shared" si="11"/>
        <v>0.35458926024169124</v>
      </c>
    </row>
    <row r="356" spans="1:3" x14ac:dyDescent="0.25">
      <c r="A356">
        <v>355</v>
      </c>
      <c r="B356">
        <f t="shared" si="10"/>
        <v>0.58000000000000007</v>
      </c>
      <c r="C356">
        <f t="shared" si="11"/>
        <v>0.34774811729233124</v>
      </c>
    </row>
    <row r="357" spans="1:3" x14ac:dyDescent="0.25">
      <c r="A357">
        <v>356</v>
      </c>
      <c r="B357">
        <f t="shared" si="10"/>
        <v>0.57600000000000007</v>
      </c>
      <c r="C357">
        <f t="shared" si="11"/>
        <v>0.34098449333997616</v>
      </c>
    </row>
    <row r="358" spans="1:3" x14ac:dyDescent="0.25">
      <c r="A358">
        <v>357</v>
      </c>
      <c r="B358">
        <f t="shared" si="10"/>
        <v>0.57200000000000006</v>
      </c>
      <c r="C358">
        <f t="shared" si="11"/>
        <v>0.33429879328183637</v>
      </c>
    </row>
    <row r="359" spans="1:3" x14ac:dyDescent="0.25">
      <c r="A359">
        <v>358</v>
      </c>
      <c r="B359">
        <f t="shared" si="10"/>
        <v>0.56800000000000006</v>
      </c>
      <c r="C359">
        <f t="shared" si="11"/>
        <v>0.32769139299602285</v>
      </c>
    </row>
    <row r="360" spans="1:3" x14ac:dyDescent="0.25">
      <c r="A360">
        <v>359</v>
      </c>
      <c r="B360">
        <f t="shared" si="10"/>
        <v>0.56400000000000006</v>
      </c>
      <c r="C360">
        <f t="shared" si="11"/>
        <v>0.32116263929750527</v>
      </c>
    </row>
    <row r="361" spans="1:3" x14ac:dyDescent="0.25">
      <c r="A361">
        <v>360</v>
      </c>
      <c r="B361">
        <f t="shared" si="10"/>
        <v>0.56000000000000005</v>
      </c>
      <c r="C361">
        <f t="shared" si="11"/>
        <v>0.31471284991388249</v>
      </c>
    </row>
    <row r="362" spans="1:3" x14ac:dyDescent="0.25">
      <c r="A362">
        <v>361</v>
      </c>
      <c r="B362">
        <f t="shared" si="10"/>
        <v>0.55600000000000005</v>
      </c>
      <c r="C362">
        <f t="shared" si="11"/>
        <v>0.30834231348099322</v>
      </c>
    </row>
    <row r="363" spans="1:3" x14ac:dyDescent="0.25">
      <c r="A363">
        <v>362</v>
      </c>
      <c r="B363">
        <f t="shared" si="10"/>
        <v>0.55200000000000005</v>
      </c>
      <c r="C363">
        <f t="shared" si="11"/>
        <v>0.3020512895583588</v>
      </c>
    </row>
    <row r="364" spans="1:3" x14ac:dyDescent="0.25">
      <c r="A364">
        <v>363</v>
      </c>
      <c r="B364">
        <f t="shared" si="10"/>
        <v>0.54800000000000004</v>
      </c>
      <c r="C364">
        <f t="shared" si="11"/>
        <v>0.29584000866443799</v>
      </c>
    </row>
    <row r="365" spans="1:3" x14ac:dyDescent="0.25">
      <c r="A365">
        <v>364</v>
      </c>
      <c r="B365">
        <f t="shared" si="10"/>
        <v>0.54400000000000004</v>
      </c>
      <c r="C365">
        <f t="shared" si="11"/>
        <v>0.28970867233165098</v>
      </c>
    </row>
    <row r="366" spans="1:3" x14ac:dyDescent="0.25">
      <c r="A366">
        <v>365</v>
      </c>
      <c r="B366">
        <f t="shared" si="10"/>
        <v>0.54</v>
      </c>
      <c r="C366">
        <f t="shared" si="11"/>
        <v>0.28365745318110613</v>
      </c>
    </row>
    <row r="367" spans="1:3" x14ac:dyDescent="0.25">
      <c r="A367">
        <v>366</v>
      </c>
      <c r="B367">
        <f t="shared" si="10"/>
        <v>0.53600000000000003</v>
      </c>
      <c r="C367">
        <f t="shared" si="11"/>
        <v>0.2776864950169437</v>
      </c>
    </row>
    <row r="368" spans="1:3" x14ac:dyDescent="0.25">
      <c r="A368">
        <v>367</v>
      </c>
      <c r="B368">
        <f t="shared" si="10"/>
        <v>0.53200000000000003</v>
      </c>
      <c r="C368">
        <f t="shared" si="11"/>
        <v>0.27179591294019423</v>
      </c>
    </row>
    <row r="369" spans="1:3" x14ac:dyDescent="0.25">
      <c r="A369">
        <v>368</v>
      </c>
      <c r="B369">
        <f t="shared" si="10"/>
        <v>0.52800000000000002</v>
      </c>
      <c r="C369">
        <f t="shared" si="11"/>
        <v>0.26598579348201556</v>
      </c>
    </row>
    <row r="370" spans="1:3" x14ac:dyDescent="0.25">
      <c r="A370">
        <v>369</v>
      </c>
      <c r="B370">
        <f t="shared" si="10"/>
        <v>0.52400000000000002</v>
      </c>
      <c r="C370">
        <f t="shared" si="11"/>
        <v>0.26025619475616707</v>
      </c>
    </row>
    <row r="371" spans="1:3" x14ac:dyDescent="0.25">
      <c r="A371">
        <v>370</v>
      </c>
      <c r="B371">
        <f t="shared" si="10"/>
        <v>0.52</v>
      </c>
      <c r="C371">
        <f t="shared" si="11"/>
        <v>0.25460714663055067</v>
      </c>
    </row>
    <row r="372" spans="1:3" x14ac:dyDescent="0.25">
      <c r="A372">
        <v>371</v>
      </c>
      <c r="B372">
        <f t="shared" si="10"/>
        <v>0.51600000000000001</v>
      </c>
      <c r="C372">
        <f t="shared" si="11"/>
        <v>0.24903865091762184</v>
      </c>
    </row>
    <row r="373" spans="1:3" x14ac:dyDescent="0.25">
      <c r="A373">
        <v>372</v>
      </c>
      <c r="B373">
        <f t="shared" si="10"/>
        <v>0.51200000000000001</v>
      </c>
      <c r="C373">
        <f t="shared" si="11"/>
        <v>0.2435506815834699</v>
      </c>
    </row>
    <row r="374" spans="1:3" x14ac:dyDescent="0.25">
      <c r="A374">
        <v>373</v>
      </c>
      <c r="B374">
        <f t="shared" si="10"/>
        <v>0.50800000000000001</v>
      </c>
      <c r="C374">
        <f t="shared" si="11"/>
        <v>0.2381431849753301</v>
      </c>
    </row>
    <row r="375" spans="1:3" x14ac:dyDescent="0.25">
      <c r="A375">
        <v>374</v>
      </c>
      <c r="B375">
        <f t="shared" si="10"/>
        <v>0.504</v>
      </c>
      <c r="C375">
        <f t="shared" si="11"/>
        <v>0.23281608006727661</v>
      </c>
    </row>
    <row r="376" spans="1:3" x14ac:dyDescent="0.25">
      <c r="A376">
        <v>375</v>
      </c>
      <c r="B376">
        <f t="shared" si="10"/>
        <v>0.5</v>
      </c>
      <c r="C376">
        <f t="shared" si="11"/>
        <v>0.22756925872382971</v>
      </c>
    </row>
    <row r="377" spans="1:3" x14ac:dyDescent="0.25">
      <c r="A377">
        <v>376</v>
      </c>
      <c r="B377">
        <f t="shared" si="10"/>
        <v>0.496</v>
      </c>
      <c r="C377">
        <f t="shared" si="11"/>
        <v>0.22240258598118459</v>
      </c>
    </row>
    <row r="378" spans="1:3" x14ac:dyDescent="0.25">
      <c r="A378">
        <v>377</v>
      </c>
      <c r="B378">
        <f t="shared" si="10"/>
        <v>0.49199999999999999</v>
      </c>
      <c r="C378">
        <f t="shared" si="11"/>
        <v>0.21731590034575157</v>
      </c>
    </row>
    <row r="379" spans="1:3" x14ac:dyDescent="0.25">
      <c r="A379">
        <v>378</v>
      </c>
      <c r="B379">
        <f t="shared" si="10"/>
        <v>0.48799999999999999</v>
      </c>
      <c r="C379">
        <f t="shared" si="11"/>
        <v>0.21230901410968259</v>
      </c>
    </row>
    <row r="380" spans="1:3" x14ac:dyDescent="0.25">
      <c r="A380">
        <v>379</v>
      </c>
      <c r="B380">
        <f t="shared" si="10"/>
        <v>0.48399999999999999</v>
      </c>
      <c r="C380">
        <f t="shared" si="11"/>
        <v>0.20738171368303629</v>
      </c>
    </row>
    <row r="381" spans="1:3" x14ac:dyDescent="0.25">
      <c r="A381">
        <v>380</v>
      </c>
      <c r="B381">
        <f t="shared" si="10"/>
        <v>0.48</v>
      </c>
      <c r="C381">
        <f t="shared" si="11"/>
        <v>0.20253375994221626</v>
      </c>
    </row>
    <row r="382" spans="1:3" x14ac:dyDescent="0.25">
      <c r="A382">
        <v>381</v>
      </c>
      <c r="B382">
        <f t="shared" si="10"/>
        <v>0.47599999999999998</v>
      </c>
      <c r="C382">
        <f t="shared" si="11"/>
        <v>0.19776488859430469</v>
      </c>
    </row>
    <row r="383" spans="1:3" x14ac:dyDescent="0.25">
      <c r="A383">
        <v>382</v>
      </c>
      <c r="B383">
        <f t="shared" si="10"/>
        <v>0.47199999999999998</v>
      </c>
      <c r="C383">
        <f t="shared" si="11"/>
        <v>0.19307481055688955</v>
      </c>
    </row>
    <row r="384" spans="1:3" x14ac:dyDescent="0.25">
      <c r="A384">
        <v>383</v>
      </c>
      <c r="B384">
        <f t="shared" si="10"/>
        <v>0.46799999999999997</v>
      </c>
      <c r="C384">
        <f t="shared" si="11"/>
        <v>0.18846321235296978</v>
      </c>
    </row>
    <row r="385" spans="1:3" x14ac:dyDescent="0.25">
      <c r="A385">
        <v>384</v>
      </c>
      <c r="B385">
        <f t="shared" si="10"/>
        <v>0.46399999999999997</v>
      </c>
      <c r="C385">
        <f t="shared" si="11"/>
        <v>0.18392975652051322</v>
      </c>
    </row>
    <row r="386" spans="1:3" x14ac:dyDescent="0.25">
      <c r="A386">
        <v>385</v>
      </c>
      <c r="B386">
        <f t="shared" si="10"/>
        <v>0.45999999999999996</v>
      </c>
      <c r="C386">
        <f t="shared" si="11"/>
        <v>0.17947408203621323</v>
      </c>
    </row>
    <row r="387" spans="1:3" x14ac:dyDescent="0.25">
      <c r="A387">
        <v>386</v>
      </c>
      <c r="B387">
        <f t="shared" ref="B387:B450" si="12">(1-A387/500)*2</f>
        <v>0.45599999999999996</v>
      </c>
      <c r="C387">
        <f t="shared" ref="C387:C450" si="13">0.005+(2-0.005)*(2^((-10*((A387/500)^4))))</f>
        <v>0.17509580475298919</v>
      </c>
    </row>
    <row r="388" spans="1:3" x14ac:dyDescent="0.25">
      <c r="A388">
        <v>387</v>
      </c>
      <c r="B388">
        <f t="shared" si="12"/>
        <v>0.45199999999999996</v>
      </c>
      <c r="C388">
        <f t="shared" si="13"/>
        <v>0.1707945178507542</v>
      </c>
    </row>
    <row r="389" spans="1:3" x14ac:dyDescent="0.25">
      <c r="A389">
        <v>388</v>
      </c>
      <c r="B389">
        <f t="shared" si="12"/>
        <v>0.44799999999999995</v>
      </c>
      <c r="C389">
        <f t="shared" si="13"/>
        <v>0.166569792299959</v>
      </c>
    </row>
    <row r="390" spans="1:3" x14ac:dyDescent="0.25">
      <c r="A390">
        <v>389</v>
      </c>
      <c r="B390">
        <f t="shared" si="12"/>
        <v>0.44399999999999995</v>
      </c>
      <c r="C390">
        <f t="shared" si="13"/>
        <v>0.16242117733741424</v>
      </c>
    </row>
    <row r="391" spans="1:3" x14ac:dyDescent="0.25">
      <c r="A391">
        <v>390</v>
      </c>
      <c r="B391">
        <f t="shared" si="12"/>
        <v>0.43999999999999995</v>
      </c>
      <c r="C391">
        <f t="shared" si="13"/>
        <v>0.15834820095387553</v>
      </c>
    </row>
    <row r="392" spans="1:3" x14ac:dyDescent="0.25">
      <c r="A392">
        <v>391</v>
      </c>
      <c r="B392">
        <f t="shared" si="12"/>
        <v>0.43599999999999994</v>
      </c>
      <c r="C392">
        <f t="shared" si="13"/>
        <v>0.154350370392867</v>
      </c>
    </row>
    <row r="393" spans="1:3" x14ac:dyDescent="0.25">
      <c r="A393">
        <v>392</v>
      </c>
      <c r="B393">
        <f t="shared" si="12"/>
        <v>0.43199999999999994</v>
      </c>
      <c r="C393">
        <f t="shared" si="13"/>
        <v>0.15042717266020683</v>
      </c>
    </row>
    <row r="394" spans="1:3" x14ac:dyDescent="0.25">
      <c r="A394">
        <v>393</v>
      </c>
      <c r="B394">
        <f t="shared" si="12"/>
        <v>0.42799999999999994</v>
      </c>
      <c r="C394">
        <f t="shared" si="13"/>
        <v>0.14657807504369025</v>
      </c>
    </row>
    <row r="395" spans="1:3" x14ac:dyDescent="0.25">
      <c r="A395">
        <v>394</v>
      </c>
      <c r="B395">
        <f t="shared" si="12"/>
        <v>0.42399999999999993</v>
      </c>
      <c r="C395">
        <f t="shared" si="13"/>
        <v>0.14280252564237414</v>
      </c>
    </row>
    <row r="396" spans="1:3" x14ac:dyDescent="0.25">
      <c r="A396">
        <v>395</v>
      </c>
      <c r="B396">
        <f t="shared" si="12"/>
        <v>0.41999999999999993</v>
      </c>
      <c r="C396">
        <f t="shared" si="13"/>
        <v>0.13909995390490046</v>
      </c>
    </row>
    <row r="397" spans="1:3" x14ac:dyDescent="0.25">
      <c r="A397">
        <v>396</v>
      </c>
      <c r="B397">
        <f t="shared" si="12"/>
        <v>0.41599999999999993</v>
      </c>
      <c r="C397">
        <f t="shared" si="13"/>
        <v>0.13546977117628703</v>
      </c>
    </row>
    <row r="398" spans="1:3" x14ac:dyDescent="0.25">
      <c r="A398">
        <v>397</v>
      </c>
      <c r="B398">
        <f t="shared" si="12"/>
        <v>0.41199999999999992</v>
      </c>
      <c r="C398">
        <f t="shared" si="13"/>
        <v>0.13191137125260677</v>
      </c>
    </row>
    <row r="399" spans="1:3" x14ac:dyDescent="0.25">
      <c r="A399">
        <v>398</v>
      </c>
      <c r="B399">
        <f t="shared" si="12"/>
        <v>0.40799999999999992</v>
      </c>
      <c r="C399">
        <f t="shared" si="13"/>
        <v>0.12842413094297483</v>
      </c>
    </row>
    <row r="400" spans="1:3" x14ac:dyDescent="0.25">
      <c r="A400">
        <v>399</v>
      </c>
      <c r="B400">
        <f t="shared" si="12"/>
        <v>0.40399999999999991</v>
      </c>
      <c r="C400">
        <f t="shared" si="13"/>
        <v>0.12500741063824874</v>
      </c>
    </row>
    <row r="401" spans="1:3" x14ac:dyDescent="0.25">
      <c r="A401">
        <v>400</v>
      </c>
      <c r="B401">
        <f t="shared" si="12"/>
        <v>0.39999999999999991</v>
      </c>
      <c r="C401">
        <f t="shared" si="13"/>
        <v>0.12166055488585255</v>
      </c>
    </row>
    <row r="402" spans="1:3" x14ac:dyDescent="0.25">
      <c r="A402">
        <v>401</v>
      </c>
      <c r="B402">
        <f t="shared" si="12"/>
        <v>0.39599999999999991</v>
      </c>
      <c r="C402">
        <f t="shared" si="13"/>
        <v>0.11838289297012705</v>
      </c>
    </row>
    <row r="403" spans="1:3" x14ac:dyDescent="0.25">
      <c r="A403">
        <v>402</v>
      </c>
      <c r="B403">
        <f t="shared" si="12"/>
        <v>0.3919999999999999</v>
      </c>
      <c r="C403">
        <f t="shared" si="13"/>
        <v>0.11517373949760136</v>
      </c>
    </row>
    <row r="404" spans="1:3" x14ac:dyDescent="0.25">
      <c r="A404">
        <v>403</v>
      </c>
      <c r="B404">
        <f t="shared" si="12"/>
        <v>0.3879999999999999</v>
      </c>
      <c r="C404">
        <f t="shared" si="13"/>
        <v>0.11203239498659086</v>
      </c>
    </row>
    <row r="405" spans="1:3" x14ac:dyDescent="0.25">
      <c r="A405">
        <v>404</v>
      </c>
      <c r="B405">
        <f t="shared" si="12"/>
        <v>0.3839999999999999</v>
      </c>
      <c r="C405">
        <f t="shared" si="13"/>
        <v>0.1089581464605122</v>
      </c>
    </row>
    <row r="406" spans="1:3" x14ac:dyDescent="0.25">
      <c r="A406">
        <v>405</v>
      </c>
      <c r="B406">
        <f t="shared" si="12"/>
        <v>0.37999999999999989</v>
      </c>
      <c r="C406">
        <f t="shared" si="13"/>
        <v>0.10595026804431594</v>
      </c>
    </row>
    <row r="407" spans="1:3" x14ac:dyDescent="0.25">
      <c r="A407">
        <v>406</v>
      </c>
      <c r="B407">
        <f t="shared" si="12"/>
        <v>0.37599999999999989</v>
      </c>
      <c r="C407">
        <f t="shared" si="13"/>
        <v>0.1030080215634311</v>
      </c>
    </row>
    <row r="408" spans="1:3" x14ac:dyDescent="0.25">
      <c r="A408">
        <v>407</v>
      </c>
      <c r="B408">
        <f t="shared" si="12"/>
        <v>0.37200000000000011</v>
      </c>
      <c r="C408">
        <f t="shared" si="13"/>
        <v>0.10013065714462252</v>
      </c>
    </row>
    <row r="409" spans="1:3" x14ac:dyDescent="0.25">
      <c r="A409">
        <v>408</v>
      </c>
      <c r="B409">
        <f t="shared" si="12"/>
        <v>0.3680000000000001</v>
      </c>
      <c r="C409">
        <f t="shared" si="13"/>
        <v>9.7317413818160628E-2</v>
      </c>
    </row>
    <row r="410" spans="1:3" x14ac:dyDescent="0.25">
      <c r="A410">
        <v>409</v>
      </c>
      <c r="B410">
        <f t="shared" si="12"/>
        <v>0.3640000000000001</v>
      </c>
      <c r="C410">
        <f t="shared" si="13"/>
        <v>9.4567520120707391E-2</v>
      </c>
    </row>
    <row r="411" spans="1:3" x14ac:dyDescent="0.25">
      <c r="A411">
        <v>410</v>
      </c>
      <c r="B411">
        <f t="shared" si="12"/>
        <v>0.3600000000000001</v>
      </c>
      <c r="C411">
        <f t="shared" si="13"/>
        <v>9.1880194698327422E-2</v>
      </c>
    </row>
    <row r="412" spans="1:3" x14ac:dyDescent="0.25">
      <c r="A412">
        <v>411</v>
      </c>
      <c r="B412">
        <f t="shared" si="12"/>
        <v>0.35600000000000009</v>
      </c>
      <c r="C412">
        <f t="shared" si="13"/>
        <v>8.925464690903491E-2</v>
      </c>
    </row>
    <row r="413" spans="1:3" x14ac:dyDescent="0.25">
      <c r="A413">
        <v>412</v>
      </c>
      <c r="B413">
        <f t="shared" si="12"/>
        <v>0.35200000000000009</v>
      </c>
      <c r="C413">
        <f t="shared" si="13"/>
        <v>8.669007742429681E-2</v>
      </c>
    </row>
    <row r="414" spans="1:3" x14ac:dyDescent="0.25">
      <c r="A414">
        <v>413</v>
      </c>
      <c r="B414">
        <f t="shared" si="12"/>
        <v>0.34800000000000009</v>
      </c>
      <c r="C414">
        <f t="shared" si="13"/>
        <v>8.4185678828913882E-2</v>
      </c>
    </row>
    <row r="415" spans="1:3" x14ac:dyDescent="0.25">
      <c r="A415">
        <v>414</v>
      </c>
      <c r="B415">
        <f t="shared" si="12"/>
        <v>0.34400000000000008</v>
      </c>
      <c r="C415">
        <f t="shared" si="13"/>
        <v>8.1740636218713927E-2</v>
      </c>
    </row>
    <row r="416" spans="1:3" x14ac:dyDescent="0.25">
      <c r="A416">
        <v>415</v>
      </c>
      <c r="B416">
        <f t="shared" si="12"/>
        <v>0.34000000000000008</v>
      </c>
      <c r="C416">
        <f t="shared" si="13"/>
        <v>7.9354127795494084E-2</v>
      </c>
    </row>
    <row r="417" spans="1:3" x14ac:dyDescent="0.25">
      <c r="A417">
        <v>416</v>
      </c>
      <c r="B417">
        <f t="shared" si="12"/>
        <v>0.33600000000000008</v>
      </c>
      <c r="C417">
        <f t="shared" si="13"/>
        <v>7.702532545866099E-2</v>
      </c>
    </row>
    <row r="418" spans="1:3" x14ac:dyDescent="0.25">
      <c r="A418">
        <v>417</v>
      </c>
      <c r="B418">
        <f t="shared" si="12"/>
        <v>0.33200000000000007</v>
      </c>
      <c r="C418">
        <f t="shared" si="13"/>
        <v>7.4753395393026473E-2</v>
      </c>
    </row>
    <row r="419" spans="1:3" x14ac:dyDescent="0.25">
      <c r="A419">
        <v>418</v>
      </c>
      <c r="B419">
        <f t="shared" si="12"/>
        <v>0.32800000000000007</v>
      </c>
      <c r="C419">
        <f t="shared" si="13"/>
        <v>7.2537498652224544E-2</v>
      </c>
    </row>
    <row r="420" spans="1:3" x14ac:dyDescent="0.25">
      <c r="A420">
        <v>419</v>
      </c>
      <c r="B420">
        <f t="shared" si="12"/>
        <v>0.32400000000000007</v>
      </c>
      <c r="C420">
        <f t="shared" si="13"/>
        <v>7.0376791737229424E-2</v>
      </c>
    </row>
    <row r="421" spans="1:3" x14ac:dyDescent="0.25">
      <c r="A421">
        <v>420</v>
      </c>
      <c r="B421">
        <f t="shared" si="12"/>
        <v>0.32000000000000006</v>
      </c>
      <c r="C421">
        <f t="shared" si="13"/>
        <v>6.82704271694618E-2</v>
      </c>
    </row>
    <row r="422" spans="1:3" x14ac:dyDescent="0.25">
      <c r="A422">
        <v>421</v>
      </c>
      <c r="B422">
        <f t="shared" si="12"/>
        <v>0.31600000000000006</v>
      </c>
      <c r="C422">
        <f t="shared" si="13"/>
        <v>6.621755405798585E-2</v>
      </c>
    </row>
    <row r="423" spans="1:3" x14ac:dyDescent="0.25">
      <c r="A423">
        <v>422</v>
      </c>
      <c r="B423">
        <f t="shared" si="12"/>
        <v>0.31200000000000006</v>
      </c>
      <c r="C423">
        <f t="shared" si="13"/>
        <v>6.4217318660311024E-2</v>
      </c>
    </row>
    <row r="424" spans="1:3" x14ac:dyDescent="0.25">
      <c r="A424">
        <v>423</v>
      </c>
      <c r="B424">
        <f t="shared" si="12"/>
        <v>0.30800000000000005</v>
      </c>
      <c r="C424">
        <f t="shared" si="13"/>
        <v>6.2268864936324428E-2</v>
      </c>
    </row>
    <row r="425" spans="1:3" x14ac:dyDescent="0.25">
      <c r="A425">
        <v>424</v>
      </c>
      <c r="B425">
        <f t="shared" si="12"/>
        <v>0.30400000000000005</v>
      </c>
      <c r="C425">
        <f t="shared" si="13"/>
        <v>6.0371335094895763E-2</v>
      </c>
    </row>
    <row r="426" spans="1:3" x14ac:dyDescent="0.25">
      <c r="A426">
        <v>425</v>
      </c>
      <c r="B426">
        <f t="shared" si="12"/>
        <v>0.30000000000000004</v>
      </c>
      <c r="C426">
        <f t="shared" si="13"/>
        <v>5.8523870132709835E-2</v>
      </c>
    </row>
    <row r="427" spans="1:3" x14ac:dyDescent="0.25">
      <c r="A427">
        <v>426</v>
      </c>
      <c r="B427">
        <f t="shared" si="12"/>
        <v>0.29600000000000004</v>
      </c>
      <c r="C427">
        <f t="shared" si="13"/>
        <v>5.6725610364896213E-2</v>
      </c>
    </row>
    <row r="428" spans="1:3" x14ac:dyDescent="0.25">
      <c r="A428">
        <v>427</v>
      </c>
      <c r="B428">
        <f t="shared" si="12"/>
        <v>0.29200000000000004</v>
      </c>
      <c r="C428">
        <f t="shared" si="13"/>
        <v>5.4975695947041756E-2</v>
      </c>
    </row>
    <row r="429" spans="1:3" x14ac:dyDescent="0.25">
      <c r="A429">
        <v>428</v>
      </c>
      <c r="B429">
        <f t="shared" si="12"/>
        <v>0.28800000000000003</v>
      </c>
      <c r="C429">
        <f t="shared" si="13"/>
        <v>5.3273267388186954E-2</v>
      </c>
    </row>
    <row r="430" spans="1:3" x14ac:dyDescent="0.25">
      <c r="A430">
        <v>429</v>
      </c>
      <c r="B430">
        <f t="shared" si="12"/>
        <v>0.28400000000000003</v>
      </c>
      <c r="C430">
        <f t="shared" si="13"/>
        <v>5.161746605442339E-2</v>
      </c>
    </row>
    <row r="431" spans="1:3" x14ac:dyDescent="0.25">
      <c r="A431">
        <v>430</v>
      </c>
      <c r="B431">
        <f t="shared" si="12"/>
        <v>0.28000000000000003</v>
      </c>
      <c r="C431">
        <f t="shared" si="13"/>
        <v>5.0007434662726724E-2</v>
      </c>
    </row>
    <row r="432" spans="1:3" x14ac:dyDescent="0.25">
      <c r="A432">
        <v>431</v>
      </c>
      <c r="B432">
        <f t="shared" si="12"/>
        <v>0.27600000000000002</v>
      </c>
      <c r="C432">
        <f t="shared" si="13"/>
        <v>4.844231776467503E-2</v>
      </c>
    </row>
    <row r="433" spans="1:3" x14ac:dyDescent="0.25">
      <c r="A433">
        <v>432</v>
      </c>
      <c r="B433">
        <f t="shared" si="12"/>
        <v>0.27200000000000002</v>
      </c>
      <c r="C433">
        <f t="shared" si="13"/>
        <v>4.6921262219721795E-2</v>
      </c>
    </row>
    <row r="434" spans="1:3" x14ac:dyDescent="0.25">
      <c r="A434">
        <v>433</v>
      </c>
      <c r="B434">
        <f t="shared" si="12"/>
        <v>0.26800000000000002</v>
      </c>
      <c r="C434">
        <f t="shared" si="13"/>
        <v>4.5443417657708166E-2</v>
      </c>
    </row>
    <row r="435" spans="1:3" x14ac:dyDescent="0.25">
      <c r="A435">
        <v>434</v>
      </c>
      <c r="B435">
        <f t="shared" si="12"/>
        <v>0.26400000000000001</v>
      </c>
      <c r="C435">
        <f t="shared" si="13"/>
        <v>4.4007936930319333E-2</v>
      </c>
    </row>
    <row r="436" spans="1:3" x14ac:dyDescent="0.25">
      <c r="A436">
        <v>435</v>
      </c>
      <c r="B436">
        <f t="shared" si="12"/>
        <v>0.26</v>
      </c>
      <c r="C436">
        <f t="shared" si="13"/>
        <v>4.2613976551205211E-2</v>
      </c>
    </row>
    <row r="437" spans="1:3" x14ac:dyDescent="0.25">
      <c r="A437">
        <v>436</v>
      </c>
      <c r="B437">
        <f t="shared" si="12"/>
        <v>0.25600000000000001</v>
      </c>
      <c r="C437">
        <f t="shared" si="13"/>
        <v>4.1260697124506703E-2</v>
      </c>
    </row>
    <row r="438" spans="1:3" x14ac:dyDescent="0.25">
      <c r="A438">
        <v>437</v>
      </c>
      <c r="B438">
        <f t="shared" si="12"/>
        <v>0.252</v>
      </c>
      <c r="C438">
        <f t="shared" si="13"/>
        <v>3.9947263761544449E-2</v>
      </c>
    </row>
    <row r="439" spans="1:3" x14ac:dyDescent="0.25">
      <c r="A439">
        <v>438</v>
      </c>
      <c r="B439">
        <f t="shared" si="12"/>
        <v>0.248</v>
      </c>
      <c r="C439">
        <f t="shared" si="13"/>
        <v>3.8672846485448775E-2</v>
      </c>
    </row>
    <row r="440" spans="1:3" x14ac:dyDescent="0.25">
      <c r="A440">
        <v>439</v>
      </c>
      <c r="B440">
        <f t="shared" si="12"/>
        <v>0.24399999999999999</v>
      </c>
      <c r="C440">
        <f t="shared" si="13"/>
        <v>3.7436620623524354E-2</v>
      </c>
    </row>
    <row r="441" spans="1:3" x14ac:dyDescent="0.25">
      <c r="A441">
        <v>440</v>
      </c>
      <c r="B441">
        <f t="shared" si="12"/>
        <v>0.24</v>
      </c>
      <c r="C441">
        <f t="shared" si="13"/>
        <v>3.6237767187165468E-2</v>
      </c>
    </row>
    <row r="442" spans="1:3" x14ac:dyDescent="0.25">
      <c r="A442">
        <v>441</v>
      </c>
      <c r="B442">
        <f t="shared" si="12"/>
        <v>0.23599999999999999</v>
      </c>
      <c r="C442">
        <f t="shared" si="13"/>
        <v>3.5075473239154158E-2</v>
      </c>
    </row>
    <row r="443" spans="1:3" x14ac:dyDescent="0.25">
      <c r="A443">
        <v>442</v>
      </c>
      <c r="B443">
        <f t="shared" si="12"/>
        <v>0.23199999999999998</v>
      </c>
      <c r="C443">
        <f t="shared" si="13"/>
        <v>3.3948932248193037E-2</v>
      </c>
    </row>
    <row r="444" spans="1:3" x14ac:dyDescent="0.25">
      <c r="A444">
        <v>443</v>
      </c>
      <c r="B444">
        <f t="shared" si="12"/>
        <v>0.22799999999999998</v>
      </c>
      <c r="C444">
        <f t="shared" si="13"/>
        <v>3.2857344430543327E-2</v>
      </c>
    </row>
    <row r="445" spans="1:3" x14ac:dyDescent="0.25">
      <c r="A445">
        <v>444</v>
      </c>
      <c r="B445">
        <f t="shared" si="12"/>
        <v>0.22399999999999998</v>
      </c>
      <c r="C445">
        <f t="shared" si="13"/>
        <v>3.1799917078657411E-2</v>
      </c>
    </row>
    <row r="446" spans="1:3" x14ac:dyDescent="0.25">
      <c r="A446">
        <v>445</v>
      </c>
      <c r="B446">
        <f t="shared" si="12"/>
        <v>0.21999999999999997</v>
      </c>
      <c r="C446">
        <f t="shared" si="13"/>
        <v>3.0775864876713199E-2</v>
      </c>
    </row>
    <row r="447" spans="1:3" x14ac:dyDescent="0.25">
      <c r="A447">
        <v>446</v>
      </c>
      <c r="B447">
        <f t="shared" si="12"/>
        <v>0.21599999999999997</v>
      </c>
      <c r="C447">
        <f t="shared" si="13"/>
        <v>2.9784410202976716E-2</v>
      </c>
    </row>
    <row r="448" spans="1:3" x14ac:dyDescent="0.25">
      <c r="A448">
        <v>447</v>
      </c>
      <c r="B448">
        <f t="shared" si="12"/>
        <v>0.21199999999999997</v>
      </c>
      <c r="C448">
        <f t="shared" si="13"/>
        <v>2.8824783418936697E-2</v>
      </c>
    </row>
    <row r="449" spans="1:3" x14ac:dyDescent="0.25">
      <c r="A449">
        <v>448</v>
      </c>
      <c r="B449">
        <f t="shared" si="12"/>
        <v>0.20799999999999996</v>
      </c>
      <c r="C449">
        <f t="shared" si="13"/>
        <v>2.7896223145174186E-2</v>
      </c>
    </row>
    <row r="450" spans="1:3" x14ac:dyDescent="0.25">
      <c r="A450">
        <v>449</v>
      </c>
      <c r="B450">
        <f t="shared" si="12"/>
        <v>0.20399999999999996</v>
      </c>
      <c r="C450">
        <f t="shared" si="13"/>
        <v>2.6997976523946629E-2</v>
      </c>
    </row>
    <row r="451" spans="1:3" x14ac:dyDescent="0.25">
      <c r="A451">
        <v>450</v>
      </c>
      <c r="B451">
        <f t="shared" ref="B451:B501" si="14">(1-A451/500)*2</f>
        <v>0.19999999999999996</v>
      </c>
      <c r="C451">
        <f t="shared" ref="C451:C501" si="15">0.005+(2-0.005)*(2^((-10*((A451/500)^4))))</f>
        <v>2.6129299468484378E-2</v>
      </c>
    </row>
    <row r="452" spans="1:3" x14ac:dyDescent="0.25">
      <c r="A452">
        <v>451</v>
      </c>
      <c r="B452">
        <f t="shared" si="14"/>
        <v>0.19599999999999995</v>
      </c>
      <c r="C452">
        <f t="shared" si="15"/>
        <v>2.5289456899015288E-2</v>
      </c>
    </row>
    <row r="453" spans="1:3" x14ac:dyDescent="0.25">
      <c r="A453">
        <v>452</v>
      </c>
      <c r="B453">
        <f t="shared" si="14"/>
        <v>0.19199999999999995</v>
      </c>
      <c r="C453">
        <f t="shared" si="15"/>
        <v>2.4477722965547895E-2</v>
      </c>
    </row>
    <row r="454" spans="1:3" x14ac:dyDescent="0.25">
      <c r="A454">
        <v>453</v>
      </c>
      <c r="B454">
        <f t="shared" si="14"/>
        <v>0.18799999999999994</v>
      </c>
      <c r="C454">
        <f t="shared" si="15"/>
        <v>2.3693381257463494E-2</v>
      </c>
    </row>
    <row r="455" spans="1:3" x14ac:dyDescent="0.25">
      <c r="A455">
        <v>454</v>
      </c>
      <c r="B455">
        <f t="shared" si="14"/>
        <v>0.18399999999999994</v>
      </c>
      <c r="C455">
        <f t="shared" si="15"/>
        <v>2.2935724999980565E-2</v>
      </c>
    </row>
    <row r="456" spans="1:3" x14ac:dyDescent="0.25">
      <c r="A456">
        <v>455</v>
      </c>
      <c r="B456">
        <f t="shared" si="14"/>
        <v>0.17999999999999994</v>
      </c>
      <c r="C456">
        <f t="shared" si="15"/>
        <v>2.2204057237573585E-2</v>
      </c>
    </row>
    <row r="457" spans="1:3" x14ac:dyDescent="0.25">
      <c r="A457">
        <v>456</v>
      </c>
      <c r="B457">
        <f t="shared" si="14"/>
        <v>0.17599999999999993</v>
      </c>
      <c r="C457">
        <f t="shared" si="15"/>
        <v>2.1497691004441551E-2</v>
      </c>
    </row>
    <row r="458" spans="1:3" x14ac:dyDescent="0.25">
      <c r="A458">
        <v>457</v>
      </c>
      <c r="B458">
        <f t="shared" si="14"/>
        <v>0.17199999999999993</v>
      </c>
      <c r="C458">
        <f t="shared" si="15"/>
        <v>2.0815949482138271E-2</v>
      </c>
    </row>
    <row r="459" spans="1:3" x14ac:dyDescent="0.25">
      <c r="A459">
        <v>458</v>
      </c>
      <c r="B459">
        <f t="shared" si="14"/>
        <v>0.16799999999999993</v>
      </c>
      <c r="C459">
        <f t="shared" si="15"/>
        <v>2.0158166144490008E-2</v>
      </c>
    </row>
    <row r="460" spans="1:3" x14ac:dyDescent="0.25">
      <c r="A460">
        <v>459</v>
      </c>
      <c r="B460">
        <f t="shared" si="14"/>
        <v>0.16399999999999992</v>
      </c>
      <c r="C460">
        <f t="shared" si="15"/>
        <v>1.9523684889941106E-2</v>
      </c>
    </row>
    <row r="461" spans="1:3" x14ac:dyDescent="0.25">
      <c r="A461">
        <v>460</v>
      </c>
      <c r="B461">
        <f t="shared" si="14"/>
        <v>0.15999999999999992</v>
      </c>
      <c r="C461">
        <f t="shared" si="15"/>
        <v>1.8911860161480856E-2</v>
      </c>
    </row>
    <row r="462" spans="1:3" x14ac:dyDescent="0.25">
      <c r="A462">
        <v>461</v>
      </c>
      <c r="B462">
        <f t="shared" si="14"/>
        <v>0.15599999999999992</v>
      </c>
      <c r="C462">
        <f t="shared" si="15"/>
        <v>1.8322057054319059E-2</v>
      </c>
    </row>
    <row r="463" spans="1:3" x14ac:dyDescent="0.25">
      <c r="A463">
        <v>462</v>
      </c>
      <c r="B463">
        <f t="shared" si="14"/>
        <v>0.15199999999999991</v>
      </c>
      <c r="C463">
        <f t="shared" si="15"/>
        <v>1.775365141148989E-2</v>
      </c>
    </row>
    <row r="464" spans="1:3" x14ac:dyDescent="0.25">
      <c r="A464">
        <v>463</v>
      </c>
      <c r="B464">
        <f t="shared" si="14"/>
        <v>0.14799999999999991</v>
      </c>
      <c r="C464">
        <f t="shared" si="15"/>
        <v>1.7206029907575599E-2</v>
      </c>
    </row>
    <row r="465" spans="1:3" x14ac:dyDescent="0.25">
      <c r="A465">
        <v>464</v>
      </c>
      <c r="B465">
        <f t="shared" si="14"/>
        <v>0.14399999999999991</v>
      </c>
      <c r="C465">
        <f t="shared" si="15"/>
        <v>1.6678590120753692E-2</v>
      </c>
    </row>
    <row r="466" spans="1:3" x14ac:dyDescent="0.25">
      <c r="A466">
        <v>465</v>
      </c>
      <c r="B466">
        <f t="shared" si="14"/>
        <v>0.1399999999999999</v>
      </c>
      <c r="C466">
        <f t="shared" si="15"/>
        <v>1.6170740593381704E-2</v>
      </c>
    </row>
    <row r="467" spans="1:3" x14ac:dyDescent="0.25">
      <c r="A467">
        <v>466</v>
      </c>
      <c r="B467">
        <f t="shared" si="14"/>
        <v>0.1359999999999999</v>
      </c>
      <c r="C467">
        <f t="shared" si="15"/>
        <v>1.5681900881344777E-2</v>
      </c>
    </row>
    <row r="468" spans="1:3" x14ac:dyDescent="0.25">
      <c r="A468">
        <v>467</v>
      </c>
      <c r="B468">
        <f t="shared" si="14"/>
        <v>0.1319999999999999</v>
      </c>
      <c r="C468">
        <f t="shared" si="15"/>
        <v>1.5211501592400117E-2</v>
      </c>
    </row>
    <row r="469" spans="1:3" x14ac:dyDescent="0.25">
      <c r="A469">
        <v>468</v>
      </c>
      <c r="B469">
        <f t="shared" si="14"/>
        <v>0.12799999999999989</v>
      </c>
      <c r="C469">
        <f t="shared" si="15"/>
        <v>1.4758984413763068E-2</v>
      </c>
    </row>
    <row r="470" spans="1:3" x14ac:dyDescent="0.25">
      <c r="A470">
        <v>469</v>
      </c>
      <c r="B470">
        <f t="shared" si="14"/>
        <v>0.12400000000000011</v>
      </c>
      <c r="C470">
        <f t="shared" si="15"/>
        <v>1.4323802129186863E-2</v>
      </c>
    </row>
    <row r="471" spans="1:3" x14ac:dyDescent="0.25">
      <c r="A471">
        <v>470</v>
      </c>
      <c r="B471">
        <f t="shared" si="14"/>
        <v>0.12000000000000011</v>
      </c>
      <c r="C471">
        <f t="shared" si="15"/>
        <v>1.3905418625797063E-2</v>
      </c>
    </row>
    <row r="472" spans="1:3" x14ac:dyDescent="0.25">
      <c r="A472">
        <v>471</v>
      </c>
      <c r="B472">
        <f t="shared" si="14"/>
        <v>0.1160000000000001</v>
      </c>
      <c r="C472">
        <f t="shared" si="15"/>
        <v>1.3503308890949459E-2</v>
      </c>
    </row>
    <row r="473" spans="1:3" x14ac:dyDescent="0.25">
      <c r="A473">
        <v>472</v>
      </c>
      <c r="B473">
        <f t="shared" si="14"/>
        <v>0.1120000000000001</v>
      </c>
      <c r="C473">
        <f t="shared" si="15"/>
        <v>1.3116958999385663E-2</v>
      </c>
    </row>
    <row r="474" spans="1:3" x14ac:dyDescent="0.25">
      <c r="A474">
        <v>473</v>
      </c>
      <c r="B474">
        <f t="shared" si="14"/>
        <v>0.1080000000000001</v>
      </c>
      <c r="C474">
        <f t="shared" si="15"/>
        <v>1.2745866090968908E-2</v>
      </c>
    </row>
    <row r="475" spans="1:3" x14ac:dyDescent="0.25">
      <c r="A475">
        <v>474</v>
      </c>
      <c r="B475">
        <f t="shared" si="14"/>
        <v>0.10400000000000009</v>
      </c>
      <c r="C475">
        <f t="shared" si="15"/>
        <v>1.2389538339286691E-2</v>
      </c>
    </row>
    <row r="476" spans="1:3" x14ac:dyDescent="0.25">
      <c r="A476">
        <v>475</v>
      </c>
      <c r="B476">
        <f t="shared" si="14"/>
        <v>0.10000000000000009</v>
      </c>
      <c r="C476">
        <f t="shared" si="15"/>
        <v>1.2047494911412916E-2</v>
      </c>
    </row>
    <row r="477" spans="1:3" x14ac:dyDescent="0.25">
      <c r="A477">
        <v>476</v>
      </c>
      <c r="B477">
        <f t="shared" si="14"/>
        <v>9.6000000000000085E-2</v>
      </c>
      <c r="C477">
        <f t="shared" si="15"/>
        <v>1.1719265919126214E-2</v>
      </c>
    </row>
    <row r="478" spans="1:3" x14ac:dyDescent="0.25">
      <c r="A478">
        <v>477</v>
      </c>
      <c r="B478">
        <f t="shared" si="14"/>
        <v>9.2000000000000082E-2</v>
      </c>
      <c r="C478">
        <f t="shared" si="15"/>
        <v>1.1404392361885365E-2</v>
      </c>
    </row>
    <row r="479" spans="1:3" x14ac:dyDescent="0.25">
      <c r="A479">
        <v>478</v>
      </c>
      <c r="B479">
        <f t="shared" si="14"/>
        <v>8.8000000000000078E-2</v>
      </c>
      <c r="C479">
        <f t="shared" si="15"/>
        <v>1.1102426061865886E-2</v>
      </c>
    </row>
    <row r="480" spans="1:3" x14ac:dyDescent="0.25">
      <c r="A480">
        <v>479</v>
      </c>
      <c r="B480">
        <f t="shared" si="14"/>
        <v>8.4000000000000075E-2</v>
      </c>
      <c r="C480">
        <f t="shared" si="15"/>
        <v>1.0812929591364828E-2</v>
      </c>
    </row>
    <row r="481" spans="1:3" x14ac:dyDescent="0.25">
      <c r="A481">
        <v>480</v>
      </c>
      <c r="B481">
        <f t="shared" si="14"/>
        <v>8.0000000000000071E-2</v>
      </c>
      <c r="C481">
        <f t="shared" si="15"/>
        <v>1.0535476192882538E-2</v>
      </c>
    </row>
    <row r="482" spans="1:3" x14ac:dyDescent="0.25">
      <c r="A482">
        <v>481</v>
      </c>
      <c r="B482">
        <f t="shared" si="14"/>
        <v>7.6000000000000068E-2</v>
      </c>
      <c r="C482">
        <f t="shared" si="15"/>
        <v>1.0269649692192587E-2</v>
      </c>
    </row>
    <row r="483" spans="1:3" x14ac:dyDescent="0.25">
      <c r="A483">
        <v>482</v>
      </c>
      <c r="B483">
        <f t="shared" si="14"/>
        <v>7.2000000000000064E-2</v>
      </c>
      <c r="C483">
        <f t="shared" si="15"/>
        <v>1.0015044404711149E-2</v>
      </c>
    </row>
    <row r="484" spans="1:3" x14ac:dyDescent="0.25">
      <c r="A484">
        <v>483</v>
      </c>
      <c r="B484">
        <f t="shared" si="14"/>
        <v>6.800000000000006E-2</v>
      </c>
      <c r="C484">
        <f t="shared" si="15"/>
        <v>9.7712650354785918E-3</v>
      </c>
    </row>
    <row r="485" spans="1:3" x14ac:dyDescent="0.25">
      <c r="A485">
        <v>484</v>
      </c>
      <c r="B485">
        <f t="shared" si="14"/>
        <v>6.4000000000000057E-2</v>
      </c>
      <c r="C485">
        <f t="shared" si="15"/>
        <v>9.5379265730653334E-3</v>
      </c>
    </row>
    <row r="486" spans="1:3" x14ac:dyDescent="0.25">
      <c r="A486">
        <v>485</v>
      </c>
      <c r="B486">
        <f t="shared" si="14"/>
        <v>6.0000000000000053E-2</v>
      </c>
      <c r="C486">
        <f t="shared" si="15"/>
        <v>9.3146541777139099E-3</v>
      </c>
    </row>
    <row r="487" spans="1:3" x14ac:dyDescent="0.25">
      <c r="A487">
        <v>486</v>
      </c>
      <c r="B487">
        <f t="shared" si="14"/>
        <v>5.600000000000005E-2</v>
      </c>
      <c r="C487">
        <f t="shared" si="15"/>
        <v>9.1010830640279941E-3</v>
      </c>
    </row>
    <row r="488" spans="1:3" x14ac:dyDescent="0.25">
      <c r="A488">
        <v>487</v>
      </c>
      <c r="B488">
        <f t="shared" si="14"/>
        <v>5.2000000000000046E-2</v>
      </c>
      <c r="C488">
        <f t="shared" si="15"/>
        <v>8.8968583785177507E-3</v>
      </c>
    </row>
    <row r="489" spans="1:3" x14ac:dyDescent="0.25">
      <c r="A489">
        <v>488</v>
      </c>
      <c r="B489">
        <f t="shared" si="14"/>
        <v>4.8000000000000043E-2</v>
      </c>
      <c r="C489">
        <f t="shared" si="15"/>
        <v>8.701635072308771E-3</v>
      </c>
    </row>
    <row r="490" spans="1:3" x14ac:dyDescent="0.25">
      <c r="A490">
        <v>489</v>
      </c>
      <c r="B490">
        <f t="shared" si="14"/>
        <v>4.4000000000000039E-2</v>
      </c>
      <c r="C490">
        <f t="shared" si="15"/>
        <v>8.5150777693195068E-3</v>
      </c>
    </row>
    <row r="491" spans="1:3" x14ac:dyDescent="0.25">
      <c r="A491">
        <v>490</v>
      </c>
      <c r="B491">
        <f t="shared" si="14"/>
        <v>4.0000000000000036E-2</v>
      </c>
      <c r="C491">
        <f t="shared" si="15"/>
        <v>8.33686063020923E-3</v>
      </c>
    </row>
    <row r="492" spans="1:3" x14ac:dyDescent="0.25">
      <c r="A492">
        <v>491</v>
      </c>
      <c r="B492">
        <f t="shared" si="14"/>
        <v>3.6000000000000032E-2</v>
      </c>
      <c r="C492">
        <f t="shared" si="15"/>
        <v>8.1666672123951577E-3</v>
      </c>
    </row>
    <row r="493" spans="1:3" x14ac:dyDescent="0.25">
      <c r="A493">
        <v>492</v>
      </c>
      <c r="B493">
        <f t="shared" si="14"/>
        <v>3.2000000000000028E-2</v>
      </c>
      <c r="C493">
        <f t="shared" si="15"/>
        <v>8.0041903264338517E-3</v>
      </c>
    </row>
    <row r="494" spans="1:3" x14ac:dyDescent="0.25">
      <c r="A494">
        <v>493</v>
      </c>
      <c r="B494">
        <f t="shared" si="14"/>
        <v>2.8000000000000025E-2</v>
      </c>
      <c r="C494">
        <f t="shared" si="15"/>
        <v>7.84913188905767E-3</v>
      </c>
    </row>
    <row r="495" spans="1:3" x14ac:dyDescent="0.25">
      <c r="A495">
        <v>494</v>
      </c>
      <c r="B495">
        <f t="shared" si="14"/>
        <v>2.4000000000000021E-2</v>
      </c>
      <c r="C495">
        <f t="shared" si="15"/>
        <v>7.7012027731527977E-3</v>
      </c>
    </row>
    <row r="496" spans="1:3" x14ac:dyDescent="0.25">
      <c r="A496">
        <v>495</v>
      </c>
      <c r="B496">
        <f t="shared" si="14"/>
        <v>2.0000000000000018E-2</v>
      </c>
      <c r="C496">
        <f t="shared" si="15"/>
        <v>7.560122654960413E-3</v>
      </c>
    </row>
    <row r="497" spans="1:3" x14ac:dyDescent="0.25">
      <c r="A497">
        <v>496</v>
      </c>
      <c r="B497">
        <f t="shared" si="14"/>
        <v>1.6000000000000014E-2</v>
      </c>
      <c r="C497">
        <f t="shared" si="15"/>
        <v>7.4256198587774637E-3</v>
      </c>
    </row>
    <row r="498" spans="1:3" x14ac:dyDescent="0.25">
      <c r="A498">
        <v>497</v>
      </c>
      <c r="B498">
        <f t="shared" si="14"/>
        <v>1.2000000000000011E-2</v>
      </c>
      <c r="C498">
        <f t="shared" si="15"/>
        <v>7.2974311994280549E-3</v>
      </c>
    </row>
    <row r="499" spans="1:3" x14ac:dyDescent="0.25">
      <c r="A499">
        <v>498</v>
      </c>
      <c r="B499">
        <f t="shared" si="14"/>
        <v>8.0000000000000071E-3</v>
      </c>
      <c r="C499">
        <f t="shared" si="15"/>
        <v>7.1753018227707095E-3</v>
      </c>
    </row>
    <row r="500" spans="1:3" x14ac:dyDescent="0.25">
      <c r="A500">
        <v>499</v>
      </c>
      <c r="B500">
        <f t="shared" si="14"/>
        <v>4.0000000000000036E-3</v>
      </c>
      <c r="C500">
        <f t="shared" si="15"/>
        <v>7.0589850445006369E-3</v>
      </c>
    </row>
    <row r="501" spans="1:3" x14ac:dyDescent="0.25">
      <c r="A501">
        <v>500</v>
      </c>
      <c r="B501">
        <f t="shared" si="14"/>
        <v>0</v>
      </c>
      <c r="C501">
        <f t="shared" si="15"/>
        <v>6.9482421875000002E-3</v>
      </c>
    </row>
  </sheetData>
  <phoneticPr fontId="4"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5"/>
  <sheetViews>
    <sheetView zoomScaleNormal="100" workbookViewId="0">
      <selection activeCell="A6" sqref="A6"/>
    </sheetView>
  </sheetViews>
  <sheetFormatPr defaultRowHeight="15.6" x14ac:dyDescent="0.25"/>
  <cols>
    <col min="1" max="1" width="13" style="1" customWidth="1"/>
    <col min="2" max="2" width="9.21875" style="1" customWidth="1"/>
    <col min="3" max="3" width="11" style="1" bestFit="1" customWidth="1"/>
    <col min="4" max="4" width="13.88671875" bestFit="1" customWidth="1"/>
    <col min="5" max="5" width="11" style="1" bestFit="1" customWidth="1"/>
    <col min="6" max="6" width="13.88671875" bestFit="1" customWidth="1"/>
  </cols>
  <sheetData>
    <row r="1" spans="1:6" ht="16.2" thickBot="1" x14ac:dyDescent="0.3">
      <c r="A1" s="15" t="s">
        <v>99</v>
      </c>
      <c r="B1" s="177"/>
      <c r="C1" s="16" t="s">
        <v>451</v>
      </c>
      <c r="D1" s="148" t="s">
        <v>452</v>
      </c>
      <c r="E1" s="16" t="s">
        <v>451</v>
      </c>
      <c r="F1" s="148" t="s">
        <v>452</v>
      </c>
    </row>
    <row r="2" spans="1:6" x14ac:dyDescent="0.25">
      <c r="A2" s="259">
        <v>40544</v>
      </c>
      <c r="B2" s="178" t="s">
        <v>453</v>
      </c>
      <c r="C2" s="59">
        <v>111.3711</v>
      </c>
      <c r="E2" s="59">
        <v>111.3711</v>
      </c>
    </row>
    <row r="3" spans="1:6" x14ac:dyDescent="0.25">
      <c r="A3" s="259">
        <v>40554</v>
      </c>
      <c r="B3" s="179"/>
      <c r="C3" s="60">
        <v>106.3622</v>
      </c>
      <c r="E3" s="60">
        <v>106.3622</v>
      </c>
    </row>
    <row r="4" spans="1:6" x14ac:dyDescent="0.25">
      <c r="A4" s="259">
        <v>40564</v>
      </c>
      <c r="B4" s="179"/>
      <c r="C4" s="60">
        <v>103.0067</v>
      </c>
      <c r="E4" s="60">
        <v>103.0067</v>
      </c>
    </row>
    <row r="5" spans="1:6" x14ac:dyDescent="0.25">
      <c r="A5" s="259">
        <v>40575</v>
      </c>
      <c r="B5" s="179"/>
      <c r="C5" s="60">
        <v>101.3044</v>
      </c>
      <c r="E5" s="60">
        <v>101.3044</v>
      </c>
    </row>
    <row r="6" spans="1:6" x14ac:dyDescent="0.25">
      <c r="A6" s="259">
        <v>40585</v>
      </c>
      <c r="B6" s="179"/>
      <c r="C6" s="60">
        <v>101.2556</v>
      </c>
      <c r="E6" s="60">
        <v>101.2556</v>
      </c>
    </row>
    <row r="7" spans="1:6" x14ac:dyDescent="0.25">
      <c r="A7" s="259">
        <v>40595</v>
      </c>
      <c r="B7" s="179"/>
      <c r="C7" s="60">
        <v>102.86</v>
      </c>
      <c r="E7" s="60">
        <v>102.86</v>
      </c>
    </row>
    <row r="8" spans="1:6" x14ac:dyDescent="0.25">
      <c r="A8" s="259">
        <v>40603</v>
      </c>
      <c r="B8" s="179"/>
      <c r="C8" s="60">
        <v>109.59829999999999</v>
      </c>
      <c r="E8" s="60">
        <v>109.59829999999999</v>
      </c>
    </row>
    <row r="9" spans="1:6" x14ac:dyDescent="0.25">
      <c r="A9" s="259">
        <v>40613</v>
      </c>
      <c r="B9" s="179"/>
      <c r="C9" s="60">
        <v>111.899</v>
      </c>
      <c r="E9" s="60">
        <v>111.899</v>
      </c>
    </row>
    <row r="10" spans="1:6" x14ac:dyDescent="0.25">
      <c r="A10" s="259">
        <v>40623</v>
      </c>
      <c r="B10" s="179"/>
      <c r="C10" s="60">
        <v>113.2427</v>
      </c>
      <c r="E10" s="60">
        <v>113.2427</v>
      </c>
    </row>
    <row r="11" spans="1:6" x14ac:dyDescent="0.25">
      <c r="A11" s="259">
        <v>40634</v>
      </c>
      <c r="B11" s="179"/>
      <c r="C11" s="60">
        <v>112.18989999999999</v>
      </c>
      <c r="E11" s="60">
        <v>112.18989999999999</v>
      </c>
    </row>
    <row r="12" spans="1:6" x14ac:dyDescent="0.25">
      <c r="A12" s="259">
        <v>40644</v>
      </c>
      <c r="B12" s="179"/>
      <c r="C12" s="60">
        <v>112.6991</v>
      </c>
      <c r="E12" s="60">
        <v>112.6991</v>
      </c>
    </row>
    <row r="13" spans="1:6" x14ac:dyDescent="0.25">
      <c r="A13" s="259">
        <v>40654</v>
      </c>
      <c r="B13" s="179"/>
      <c r="C13" s="60">
        <v>113.331</v>
      </c>
      <c r="E13" s="60">
        <v>113.331</v>
      </c>
    </row>
    <row r="14" spans="1:6" x14ac:dyDescent="0.25">
      <c r="A14">
        <v>201151</v>
      </c>
      <c r="B14" s="179"/>
      <c r="C14" s="60">
        <v>115.11750000000001</v>
      </c>
      <c r="E14" s="60">
        <v>115.11750000000001</v>
      </c>
    </row>
    <row r="15" spans="1:6" x14ac:dyDescent="0.25">
      <c r="A15">
        <v>201152</v>
      </c>
      <c r="B15" s="179"/>
      <c r="C15" s="60">
        <v>115.2205</v>
      </c>
      <c r="E15" s="60">
        <v>115.2205</v>
      </c>
    </row>
    <row r="16" spans="1:6" x14ac:dyDescent="0.25">
      <c r="A16">
        <v>201153</v>
      </c>
      <c r="B16" s="179"/>
      <c r="C16" s="60">
        <v>114.672</v>
      </c>
      <c r="E16" s="60">
        <v>114.672</v>
      </c>
    </row>
    <row r="17" spans="1:5" x14ac:dyDescent="0.25">
      <c r="A17">
        <v>201161</v>
      </c>
      <c r="B17" s="179"/>
      <c r="C17" s="60">
        <v>109.7762</v>
      </c>
      <c r="E17" s="60">
        <v>109.7762</v>
      </c>
    </row>
    <row r="18" spans="1:5" x14ac:dyDescent="0.25">
      <c r="A18">
        <v>201162</v>
      </c>
      <c r="B18" s="179"/>
      <c r="C18" s="60">
        <v>110.6965</v>
      </c>
      <c r="E18" s="60">
        <v>110.6965</v>
      </c>
    </row>
    <row r="19" spans="1:5" x14ac:dyDescent="0.25">
      <c r="A19">
        <v>201163</v>
      </c>
      <c r="B19" s="179"/>
      <c r="C19" s="60">
        <v>113.7373</v>
      </c>
      <c r="E19" s="60">
        <v>113.7373</v>
      </c>
    </row>
    <row r="20" spans="1:5" x14ac:dyDescent="0.25">
      <c r="A20">
        <v>201171</v>
      </c>
      <c r="B20" s="179"/>
      <c r="C20" s="60">
        <v>123.526</v>
      </c>
      <c r="E20" s="60">
        <v>123.526</v>
      </c>
    </row>
    <row r="21" spans="1:5" x14ac:dyDescent="0.25">
      <c r="A21">
        <v>201172</v>
      </c>
      <c r="B21" s="179"/>
      <c r="C21" s="60">
        <v>127.3368</v>
      </c>
      <c r="E21" s="60">
        <v>127.3368</v>
      </c>
    </row>
    <row r="22" spans="1:5" x14ac:dyDescent="0.25">
      <c r="A22">
        <v>201173</v>
      </c>
      <c r="B22" s="179"/>
      <c r="C22" s="60">
        <v>129.7972</v>
      </c>
      <c r="E22" s="60">
        <v>129.7972</v>
      </c>
    </row>
    <row r="23" spans="1:5" x14ac:dyDescent="0.25">
      <c r="A23">
        <v>201181</v>
      </c>
      <c r="B23" s="179"/>
      <c r="C23" s="60">
        <v>130.48939999999999</v>
      </c>
      <c r="E23" s="60">
        <v>130.48939999999999</v>
      </c>
    </row>
    <row r="24" spans="1:5" x14ac:dyDescent="0.25">
      <c r="A24">
        <v>201182</v>
      </c>
      <c r="B24" s="179"/>
      <c r="C24" s="60">
        <v>130.56229999999999</v>
      </c>
      <c r="E24" s="60">
        <v>130.56229999999999</v>
      </c>
    </row>
    <row r="25" spans="1:5" x14ac:dyDescent="0.25">
      <c r="A25">
        <v>201183</v>
      </c>
      <c r="B25" s="179"/>
      <c r="C25" s="60">
        <v>129.59829999999999</v>
      </c>
      <c r="E25" s="60">
        <v>129.59829999999999</v>
      </c>
    </row>
    <row r="26" spans="1:5" x14ac:dyDescent="0.25">
      <c r="A26">
        <v>201191</v>
      </c>
      <c r="B26" s="179"/>
      <c r="C26" s="60">
        <v>125.0791</v>
      </c>
      <c r="E26" s="60">
        <v>125.0791</v>
      </c>
    </row>
    <row r="27" spans="1:5" x14ac:dyDescent="0.25">
      <c r="A27">
        <v>201192</v>
      </c>
      <c r="B27" s="179"/>
      <c r="C27" s="60">
        <v>123.9295</v>
      </c>
      <c r="E27" s="60">
        <v>123.9295</v>
      </c>
    </row>
    <row r="28" spans="1:5" x14ac:dyDescent="0.25">
      <c r="A28">
        <v>201193</v>
      </c>
      <c r="B28" s="179"/>
      <c r="C28" s="60">
        <v>123.6314</v>
      </c>
      <c r="E28" s="60">
        <v>123.6314</v>
      </c>
    </row>
    <row r="29" spans="1:5" x14ac:dyDescent="0.25">
      <c r="A29">
        <v>2011101</v>
      </c>
      <c r="B29" s="179"/>
      <c r="C29" s="60">
        <v>127.8948</v>
      </c>
      <c r="E29" s="60">
        <v>127.8948</v>
      </c>
    </row>
    <row r="30" spans="1:5" x14ac:dyDescent="0.25">
      <c r="A30">
        <v>2011102</v>
      </c>
      <c r="B30" s="179"/>
      <c r="C30" s="60">
        <v>126.517</v>
      </c>
      <c r="E30" s="60">
        <v>126.517</v>
      </c>
    </row>
    <row r="31" spans="1:5" x14ac:dyDescent="0.25">
      <c r="A31">
        <v>2011103</v>
      </c>
      <c r="B31" s="179"/>
      <c r="C31" s="60">
        <v>123.2081</v>
      </c>
      <c r="E31" s="60">
        <v>123.2081</v>
      </c>
    </row>
    <row r="32" spans="1:5" x14ac:dyDescent="0.25">
      <c r="A32">
        <v>2011111</v>
      </c>
      <c r="B32" s="179"/>
      <c r="C32" s="60">
        <v>113.139</v>
      </c>
      <c r="E32" s="60">
        <v>113.139</v>
      </c>
    </row>
    <row r="33" spans="1:5" x14ac:dyDescent="0.25">
      <c r="A33">
        <v>2011112</v>
      </c>
      <c r="B33" s="179"/>
      <c r="C33" s="60">
        <v>109.5898</v>
      </c>
      <c r="E33" s="60">
        <v>109.5898</v>
      </c>
    </row>
    <row r="34" spans="1:5" x14ac:dyDescent="0.25">
      <c r="A34">
        <v>2011113</v>
      </c>
      <c r="B34" s="179"/>
      <c r="C34" s="60">
        <v>107.7312</v>
      </c>
      <c r="E34" s="60">
        <v>107.7312</v>
      </c>
    </row>
    <row r="35" spans="1:5" x14ac:dyDescent="0.25">
      <c r="A35">
        <v>2011121</v>
      </c>
      <c r="B35" s="179"/>
      <c r="C35" s="60">
        <v>107.636</v>
      </c>
      <c r="E35" s="60">
        <v>107.636</v>
      </c>
    </row>
    <row r="36" spans="1:5" x14ac:dyDescent="0.25">
      <c r="A36">
        <v>2011122</v>
      </c>
      <c r="B36" s="179"/>
      <c r="C36" s="60">
        <v>109.1046</v>
      </c>
      <c r="E36" s="60">
        <v>109.1046</v>
      </c>
    </row>
    <row r="37" spans="1:5" x14ac:dyDescent="0.25">
      <c r="A37">
        <v>2011123</v>
      </c>
      <c r="B37" s="179"/>
      <c r="C37" s="60">
        <v>112.2094</v>
      </c>
      <c r="E37" s="60">
        <v>112.2094</v>
      </c>
    </row>
    <row r="38" spans="1:5" x14ac:dyDescent="0.25">
      <c r="A38" s="259">
        <v>40909</v>
      </c>
      <c r="B38" s="179"/>
      <c r="C38" s="60">
        <v>123.587</v>
      </c>
      <c r="E38" s="60">
        <v>123.587</v>
      </c>
    </row>
    <row r="39" spans="1:5" x14ac:dyDescent="0.25">
      <c r="A39">
        <v>201212</v>
      </c>
      <c r="B39" s="179"/>
      <c r="C39" s="60">
        <v>124.98699999999999</v>
      </c>
      <c r="E39" s="60">
        <v>124.98699999999999</v>
      </c>
    </row>
    <row r="40" spans="1:5" x14ac:dyDescent="0.25">
      <c r="A40">
        <v>201213</v>
      </c>
      <c r="B40" s="179"/>
      <c r="C40" s="60">
        <v>123.0459</v>
      </c>
      <c r="E40" s="60">
        <v>123.0459</v>
      </c>
    </row>
    <row r="41" spans="1:5" x14ac:dyDescent="0.25">
      <c r="A41">
        <v>201221</v>
      </c>
      <c r="B41" s="179"/>
      <c r="C41" s="60">
        <v>109.0106</v>
      </c>
      <c r="E41" s="60">
        <v>109.0106</v>
      </c>
    </row>
    <row r="42" spans="1:5" x14ac:dyDescent="0.25">
      <c r="A42">
        <v>201222</v>
      </c>
      <c r="B42" s="179"/>
      <c r="C42" s="60">
        <v>106.9521</v>
      </c>
      <c r="E42" s="60">
        <v>106.9521</v>
      </c>
    </row>
    <row r="43" spans="1:5" x14ac:dyDescent="0.25">
      <c r="A43">
        <v>201223</v>
      </c>
      <c r="B43" s="179"/>
      <c r="C43" s="60">
        <v>108.1173</v>
      </c>
      <c r="E43" s="60">
        <v>108.1173</v>
      </c>
    </row>
    <row r="44" spans="1:5" x14ac:dyDescent="0.25">
      <c r="A44">
        <v>201231</v>
      </c>
      <c r="B44" s="179"/>
      <c r="C44" s="60">
        <v>118.23560000000001</v>
      </c>
      <c r="E44" s="60">
        <v>118.23560000000001</v>
      </c>
    </row>
    <row r="45" spans="1:5" x14ac:dyDescent="0.25">
      <c r="A45">
        <v>201232</v>
      </c>
      <c r="B45" s="179"/>
      <c r="C45" s="60">
        <v>121.55110000000001</v>
      </c>
      <c r="E45" s="60">
        <v>121.55110000000001</v>
      </c>
    </row>
    <row r="46" spans="1:5" x14ac:dyDescent="0.25">
      <c r="A46">
        <v>201233</v>
      </c>
      <c r="B46" s="179"/>
      <c r="C46" s="60">
        <v>123.7933</v>
      </c>
      <c r="E46" s="60">
        <v>123.7933</v>
      </c>
    </row>
    <row r="47" spans="1:5" x14ac:dyDescent="0.25">
      <c r="A47">
        <v>201241</v>
      </c>
      <c r="B47" s="179"/>
      <c r="C47" s="60">
        <v>123.75579999999999</v>
      </c>
      <c r="E47" s="60">
        <v>123.75579999999999</v>
      </c>
    </row>
    <row r="48" spans="1:5" x14ac:dyDescent="0.25">
      <c r="A48">
        <v>201242</v>
      </c>
      <c r="B48" s="179"/>
      <c r="C48" s="60">
        <v>124.75620000000001</v>
      </c>
      <c r="E48" s="60">
        <v>124.75620000000001</v>
      </c>
    </row>
    <row r="49" spans="1:5" x14ac:dyDescent="0.25">
      <c r="A49">
        <v>201243</v>
      </c>
      <c r="B49" s="179"/>
      <c r="C49" s="60">
        <v>125.58799999999999</v>
      </c>
      <c r="E49" s="60">
        <v>125.58799999999999</v>
      </c>
    </row>
    <row r="50" spans="1:5" x14ac:dyDescent="0.25">
      <c r="A50">
        <v>201251</v>
      </c>
      <c r="B50" s="179"/>
      <c r="C50" s="60">
        <v>126.88590000000001</v>
      </c>
      <c r="E50" s="60">
        <v>126.88590000000001</v>
      </c>
    </row>
    <row r="51" spans="1:5" x14ac:dyDescent="0.25">
      <c r="A51">
        <v>201252</v>
      </c>
      <c r="B51" s="179"/>
      <c r="C51" s="60">
        <v>126.90479999999999</v>
      </c>
      <c r="E51" s="60">
        <v>126.90479999999999</v>
      </c>
    </row>
    <row r="52" spans="1:5" x14ac:dyDescent="0.25">
      <c r="A52">
        <v>201253</v>
      </c>
      <c r="B52" s="179"/>
      <c r="C52" s="60">
        <v>126.27930000000001</v>
      </c>
      <c r="E52" s="60">
        <v>126.27930000000001</v>
      </c>
    </row>
    <row r="53" spans="1:5" x14ac:dyDescent="0.25">
      <c r="A53">
        <v>201261</v>
      </c>
      <c r="B53" s="179"/>
      <c r="C53" s="60">
        <v>121.5693</v>
      </c>
      <c r="E53" s="60">
        <v>121.5693</v>
      </c>
    </row>
    <row r="54" spans="1:5" x14ac:dyDescent="0.25">
      <c r="A54">
        <v>201262</v>
      </c>
      <c r="B54" s="179"/>
      <c r="C54" s="60">
        <v>122.23480000000001</v>
      </c>
      <c r="E54" s="60">
        <v>122.23480000000001</v>
      </c>
    </row>
    <row r="55" spans="1:5" x14ac:dyDescent="0.25">
      <c r="A55">
        <v>201263</v>
      </c>
      <c r="B55" s="179"/>
      <c r="C55" s="60">
        <v>124.8359</v>
      </c>
      <c r="E55" s="60">
        <v>124.8359</v>
      </c>
    </row>
    <row r="56" spans="1:5" x14ac:dyDescent="0.25">
      <c r="A56">
        <v>201271</v>
      </c>
      <c r="B56" s="179"/>
      <c r="C56" s="60">
        <v>133.54150000000001</v>
      </c>
      <c r="E56" s="60">
        <v>133.54150000000001</v>
      </c>
    </row>
    <row r="57" spans="1:5" x14ac:dyDescent="0.25">
      <c r="A57">
        <v>201272</v>
      </c>
      <c r="B57" s="179"/>
      <c r="C57" s="60">
        <v>136.887</v>
      </c>
      <c r="E57" s="60">
        <v>136.887</v>
      </c>
    </row>
    <row r="58" spans="1:5" x14ac:dyDescent="0.25">
      <c r="A58">
        <v>201273</v>
      </c>
      <c r="B58" s="179"/>
      <c r="C58" s="60">
        <v>139.04150000000001</v>
      </c>
      <c r="E58" s="60">
        <v>139.04150000000001</v>
      </c>
    </row>
    <row r="59" spans="1:5" x14ac:dyDescent="0.25">
      <c r="A59">
        <v>201281</v>
      </c>
      <c r="B59" s="179"/>
      <c r="C59" s="60">
        <v>139.87739999999999</v>
      </c>
      <c r="E59" s="60">
        <v>139.87739999999999</v>
      </c>
    </row>
    <row r="60" spans="1:5" x14ac:dyDescent="0.25">
      <c r="A60">
        <v>201282</v>
      </c>
      <c r="B60" s="179"/>
      <c r="C60" s="60">
        <v>139.74520000000001</v>
      </c>
      <c r="E60" s="60">
        <v>139.74520000000001</v>
      </c>
    </row>
    <row r="61" spans="1:5" x14ac:dyDescent="0.25">
      <c r="A61">
        <v>201283</v>
      </c>
      <c r="B61" s="179"/>
      <c r="C61" s="60">
        <v>138.51740000000001</v>
      </c>
      <c r="E61" s="60">
        <v>138.51740000000001</v>
      </c>
    </row>
    <row r="62" spans="1:5" x14ac:dyDescent="0.25">
      <c r="A62">
        <v>201291</v>
      </c>
      <c r="B62" s="179"/>
      <c r="C62" s="60">
        <v>134.37629999999999</v>
      </c>
      <c r="E62" s="60">
        <v>134.37629999999999</v>
      </c>
    </row>
    <row r="63" spans="1:5" x14ac:dyDescent="0.25">
      <c r="A63">
        <v>201292</v>
      </c>
      <c r="B63" s="179"/>
      <c r="C63" s="60">
        <v>132.32069999999999</v>
      </c>
      <c r="E63" s="60">
        <v>132.32069999999999</v>
      </c>
    </row>
    <row r="64" spans="1:5" x14ac:dyDescent="0.25">
      <c r="A64">
        <v>201293</v>
      </c>
      <c r="B64" s="179"/>
      <c r="C64" s="60">
        <v>130.53299999999999</v>
      </c>
      <c r="E64" s="60">
        <v>130.53299999999999</v>
      </c>
    </row>
    <row r="65" spans="1:5" x14ac:dyDescent="0.25">
      <c r="A65">
        <v>2012101</v>
      </c>
      <c r="B65" s="179"/>
      <c r="C65" s="60">
        <v>130.66980000000001</v>
      </c>
      <c r="E65" s="60">
        <v>130.66980000000001</v>
      </c>
    </row>
    <row r="66" spans="1:5" x14ac:dyDescent="0.25">
      <c r="A66">
        <v>2012102</v>
      </c>
      <c r="B66" s="179"/>
      <c r="C66" s="60">
        <v>128.17490000000001</v>
      </c>
      <c r="E66" s="60">
        <v>128.17490000000001</v>
      </c>
    </row>
    <row r="67" spans="1:5" x14ac:dyDescent="0.25">
      <c r="A67">
        <v>2012103</v>
      </c>
      <c r="B67" s="179"/>
      <c r="C67" s="60">
        <v>124.70529999999999</v>
      </c>
      <c r="E67" s="60">
        <v>124.70529999999999</v>
      </c>
    </row>
    <row r="68" spans="1:5" x14ac:dyDescent="0.25">
      <c r="A68">
        <v>2012111</v>
      </c>
      <c r="B68" s="179"/>
      <c r="C68" s="60">
        <v>117.10380000000001</v>
      </c>
      <c r="E68" s="60">
        <v>117.10380000000001</v>
      </c>
    </row>
    <row r="69" spans="1:5" x14ac:dyDescent="0.25">
      <c r="A69">
        <v>2012112</v>
      </c>
      <c r="B69" s="179"/>
      <c r="C69" s="60">
        <v>114.0523</v>
      </c>
      <c r="E69" s="60">
        <v>114.0523</v>
      </c>
    </row>
    <row r="70" spans="1:5" x14ac:dyDescent="0.25">
      <c r="A70">
        <v>2012113</v>
      </c>
      <c r="B70" s="179"/>
      <c r="C70" s="60">
        <v>112.3938</v>
      </c>
      <c r="E70" s="60">
        <v>112.3938</v>
      </c>
    </row>
    <row r="71" spans="1:5" x14ac:dyDescent="0.25">
      <c r="A71">
        <v>2012121</v>
      </c>
      <c r="B71" s="179"/>
      <c r="C71" s="60">
        <v>113.27589999999999</v>
      </c>
      <c r="E71" s="60">
        <v>113.27589999999999</v>
      </c>
    </row>
    <row r="72" spans="1:5" x14ac:dyDescent="0.25">
      <c r="A72">
        <v>2012122</v>
      </c>
      <c r="B72" s="179"/>
      <c r="C72" s="60">
        <v>113.54259999999999</v>
      </c>
      <c r="E72" s="60">
        <v>113.54259999999999</v>
      </c>
    </row>
    <row r="73" spans="1:5" x14ac:dyDescent="0.25">
      <c r="A73">
        <v>2012123</v>
      </c>
      <c r="B73" s="179"/>
      <c r="C73" s="60">
        <v>114.3415</v>
      </c>
      <c r="E73" s="60">
        <v>114.3415</v>
      </c>
    </row>
    <row r="74" spans="1:5" x14ac:dyDescent="0.25">
      <c r="A74" s="259">
        <v>41275</v>
      </c>
      <c r="B74" s="179"/>
      <c r="C74" s="60">
        <v>115.8331</v>
      </c>
      <c r="E74" s="60">
        <v>115.8331</v>
      </c>
    </row>
    <row r="75" spans="1:5" x14ac:dyDescent="0.25">
      <c r="A75">
        <v>201312</v>
      </c>
      <c r="B75" s="179"/>
      <c r="C75" s="60">
        <v>117.57599999999999</v>
      </c>
      <c r="E75" s="60">
        <v>117.57599999999999</v>
      </c>
    </row>
    <row r="76" spans="1:5" x14ac:dyDescent="0.25">
      <c r="A76">
        <v>201313</v>
      </c>
      <c r="B76" s="179"/>
      <c r="C76" s="60">
        <v>119.73090000000001</v>
      </c>
      <c r="E76" s="60">
        <v>119.73090000000001</v>
      </c>
    </row>
    <row r="77" spans="1:5" x14ac:dyDescent="0.25">
      <c r="A77">
        <v>201321</v>
      </c>
      <c r="B77" s="179"/>
      <c r="C77" s="60">
        <v>122.81310000000001</v>
      </c>
      <c r="E77" s="60">
        <v>122.81310000000001</v>
      </c>
    </row>
    <row r="78" spans="1:5" x14ac:dyDescent="0.25">
      <c r="A78">
        <v>201322</v>
      </c>
      <c r="B78" s="179"/>
      <c r="C78" s="60">
        <v>125.4049</v>
      </c>
      <c r="E78" s="60">
        <v>125.4049</v>
      </c>
    </row>
    <row r="79" spans="1:5" x14ac:dyDescent="0.25">
      <c r="A79">
        <v>201323</v>
      </c>
      <c r="B79" s="179"/>
      <c r="C79" s="60">
        <v>128.02199999999999</v>
      </c>
      <c r="E79" s="60">
        <v>128.02199999999999</v>
      </c>
    </row>
    <row r="80" spans="1:5" x14ac:dyDescent="0.25">
      <c r="A80">
        <v>201331</v>
      </c>
      <c r="B80" s="179"/>
      <c r="C80" s="60">
        <v>132.61879999999999</v>
      </c>
      <c r="E80" s="60">
        <v>132.61879999999999</v>
      </c>
    </row>
    <row r="81" spans="1:5" x14ac:dyDescent="0.25">
      <c r="A81">
        <v>201332</v>
      </c>
      <c r="B81" s="179"/>
      <c r="C81" s="60">
        <v>133.8202</v>
      </c>
      <c r="E81" s="60">
        <v>133.8202</v>
      </c>
    </row>
    <row r="82" spans="1:5" x14ac:dyDescent="0.25">
      <c r="A82">
        <v>201333</v>
      </c>
      <c r="B82" s="179"/>
      <c r="C82" s="60">
        <v>133.58099999999999</v>
      </c>
      <c r="E82" s="60">
        <v>133.58099999999999</v>
      </c>
    </row>
    <row r="83" spans="1:5" x14ac:dyDescent="0.25">
      <c r="A83">
        <v>201341</v>
      </c>
      <c r="B83" s="179"/>
      <c r="C83" s="60">
        <v>129.87139999999999</v>
      </c>
      <c r="E83" s="60">
        <v>129.87139999999999</v>
      </c>
    </row>
    <row r="84" spans="1:5" x14ac:dyDescent="0.25">
      <c r="A84">
        <v>201342</v>
      </c>
      <c r="B84" s="179"/>
      <c r="C84" s="60">
        <v>128.27279999999999</v>
      </c>
      <c r="E84" s="60">
        <v>128.27279999999999</v>
      </c>
    </row>
    <row r="85" spans="1:5" x14ac:dyDescent="0.25">
      <c r="A85">
        <v>201343</v>
      </c>
      <c r="B85" s="179"/>
      <c r="C85" s="60">
        <v>126.75579999999999</v>
      </c>
      <c r="E85" s="60">
        <v>126.75579999999999</v>
      </c>
    </row>
    <row r="86" spans="1:5" x14ac:dyDescent="0.25">
      <c r="A86">
        <v>201351</v>
      </c>
      <c r="B86" s="179"/>
      <c r="C86" s="60">
        <v>124.2437</v>
      </c>
      <c r="E86" s="60">
        <v>124.2437</v>
      </c>
    </row>
    <row r="87" spans="1:5" x14ac:dyDescent="0.25">
      <c r="A87">
        <v>201352</v>
      </c>
      <c r="B87" s="179"/>
      <c r="C87" s="60">
        <v>123.697</v>
      </c>
      <c r="E87" s="60">
        <v>123.697</v>
      </c>
    </row>
    <row r="88" spans="1:5" x14ac:dyDescent="0.25">
      <c r="A88">
        <v>201353</v>
      </c>
      <c r="B88" s="179"/>
      <c r="C88" s="60">
        <v>124.0393</v>
      </c>
      <c r="E88" s="60">
        <v>124.0393</v>
      </c>
    </row>
    <row r="89" spans="1:5" x14ac:dyDescent="0.25">
      <c r="A89">
        <v>201361</v>
      </c>
      <c r="B89" s="179"/>
      <c r="C89" s="60">
        <v>124.2842</v>
      </c>
      <c r="E89" s="60">
        <v>124.2842</v>
      </c>
    </row>
    <row r="90" spans="1:5" x14ac:dyDescent="0.25">
      <c r="A90">
        <v>201362</v>
      </c>
      <c r="B90" s="179"/>
      <c r="C90" s="60">
        <v>127.1438</v>
      </c>
      <c r="E90" s="60">
        <v>127.1438</v>
      </c>
    </row>
    <row r="91" spans="1:5" x14ac:dyDescent="0.25">
      <c r="A91">
        <v>201363</v>
      </c>
      <c r="B91" s="179"/>
      <c r="C91" s="60">
        <v>131.63200000000001</v>
      </c>
      <c r="E91" s="60">
        <v>131.63200000000001</v>
      </c>
    </row>
    <row r="92" spans="1:5" x14ac:dyDescent="0.25">
      <c r="A92">
        <v>201371</v>
      </c>
      <c r="B92" s="179"/>
      <c r="C92" s="60">
        <v>142.07159999999999</v>
      </c>
      <c r="E92" s="60">
        <v>142.07159999999999</v>
      </c>
    </row>
    <row r="93" spans="1:5" x14ac:dyDescent="0.25">
      <c r="A93">
        <v>201372</v>
      </c>
      <c r="B93" s="179"/>
      <c r="C93" s="60">
        <v>146.5746</v>
      </c>
      <c r="E93" s="60">
        <v>146.5746</v>
      </c>
    </row>
    <row r="94" spans="1:5" x14ac:dyDescent="0.25">
      <c r="A94">
        <v>201373</v>
      </c>
      <c r="B94" s="179"/>
      <c r="C94" s="60">
        <v>149.46379999999999</v>
      </c>
      <c r="E94" s="60">
        <v>149.46379999999999</v>
      </c>
    </row>
    <row r="95" spans="1:5" x14ac:dyDescent="0.25">
      <c r="A95">
        <v>201381</v>
      </c>
      <c r="B95" s="179"/>
      <c r="C95" s="60">
        <v>150.9853</v>
      </c>
      <c r="E95" s="60">
        <v>150.9853</v>
      </c>
    </row>
    <row r="96" spans="1:5" x14ac:dyDescent="0.25">
      <c r="A96">
        <v>201382</v>
      </c>
      <c r="B96" s="179"/>
      <c r="C96" s="60">
        <v>150.46270000000001</v>
      </c>
      <c r="E96" s="60">
        <v>150.46270000000001</v>
      </c>
    </row>
    <row r="97" spans="1:5" x14ac:dyDescent="0.25">
      <c r="A97">
        <v>201383</v>
      </c>
      <c r="B97" s="179"/>
      <c r="C97" s="60">
        <v>148.142</v>
      </c>
      <c r="E97" s="60">
        <v>148.142</v>
      </c>
    </row>
    <row r="98" spans="1:5" x14ac:dyDescent="0.25">
      <c r="A98">
        <v>201391</v>
      </c>
      <c r="B98" s="179"/>
      <c r="C98" s="60">
        <v>139.9401</v>
      </c>
      <c r="E98" s="60">
        <v>139.9401</v>
      </c>
    </row>
    <row r="99" spans="1:5" x14ac:dyDescent="0.25">
      <c r="A99">
        <v>201392</v>
      </c>
      <c r="B99" s="179"/>
      <c r="C99" s="60">
        <v>137.08529999999999</v>
      </c>
      <c r="E99" s="60">
        <v>137.08529999999999</v>
      </c>
    </row>
    <row r="100" spans="1:5" x14ac:dyDescent="0.25">
      <c r="A100">
        <v>201393</v>
      </c>
      <c r="B100" s="179"/>
      <c r="C100" s="60">
        <v>135.49459999999999</v>
      </c>
      <c r="E100" s="60">
        <v>135.49459999999999</v>
      </c>
    </row>
    <row r="101" spans="1:5" x14ac:dyDescent="0.25">
      <c r="A101">
        <v>2013101</v>
      </c>
      <c r="B101" s="179"/>
      <c r="C101" s="60">
        <v>138.45529999999999</v>
      </c>
      <c r="E101" s="60">
        <v>138.45529999999999</v>
      </c>
    </row>
    <row r="102" spans="1:5" x14ac:dyDescent="0.25">
      <c r="A102">
        <v>2013102</v>
      </c>
      <c r="B102" s="179"/>
      <c r="C102" s="60">
        <v>136.9272</v>
      </c>
      <c r="E102" s="60">
        <v>136.9272</v>
      </c>
    </row>
    <row r="103" spans="1:5" x14ac:dyDescent="0.25">
      <c r="A103">
        <v>2013103</v>
      </c>
      <c r="B103" s="179"/>
      <c r="C103" s="60">
        <v>134.19749999999999</v>
      </c>
      <c r="E103" s="60">
        <v>134.19749999999999</v>
      </c>
    </row>
    <row r="104" spans="1:5" x14ac:dyDescent="0.25">
      <c r="A104">
        <v>2013111</v>
      </c>
      <c r="B104" s="179"/>
      <c r="C104" s="60">
        <v>127.3395</v>
      </c>
      <c r="E104" s="60">
        <v>127.3395</v>
      </c>
    </row>
    <row r="105" spans="1:5" x14ac:dyDescent="0.25">
      <c r="A105">
        <v>2013112</v>
      </c>
      <c r="B105" s="179"/>
      <c r="C105" s="60">
        <v>124.4021</v>
      </c>
      <c r="E105" s="60">
        <v>124.4021</v>
      </c>
    </row>
    <row r="106" spans="1:5" x14ac:dyDescent="0.25">
      <c r="A106">
        <v>2013113</v>
      </c>
      <c r="B106" s="179"/>
      <c r="C106" s="60">
        <v>122.4584</v>
      </c>
      <c r="E106" s="60">
        <v>122.4584</v>
      </c>
    </row>
    <row r="107" spans="1:5" x14ac:dyDescent="0.25">
      <c r="A107">
        <v>2013121</v>
      </c>
      <c r="B107" s="179"/>
      <c r="C107" s="60">
        <v>119.97750000000001</v>
      </c>
      <c r="E107" s="60">
        <v>119.97750000000001</v>
      </c>
    </row>
    <row r="108" spans="1:5" x14ac:dyDescent="0.25">
      <c r="A108">
        <v>2013122</v>
      </c>
      <c r="B108" s="179"/>
      <c r="C108" s="60">
        <v>121.1694</v>
      </c>
      <c r="E108" s="60">
        <v>121.1694</v>
      </c>
    </row>
    <row r="109" spans="1:5" x14ac:dyDescent="0.25">
      <c r="A109">
        <v>2013123</v>
      </c>
      <c r="B109" s="179"/>
      <c r="C109" s="60">
        <v>124.5031</v>
      </c>
      <c r="E109" s="60">
        <v>124.5031</v>
      </c>
    </row>
    <row r="110" spans="1:5" x14ac:dyDescent="0.25">
      <c r="A110" s="259">
        <v>41640</v>
      </c>
      <c r="B110" s="179"/>
      <c r="C110" s="60">
        <v>136.4246</v>
      </c>
      <c r="E110" s="60">
        <v>136.4246</v>
      </c>
    </row>
    <row r="111" spans="1:5" x14ac:dyDescent="0.25">
      <c r="A111">
        <v>201412</v>
      </c>
      <c r="B111" s="179"/>
      <c r="C111" s="60">
        <v>139.20750000000001</v>
      </c>
      <c r="E111" s="60">
        <v>139.20750000000001</v>
      </c>
    </row>
    <row r="112" spans="1:5" x14ac:dyDescent="0.25">
      <c r="A112">
        <v>201413</v>
      </c>
      <c r="B112" s="179"/>
      <c r="C112" s="60">
        <v>139.2979</v>
      </c>
      <c r="E112" s="60">
        <v>139.2979</v>
      </c>
    </row>
    <row r="113" spans="1:5" x14ac:dyDescent="0.25">
      <c r="A113">
        <v>201421</v>
      </c>
      <c r="B113" s="179"/>
      <c r="C113" s="60">
        <v>131.7688</v>
      </c>
      <c r="E113" s="60">
        <v>131.7688</v>
      </c>
    </row>
    <row r="114" spans="1:5" x14ac:dyDescent="0.25">
      <c r="A114">
        <v>201422</v>
      </c>
      <c r="B114" s="179"/>
      <c r="C114" s="60">
        <v>130.16909999999999</v>
      </c>
      <c r="E114" s="60">
        <v>130.16909999999999</v>
      </c>
    </row>
    <row r="115" spans="1:5" x14ac:dyDescent="0.25">
      <c r="A115">
        <v>201423</v>
      </c>
      <c r="B115" s="179"/>
      <c r="C115" s="60">
        <v>129.57210000000001</v>
      </c>
      <c r="E115" s="60">
        <v>129.57210000000001</v>
      </c>
    </row>
    <row r="116" spans="1:5" x14ac:dyDescent="0.25">
      <c r="A116">
        <v>201431</v>
      </c>
      <c r="B116" s="179"/>
      <c r="C116" s="60">
        <v>130.26509999999999</v>
      </c>
      <c r="E116" s="60">
        <v>130.26509999999999</v>
      </c>
    </row>
    <row r="117" spans="1:5" x14ac:dyDescent="0.25">
      <c r="A117">
        <v>201432</v>
      </c>
      <c r="B117" s="179"/>
      <c r="C117" s="60">
        <v>131.45769999999999</v>
      </c>
      <c r="E117" s="60">
        <v>131.45769999999999</v>
      </c>
    </row>
    <row r="118" spans="1:5" x14ac:dyDescent="0.25">
      <c r="A118">
        <v>201433</v>
      </c>
      <c r="B118" s="179"/>
      <c r="C118" s="60">
        <v>133.43729999999999</v>
      </c>
      <c r="E118" s="60">
        <v>133.43729999999999</v>
      </c>
    </row>
    <row r="119" spans="1:5" x14ac:dyDescent="0.25">
      <c r="A119">
        <v>201441</v>
      </c>
      <c r="B119" s="179"/>
      <c r="C119" s="60">
        <v>138.78270000000001</v>
      </c>
      <c r="E119" s="60">
        <v>138.78270000000001</v>
      </c>
    </row>
    <row r="120" spans="1:5" x14ac:dyDescent="0.25">
      <c r="A120">
        <v>201442</v>
      </c>
      <c r="B120" s="179"/>
      <c r="C120" s="60">
        <v>140.4023</v>
      </c>
      <c r="E120" s="60">
        <v>140.4023</v>
      </c>
    </row>
    <row r="121" spans="1:5" x14ac:dyDescent="0.25">
      <c r="A121">
        <v>201443</v>
      </c>
      <c r="B121" s="179"/>
      <c r="C121" s="60">
        <v>140.8749</v>
      </c>
      <c r="E121" s="60">
        <v>140.8749</v>
      </c>
    </row>
    <row r="122" spans="1:5" x14ac:dyDescent="0.25">
      <c r="A122">
        <v>201451</v>
      </c>
      <c r="B122" s="179"/>
      <c r="C122" s="60">
        <v>138.50319999999999</v>
      </c>
      <c r="E122" s="60">
        <v>138.50319999999999</v>
      </c>
    </row>
    <row r="123" spans="1:5" x14ac:dyDescent="0.25">
      <c r="A123">
        <v>201452</v>
      </c>
      <c r="B123" s="179"/>
      <c r="C123" s="60">
        <v>137.9547</v>
      </c>
      <c r="E123" s="60">
        <v>137.9547</v>
      </c>
    </row>
    <row r="124" spans="1:5" x14ac:dyDescent="0.25">
      <c r="A124">
        <v>201453</v>
      </c>
      <c r="B124" s="179"/>
      <c r="C124" s="60">
        <v>137.53210000000001</v>
      </c>
      <c r="E124" s="60">
        <v>137.53210000000001</v>
      </c>
    </row>
    <row r="125" spans="1:5" x14ac:dyDescent="0.25">
      <c r="A125">
        <v>201461</v>
      </c>
      <c r="B125" s="179"/>
      <c r="C125" s="60">
        <v>134.30160000000001</v>
      </c>
      <c r="E125" s="60">
        <v>134.30160000000001</v>
      </c>
    </row>
    <row r="126" spans="1:5" x14ac:dyDescent="0.25">
      <c r="A126">
        <v>201462</v>
      </c>
      <c r="B126" s="179"/>
      <c r="C126" s="60">
        <v>136.3312</v>
      </c>
      <c r="E126" s="60">
        <v>136.3312</v>
      </c>
    </row>
    <row r="127" spans="1:5" x14ac:dyDescent="0.25">
      <c r="A127">
        <v>201463</v>
      </c>
      <c r="B127" s="179"/>
      <c r="C127" s="60">
        <v>140.68719999999999</v>
      </c>
      <c r="E127" s="60">
        <v>140.68719999999999</v>
      </c>
    </row>
    <row r="128" spans="1:5" x14ac:dyDescent="0.25">
      <c r="A128">
        <v>201471</v>
      </c>
      <c r="B128" s="179"/>
      <c r="C128" s="60">
        <v>152.83949999999999</v>
      </c>
      <c r="E128" s="60">
        <v>152.83949999999999</v>
      </c>
    </row>
    <row r="129" spans="1:5" x14ac:dyDescent="0.25">
      <c r="A129">
        <v>201472</v>
      </c>
      <c r="B129" s="179"/>
      <c r="C129" s="60">
        <v>157.74539999999999</v>
      </c>
      <c r="E129" s="60">
        <v>157.74539999999999</v>
      </c>
    </row>
    <row r="130" spans="1:5" x14ac:dyDescent="0.25">
      <c r="A130">
        <v>201473</v>
      </c>
      <c r="B130" s="179"/>
      <c r="C130" s="60">
        <v>160.8751</v>
      </c>
      <c r="E130" s="60">
        <v>160.8751</v>
      </c>
    </row>
    <row r="131" spans="1:5" x14ac:dyDescent="0.25">
      <c r="A131">
        <v>201481</v>
      </c>
      <c r="B131" s="179"/>
      <c r="C131" s="60">
        <v>162.72810000000001</v>
      </c>
      <c r="E131" s="60">
        <v>162.72810000000001</v>
      </c>
    </row>
    <row r="132" spans="1:5" x14ac:dyDescent="0.25">
      <c r="A132">
        <v>201482</v>
      </c>
      <c r="B132" s="179"/>
      <c r="C132" s="60">
        <v>161.93039999999999</v>
      </c>
      <c r="E132" s="60">
        <v>161.93039999999999</v>
      </c>
    </row>
    <row r="133" spans="1:5" x14ac:dyDescent="0.25">
      <c r="A133">
        <v>201483</v>
      </c>
      <c r="B133" s="179"/>
      <c r="C133" s="60">
        <v>158.98150000000001</v>
      </c>
      <c r="E133" s="60">
        <v>158.98150000000001</v>
      </c>
    </row>
    <row r="134" spans="1:5" x14ac:dyDescent="0.25">
      <c r="A134">
        <v>201491</v>
      </c>
      <c r="B134" s="179"/>
      <c r="C134" s="60">
        <v>147.47059999999999</v>
      </c>
      <c r="E134" s="60">
        <v>147.47059999999999</v>
      </c>
    </row>
    <row r="135" spans="1:5" x14ac:dyDescent="0.25">
      <c r="A135">
        <v>201492</v>
      </c>
      <c r="B135" s="179"/>
      <c r="C135" s="60">
        <v>145.02770000000001</v>
      </c>
      <c r="E135" s="60">
        <v>145.02770000000001</v>
      </c>
    </row>
    <row r="136" spans="1:5" x14ac:dyDescent="0.25">
      <c r="A136">
        <v>201493</v>
      </c>
      <c r="B136" s="179"/>
      <c r="C136" s="60">
        <v>145.24170000000001</v>
      </c>
      <c r="E136" s="60">
        <v>145.24170000000001</v>
      </c>
    </row>
    <row r="137" spans="1:5" x14ac:dyDescent="0.25">
      <c r="A137">
        <v>2014101</v>
      </c>
      <c r="B137" s="179"/>
      <c r="C137" s="60">
        <v>154.381</v>
      </c>
      <c r="E137" s="60">
        <v>154.381</v>
      </c>
    </row>
    <row r="138" spans="1:5" x14ac:dyDescent="0.25">
      <c r="A138">
        <v>2014102</v>
      </c>
      <c r="B138" s="179"/>
      <c r="C138" s="60">
        <v>155.208</v>
      </c>
      <c r="E138" s="60">
        <v>155.208</v>
      </c>
    </row>
    <row r="139" spans="1:5" x14ac:dyDescent="0.25">
      <c r="A139">
        <v>2014103</v>
      </c>
      <c r="B139" s="179"/>
      <c r="C139" s="60">
        <v>153.99100000000001</v>
      </c>
      <c r="E139" s="60">
        <v>153.99100000000001</v>
      </c>
    </row>
    <row r="140" spans="1:5" x14ac:dyDescent="0.25">
      <c r="A140">
        <v>2014111</v>
      </c>
      <c r="B140" s="179"/>
      <c r="C140" s="60">
        <v>146.88399999999999</v>
      </c>
      <c r="E140" s="60">
        <v>146.88399999999999</v>
      </c>
    </row>
    <row r="141" spans="1:5" x14ac:dyDescent="0.25">
      <c r="A141">
        <v>2014112</v>
      </c>
      <c r="B141" s="179"/>
      <c r="C141" s="60">
        <v>144.4632</v>
      </c>
      <c r="E141" s="60">
        <v>144.4632</v>
      </c>
    </row>
    <row r="142" spans="1:5" x14ac:dyDescent="0.25">
      <c r="A142">
        <v>2014113</v>
      </c>
      <c r="B142" s="179"/>
      <c r="C142" s="60">
        <v>142.8828</v>
      </c>
      <c r="E142" s="60">
        <v>142.8828</v>
      </c>
    </row>
    <row r="143" spans="1:5" x14ac:dyDescent="0.25">
      <c r="A143">
        <v>2014121</v>
      </c>
      <c r="B143" s="179"/>
      <c r="C143" s="60">
        <v>142.67769999999999</v>
      </c>
      <c r="E143" s="60">
        <v>142.67769999999999</v>
      </c>
    </row>
    <row r="144" spans="1:5" x14ac:dyDescent="0.25">
      <c r="A144">
        <v>2014122</v>
      </c>
      <c r="B144" s="179"/>
      <c r="C144" s="60">
        <v>142.37690000000001</v>
      </c>
      <c r="E144" s="60">
        <v>142.37690000000001</v>
      </c>
    </row>
    <row r="145" spans="1:5" x14ac:dyDescent="0.25">
      <c r="A145">
        <v>2014123</v>
      </c>
      <c r="B145" s="179"/>
      <c r="C145" s="60">
        <v>142.5154</v>
      </c>
      <c r="E145" s="60">
        <v>142.5154</v>
      </c>
    </row>
    <row r="146" spans="1:5" x14ac:dyDescent="0.25">
      <c r="A146" s="259">
        <v>42005</v>
      </c>
      <c r="B146" s="179"/>
      <c r="C146" s="60">
        <v>141.61770000000001</v>
      </c>
      <c r="E146" s="60">
        <v>141.61770000000001</v>
      </c>
    </row>
    <row r="147" spans="1:5" x14ac:dyDescent="0.25">
      <c r="A147">
        <v>201512</v>
      </c>
      <c r="B147" s="179"/>
      <c r="C147" s="60">
        <v>143.7414</v>
      </c>
      <c r="E147" s="60">
        <v>143.7414</v>
      </c>
    </row>
    <row r="148" spans="1:5" x14ac:dyDescent="0.25">
      <c r="A148">
        <v>201513</v>
      </c>
      <c r="B148" s="179"/>
      <c r="C148" s="60">
        <v>147.411</v>
      </c>
      <c r="E148" s="60">
        <v>147.411</v>
      </c>
    </row>
    <row r="149" spans="1:5" x14ac:dyDescent="0.25">
      <c r="A149">
        <v>201521</v>
      </c>
      <c r="B149" s="179"/>
      <c r="C149" s="60">
        <v>155.94460000000001</v>
      </c>
      <c r="E149" s="60">
        <v>155.94460000000001</v>
      </c>
    </row>
    <row r="150" spans="1:5" x14ac:dyDescent="0.25">
      <c r="A150">
        <v>201522</v>
      </c>
      <c r="B150" s="179"/>
      <c r="C150" s="60">
        <v>160.2175</v>
      </c>
      <c r="E150" s="60">
        <v>160.2175</v>
      </c>
    </row>
    <row r="151" spans="1:5" x14ac:dyDescent="0.25">
      <c r="A151">
        <v>201523</v>
      </c>
      <c r="B151" s="179"/>
      <c r="C151" s="60">
        <v>163.5479</v>
      </c>
      <c r="E151" s="60">
        <v>163.5479</v>
      </c>
    </row>
    <row r="152" spans="1:5" x14ac:dyDescent="0.25">
      <c r="A152">
        <v>201531</v>
      </c>
      <c r="B152" s="179"/>
      <c r="C152" s="60">
        <v>165.61269999999999</v>
      </c>
      <c r="E152" s="60">
        <v>165.61269999999999</v>
      </c>
    </row>
    <row r="153" spans="1:5" x14ac:dyDescent="0.25">
      <c r="A153">
        <v>201532</v>
      </c>
      <c r="B153" s="179"/>
      <c r="C153" s="60">
        <v>167.30009999999999</v>
      </c>
      <c r="E153" s="60">
        <v>167.30009999999999</v>
      </c>
    </row>
    <row r="154" spans="1:5" x14ac:dyDescent="0.25">
      <c r="A154">
        <v>201533</v>
      </c>
      <c r="B154" s="179"/>
      <c r="C154" s="60">
        <v>168.28720000000001</v>
      </c>
      <c r="E154" s="60">
        <v>168.28720000000001</v>
      </c>
    </row>
    <row r="155" spans="1:5" x14ac:dyDescent="0.25">
      <c r="A155">
        <v>201541</v>
      </c>
      <c r="B155" s="179"/>
      <c r="C155" s="60">
        <v>167.69829999999999</v>
      </c>
      <c r="E155" s="60">
        <v>167.69829999999999</v>
      </c>
    </row>
    <row r="156" spans="1:5" x14ac:dyDescent="0.25">
      <c r="A156">
        <v>201542</v>
      </c>
      <c r="B156" s="179"/>
      <c r="C156" s="60">
        <v>167.94120000000001</v>
      </c>
      <c r="E156" s="60">
        <v>167.94120000000001</v>
      </c>
    </row>
    <row r="157" spans="1:5" x14ac:dyDescent="0.25">
      <c r="A157">
        <v>201543</v>
      </c>
      <c r="B157" s="179"/>
      <c r="C157" s="60">
        <v>168.1405</v>
      </c>
      <c r="E157" s="60">
        <v>168.1405</v>
      </c>
    </row>
    <row r="158" spans="1:5" x14ac:dyDescent="0.25">
      <c r="A158">
        <v>201551</v>
      </c>
      <c r="B158" s="179"/>
      <c r="C158" s="60">
        <v>169.73009999999999</v>
      </c>
      <c r="E158" s="60">
        <v>169.73009999999999</v>
      </c>
    </row>
    <row r="159" spans="1:5" x14ac:dyDescent="0.25">
      <c r="A159">
        <v>201552</v>
      </c>
      <c r="B159" s="179"/>
      <c r="C159" s="60">
        <v>168.7664</v>
      </c>
      <c r="E159" s="60">
        <v>168.7664</v>
      </c>
    </row>
    <row r="160" spans="1:5" x14ac:dyDescent="0.25">
      <c r="A160">
        <v>201553</v>
      </c>
      <c r="B160" s="179"/>
      <c r="C160" s="60">
        <v>166.68350000000001</v>
      </c>
      <c r="E160" s="60">
        <v>166.68350000000001</v>
      </c>
    </row>
    <row r="161" spans="1:5" x14ac:dyDescent="0.25">
      <c r="A161">
        <v>201561</v>
      </c>
      <c r="B161" s="179"/>
      <c r="C161" s="60">
        <v>157.38839999999999</v>
      </c>
      <c r="E161" s="60">
        <v>157.38839999999999</v>
      </c>
    </row>
    <row r="162" spans="1:5" x14ac:dyDescent="0.25">
      <c r="A162">
        <v>201562</v>
      </c>
      <c r="B162" s="179"/>
      <c r="C162" s="60">
        <v>157.63650000000001</v>
      </c>
      <c r="E162" s="60">
        <v>157.63650000000001</v>
      </c>
    </row>
    <row r="163" spans="1:5" x14ac:dyDescent="0.25">
      <c r="A163">
        <v>201563</v>
      </c>
      <c r="B163" s="179"/>
      <c r="C163" s="60">
        <v>161.33510000000001</v>
      </c>
      <c r="E163" s="60">
        <v>161.33510000000001</v>
      </c>
    </row>
    <row r="164" spans="1:5" x14ac:dyDescent="0.25">
      <c r="A164">
        <v>201571</v>
      </c>
      <c r="B164" s="179"/>
      <c r="C164" s="60">
        <v>174.0548</v>
      </c>
      <c r="E164" s="60">
        <v>174.0548</v>
      </c>
    </row>
    <row r="165" spans="1:5" x14ac:dyDescent="0.25">
      <c r="A165">
        <v>201572</v>
      </c>
      <c r="B165" s="179"/>
      <c r="C165" s="60">
        <v>180.4759</v>
      </c>
      <c r="E165" s="60">
        <v>180.4759</v>
      </c>
    </row>
    <row r="166" spans="1:5" x14ac:dyDescent="0.25">
      <c r="A166">
        <v>201573</v>
      </c>
      <c r="B166" s="179"/>
      <c r="C166" s="60">
        <v>186.16929999999999</v>
      </c>
      <c r="E166" s="60">
        <v>186.16929999999999</v>
      </c>
    </row>
    <row r="167" spans="1:5" x14ac:dyDescent="0.25">
      <c r="A167">
        <v>201581</v>
      </c>
      <c r="B167" s="179"/>
      <c r="C167" s="60">
        <v>196.24539999999999</v>
      </c>
      <c r="E167" s="60">
        <v>196.24539999999999</v>
      </c>
    </row>
    <row r="168" spans="1:5" x14ac:dyDescent="0.25">
      <c r="A168">
        <v>201582</v>
      </c>
      <c r="B168" s="179"/>
      <c r="C168" s="60">
        <v>196.65020000000001</v>
      </c>
      <c r="E168" s="60">
        <v>196.65020000000001</v>
      </c>
    </row>
    <row r="169" spans="1:5" x14ac:dyDescent="0.25">
      <c r="A169">
        <v>201583</v>
      </c>
      <c r="B169" s="179"/>
      <c r="C169" s="60">
        <v>192.49430000000001</v>
      </c>
      <c r="E169" s="60">
        <v>192.49430000000001</v>
      </c>
    </row>
    <row r="170" spans="1:5" x14ac:dyDescent="0.25">
      <c r="A170">
        <v>201591</v>
      </c>
      <c r="B170" s="179"/>
      <c r="C170" s="60">
        <v>173.113</v>
      </c>
      <c r="E170" s="60">
        <v>173.113</v>
      </c>
    </row>
    <row r="171" spans="1:5" x14ac:dyDescent="0.25">
      <c r="A171">
        <v>201592</v>
      </c>
      <c r="B171" s="179"/>
      <c r="C171" s="60">
        <v>167.83410000000001</v>
      </c>
      <c r="E171" s="60">
        <v>167.83410000000001</v>
      </c>
    </row>
    <row r="172" spans="1:5" x14ac:dyDescent="0.25">
      <c r="A172">
        <v>201593</v>
      </c>
      <c r="B172" s="179"/>
      <c r="C172" s="60">
        <v>165.99299999999999</v>
      </c>
      <c r="E172" s="60">
        <v>165.99299999999999</v>
      </c>
    </row>
    <row r="173" spans="1:5" x14ac:dyDescent="0.25">
      <c r="A173">
        <v>2015101</v>
      </c>
      <c r="B173" s="179"/>
      <c r="C173" s="60">
        <v>175.2578</v>
      </c>
      <c r="E173" s="60">
        <v>175.2578</v>
      </c>
    </row>
    <row r="174" spans="1:5" x14ac:dyDescent="0.25">
      <c r="A174">
        <v>2015102</v>
      </c>
      <c r="B174" s="179"/>
      <c r="C174" s="60">
        <v>174.5411</v>
      </c>
      <c r="E174" s="60">
        <v>174.5411</v>
      </c>
    </row>
    <row r="175" spans="1:5" x14ac:dyDescent="0.25">
      <c r="A175">
        <v>2015103</v>
      </c>
      <c r="B175" s="179"/>
      <c r="C175" s="60">
        <v>171.5111</v>
      </c>
      <c r="E175" s="60">
        <v>171.5111</v>
      </c>
    </row>
    <row r="176" spans="1:5" x14ac:dyDescent="0.25">
      <c r="A176">
        <v>2015111</v>
      </c>
      <c r="B176" s="179"/>
      <c r="C176" s="60">
        <v>160.3989</v>
      </c>
      <c r="E176" s="60">
        <v>160.3989</v>
      </c>
    </row>
    <row r="177" spans="1:5" x14ac:dyDescent="0.25">
      <c r="A177">
        <v>2015112</v>
      </c>
      <c r="B177" s="179"/>
      <c r="C177" s="60">
        <v>157.06890000000001</v>
      </c>
      <c r="E177" s="60">
        <v>157.06890000000001</v>
      </c>
    </row>
    <row r="178" spans="1:5" x14ac:dyDescent="0.25">
      <c r="A178">
        <v>2015113</v>
      </c>
      <c r="B178" s="179"/>
      <c r="C178" s="60">
        <v>155.75219999999999</v>
      </c>
      <c r="E178" s="60">
        <v>155.75219999999999</v>
      </c>
    </row>
    <row r="179" spans="1:5" x14ac:dyDescent="0.25">
      <c r="A179">
        <v>2015121</v>
      </c>
      <c r="B179" s="179"/>
      <c r="C179" s="60">
        <v>157.3699</v>
      </c>
      <c r="E179" s="60">
        <v>157.3699</v>
      </c>
    </row>
    <row r="180" spans="1:5" x14ac:dyDescent="0.25">
      <c r="A180">
        <v>2015122</v>
      </c>
      <c r="B180" s="179"/>
      <c r="C180" s="60">
        <v>159.38910000000001</v>
      </c>
      <c r="E180" s="60">
        <v>159.38910000000001</v>
      </c>
    </row>
    <row r="181" spans="1:5" x14ac:dyDescent="0.25">
      <c r="A181">
        <v>2015123</v>
      </c>
      <c r="B181" s="179"/>
      <c r="C181" s="60">
        <v>162.73099999999999</v>
      </c>
      <c r="E181" s="60">
        <v>162.73099999999999</v>
      </c>
    </row>
    <row r="182" spans="1:5" x14ac:dyDescent="0.25">
      <c r="A182" s="259">
        <v>42370</v>
      </c>
      <c r="B182" s="179"/>
      <c r="C182" s="60">
        <v>171.1174</v>
      </c>
      <c r="E182" s="60">
        <v>171.1174</v>
      </c>
    </row>
    <row r="183" spans="1:5" x14ac:dyDescent="0.25">
      <c r="A183">
        <v>201612</v>
      </c>
      <c r="B183" s="179"/>
      <c r="C183" s="60">
        <v>174.31299999999999</v>
      </c>
      <c r="E183" s="60">
        <v>174.31299999999999</v>
      </c>
    </row>
    <row r="184" spans="1:5" x14ac:dyDescent="0.25">
      <c r="A184">
        <v>201613</v>
      </c>
      <c r="B184" s="179"/>
      <c r="C184" s="60">
        <v>176.03960000000001</v>
      </c>
      <c r="E184" s="60">
        <v>176.03960000000001</v>
      </c>
    </row>
    <row r="185" spans="1:5" x14ac:dyDescent="0.25">
      <c r="A185">
        <v>201621</v>
      </c>
      <c r="B185" s="179"/>
      <c r="C185" s="60">
        <v>173.91319999999999</v>
      </c>
      <c r="E185" s="60">
        <v>173.91319999999999</v>
      </c>
    </row>
    <row r="186" spans="1:5" x14ac:dyDescent="0.25">
      <c r="A186">
        <v>201622</v>
      </c>
      <c r="B186" s="179"/>
      <c r="C186" s="60">
        <v>174.49019999999999</v>
      </c>
      <c r="E186" s="60">
        <v>174.49019999999999</v>
      </c>
    </row>
    <row r="187" spans="1:5" x14ac:dyDescent="0.25">
      <c r="A187">
        <v>201623</v>
      </c>
      <c r="B187" s="179"/>
      <c r="C187" s="60">
        <v>175.38650000000001</v>
      </c>
      <c r="E187" s="60">
        <v>175.38650000000001</v>
      </c>
    </row>
    <row r="188" spans="1:5" x14ac:dyDescent="0.25">
      <c r="A188">
        <v>201631</v>
      </c>
      <c r="B188" s="179"/>
      <c r="C188" s="60">
        <v>177.06479999999999</v>
      </c>
      <c r="E188" s="60">
        <v>177.06479999999999</v>
      </c>
    </row>
    <row r="189" spans="1:5" x14ac:dyDescent="0.25">
      <c r="A189">
        <v>201632</v>
      </c>
      <c r="B189" s="179"/>
      <c r="C189" s="60">
        <v>178.2526</v>
      </c>
      <c r="E189" s="60">
        <v>178.2526</v>
      </c>
    </row>
    <row r="190" spans="1:5" x14ac:dyDescent="0.25">
      <c r="A190">
        <v>201633</v>
      </c>
      <c r="B190" s="179"/>
      <c r="C190" s="60">
        <v>179.4126</v>
      </c>
      <c r="E190" s="60">
        <v>179.4126</v>
      </c>
    </row>
    <row r="191" spans="1:5" x14ac:dyDescent="0.25">
      <c r="A191">
        <v>201641</v>
      </c>
      <c r="B191" s="179"/>
      <c r="C191" s="60">
        <v>181.30779999999999</v>
      </c>
      <c r="E191" s="60">
        <v>181.30779999999999</v>
      </c>
    </row>
    <row r="192" spans="1:5" x14ac:dyDescent="0.25">
      <c r="A192">
        <v>201642</v>
      </c>
      <c r="B192" s="179"/>
      <c r="C192" s="60">
        <v>181.84</v>
      </c>
      <c r="E192" s="60">
        <v>181.84</v>
      </c>
    </row>
    <row r="193" spans="1:5" x14ac:dyDescent="0.25">
      <c r="A193">
        <v>201643</v>
      </c>
      <c r="B193" s="179"/>
      <c r="C193" s="60">
        <v>181.7722</v>
      </c>
      <c r="E193" s="60">
        <v>181.7722</v>
      </c>
    </row>
    <row r="194" spans="1:5" x14ac:dyDescent="0.25">
      <c r="A194">
        <v>201651</v>
      </c>
      <c r="B194" s="179"/>
      <c r="C194" s="60">
        <v>179.9341</v>
      </c>
      <c r="E194" s="60">
        <v>179.9341</v>
      </c>
    </row>
    <row r="195" spans="1:5" x14ac:dyDescent="0.25">
      <c r="A195">
        <v>201652</v>
      </c>
      <c r="B195" s="179"/>
      <c r="C195" s="60">
        <v>179.54409999999999</v>
      </c>
      <c r="E195" s="60">
        <v>179.54409999999999</v>
      </c>
    </row>
    <row r="196" spans="1:5" x14ac:dyDescent="0.25">
      <c r="A196">
        <v>201653</v>
      </c>
      <c r="B196" s="179"/>
      <c r="C196" s="60">
        <v>179.43190000000001</v>
      </c>
      <c r="E196" s="60">
        <v>179.43190000000001</v>
      </c>
    </row>
    <row r="197" spans="1:5" x14ac:dyDescent="0.25">
      <c r="A197">
        <v>201661</v>
      </c>
      <c r="B197" s="179"/>
      <c r="C197" s="60">
        <v>176.98599999999999</v>
      </c>
      <c r="E197" s="60">
        <v>176.98599999999999</v>
      </c>
    </row>
    <row r="198" spans="1:5" x14ac:dyDescent="0.25">
      <c r="A198">
        <v>201662</v>
      </c>
      <c r="B198" s="179"/>
      <c r="C198" s="60">
        <v>179.3879</v>
      </c>
      <c r="E198" s="60">
        <v>179.3879</v>
      </c>
    </row>
    <row r="199" spans="1:5" x14ac:dyDescent="0.25">
      <c r="A199">
        <v>201663</v>
      </c>
      <c r="B199" s="179"/>
      <c r="C199" s="60">
        <v>184.02600000000001</v>
      </c>
      <c r="E199" s="60">
        <v>184.02600000000001</v>
      </c>
    </row>
    <row r="200" spans="1:5" x14ac:dyDescent="0.25">
      <c r="A200">
        <v>201671</v>
      </c>
      <c r="B200" s="179"/>
      <c r="C200" s="60">
        <v>195.98400000000001</v>
      </c>
      <c r="E200" s="60">
        <v>195.98400000000001</v>
      </c>
    </row>
    <row r="201" spans="1:5" x14ac:dyDescent="0.25">
      <c r="A201">
        <v>201672</v>
      </c>
      <c r="B201" s="179"/>
      <c r="C201" s="60">
        <v>201.28210000000001</v>
      </c>
      <c r="E201" s="60">
        <v>201.28210000000001</v>
      </c>
    </row>
    <row r="202" spans="1:5" x14ac:dyDescent="0.25">
      <c r="A202">
        <v>201673</v>
      </c>
      <c r="B202" s="179"/>
      <c r="C202" s="60">
        <v>205.00399999999999</v>
      </c>
      <c r="E202" s="60">
        <v>205.00399999999999</v>
      </c>
    </row>
    <row r="203" spans="1:5" x14ac:dyDescent="0.25">
      <c r="A203">
        <v>201681</v>
      </c>
      <c r="B203" s="179"/>
      <c r="C203" s="60">
        <v>209.21770000000001</v>
      </c>
      <c r="E203" s="60">
        <v>209.21770000000001</v>
      </c>
    </row>
    <row r="204" spans="1:5" x14ac:dyDescent="0.25">
      <c r="A204">
        <v>201682</v>
      </c>
      <c r="B204" s="179"/>
      <c r="C204" s="60">
        <v>208.23580000000001</v>
      </c>
      <c r="E204" s="60">
        <v>208.23580000000001</v>
      </c>
    </row>
    <row r="205" spans="1:5" x14ac:dyDescent="0.25">
      <c r="A205">
        <v>201683</v>
      </c>
      <c r="B205" s="179"/>
      <c r="C205" s="60">
        <v>204.12649999999999</v>
      </c>
      <c r="E205" s="60">
        <v>204.12649999999999</v>
      </c>
    </row>
    <row r="206" spans="1:5" x14ac:dyDescent="0.25">
      <c r="A206">
        <v>201691</v>
      </c>
      <c r="B206" s="179"/>
      <c r="C206" s="60">
        <v>189.08439999999999</v>
      </c>
      <c r="E206" s="60">
        <v>189.08439999999999</v>
      </c>
    </row>
    <row r="207" spans="1:5" x14ac:dyDescent="0.25">
      <c r="A207">
        <v>201692</v>
      </c>
      <c r="B207" s="179"/>
      <c r="C207" s="60">
        <v>184.5744</v>
      </c>
      <c r="E207" s="60">
        <v>184.5744</v>
      </c>
    </row>
    <row r="208" spans="1:5" x14ac:dyDescent="0.25">
      <c r="A208">
        <v>201693</v>
      </c>
      <c r="B208" s="179"/>
      <c r="C208" s="60">
        <v>182.7911</v>
      </c>
      <c r="E208" s="60">
        <v>182.7911</v>
      </c>
    </row>
    <row r="209" spans="1:5" x14ac:dyDescent="0.25">
      <c r="A209">
        <v>2016101</v>
      </c>
      <c r="B209" s="179"/>
      <c r="C209" s="60">
        <v>190.24260000000001</v>
      </c>
      <c r="E209" s="60">
        <v>190.24260000000001</v>
      </c>
    </row>
    <row r="210" spans="1:5" x14ac:dyDescent="0.25">
      <c r="A210">
        <v>2016102</v>
      </c>
      <c r="B210" s="179"/>
      <c r="C210" s="60">
        <v>189.03149999999999</v>
      </c>
      <c r="E210" s="60">
        <v>189.03149999999999</v>
      </c>
    </row>
    <row r="211" spans="1:5" x14ac:dyDescent="0.25">
      <c r="A211">
        <v>2016103</v>
      </c>
      <c r="B211" s="179"/>
      <c r="C211" s="60">
        <v>185.66589999999999</v>
      </c>
      <c r="E211" s="60">
        <v>185.66589999999999</v>
      </c>
    </row>
    <row r="212" spans="1:5" x14ac:dyDescent="0.25">
      <c r="A212">
        <v>2016111</v>
      </c>
      <c r="B212" s="179"/>
      <c r="C212" s="60">
        <v>173.82050000000001</v>
      </c>
      <c r="E212" s="60">
        <v>173.82050000000001</v>
      </c>
    </row>
    <row r="213" spans="1:5" x14ac:dyDescent="0.25">
      <c r="A213">
        <v>2016112</v>
      </c>
      <c r="B213" s="179"/>
      <c r="C213" s="60">
        <v>170.89009999999999</v>
      </c>
      <c r="E213" s="60">
        <v>170.89009999999999</v>
      </c>
    </row>
    <row r="214" spans="1:5" x14ac:dyDescent="0.25">
      <c r="A214">
        <v>2016113</v>
      </c>
      <c r="B214" s="179"/>
      <c r="C214" s="60">
        <v>170.54939999999999</v>
      </c>
      <c r="E214" s="60">
        <v>170.54939999999999</v>
      </c>
    </row>
    <row r="215" spans="1:5" x14ac:dyDescent="0.25">
      <c r="A215">
        <v>2016121</v>
      </c>
      <c r="B215" s="179"/>
      <c r="C215" s="60">
        <v>175.02690000000001</v>
      </c>
      <c r="E215" s="60">
        <v>175.02690000000001</v>
      </c>
    </row>
    <row r="216" spans="1:5" x14ac:dyDescent="0.25">
      <c r="A216">
        <v>2016122</v>
      </c>
      <c r="B216" s="179"/>
      <c r="C216" s="60">
        <v>178.19399999999999</v>
      </c>
      <c r="E216" s="60">
        <v>178.19399999999999</v>
      </c>
    </row>
    <row r="217" spans="1:5" x14ac:dyDescent="0.25">
      <c r="A217">
        <v>2016123</v>
      </c>
      <c r="B217" s="179"/>
      <c r="C217" s="60">
        <v>182.2791</v>
      </c>
      <c r="E217" s="60">
        <v>182.2791</v>
      </c>
    </row>
    <row r="218" spans="1:5" x14ac:dyDescent="0.25">
      <c r="A218" s="259">
        <v>42736</v>
      </c>
      <c r="B218" s="179"/>
      <c r="C218" s="60">
        <v>192.47800000000001</v>
      </c>
      <c r="E218" s="60">
        <v>192.47800000000001</v>
      </c>
    </row>
    <row r="219" spans="1:5" x14ac:dyDescent="0.25">
      <c r="A219">
        <v>201712</v>
      </c>
      <c r="B219" s="179"/>
      <c r="C219" s="60">
        <v>194.50280000000001</v>
      </c>
      <c r="E219" s="60">
        <v>194.50280000000001</v>
      </c>
    </row>
    <row r="220" spans="1:5" x14ac:dyDescent="0.25">
      <c r="A220">
        <v>201713</v>
      </c>
      <c r="B220" s="179"/>
      <c r="C220" s="60">
        <v>193.54910000000001</v>
      </c>
      <c r="E220" s="60">
        <v>193.54910000000001</v>
      </c>
    </row>
    <row r="221" spans="1:5" x14ac:dyDescent="0.25">
      <c r="A221">
        <v>201721</v>
      </c>
      <c r="B221" s="179"/>
      <c r="C221" s="60">
        <v>182.46039999999999</v>
      </c>
      <c r="E221" s="60">
        <v>182.46039999999999</v>
      </c>
    </row>
    <row r="222" spans="1:5" x14ac:dyDescent="0.25">
      <c r="A222">
        <v>201722</v>
      </c>
      <c r="B222" s="179"/>
      <c r="C222" s="60">
        <v>180.917</v>
      </c>
      <c r="E222" s="60">
        <v>180.917</v>
      </c>
    </row>
    <row r="223" spans="1:5" x14ac:dyDescent="0.25">
      <c r="A223">
        <v>201723</v>
      </c>
      <c r="B223" s="179"/>
      <c r="C223" s="60">
        <v>181.76259999999999</v>
      </c>
      <c r="E223" s="60">
        <v>181.76259999999999</v>
      </c>
    </row>
    <row r="224" spans="1:5" x14ac:dyDescent="0.25">
      <c r="A224">
        <v>201731</v>
      </c>
      <c r="B224" s="179"/>
      <c r="C224" s="60">
        <v>189.8528</v>
      </c>
      <c r="E224" s="60">
        <v>189.8528</v>
      </c>
    </row>
    <row r="225" spans="1:5" x14ac:dyDescent="0.25">
      <c r="A225">
        <v>201732</v>
      </c>
      <c r="B225" s="179"/>
      <c r="C225" s="60">
        <v>191.83430000000001</v>
      </c>
      <c r="E225" s="60">
        <v>191.83430000000001</v>
      </c>
    </row>
    <row r="226" spans="1:5" x14ac:dyDescent="0.25">
      <c r="A226">
        <v>201733</v>
      </c>
      <c r="B226" s="179"/>
      <c r="C226" s="60">
        <v>192.56280000000001</v>
      </c>
      <c r="E226" s="60">
        <v>192.56280000000001</v>
      </c>
    </row>
    <row r="227" spans="1:5" x14ac:dyDescent="0.25">
      <c r="A227">
        <v>201741</v>
      </c>
      <c r="B227" s="179"/>
      <c r="C227" s="60">
        <v>189.69470000000001</v>
      </c>
      <c r="E227" s="60">
        <v>189.69470000000001</v>
      </c>
    </row>
    <row r="228" spans="1:5" x14ac:dyDescent="0.25">
      <c r="A228">
        <v>201742</v>
      </c>
      <c r="B228" s="179"/>
      <c r="C228" s="60">
        <v>189.67509999999999</v>
      </c>
      <c r="E228" s="60">
        <v>189.67509999999999</v>
      </c>
    </row>
    <row r="229" spans="1:5" x14ac:dyDescent="0.25">
      <c r="A229">
        <v>201743</v>
      </c>
      <c r="B229" s="179"/>
      <c r="C229" s="60">
        <v>190.1602</v>
      </c>
      <c r="E229" s="60">
        <v>190.1602</v>
      </c>
    </row>
    <row r="230" spans="1:5" x14ac:dyDescent="0.25">
      <c r="A230">
        <v>201751</v>
      </c>
      <c r="B230" s="179"/>
      <c r="C230" s="60">
        <v>192.88159999999999</v>
      </c>
      <c r="E230" s="60">
        <v>192.88159999999999</v>
      </c>
    </row>
    <row r="231" spans="1:5" x14ac:dyDescent="0.25">
      <c r="A231">
        <v>201752</v>
      </c>
      <c r="B231" s="179"/>
      <c r="C231" s="60">
        <v>193.0779</v>
      </c>
      <c r="E231" s="60">
        <v>193.0779</v>
      </c>
    </row>
    <row r="232" spans="1:5" x14ac:dyDescent="0.25">
      <c r="A232">
        <v>201753</v>
      </c>
      <c r="B232" s="179"/>
      <c r="C232" s="60">
        <v>192.48050000000001</v>
      </c>
      <c r="E232" s="60">
        <v>192.48050000000001</v>
      </c>
    </row>
    <row r="233" spans="1:5" x14ac:dyDescent="0.25">
      <c r="A233">
        <v>201761</v>
      </c>
      <c r="B233" s="179"/>
      <c r="C233" s="60">
        <v>186.41040000000001</v>
      </c>
      <c r="E233" s="60">
        <v>186.41040000000001</v>
      </c>
    </row>
    <row r="234" spans="1:5" x14ac:dyDescent="0.25">
      <c r="A234">
        <v>201762</v>
      </c>
      <c r="B234" s="179"/>
      <c r="C234" s="60">
        <v>187.73480000000001</v>
      </c>
      <c r="E234" s="60">
        <v>187.73480000000001</v>
      </c>
    </row>
    <row r="235" spans="1:5" x14ac:dyDescent="0.25">
      <c r="A235">
        <v>201763</v>
      </c>
      <c r="B235" s="179"/>
      <c r="C235" s="60">
        <v>191.7748</v>
      </c>
      <c r="E235" s="60">
        <v>191.7748</v>
      </c>
    </row>
    <row r="236" spans="1:5" x14ac:dyDescent="0.25">
      <c r="A236">
        <v>201771</v>
      </c>
      <c r="B236" s="179"/>
      <c r="C236" s="60">
        <v>205.05279999999999</v>
      </c>
      <c r="E236" s="60">
        <v>205.05279999999999</v>
      </c>
    </row>
    <row r="237" spans="1:5" x14ac:dyDescent="0.25">
      <c r="A237">
        <v>201772</v>
      </c>
      <c r="B237" s="179"/>
      <c r="C237" s="60">
        <v>209.63210000000001</v>
      </c>
      <c r="E237" s="60">
        <v>209.63210000000001</v>
      </c>
    </row>
    <row r="238" spans="1:5" x14ac:dyDescent="0.25">
      <c r="A238">
        <v>201773</v>
      </c>
      <c r="B238" s="179"/>
      <c r="C238" s="60">
        <v>212.0351</v>
      </c>
      <c r="E238" s="60">
        <v>212.0351</v>
      </c>
    </row>
    <row r="239" spans="1:5" x14ac:dyDescent="0.25">
      <c r="A239">
        <v>201781</v>
      </c>
      <c r="B239" s="179"/>
      <c r="C239" s="60">
        <v>211.8657</v>
      </c>
      <c r="E239" s="60">
        <v>211.8657</v>
      </c>
    </row>
    <row r="240" spans="1:5" x14ac:dyDescent="0.25">
      <c r="A240">
        <v>201782</v>
      </c>
      <c r="B240" s="179"/>
      <c r="C240" s="60">
        <v>210.2131</v>
      </c>
      <c r="E240" s="60">
        <v>210.2131</v>
      </c>
    </row>
    <row r="241" spans="1:5" x14ac:dyDescent="0.25">
      <c r="A241">
        <v>201783</v>
      </c>
      <c r="B241" s="179"/>
      <c r="C241" s="60">
        <v>206.68119999999999</v>
      </c>
      <c r="E241" s="60">
        <v>206.68119999999999</v>
      </c>
    </row>
    <row r="242" spans="1:5" x14ac:dyDescent="0.25">
      <c r="A242">
        <v>201791</v>
      </c>
      <c r="B242" s="179"/>
      <c r="C242" s="60">
        <v>195.17330000000001</v>
      </c>
      <c r="E242" s="60">
        <v>195.17330000000001</v>
      </c>
    </row>
    <row r="243" spans="1:5" x14ac:dyDescent="0.25">
      <c r="A243">
        <v>201792</v>
      </c>
      <c r="B243" s="179"/>
      <c r="C243" s="60">
        <v>192.4556</v>
      </c>
      <c r="E243" s="60">
        <v>192.4556</v>
      </c>
    </row>
    <row r="244" spans="1:5" x14ac:dyDescent="0.25">
      <c r="A244">
        <v>201793</v>
      </c>
      <c r="B244" s="179"/>
      <c r="C244" s="60">
        <v>192.43109999999999</v>
      </c>
      <c r="E244" s="60">
        <v>192.43109999999999</v>
      </c>
    </row>
    <row r="245" spans="1:5" x14ac:dyDescent="0.25">
      <c r="A245">
        <v>2017101</v>
      </c>
      <c r="B245" s="179"/>
      <c r="C245" s="60">
        <v>201.86250000000001</v>
      </c>
      <c r="E245" s="60">
        <v>201.86250000000001</v>
      </c>
    </row>
    <row r="246" spans="1:5" x14ac:dyDescent="0.25">
      <c r="A246">
        <v>2017102</v>
      </c>
      <c r="B246" s="179"/>
      <c r="C246" s="60">
        <v>202.15280000000001</v>
      </c>
      <c r="E246" s="60">
        <v>202.15280000000001</v>
      </c>
    </row>
    <row r="247" spans="1:5" x14ac:dyDescent="0.25">
      <c r="A247">
        <v>2017103</v>
      </c>
      <c r="B247" s="179"/>
      <c r="C247" s="60">
        <v>200.06469999999999</v>
      </c>
      <c r="E247" s="60">
        <v>200.06469999999999</v>
      </c>
    </row>
    <row r="248" spans="1:5" x14ac:dyDescent="0.25">
      <c r="A248">
        <v>2017111</v>
      </c>
      <c r="B248" s="179"/>
      <c r="C248" s="60">
        <v>189.9881</v>
      </c>
      <c r="E248" s="60">
        <v>189.9881</v>
      </c>
    </row>
    <row r="249" spans="1:5" x14ac:dyDescent="0.25">
      <c r="A249">
        <v>2017112</v>
      </c>
      <c r="B249" s="179"/>
      <c r="C249" s="60">
        <v>187.35040000000001</v>
      </c>
      <c r="E249" s="60">
        <v>187.35040000000001</v>
      </c>
    </row>
    <row r="250" spans="1:5" x14ac:dyDescent="0.25">
      <c r="A250">
        <v>2017113</v>
      </c>
      <c r="B250" s="179"/>
      <c r="C250" s="60">
        <v>186.54150000000001</v>
      </c>
      <c r="E250" s="60">
        <v>186.54150000000001</v>
      </c>
    </row>
    <row r="251" spans="1:5" x14ac:dyDescent="0.25">
      <c r="A251">
        <v>2017121</v>
      </c>
      <c r="B251" s="179"/>
      <c r="C251" s="60">
        <v>190.00049999999999</v>
      </c>
      <c r="E251" s="60">
        <v>190.00049999999999</v>
      </c>
    </row>
    <row r="252" spans="1:5" x14ac:dyDescent="0.25">
      <c r="A252">
        <v>2017122</v>
      </c>
      <c r="B252" s="179"/>
      <c r="C252" s="60">
        <v>191.02010000000001</v>
      </c>
      <c r="E252" s="60">
        <v>191.02010000000001</v>
      </c>
    </row>
    <row r="253" spans="1:5" x14ac:dyDescent="0.25">
      <c r="A253">
        <v>2017123</v>
      </c>
      <c r="B253" s="179"/>
      <c r="C253" s="60">
        <v>192.0394</v>
      </c>
      <c r="E253" s="60">
        <v>192.0394</v>
      </c>
    </row>
    <row r="254" spans="1:5" x14ac:dyDescent="0.25">
      <c r="A254" s="259">
        <v>43101</v>
      </c>
      <c r="B254" s="179"/>
      <c r="C254" s="60">
        <v>193.4914</v>
      </c>
      <c r="D254" s="60">
        <v>193.4914</v>
      </c>
      <c r="E254" s="60">
        <v>193.4914</v>
      </c>
    </row>
    <row r="255" spans="1:5" x14ac:dyDescent="0.25">
      <c r="A255">
        <v>201812</v>
      </c>
      <c r="B255" s="179"/>
      <c r="C255" s="60"/>
      <c r="D255" s="60">
        <v>194.18510000000001</v>
      </c>
      <c r="E255" s="60">
        <v>194.18510000000001</v>
      </c>
    </row>
    <row r="256" spans="1:5" x14ac:dyDescent="0.25">
      <c r="A256">
        <v>201813</v>
      </c>
      <c r="B256" s="179"/>
      <c r="C256" s="60"/>
      <c r="D256" s="60">
        <v>194.55359999999999</v>
      </c>
      <c r="E256" s="60">
        <v>194.55359999999999</v>
      </c>
    </row>
    <row r="257" spans="1:5" x14ac:dyDescent="0.25">
      <c r="A257">
        <v>201821</v>
      </c>
      <c r="B257" s="179"/>
      <c r="C257" s="60"/>
      <c r="D257" s="60">
        <v>191.88040000000001</v>
      </c>
      <c r="E257" s="60">
        <v>191.88040000000001</v>
      </c>
    </row>
    <row r="258" spans="1:5" x14ac:dyDescent="0.25">
      <c r="A258">
        <v>201822</v>
      </c>
      <c r="B258" s="179"/>
      <c r="C258" s="60"/>
      <c r="D258" s="60">
        <v>193.63589999999999</v>
      </c>
      <c r="E258" s="60">
        <v>193.63589999999999</v>
      </c>
    </row>
    <row r="259" spans="1:5" x14ac:dyDescent="0.25">
      <c r="A259">
        <v>201823</v>
      </c>
      <c r="B259" s="179"/>
      <c r="C259" s="60"/>
      <c r="D259" s="60">
        <v>197.1037</v>
      </c>
      <c r="E259" s="60">
        <v>197.1037</v>
      </c>
    </row>
    <row r="260" spans="1:5" x14ac:dyDescent="0.25">
      <c r="A260">
        <v>201831</v>
      </c>
      <c r="B260" s="179"/>
      <c r="C260" s="60"/>
      <c r="D260" s="60">
        <v>206.54589999999999</v>
      </c>
      <c r="E260" s="60">
        <v>206.54589999999999</v>
      </c>
    </row>
    <row r="261" spans="1:5" x14ac:dyDescent="0.25">
      <c r="A261">
        <v>201832</v>
      </c>
      <c r="B261" s="179"/>
      <c r="C261" s="60"/>
      <c r="D261" s="60">
        <v>210.2415</v>
      </c>
      <c r="E261" s="60">
        <v>210.2415</v>
      </c>
    </row>
    <row r="262" spans="1:5" x14ac:dyDescent="0.25">
      <c r="A262">
        <v>201833</v>
      </c>
      <c r="B262" s="179"/>
      <c r="C262" s="60"/>
      <c r="D262" s="60">
        <v>212.45259999999999</v>
      </c>
      <c r="E262" s="60">
        <v>212.45259999999999</v>
      </c>
    </row>
    <row r="263" spans="1:5" x14ac:dyDescent="0.25">
      <c r="A263">
        <v>201841</v>
      </c>
      <c r="B263" s="179"/>
      <c r="C263" s="60"/>
      <c r="D263" s="60">
        <v>212.53139999999999</v>
      </c>
      <c r="E263" s="60">
        <v>212.53139999999999</v>
      </c>
    </row>
    <row r="264" spans="1:5" x14ac:dyDescent="0.25">
      <c r="A264">
        <v>201842</v>
      </c>
      <c r="B264" s="179"/>
      <c r="C264" s="60"/>
      <c r="D264" s="60">
        <v>212.2595</v>
      </c>
      <c r="E264" s="60">
        <v>212.2595</v>
      </c>
    </row>
    <row r="265" spans="1:5" x14ac:dyDescent="0.25">
      <c r="A265">
        <v>201843</v>
      </c>
      <c r="B265" s="179"/>
      <c r="C265" s="60"/>
      <c r="D265" s="60">
        <v>210.98910000000001</v>
      </c>
      <c r="E265" s="60">
        <v>210.98910000000001</v>
      </c>
    </row>
    <row r="266" spans="1:5" x14ac:dyDescent="0.25">
      <c r="A266">
        <v>201851</v>
      </c>
      <c r="B266" s="179"/>
      <c r="C266" s="60"/>
      <c r="D266" s="60">
        <v>205.95089999999999</v>
      </c>
      <c r="E266" s="60">
        <v>205.95089999999999</v>
      </c>
    </row>
    <row r="267" spans="1:5" x14ac:dyDescent="0.25">
      <c r="A267">
        <v>201852</v>
      </c>
      <c r="B267" s="179"/>
      <c r="C267" s="60"/>
      <c r="D267" s="60">
        <v>204.76050000000001</v>
      </c>
      <c r="E267" s="60">
        <v>204.76050000000001</v>
      </c>
    </row>
    <row r="268" spans="1:5" x14ac:dyDescent="0.25">
      <c r="A268">
        <v>201853</v>
      </c>
      <c r="B268" s="179"/>
      <c r="C268" s="60"/>
      <c r="D268" s="60">
        <v>204.64859999999999</v>
      </c>
      <c r="E268" s="60">
        <v>204.64859999999999</v>
      </c>
    </row>
    <row r="269" spans="1:5" x14ac:dyDescent="0.25">
      <c r="A269">
        <v>201861</v>
      </c>
      <c r="B269" s="179"/>
      <c r="C269" s="60"/>
      <c r="D269" s="60">
        <v>206.07210000000001</v>
      </c>
      <c r="E269" s="60">
        <v>206.07210000000001</v>
      </c>
    </row>
    <row r="270" spans="1:5" x14ac:dyDescent="0.25">
      <c r="A270">
        <v>201862</v>
      </c>
      <c r="B270" s="179"/>
      <c r="C270" s="60"/>
      <c r="D270" s="60">
        <v>207.7747</v>
      </c>
      <c r="E270" s="60">
        <v>207.7747</v>
      </c>
    </row>
    <row r="271" spans="1:5" x14ac:dyDescent="0.25">
      <c r="A271">
        <v>201863</v>
      </c>
      <c r="B271" s="179"/>
      <c r="C271" s="60"/>
      <c r="D271" s="60">
        <v>210.2132</v>
      </c>
      <c r="E271" s="60">
        <v>210.2132</v>
      </c>
    </row>
    <row r="272" spans="1:5" x14ac:dyDescent="0.25">
      <c r="A272">
        <v>201871</v>
      </c>
      <c r="B272" s="179"/>
      <c r="C272" s="60"/>
      <c r="D272" s="60">
        <v>215.19159999999999</v>
      </c>
      <c r="E272" s="60">
        <v>215.19159999999999</v>
      </c>
    </row>
    <row r="273" spans="1:5" x14ac:dyDescent="0.25">
      <c r="A273">
        <v>201872</v>
      </c>
      <c r="B273" s="179"/>
      <c r="C273" s="60"/>
      <c r="D273" s="60">
        <v>217.749</v>
      </c>
      <c r="E273" s="60">
        <v>217.749</v>
      </c>
    </row>
    <row r="274" spans="1:5" x14ac:dyDescent="0.25">
      <c r="A274">
        <v>201873</v>
      </c>
      <c r="B274" s="179"/>
      <c r="C274" s="60"/>
      <c r="D274" s="60">
        <v>219.68940000000001</v>
      </c>
      <c r="E274" s="60">
        <v>219.68940000000001</v>
      </c>
    </row>
    <row r="275" spans="1:5" x14ac:dyDescent="0.25">
      <c r="A275">
        <v>201881</v>
      </c>
      <c r="B275" s="179"/>
      <c r="C275" s="60"/>
      <c r="D275" s="60">
        <v>223.90799999999999</v>
      </c>
      <c r="E275" s="60">
        <v>223.90799999999999</v>
      </c>
    </row>
    <row r="276" spans="1:5" x14ac:dyDescent="0.25">
      <c r="A276">
        <v>201882</v>
      </c>
      <c r="B276" s="179"/>
      <c r="C276" s="60"/>
      <c r="D276" s="60">
        <v>222.44280000000001</v>
      </c>
      <c r="E276" s="60">
        <v>222.44280000000001</v>
      </c>
    </row>
    <row r="277" spans="1:5" x14ac:dyDescent="0.25">
      <c r="A277">
        <v>201883</v>
      </c>
      <c r="B277" s="179"/>
      <c r="C277" s="60"/>
      <c r="D277" s="60">
        <v>218.1891</v>
      </c>
      <c r="E277" s="60">
        <v>218.1891</v>
      </c>
    </row>
    <row r="278" spans="1:5" x14ac:dyDescent="0.25">
      <c r="A278">
        <v>201891</v>
      </c>
      <c r="B278" s="179"/>
      <c r="C278" s="60"/>
      <c r="D278" s="60">
        <v>202.71430000000001</v>
      </c>
      <c r="E278" s="60">
        <v>202.71430000000001</v>
      </c>
    </row>
    <row r="279" spans="1:5" x14ac:dyDescent="0.25">
      <c r="A279">
        <v>201892</v>
      </c>
      <c r="B279" s="179"/>
      <c r="C279" s="60"/>
      <c r="D279" s="60">
        <v>199.208</v>
      </c>
      <c r="E279" s="60">
        <v>199.208</v>
      </c>
    </row>
    <row r="280" spans="1:5" x14ac:dyDescent="0.25">
      <c r="A280">
        <v>201893</v>
      </c>
      <c r="B280" s="179"/>
      <c r="C280" s="60"/>
      <c r="D280" s="60">
        <v>199.23769999999999</v>
      </c>
      <c r="E280" s="60">
        <v>199.23769999999999</v>
      </c>
    </row>
    <row r="281" spans="1:5" x14ac:dyDescent="0.25">
      <c r="A281">
        <v>2018101</v>
      </c>
      <c r="B281" s="179"/>
      <c r="C281" s="60"/>
      <c r="D281" s="60">
        <v>211.85159999999999</v>
      </c>
      <c r="E281" s="60">
        <v>211.85159999999999</v>
      </c>
    </row>
    <row r="282" spans="1:5" x14ac:dyDescent="0.25">
      <c r="A282">
        <v>2018102</v>
      </c>
      <c r="B282" s="179"/>
      <c r="C282" s="60"/>
      <c r="D282" s="60">
        <v>212.16679999999999</v>
      </c>
      <c r="E282" s="60">
        <v>212.16679999999999</v>
      </c>
    </row>
    <row r="283" spans="1:5" x14ac:dyDescent="0.25">
      <c r="A283">
        <v>2018103</v>
      </c>
      <c r="B283" s="179"/>
      <c r="C283" s="60"/>
      <c r="D283" s="60">
        <v>209.23159999999999</v>
      </c>
      <c r="E283" s="60">
        <v>209.23159999999999</v>
      </c>
    </row>
    <row r="284" spans="1:5" x14ac:dyDescent="0.25">
      <c r="A284">
        <v>2018111</v>
      </c>
      <c r="B284" s="179"/>
      <c r="C284" s="60"/>
      <c r="D284" s="60">
        <v>194.58279999999999</v>
      </c>
      <c r="E284" s="60">
        <v>194.58279999999999</v>
      </c>
    </row>
    <row r="285" spans="1:5" x14ac:dyDescent="0.25">
      <c r="A285">
        <v>2018112</v>
      </c>
      <c r="B285" s="179"/>
      <c r="C285" s="60"/>
      <c r="D285" s="60">
        <v>191.49430000000001</v>
      </c>
      <c r="E285" s="60">
        <v>191.49430000000001</v>
      </c>
    </row>
    <row r="286" spans="1:5" x14ac:dyDescent="0.25">
      <c r="A286">
        <v>2018113</v>
      </c>
      <c r="B286" s="179"/>
      <c r="C286" s="60"/>
      <c r="D286" s="60">
        <v>191.50280000000001</v>
      </c>
      <c r="E286" s="60">
        <v>191.50280000000001</v>
      </c>
    </row>
    <row r="287" spans="1:5" x14ac:dyDescent="0.25">
      <c r="A287">
        <v>2018121</v>
      </c>
      <c r="B287" s="179"/>
      <c r="C287" s="60"/>
      <c r="D287" s="60">
        <v>198.73830000000001</v>
      </c>
      <c r="E287" s="60">
        <v>198.73830000000001</v>
      </c>
    </row>
    <row r="288" spans="1:5" x14ac:dyDescent="0.25">
      <c r="A288">
        <v>2018122</v>
      </c>
      <c r="B288" s="179"/>
      <c r="C288" s="60"/>
      <c r="D288" s="60">
        <v>201.84350000000001</v>
      </c>
      <c r="E288" s="60">
        <v>201.84350000000001</v>
      </c>
    </row>
    <row r="289" spans="1:6" x14ac:dyDescent="0.25">
      <c r="A289">
        <v>2018123</v>
      </c>
      <c r="B289" s="179"/>
      <c r="C289" s="60"/>
      <c r="D289" s="60">
        <v>204.94829999999999</v>
      </c>
      <c r="E289" s="60">
        <v>204.94829999999999</v>
      </c>
    </row>
    <row r="290" spans="1:6" x14ac:dyDescent="0.25">
      <c r="A290" s="259">
        <v>43466</v>
      </c>
      <c r="B290" s="179"/>
      <c r="C290" s="60"/>
      <c r="D290" s="60">
        <v>210.46899999999999</v>
      </c>
      <c r="E290" s="60">
        <v>210.46899999999999</v>
      </c>
      <c r="F290" s="60">
        <v>210.46899999999999</v>
      </c>
    </row>
    <row r="291" spans="1:6" x14ac:dyDescent="0.25">
      <c r="A291">
        <v>201912</v>
      </c>
      <c r="B291" s="179"/>
      <c r="C291" s="60"/>
      <c r="D291" s="60">
        <v>211.76089999999999</v>
      </c>
      <c r="E291" s="60"/>
      <c r="F291" s="60">
        <v>211.76089999999999</v>
      </c>
    </row>
    <row r="292" spans="1:6" x14ac:dyDescent="0.25">
      <c r="A292">
        <v>201913</v>
      </c>
      <c r="B292" s="179"/>
      <c r="C292" s="60"/>
      <c r="D292" s="60">
        <v>211.24010000000001</v>
      </c>
      <c r="E292" s="60"/>
      <c r="F292" s="60">
        <v>211.24010000000001</v>
      </c>
    </row>
    <row r="293" spans="1:6" x14ac:dyDescent="0.25">
      <c r="A293">
        <v>201921</v>
      </c>
      <c r="B293" s="179"/>
      <c r="C293" s="60"/>
      <c r="D293" s="60">
        <v>204.25739999999999</v>
      </c>
      <c r="E293" s="60"/>
      <c r="F293" s="60">
        <v>204.25739999999999</v>
      </c>
    </row>
    <row r="294" spans="1:6" x14ac:dyDescent="0.25">
      <c r="A294">
        <v>201922</v>
      </c>
      <c r="B294" s="179"/>
      <c r="C294" s="60"/>
      <c r="D294" s="60">
        <v>203.5985</v>
      </c>
      <c r="E294" s="60"/>
      <c r="F294" s="60">
        <v>203.5985</v>
      </c>
    </row>
    <row r="295" spans="1:6" x14ac:dyDescent="0.25">
      <c r="A295">
        <v>201923</v>
      </c>
      <c r="B295" s="179"/>
      <c r="C295" s="60"/>
      <c r="D295" s="60">
        <v>204.61410000000001</v>
      </c>
      <c r="E295" s="60"/>
      <c r="F295" s="60">
        <v>204.61410000000001</v>
      </c>
    </row>
    <row r="296" spans="1:6" x14ac:dyDescent="0.25">
      <c r="A296">
        <v>201931</v>
      </c>
      <c r="B296" s="179"/>
      <c r="C296" s="60"/>
      <c r="D296" s="60">
        <v>210.83150000000001</v>
      </c>
      <c r="E296" s="60"/>
      <c r="F296" s="60">
        <v>210.83150000000001</v>
      </c>
    </row>
    <row r="297" spans="1:6" x14ac:dyDescent="0.25">
      <c r="A297">
        <v>201932</v>
      </c>
      <c r="B297" s="179"/>
      <c r="C297" s="60"/>
      <c r="D297" s="60">
        <v>212.5504</v>
      </c>
      <c r="E297" s="60"/>
      <c r="F297" s="60">
        <v>212.5504</v>
      </c>
    </row>
    <row r="298" spans="1:6" x14ac:dyDescent="0.25">
      <c r="A298">
        <v>201933</v>
      </c>
      <c r="B298" s="179"/>
      <c r="C298" s="60"/>
      <c r="D298" s="60">
        <v>213.29810000000001</v>
      </c>
      <c r="E298" s="60"/>
      <c r="F298" s="60">
        <v>213.29810000000001</v>
      </c>
    </row>
    <row r="299" spans="1:6" x14ac:dyDescent="0.25">
      <c r="A299">
        <v>201941</v>
      </c>
      <c r="B299" s="179"/>
      <c r="C299" s="60"/>
      <c r="D299" s="60">
        <v>210.6037</v>
      </c>
      <c r="E299" s="60"/>
      <c r="F299" s="60">
        <v>210.6037</v>
      </c>
    </row>
    <row r="300" spans="1:6" x14ac:dyDescent="0.25">
      <c r="A300">
        <v>201942</v>
      </c>
      <c r="B300" s="179"/>
      <c r="C300" s="60"/>
      <c r="D300" s="60">
        <v>211.26259999999999</v>
      </c>
      <c r="E300" s="60"/>
      <c r="F300" s="60">
        <v>211.26259999999999</v>
      </c>
    </row>
    <row r="301" spans="1:6" x14ac:dyDescent="0.25">
      <c r="A301">
        <v>201943</v>
      </c>
      <c r="B301" s="179"/>
      <c r="C301" s="60"/>
      <c r="D301" s="60">
        <v>212.80369999999999</v>
      </c>
      <c r="E301" s="60"/>
      <c r="F301" s="60">
        <v>212.80369999999999</v>
      </c>
    </row>
    <row r="302" spans="1:6" x14ac:dyDescent="0.25">
      <c r="A302">
        <v>201951</v>
      </c>
      <c r="B302" s="179"/>
      <c r="C302" s="60"/>
      <c r="D302" s="60">
        <v>217.8888</v>
      </c>
      <c r="E302" s="60"/>
      <c r="F302" s="60">
        <v>217.8888</v>
      </c>
    </row>
    <row r="303" spans="1:6" x14ac:dyDescent="0.25">
      <c r="A303">
        <v>201952</v>
      </c>
      <c r="B303" s="179"/>
      <c r="C303" s="60"/>
      <c r="D303" s="60">
        <v>219.19800000000001</v>
      </c>
      <c r="E303" s="60"/>
      <c r="F303" s="60">
        <v>219.19800000000001</v>
      </c>
    </row>
    <row r="304" spans="1:6" x14ac:dyDescent="0.25">
      <c r="A304">
        <v>201953</v>
      </c>
      <c r="B304" s="179"/>
      <c r="C304" s="60"/>
      <c r="D304" s="60">
        <v>219.39320000000001</v>
      </c>
      <c r="E304" s="60"/>
      <c r="F304" s="60">
        <v>219.39320000000001</v>
      </c>
    </row>
    <row r="305" spans="1:6" x14ac:dyDescent="0.25">
      <c r="A305">
        <v>201961</v>
      </c>
      <c r="B305" s="179"/>
      <c r="C305" s="60"/>
      <c r="D305" s="60">
        <v>214.8827</v>
      </c>
      <c r="E305" s="60"/>
      <c r="F305" s="60">
        <v>214.8827</v>
      </c>
    </row>
    <row r="306" spans="1:6" x14ac:dyDescent="0.25">
      <c r="A306">
        <v>201962</v>
      </c>
      <c r="B306" s="179"/>
      <c r="C306" s="60"/>
      <c r="D306" s="60">
        <v>215.54349999999999</v>
      </c>
      <c r="E306" s="60"/>
      <c r="F306" s="60">
        <v>215.54349999999999</v>
      </c>
    </row>
    <row r="307" spans="1:6" x14ac:dyDescent="0.25">
      <c r="A307">
        <v>201963</v>
      </c>
      <c r="B307" s="179"/>
      <c r="C307" s="60"/>
      <c r="D307" s="60">
        <v>217.78380000000001</v>
      </c>
      <c r="E307" s="60"/>
      <c r="F307" s="60">
        <v>217.78380000000001</v>
      </c>
    </row>
    <row r="308" spans="1:6" x14ac:dyDescent="0.25">
      <c r="A308">
        <v>201971</v>
      </c>
      <c r="B308" s="179"/>
      <c r="C308" s="60"/>
      <c r="D308" s="60">
        <v>225.98599999999999</v>
      </c>
      <c r="E308" s="60"/>
      <c r="F308" s="60">
        <v>225.98599999999999</v>
      </c>
    </row>
    <row r="309" spans="1:6" x14ac:dyDescent="0.25">
      <c r="A309">
        <v>201972</v>
      </c>
      <c r="B309" s="179"/>
      <c r="C309" s="60"/>
      <c r="D309" s="60">
        <v>228.09899999999999</v>
      </c>
      <c r="E309" s="60"/>
      <c r="F309" s="60">
        <v>228.09899999999999</v>
      </c>
    </row>
    <row r="310" spans="1:6" x14ac:dyDescent="0.25">
      <c r="A310">
        <v>201973</v>
      </c>
      <c r="B310" s="179"/>
      <c r="C310" s="60"/>
      <c r="D310" s="60">
        <v>228.50489999999999</v>
      </c>
      <c r="E310" s="60"/>
      <c r="F310" s="60">
        <v>228.50489999999999</v>
      </c>
    </row>
    <row r="311" spans="1:6" x14ac:dyDescent="0.25">
      <c r="A311">
        <v>201981</v>
      </c>
      <c r="B311" s="179"/>
      <c r="C311" s="60"/>
      <c r="D311" s="60">
        <v>227.09520000000001</v>
      </c>
      <c r="E311" s="60"/>
      <c r="F311" s="60">
        <v>227.09520000000001</v>
      </c>
    </row>
    <row r="312" spans="1:6" x14ac:dyDescent="0.25">
      <c r="A312">
        <v>201982</v>
      </c>
      <c r="B312" s="179"/>
      <c r="C312" s="60"/>
      <c r="D312" s="60">
        <v>224.16849999999999</v>
      </c>
      <c r="E312" s="60"/>
      <c r="F312" s="60">
        <v>224.16849999999999</v>
      </c>
    </row>
    <row r="313" spans="1:6" x14ac:dyDescent="0.25">
      <c r="A313">
        <v>201983</v>
      </c>
      <c r="B313" s="179"/>
      <c r="C313" s="60"/>
      <c r="D313" s="60">
        <v>219.6163</v>
      </c>
      <c r="E313" s="60"/>
      <c r="F313" s="60">
        <v>219.6163</v>
      </c>
    </row>
    <row r="314" spans="1:6" x14ac:dyDescent="0.25">
      <c r="A314">
        <v>201991</v>
      </c>
      <c r="B314" s="179"/>
      <c r="C314" s="60"/>
      <c r="D314" s="60">
        <v>207.87950000000001</v>
      </c>
      <c r="E314" s="60"/>
      <c r="F314" s="60">
        <v>207.87950000000001</v>
      </c>
    </row>
    <row r="315" spans="1:6" x14ac:dyDescent="0.25">
      <c r="A315">
        <v>201992</v>
      </c>
      <c r="B315" s="179"/>
      <c r="C315" s="60"/>
      <c r="D315" s="60">
        <v>204.24539999999999</v>
      </c>
      <c r="E315" s="60"/>
      <c r="F315" s="60">
        <v>204.24539999999999</v>
      </c>
    </row>
    <row r="316" spans="1:6" x14ac:dyDescent="0.25">
      <c r="A316">
        <v>201993</v>
      </c>
      <c r="B316" s="179"/>
      <c r="C316" s="60"/>
      <c r="D316" s="60">
        <v>203.1551</v>
      </c>
      <c r="E316" s="60"/>
      <c r="F316" s="60">
        <v>203.1551</v>
      </c>
    </row>
    <row r="317" spans="1:6" x14ac:dyDescent="0.25">
      <c r="A317">
        <v>2019101</v>
      </c>
      <c r="B317" s="179"/>
      <c r="C317" s="60"/>
      <c r="D317" s="60">
        <v>210.2672</v>
      </c>
      <c r="E317" s="60"/>
      <c r="F317" s="60">
        <v>210.2672</v>
      </c>
    </row>
    <row r="318" spans="1:6" x14ac:dyDescent="0.25">
      <c r="A318">
        <v>2019102</v>
      </c>
      <c r="B318" s="179"/>
      <c r="C318" s="60"/>
      <c r="D318" s="60">
        <v>210.02010000000001</v>
      </c>
      <c r="E318" s="60"/>
      <c r="F318" s="60">
        <v>210.02010000000001</v>
      </c>
    </row>
    <row r="319" spans="1:6" x14ac:dyDescent="0.25">
      <c r="A319">
        <v>2019103</v>
      </c>
      <c r="B319" s="179"/>
      <c r="C319" s="60"/>
      <c r="D319" s="60">
        <v>208.0727</v>
      </c>
      <c r="E319" s="60"/>
      <c r="F319" s="60">
        <v>208.0727</v>
      </c>
    </row>
    <row r="320" spans="1:6" x14ac:dyDescent="0.25">
      <c r="A320">
        <v>2019111</v>
      </c>
      <c r="B320" s="179"/>
      <c r="C320" s="60"/>
      <c r="D320" s="60">
        <v>200.44319999999999</v>
      </c>
      <c r="E320" s="60"/>
      <c r="F320" s="60">
        <v>200.44319999999999</v>
      </c>
    </row>
    <row r="321" spans="1:6" x14ac:dyDescent="0.25">
      <c r="A321">
        <v>2019112</v>
      </c>
      <c r="B321" s="179"/>
      <c r="C321" s="60"/>
      <c r="D321" s="60">
        <v>198.0814</v>
      </c>
      <c r="E321" s="60"/>
      <c r="F321" s="60">
        <v>198.0814</v>
      </c>
    </row>
    <row r="322" spans="1:6" x14ac:dyDescent="0.25">
      <c r="A322">
        <v>2019113</v>
      </c>
      <c r="B322" s="179"/>
      <c r="C322" s="60"/>
      <c r="D322" s="60">
        <v>197.00540000000001</v>
      </c>
      <c r="E322" s="60"/>
      <c r="F322" s="60">
        <v>197.00540000000001</v>
      </c>
    </row>
    <row r="323" spans="1:6" x14ac:dyDescent="0.25">
      <c r="A323">
        <v>2019121</v>
      </c>
      <c r="B323" s="179"/>
      <c r="C323" s="60"/>
      <c r="D323" s="60">
        <v>198.93</v>
      </c>
      <c r="E323" s="60"/>
      <c r="F323" s="60">
        <v>198.93</v>
      </c>
    </row>
    <row r="324" spans="1:6" x14ac:dyDescent="0.25">
      <c r="A324">
        <v>2019122</v>
      </c>
      <c r="B324" s="179"/>
      <c r="C324" s="60"/>
      <c r="D324" s="60">
        <v>199.14</v>
      </c>
      <c r="E324" s="60"/>
      <c r="F324" s="60">
        <v>199.14</v>
      </c>
    </row>
    <row r="325" spans="1:6" ht="16.2" thickBot="1" x14ac:dyDescent="0.3">
      <c r="A325">
        <v>2019123</v>
      </c>
      <c r="B325" s="180"/>
      <c r="C325" s="61"/>
      <c r="D325" s="61">
        <v>199.35</v>
      </c>
      <c r="E325" s="61"/>
      <c r="F325" s="61">
        <v>199.35</v>
      </c>
    </row>
  </sheetData>
  <phoneticPr fontId="4"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9"/>
  <sheetViews>
    <sheetView zoomScale="60" zoomScaleNormal="60" workbookViewId="0">
      <selection activeCell="G4" sqref="G4:K69"/>
    </sheetView>
  </sheetViews>
  <sheetFormatPr defaultRowHeight="14.4" x14ac:dyDescent="0.25"/>
  <cols>
    <col min="1" max="12" width="13.21875" style="207" customWidth="1"/>
    <col min="13" max="21" width="8.88671875" style="207"/>
    <col min="22" max="22" width="13.88671875" style="207" customWidth="1"/>
    <col min="23" max="23" width="13.21875" style="207" customWidth="1"/>
    <col min="24" max="31" width="8.88671875" style="207"/>
    <col min="32" max="32" width="14.6640625" style="207" customWidth="1"/>
    <col min="33" max="40" width="8.88671875" style="207"/>
    <col min="41" max="41" width="13.21875" style="207" customWidth="1"/>
    <col min="42" max="16384" width="8.88671875" style="207"/>
  </cols>
  <sheetData>
    <row r="1" spans="1:47" x14ac:dyDescent="0.25">
      <c r="A1" s="211" t="s">
        <v>717</v>
      </c>
      <c r="N1" s="211" t="s">
        <v>718</v>
      </c>
    </row>
    <row r="2" spans="1:47" ht="15" thickBot="1" x14ac:dyDescent="0.3">
      <c r="A2" s="164" t="s">
        <v>495</v>
      </c>
      <c r="B2" s="164"/>
      <c r="C2" s="164"/>
      <c r="D2" s="164"/>
      <c r="E2" s="164"/>
      <c r="F2" s="206"/>
      <c r="G2" s="167" t="s">
        <v>713</v>
      </c>
      <c r="H2" s="168"/>
      <c r="I2" s="168"/>
      <c r="J2" s="168"/>
      <c r="K2" s="168"/>
      <c r="N2" s="163" t="s">
        <v>708</v>
      </c>
      <c r="O2" s="163"/>
      <c r="P2" s="163"/>
      <c r="Q2" s="163"/>
      <c r="R2" s="163"/>
      <c r="S2" s="163"/>
      <c r="T2" s="163"/>
      <c r="U2" s="163"/>
      <c r="V2" s="163"/>
      <c r="W2" s="206"/>
      <c r="X2" s="167" t="s">
        <v>709</v>
      </c>
      <c r="Y2" s="167"/>
      <c r="Z2" s="167"/>
      <c r="AA2" s="167"/>
      <c r="AB2" s="167"/>
      <c r="AC2" s="167"/>
      <c r="AD2" s="167"/>
      <c r="AE2" s="167"/>
      <c r="AF2" s="169"/>
      <c r="AI2" s="164" t="s">
        <v>731</v>
      </c>
      <c r="AJ2" s="166" t="s">
        <v>732</v>
      </c>
      <c r="AK2" s="164" t="s">
        <v>733</v>
      </c>
      <c r="AL2" s="164" t="s">
        <v>734</v>
      </c>
      <c r="AM2" s="164" t="s">
        <v>735</v>
      </c>
      <c r="AN2" s="164" t="s">
        <v>736</v>
      </c>
      <c r="AO2" s="206"/>
      <c r="AP2" s="168" t="s">
        <v>731</v>
      </c>
      <c r="AQ2" s="193" t="s">
        <v>732</v>
      </c>
      <c r="AR2" s="168" t="s">
        <v>733</v>
      </c>
      <c r="AS2" s="168" t="s">
        <v>734</v>
      </c>
      <c r="AT2" s="168" t="s">
        <v>735</v>
      </c>
      <c r="AU2" s="170" t="s">
        <v>736</v>
      </c>
    </row>
    <row r="3" spans="1:47" s="218" customFormat="1" ht="42" thickBot="1" x14ac:dyDescent="0.3">
      <c r="A3" s="165" t="s">
        <v>412</v>
      </c>
      <c r="B3" s="165" t="s">
        <v>512</v>
      </c>
      <c r="C3" s="212" t="s">
        <v>714</v>
      </c>
      <c r="D3" s="213" t="s">
        <v>715</v>
      </c>
      <c r="E3" s="214" t="s">
        <v>499</v>
      </c>
      <c r="F3" s="215"/>
      <c r="G3" s="216" t="s">
        <v>716</v>
      </c>
      <c r="H3" s="216" t="s">
        <v>511</v>
      </c>
      <c r="I3" s="217" t="s">
        <v>544</v>
      </c>
      <c r="J3" s="217" t="s">
        <v>546</v>
      </c>
      <c r="K3" s="214" t="s">
        <v>499</v>
      </c>
      <c r="N3" s="165" t="s">
        <v>407</v>
      </c>
      <c r="O3" s="165" t="s">
        <v>411</v>
      </c>
      <c r="P3" s="165" t="s">
        <v>408</v>
      </c>
      <c r="Q3" s="165" t="s">
        <v>413</v>
      </c>
      <c r="R3" s="165" t="s">
        <v>409</v>
      </c>
      <c r="S3" s="165" t="s">
        <v>410</v>
      </c>
      <c r="T3" s="165" t="s">
        <v>419</v>
      </c>
      <c r="U3" s="165" t="s">
        <v>412</v>
      </c>
      <c r="V3" s="214" t="s">
        <v>712</v>
      </c>
      <c r="W3" s="215" t="s">
        <v>719</v>
      </c>
      <c r="X3" s="216" t="s">
        <v>407</v>
      </c>
      <c r="Y3" s="216" t="s">
        <v>411</v>
      </c>
      <c r="Z3" s="216" t="s">
        <v>408</v>
      </c>
      <c r="AA3" s="216" t="s">
        <v>413</v>
      </c>
      <c r="AB3" s="216" t="s">
        <v>409</v>
      </c>
      <c r="AC3" s="216" t="s">
        <v>410</v>
      </c>
      <c r="AD3" s="216" t="s">
        <v>419</v>
      </c>
      <c r="AE3" s="216" t="s">
        <v>412</v>
      </c>
      <c r="AF3" s="214" t="s">
        <v>500</v>
      </c>
      <c r="AI3" s="160">
        <v>2.4698000000000002</v>
      </c>
      <c r="AJ3" s="162">
        <v>2.2564000000000002</v>
      </c>
      <c r="AK3" s="160">
        <v>3.0283000000000002</v>
      </c>
      <c r="AL3" s="160">
        <v>2.3837999999999999</v>
      </c>
      <c r="AM3" s="160">
        <v>2.4902000000000002</v>
      </c>
      <c r="AN3" s="160">
        <v>1.9020999999999999</v>
      </c>
      <c r="AO3" s="215" t="s">
        <v>719</v>
      </c>
      <c r="AP3" s="153">
        <v>4.6952999999999996</v>
      </c>
      <c r="AQ3" s="154">
        <v>3.5488</v>
      </c>
      <c r="AR3" s="153">
        <v>5.0289999999999999</v>
      </c>
      <c r="AS3" s="153">
        <v>3.8565999999999998</v>
      </c>
      <c r="AT3" s="153">
        <v>4.1078999999999999</v>
      </c>
      <c r="AU3" s="172">
        <v>3.1509</v>
      </c>
    </row>
    <row r="4" spans="1:47" x14ac:dyDescent="0.25">
      <c r="F4" s="208">
        <v>206.54599999999999</v>
      </c>
      <c r="G4" s="209">
        <v>198.93899999999999</v>
      </c>
      <c r="H4" s="210">
        <v>201.32</v>
      </c>
      <c r="I4" s="94">
        <v>204.37555</v>
      </c>
      <c r="J4" s="209">
        <v>205.119</v>
      </c>
      <c r="K4" s="209">
        <v>205.47</v>
      </c>
      <c r="W4" s="208">
        <v>206.54599999999999</v>
      </c>
      <c r="X4" s="219">
        <v>197.50700000000001</v>
      </c>
      <c r="Y4" s="207">
        <v>195.122898252103</v>
      </c>
      <c r="Z4" s="207">
        <v>201.42316</v>
      </c>
      <c r="AA4" s="207">
        <v>200.5018</v>
      </c>
      <c r="AB4" s="207">
        <v>202.12255999999999</v>
      </c>
      <c r="AC4" s="209">
        <v>199.214</v>
      </c>
      <c r="AD4" s="209">
        <v>199.96899999999999</v>
      </c>
      <c r="AE4" s="209">
        <v>198.93899999999999</v>
      </c>
      <c r="AF4" s="209">
        <v>205.47</v>
      </c>
      <c r="AO4" s="208">
        <v>206.54599999999999</v>
      </c>
      <c r="AP4" s="241">
        <v>200.85300000000001</v>
      </c>
      <c r="AQ4" s="209">
        <v>198.755</v>
      </c>
      <c r="AR4" s="219">
        <v>199.25700000000001</v>
      </c>
      <c r="AS4" s="219">
        <v>200.90199999999999</v>
      </c>
      <c r="AT4" s="242">
        <v>203.21199999999999</v>
      </c>
      <c r="AU4" s="210">
        <v>201.32</v>
      </c>
    </row>
    <row r="5" spans="1:47" x14ac:dyDescent="0.25">
      <c r="F5" s="208">
        <v>210.24100000000001</v>
      </c>
      <c r="G5" s="209">
        <v>208.422</v>
      </c>
      <c r="H5" s="210">
        <v>211.571</v>
      </c>
      <c r="I5" s="94">
        <v>209.62823</v>
      </c>
      <c r="J5" s="209">
        <v>210.73699999999999</v>
      </c>
      <c r="K5" s="209">
        <v>210.154</v>
      </c>
      <c r="W5" s="208">
        <v>210.24100000000001</v>
      </c>
      <c r="X5" s="219">
        <v>197.858</v>
      </c>
      <c r="Y5" s="207">
        <v>202.58734899104101</v>
      </c>
      <c r="Z5" s="207">
        <v>210.88758999999999</v>
      </c>
      <c r="AA5" s="207">
        <v>209.65520000000001</v>
      </c>
      <c r="AB5" s="207">
        <v>210.96872999999999</v>
      </c>
      <c r="AC5" s="209">
        <v>208.08199999999999</v>
      </c>
      <c r="AD5" s="209">
        <v>208.53299999999999</v>
      </c>
      <c r="AE5" s="209">
        <v>208.422</v>
      </c>
      <c r="AF5" s="209">
        <v>210.154</v>
      </c>
      <c r="AO5" s="208">
        <v>210.24100000000001</v>
      </c>
      <c r="AP5" s="241">
        <v>209.44499999999999</v>
      </c>
      <c r="AQ5" s="209">
        <v>208.023</v>
      </c>
      <c r="AR5" s="219">
        <v>204.952</v>
      </c>
      <c r="AS5" s="219">
        <v>207.36799999999999</v>
      </c>
      <c r="AT5" s="242">
        <v>208.55500000000001</v>
      </c>
      <c r="AU5" s="210">
        <v>211.571</v>
      </c>
    </row>
    <row r="6" spans="1:47" x14ac:dyDescent="0.25">
      <c r="F6" s="208">
        <v>212.453</v>
      </c>
      <c r="G6" s="209">
        <v>208.77500000000001</v>
      </c>
      <c r="H6" s="210">
        <v>213.11699999999999</v>
      </c>
      <c r="I6" s="94">
        <v>212.63799</v>
      </c>
      <c r="J6" s="209">
        <v>213.13200000000001</v>
      </c>
      <c r="K6" s="209">
        <v>212.52600000000001</v>
      </c>
      <c r="W6" s="208">
        <v>212.453</v>
      </c>
      <c r="X6" s="219">
        <v>198.209</v>
      </c>
      <c r="Y6" s="207">
        <v>204.374597257576</v>
      </c>
      <c r="Z6" s="207">
        <v>211.45193</v>
      </c>
      <c r="AA6" s="207">
        <v>210.17465000000001</v>
      </c>
      <c r="AB6" s="207">
        <v>213.21807999999999</v>
      </c>
      <c r="AC6" s="209">
        <v>208.792</v>
      </c>
      <c r="AD6" s="209">
        <v>208.95</v>
      </c>
      <c r="AE6" s="209">
        <v>208.77500000000001</v>
      </c>
      <c r="AF6" s="209">
        <v>212.52600000000001</v>
      </c>
      <c r="AO6" s="208">
        <v>212.453</v>
      </c>
      <c r="AP6" s="241">
        <v>208.745</v>
      </c>
      <c r="AQ6" s="209">
        <v>210.69200000000001</v>
      </c>
      <c r="AR6" s="219">
        <v>208.03800000000001</v>
      </c>
      <c r="AS6" s="219">
        <v>210.42400000000001</v>
      </c>
      <c r="AT6" s="242">
        <v>206.63300000000001</v>
      </c>
      <c r="AU6" s="210">
        <v>213.11699999999999</v>
      </c>
    </row>
    <row r="7" spans="1:47" x14ac:dyDescent="0.25">
      <c r="F7" s="208">
        <v>212.53100000000001</v>
      </c>
      <c r="G7" s="209">
        <v>208.41900000000001</v>
      </c>
      <c r="H7" s="210">
        <v>215.994</v>
      </c>
      <c r="I7" s="94">
        <v>211.13634999999999</v>
      </c>
      <c r="J7" s="209">
        <v>210.95</v>
      </c>
      <c r="K7" s="209">
        <v>211.00700000000001</v>
      </c>
      <c r="W7" s="208">
        <v>212.53100000000001</v>
      </c>
      <c r="X7" s="219">
        <v>198.56100000000001</v>
      </c>
      <c r="Y7" s="207">
        <v>201.88535079864201</v>
      </c>
      <c r="Z7" s="207">
        <v>208.5968</v>
      </c>
      <c r="AA7" s="207">
        <v>205.97386</v>
      </c>
      <c r="AB7" s="207">
        <v>210.86071999999999</v>
      </c>
      <c r="AC7" s="209">
        <v>205.92699999999999</v>
      </c>
      <c r="AD7" s="209">
        <v>205.964</v>
      </c>
      <c r="AE7" s="209">
        <v>208.41900000000001</v>
      </c>
      <c r="AF7" s="209">
        <v>211.00700000000001</v>
      </c>
      <c r="AO7" s="208">
        <v>212.53100000000001</v>
      </c>
      <c r="AP7" s="241">
        <v>210.79300000000001</v>
      </c>
      <c r="AQ7" s="209">
        <v>209.12899999999999</v>
      </c>
      <c r="AR7" s="219">
        <v>213.47300000000001</v>
      </c>
      <c r="AS7" s="219">
        <v>211.52500000000001</v>
      </c>
      <c r="AT7" s="242">
        <v>215.899</v>
      </c>
      <c r="AU7" s="210">
        <v>215.994</v>
      </c>
    </row>
    <row r="8" spans="1:47" x14ac:dyDescent="0.25">
      <c r="F8" s="208">
        <v>212.26</v>
      </c>
      <c r="G8" s="209">
        <v>208.55099999999999</v>
      </c>
      <c r="H8" s="210">
        <v>215.977</v>
      </c>
      <c r="I8" s="94">
        <v>213.28423000000001</v>
      </c>
      <c r="J8" s="209">
        <v>211.792</v>
      </c>
      <c r="K8" s="209">
        <v>211.94399999999999</v>
      </c>
      <c r="W8" s="208">
        <v>212.26</v>
      </c>
      <c r="X8" s="219">
        <v>198.91200000000001</v>
      </c>
      <c r="Y8" s="207">
        <v>200.42287410701701</v>
      </c>
      <c r="Z8" s="207">
        <v>209.28975</v>
      </c>
      <c r="AA8" s="207">
        <v>209.61693</v>
      </c>
      <c r="AB8" s="207">
        <v>209.25421</v>
      </c>
      <c r="AC8" s="209">
        <v>209.22900000000001</v>
      </c>
      <c r="AD8" s="209">
        <v>209.00700000000001</v>
      </c>
      <c r="AE8" s="209">
        <v>208.55099999999999</v>
      </c>
      <c r="AF8" s="209">
        <v>211.94399999999999</v>
      </c>
      <c r="AO8" s="208">
        <v>212.26</v>
      </c>
      <c r="AP8" s="241">
        <v>213.672</v>
      </c>
      <c r="AQ8" s="209">
        <v>210.65600000000001</v>
      </c>
      <c r="AR8" s="219">
        <v>208.447</v>
      </c>
      <c r="AS8" s="219">
        <v>213.31800000000001</v>
      </c>
      <c r="AT8" s="242">
        <v>209.93799999999999</v>
      </c>
      <c r="AU8" s="210">
        <v>215.977</v>
      </c>
    </row>
    <row r="9" spans="1:47" x14ac:dyDescent="0.25">
      <c r="F9" s="208">
        <v>210.989</v>
      </c>
      <c r="G9" s="209">
        <v>208.13399999999999</v>
      </c>
      <c r="H9" s="210">
        <v>211.262</v>
      </c>
      <c r="I9" s="94">
        <v>212.26193000000001</v>
      </c>
      <c r="J9" s="209">
        <v>210.27099999999999</v>
      </c>
      <c r="K9" s="209">
        <v>212.327</v>
      </c>
      <c r="W9" s="208">
        <v>210.989</v>
      </c>
      <c r="X9" s="219">
        <v>199.26300000000001</v>
      </c>
      <c r="Y9" s="207">
        <v>199.846800898921</v>
      </c>
      <c r="Z9" s="207">
        <v>206.77313000000001</v>
      </c>
      <c r="AA9" s="207">
        <v>206.31</v>
      </c>
      <c r="AB9" s="207">
        <v>207.69662</v>
      </c>
      <c r="AC9" s="209">
        <v>207.922</v>
      </c>
      <c r="AD9" s="209">
        <v>207.874</v>
      </c>
      <c r="AE9" s="209">
        <v>208.13399999999999</v>
      </c>
      <c r="AF9" s="209">
        <v>212.327</v>
      </c>
      <c r="AO9" s="208">
        <v>210.989</v>
      </c>
      <c r="AP9" s="241">
        <v>209.57400000000001</v>
      </c>
      <c r="AQ9" s="209">
        <v>209.54400000000001</v>
      </c>
      <c r="AR9" s="219">
        <v>204.70400000000001</v>
      </c>
      <c r="AS9" s="219">
        <v>210.08099999999999</v>
      </c>
      <c r="AT9" s="242">
        <v>210.20599999999999</v>
      </c>
      <c r="AU9" s="210">
        <v>211.262</v>
      </c>
    </row>
    <row r="10" spans="1:47" x14ac:dyDescent="0.25">
      <c r="F10" s="208">
        <v>205.95099999999999</v>
      </c>
      <c r="G10" s="209">
        <v>207.21299999999999</v>
      </c>
      <c r="H10" s="210">
        <v>207.16800000000001</v>
      </c>
      <c r="I10" s="94">
        <v>208.85750999999999</v>
      </c>
      <c r="J10" s="209">
        <v>207.28899999999999</v>
      </c>
      <c r="K10" s="209">
        <v>207.53399999999999</v>
      </c>
      <c r="W10" s="208">
        <v>205.95099999999999</v>
      </c>
      <c r="X10" s="219">
        <v>199.614</v>
      </c>
      <c r="Y10" s="207">
        <v>200.26363437226701</v>
      </c>
      <c r="Z10" s="207">
        <v>205.27695</v>
      </c>
      <c r="AA10" s="207">
        <v>206.74850000000001</v>
      </c>
      <c r="AB10" s="207">
        <v>204.06963999999999</v>
      </c>
      <c r="AC10" s="209">
        <v>206.88900000000001</v>
      </c>
      <c r="AD10" s="209">
        <v>206.90799999999999</v>
      </c>
      <c r="AE10" s="209">
        <v>207.21299999999999</v>
      </c>
      <c r="AF10" s="209">
        <v>207.53399999999999</v>
      </c>
      <c r="AO10" s="208">
        <v>205.95099999999999</v>
      </c>
      <c r="AP10" s="241">
        <v>205.137</v>
      </c>
      <c r="AQ10" s="209">
        <v>208.20099999999999</v>
      </c>
      <c r="AR10" s="219">
        <v>207.02699999999999</v>
      </c>
      <c r="AS10" s="219">
        <v>207.81299999999999</v>
      </c>
      <c r="AT10" s="242">
        <v>208.27799999999999</v>
      </c>
      <c r="AU10" s="210">
        <v>207.16800000000001</v>
      </c>
    </row>
    <row r="11" spans="1:47" x14ac:dyDescent="0.25">
      <c r="F11" s="208">
        <v>204.76</v>
      </c>
      <c r="G11" s="209">
        <v>200.077</v>
      </c>
      <c r="H11" s="210">
        <v>201.21700000000001</v>
      </c>
      <c r="I11" s="94">
        <v>201.76670999999999</v>
      </c>
      <c r="J11" s="209">
        <v>203.721</v>
      </c>
      <c r="K11" s="209">
        <v>202.18</v>
      </c>
      <c r="W11" s="208">
        <v>204.76</v>
      </c>
      <c r="X11" s="219">
        <v>199.965</v>
      </c>
      <c r="Y11" s="207">
        <v>197.05557356569301</v>
      </c>
      <c r="Z11" s="207">
        <v>198.2594</v>
      </c>
      <c r="AA11" s="207">
        <v>199.34433000000001</v>
      </c>
      <c r="AB11" s="207">
        <v>197.23544000000001</v>
      </c>
      <c r="AC11" s="209">
        <v>199.66300000000001</v>
      </c>
      <c r="AD11" s="209">
        <v>200.51</v>
      </c>
      <c r="AE11" s="209">
        <v>200.077</v>
      </c>
      <c r="AF11" s="209">
        <v>202.18</v>
      </c>
      <c r="AO11" s="208">
        <v>204.76</v>
      </c>
      <c r="AP11" s="241">
        <v>195.94499999999999</v>
      </c>
      <c r="AQ11" s="209">
        <v>201.97800000000001</v>
      </c>
      <c r="AR11" s="219">
        <v>204.911</v>
      </c>
      <c r="AS11" s="219">
        <v>200.15100000000001</v>
      </c>
      <c r="AT11" s="242">
        <v>205.375</v>
      </c>
      <c r="AU11" s="210">
        <v>201.21700000000001</v>
      </c>
    </row>
    <row r="12" spans="1:47" x14ac:dyDescent="0.25">
      <c r="F12" s="208">
        <v>204.649</v>
      </c>
      <c r="G12" s="209">
        <v>203.54400000000001</v>
      </c>
      <c r="H12" s="210">
        <v>203.76900000000001</v>
      </c>
      <c r="I12" s="94">
        <v>202.74376000000001</v>
      </c>
      <c r="J12" s="209">
        <v>202.15899999999999</v>
      </c>
      <c r="K12" s="209">
        <v>202.40899999999999</v>
      </c>
      <c r="W12" s="208">
        <v>204.649</v>
      </c>
      <c r="X12" s="219">
        <v>200.316</v>
      </c>
      <c r="Y12" s="207">
        <v>197.002770739624</v>
      </c>
      <c r="Z12" s="207">
        <v>200.51689999999999</v>
      </c>
      <c r="AA12" s="207">
        <v>201.37912</v>
      </c>
      <c r="AB12" s="207">
        <v>201.84465</v>
      </c>
      <c r="AC12" s="209">
        <v>200.839</v>
      </c>
      <c r="AD12" s="209">
        <v>201.58199999999999</v>
      </c>
      <c r="AE12" s="209">
        <v>203.54400000000001</v>
      </c>
      <c r="AF12" s="209">
        <v>202.40899999999999</v>
      </c>
      <c r="AO12" s="208">
        <v>204.649</v>
      </c>
      <c r="AP12" s="241">
        <v>196.18100000000001</v>
      </c>
      <c r="AQ12" s="209">
        <v>201.84899999999999</v>
      </c>
      <c r="AR12" s="219">
        <v>199.27600000000001</v>
      </c>
      <c r="AS12" s="219">
        <v>201.19300000000001</v>
      </c>
      <c r="AT12" s="242">
        <v>208.93100000000001</v>
      </c>
      <c r="AU12" s="210">
        <v>203.76900000000001</v>
      </c>
    </row>
    <row r="13" spans="1:47" x14ac:dyDescent="0.25">
      <c r="F13" s="208">
        <v>206.072</v>
      </c>
      <c r="G13" s="209">
        <v>204.46799999999999</v>
      </c>
      <c r="H13" s="210">
        <v>206.54900000000001</v>
      </c>
      <c r="I13" s="94">
        <v>208.78009</v>
      </c>
      <c r="J13" s="209">
        <v>207.274</v>
      </c>
      <c r="K13" s="209">
        <v>207.893</v>
      </c>
      <c r="W13" s="208">
        <v>206.072</v>
      </c>
      <c r="X13" s="219">
        <v>200.66800000000001</v>
      </c>
      <c r="Y13" s="207">
        <v>199.00772179897601</v>
      </c>
      <c r="Z13" s="207">
        <v>204.50792999999999</v>
      </c>
      <c r="AA13" s="207">
        <v>205.27599000000001</v>
      </c>
      <c r="AB13" s="207">
        <v>206.25927999999999</v>
      </c>
      <c r="AC13" s="209">
        <v>203.94300000000001</v>
      </c>
      <c r="AD13" s="209">
        <v>204.42699999999999</v>
      </c>
      <c r="AE13" s="209">
        <v>204.46799999999999</v>
      </c>
      <c r="AF13" s="209">
        <v>207.893</v>
      </c>
      <c r="AO13" s="208">
        <v>206.072</v>
      </c>
      <c r="AP13" s="241">
        <v>201.45</v>
      </c>
      <c r="AQ13" s="209">
        <v>204.55099999999999</v>
      </c>
      <c r="AR13" s="219">
        <v>201.50200000000001</v>
      </c>
      <c r="AS13" s="219">
        <v>205.13200000000001</v>
      </c>
      <c r="AT13" s="242">
        <v>208.28800000000001</v>
      </c>
      <c r="AU13" s="210">
        <v>206.54900000000001</v>
      </c>
    </row>
    <row r="14" spans="1:47" x14ac:dyDescent="0.25">
      <c r="F14" s="208">
        <v>207.77500000000001</v>
      </c>
      <c r="G14" s="209">
        <v>205.15100000000001</v>
      </c>
      <c r="H14" s="210">
        <v>205.512</v>
      </c>
      <c r="I14" s="94">
        <v>206.02264</v>
      </c>
      <c r="J14" s="209">
        <v>204.596</v>
      </c>
      <c r="K14" s="209">
        <v>205.601</v>
      </c>
      <c r="W14" s="208">
        <v>207.77500000000001</v>
      </c>
      <c r="X14" s="219">
        <v>201.01900000000001</v>
      </c>
      <c r="Y14" s="207">
        <v>200.73643617719301</v>
      </c>
      <c r="Z14" s="207">
        <v>203.42194000000001</v>
      </c>
      <c r="AA14" s="207">
        <v>202.40926999999999</v>
      </c>
      <c r="AB14" s="207">
        <v>203.19713999999999</v>
      </c>
      <c r="AC14" s="209">
        <v>203.15</v>
      </c>
      <c r="AD14" s="209">
        <v>203.52099999999999</v>
      </c>
      <c r="AE14" s="209">
        <v>205.15100000000001</v>
      </c>
      <c r="AF14" s="209">
        <v>205.601</v>
      </c>
      <c r="AO14" s="208">
        <v>207.77500000000001</v>
      </c>
      <c r="AP14" s="241">
        <v>202.774</v>
      </c>
      <c r="AQ14" s="209">
        <v>204.20599999999999</v>
      </c>
      <c r="AR14" s="219">
        <v>204.821</v>
      </c>
      <c r="AS14" s="219">
        <v>203.30500000000001</v>
      </c>
      <c r="AT14" s="242">
        <v>210.18600000000001</v>
      </c>
      <c r="AU14" s="210">
        <v>205.512</v>
      </c>
    </row>
    <row r="15" spans="1:47" x14ac:dyDescent="0.25">
      <c r="F15" s="208">
        <v>210.21299999999999</v>
      </c>
      <c r="G15" s="209">
        <v>206.756</v>
      </c>
      <c r="H15" s="210">
        <v>206.49600000000001</v>
      </c>
      <c r="I15" s="94">
        <v>209.54304999999999</v>
      </c>
      <c r="J15" s="209">
        <v>205.94900000000001</v>
      </c>
      <c r="K15" s="209">
        <v>207.72499999999999</v>
      </c>
      <c r="W15" s="208">
        <v>210.21299999999999</v>
      </c>
      <c r="X15" s="219">
        <v>201.37</v>
      </c>
      <c r="Y15" s="207">
        <v>201.89763492781401</v>
      </c>
      <c r="Z15" s="207">
        <v>205.68484000000001</v>
      </c>
      <c r="AA15" s="207">
        <v>206.27707000000001</v>
      </c>
      <c r="AB15" s="207">
        <v>207.16307</v>
      </c>
      <c r="AC15" s="209">
        <v>205.34200000000001</v>
      </c>
      <c r="AD15" s="209">
        <v>205.42099999999999</v>
      </c>
      <c r="AE15" s="209">
        <v>206.756</v>
      </c>
      <c r="AF15" s="209">
        <v>207.72499999999999</v>
      </c>
      <c r="AO15" s="208">
        <v>210.21299999999999</v>
      </c>
      <c r="AP15" s="241">
        <v>207.065</v>
      </c>
      <c r="AQ15" s="209">
        <v>204.81899999999999</v>
      </c>
      <c r="AR15" s="219">
        <v>203.93700000000001</v>
      </c>
      <c r="AS15" s="219">
        <v>204.38300000000001</v>
      </c>
      <c r="AT15" s="242">
        <v>210.58799999999999</v>
      </c>
      <c r="AU15" s="210">
        <v>206.49600000000001</v>
      </c>
    </row>
    <row r="16" spans="1:47" x14ac:dyDescent="0.25">
      <c r="F16" s="208">
        <v>215.19200000000001</v>
      </c>
      <c r="G16" s="209">
        <v>208.68100000000001</v>
      </c>
      <c r="H16" s="210">
        <v>209.965</v>
      </c>
      <c r="I16" s="94">
        <v>213.83884</v>
      </c>
      <c r="J16" s="209">
        <v>210.44800000000001</v>
      </c>
      <c r="K16" s="209">
        <v>213.238</v>
      </c>
      <c r="W16" s="208">
        <v>215.19200000000001</v>
      </c>
      <c r="X16" s="219">
        <v>201.721</v>
      </c>
      <c r="Y16" s="207">
        <v>202.460951505396</v>
      </c>
      <c r="Z16" s="207">
        <v>206.96995999999999</v>
      </c>
      <c r="AA16" s="207">
        <v>207.78693000000001</v>
      </c>
      <c r="AB16" s="207">
        <v>207.5967</v>
      </c>
      <c r="AC16" s="209">
        <v>207.416</v>
      </c>
      <c r="AD16" s="209">
        <v>207.315</v>
      </c>
      <c r="AE16" s="209">
        <v>208.68100000000001</v>
      </c>
      <c r="AF16" s="209">
        <v>213.238</v>
      </c>
      <c r="AO16" s="208">
        <v>215.19200000000001</v>
      </c>
      <c r="AP16" s="241">
        <v>207.7</v>
      </c>
      <c r="AQ16" s="209">
        <v>207.00399999999999</v>
      </c>
      <c r="AR16" s="219">
        <v>206.56800000000001</v>
      </c>
      <c r="AS16" s="219">
        <v>208.398</v>
      </c>
      <c r="AT16" s="242">
        <v>214.465</v>
      </c>
      <c r="AU16" s="210">
        <v>209.965</v>
      </c>
    </row>
    <row r="17" spans="6:47" x14ac:dyDescent="0.25">
      <c r="F17" s="208">
        <v>217.749</v>
      </c>
      <c r="G17" s="209">
        <v>214.63800000000001</v>
      </c>
      <c r="H17" s="210">
        <v>219.99700000000001</v>
      </c>
      <c r="I17" s="94">
        <v>220.39603</v>
      </c>
      <c r="J17" s="209">
        <v>218.81899999999999</v>
      </c>
      <c r="K17" s="209">
        <v>217.547</v>
      </c>
      <c r="W17" s="208">
        <v>217.749</v>
      </c>
      <c r="X17" s="219">
        <v>202.072</v>
      </c>
      <c r="Y17" s="207">
        <v>205.437149975203</v>
      </c>
      <c r="Z17" s="207">
        <v>213.50107</v>
      </c>
      <c r="AA17" s="207">
        <v>214.05438000000001</v>
      </c>
      <c r="AB17" s="207">
        <v>214.61612</v>
      </c>
      <c r="AC17" s="209">
        <v>213.667</v>
      </c>
      <c r="AD17" s="209">
        <v>212.86799999999999</v>
      </c>
      <c r="AE17" s="209">
        <v>214.63800000000001</v>
      </c>
      <c r="AF17" s="209">
        <v>217.547</v>
      </c>
      <c r="AO17" s="208">
        <v>217.749</v>
      </c>
      <c r="AP17" s="241">
        <v>211.45099999999999</v>
      </c>
      <c r="AQ17" s="209">
        <v>214.62299999999999</v>
      </c>
      <c r="AR17" s="219">
        <v>211.53399999999999</v>
      </c>
      <c r="AS17" s="219">
        <v>217.96700000000001</v>
      </c>
      <c r="AT17" s="242">
        <v>221.05199999999999</v>
      </c>
      <c r="AU17" s="210">
        <v>219.99700000000001</v>
      </c>
    </row>
    <row r="18" spans="6:47" x14ac:dyDescent="0.25">
      <c r="F18" s="208">
        <v>219.68899999999999</v>
      </c>
      <c r="G18" s="209">
        <v>214.02500000000001</v>
      </c>
      <c r="H18" s="210">
        <v>222.32</v>
      </c>
      <c r="I18" s="94">
        <v>223.04410999999999</v>
      </c>
      <c r="J18" s="209">
        <v>220.744</v>
      </c>
      <c r="K18" s="209">
        <v>219.91499999999999</v>
      </c>
      <c r="W18" s="208">
        <v>219.68899999999999</v>
      </c>
      <c r="X18" s="219">
        <v>202.423</v>
      </c>
      <c r="Y18" s="207">
        <v>206.30758597660201</v>
      </c>
      <c r="Z18" s="207">
        <v>212.48515</v>
      </c>
      <c r="AA18" s="207">
        <v>213.94784999999999</v>
      </c>
      <c r="AB18" s="207">
        <v>216.91013000000001</v>
      </c>
      <c r="AC18" s="209">
        <v>214.476</v>
      </c>
      <c r="AD18" s="209">
        <v>213.387</v>
      </c>
      <c r="AE18" s="209">
        <v>214.02500000000001</v>
      </c>
      <c r="AF18" s="209">
        <v>219.91499999999999</v>
      </c>
      <c r="AO18" s="208">
        <v>219.68899999999999</v>
      </c>
      <c r="AP18" s="241">
        <v>211.79300000000001</v>
      </c>
      <c r="AQ18" s="209">
        <v>218.04300000000001</v>
      </c>
      <c r="AR18" s="219">
        <v>210.69800000000001</v>
      </c>
      <c r="AS18" s="219">
        <v>220.09899999999999</v>
      </c>
      <c r="AT18" s="242">
        <v>220.30199999999999</v>
      </c>
      <c r="AU18" s="210">
        <v>222.32</v>
      </c>
    </row>
    <row r="19" spans="6:47" x14ac:dyDescent="0.25">
      <c r="F19" s="208">
        <v>223.90799999999999</v>
      </c>
      <c r="G19" s="209">
        <v>215.12</v>
      </c>
      <c r="H19" s="210">
        <v>223.68100000000001</v>
      </c>
      <c r="I19" s="94">
        <v>221.90933000000001</v>
      </c>
      <c r="J19" s="209">
        <v>223.12100000000001</v>
      </c>
      <c r="K19" s="209">
        <v>222.75399999999999</v>
      </c>
      <c r="W19" s="208">
        <v>223.90799999999999</v>
      </c>
      <c r="X19" s="219">
        <v>202.774</v>
      </c>
      <c r="Y19" s="207">
        <v>205.801240388997</v>
      </c>
      <c r="Z19" s="207">
        <v>213.34235000000001</v>
      </c>
      <c r="AA19" s="207">
        <v>212.71439000000001</v>
      </c>
      <c r="AB19" s="207">
        <v>216.32068000000001</v>
      </c>
      <c r="AC19" s="209">
        <v>214.11</v>
      </c>
      <c r="AD19" s="209">
        <v>212.828</v>
      </c>
      <c r="AE19" s="209">
        <v>215.12</v>
      </c>
      <c r="AF19" s="209">
        <v>222.75399999999999</v>
      </c>
      <c r="AO19" s="208">
        <v>223.90799999999999</v>
      </c>
      <c r="AP19" s="241">
        <v>212.041</v>
      </c>
      <c r="AQ19" s="209">
        <v>217.381</v>
      </c>
      <c r="AR19" s="219">
        <v>211.92699999999999</v>
      </c>
      <c r="AS19" s="219">
        <v>218.16900000000001</v>
      </c>
      <c r="AT19" s="242">
        <v>222.78700000000001</v>
      </c>
      <c r="AU19" s="210">
        <v>223.68100000000001</v>
      </c>
    </row>
    <row r="20" spans="6:47" x14ac:dyDescent="0.25">
      <c r="F20" s="208">
        <v>222.44300000000001</v>
      </c>
      <c r="G20" s="209">
        <v>221.77199999999999</v>
      </c>
      <c r="H20" s="210">
        <v>223.40799999999999</v>
      </c>
      <c r="I20" s="94">
        <v>222.42760000000001</v>
      </c>
      <c r="J20" s="209">
        <v>223.61799999999999</v>
      </c>
      <c r="K20" s="209">
        <v>222.09800000000001</v>
      </c>
      <c r="W20" s="208">
        <v>222.44300000000001</v>
      </c>
      <c r="X20" s="219">
        <v>203.126</v>
      </c>
      <c r="Y20" s="207">
        <v>207.870289725276</v>
      </c>
      <c r="Z20" s="207">
        <v>220.91865999999999</v>
      </c>
      <c r="AA20" s="207">
        <v>220.21283</v>
      </c>
      <c r="AB20" s="207">
        <v>220.43753000000001</v>
      </c>
      <c r="AC20" s="209">
        <v>221.101</v>
      </c>
      <c r="AD20" s="209">
        <v>218.77600000000001</v>
      </c>
      <c r="AE20" s="209">
        <v>221.77199999999999</v>
      </c>
      <c r="AF20" s="209">
        <v>222.09800000000001</v>
      </c>
      <c r="AO20" s="208">
        <v>222.44300000000001</v>
      </c>
      <c r="AP20" s="241">
        <v>219.98699999999999</v>
      </c>
      <c r="AQ20" s="209">
        <v>220.65</v>
      </c>
      <c r="AR20" s="219">
        <v>213.584</v>
      </c>
      <c r="AS20" s="219">
        <v>221.333</v>
      </c>
      <c r="AT20" s="242">
        <v>229.16300000000001</v>
      </c>
      <c r="AU20" s="210">
        <v>223.40799999999999</v>
      </c>
    </row>
    <row r="21" spans="6:47" x14ac:dyDescent="0.25">
      <c r="F21" s="208">
        <v>218.18899999999999</v>
      </c>
      <c r="G21" s="209">
        <v>215.483</v>
      </c>
      <c r="H21" s="210">
        <v>215.79900000000001</v>
      </c>
      <c r="I21" s="94">
        <v>219.29931999999999</v>
      </c>
      <c r="J21" s="209">
        <v>215.73500000000001</v>
      </c>
      <c r="K21" s="209">
        <v>217.6</v>
      </c>
      <c r="W21" s="208">
        <v>218.18899999999999</v>
      </c>
      <c r="X21" s="219">
        <v>203.477</v>
      </c>
      <c r="Y21" s="207">
        <v>206.071435140783</v>
      </c>
      <c r="Z21" s="207">
        <v>212.8964</v>
      </c>
      <c r="AA21" s="207">
        <v>213.96303</v>
      </c>
      <c r="AB21" s="207">
        <v>216.25522000000001</v>
      </c>
      <c r="AC21" s="209">
        <v>216.47</v>
      </c>
      <c r="AD21" s="209">
        <v>214.70099999999999</v>
      </c>
      <c r="AE21" s="209">
        <v>215.483</v>
      </c>
      <c r="AF21" s="209">
        <v>217.6</v>
      </c>
      <c r="AO21" s="208">
        <v>218.18899999999999</v>
      </c>
      <c r="AP21" s="241">
        <v>215.142</v>
      </c>
      <c r="AQ21" s="209">
        <v>216.149</v>
      </c>
      <c r="AR21" s="219">
        <v>212.00800000000001</v>
      </c>
      <c r="AS21" s="219">
        <v>213.709</v>
      </c>
      <c r="AT21" s="242">
        <v>223.494</v>
      </c>
      <c r="AU21" s="210">
        <v>215.79900000000001</v>
      </c>
    </row>
    <row r="22" spans="6:47" x14ac:dyDescent="0.25">
      <c r="F22" s="208">
        <v>202.714</v>
      </c>
      <c r="G22" s="209">
        <v>210.60900000000001</v>
      </c>
      <c r="H22" s="210">
        <v>210.31399999999999</v>
      </c>
      <c r="I22" s="94">
        <v>205.44266999999999</v>
      </c>
      <c r="J22" s="209">
        <v>203.72300000000001</v>
      </c>
      <c r="K22" s="209">
        <v>203.17500000000001</v>
      </c>
      <c r="W22" s="208">
        <v>202.714</v>
      </c>
      <c r="X22" s="219">
        <v>203.828</v>
      </c>
      <c r="Y22" s="207">
        <v>201.79549188618299</v>
      </c>
      <c r="Z22" s="207">
        <v>205.02269999999999</v>
      </c>
      <c r="AA22" s="207">
        <v>205.42238</v>
      </c>
      <c r="AB22" s="207">
        <v>209.12526</v>
      </c>
      <c r="AC22" s="209">
        <v>208.61699999999999</v>
      </c>
      <c r="AD22" s="209">
        <v>208.101</v>
      </c>
      <c r="AE22" s="209">
        <v>210.60900000000001</v>
      </c>
      <c r="AF22" s="209">
        <v>203.17500000000001</v>
      </c>
      <c r="AO22" s="208">
        <v>202.714</v>
      </c>
      <c r="AP22" s="241">
        <v>208.71100000000001</v>
      </c>
      <c r="AQ22" s="209">
        <v>209.13499999999999</v>
      </c>
      <c r="AR22" s="219">
        <v>206.52799999999999</v>
      </c>
      <c r="AS22" s="219">
        <v>204.38800000000001</v>
      </c>
      <c r="AT22" s="242">
        <v>220.428</v>
      </c>
      <c r="AU22" s="210">
        <v>210.31399999999999</v>
      </c>
    </row>
    <row r="23" spans="6:47" x14ac:dyDescent="0.25">
      <c r="F23" s="208">
        <v>199.208</v>
      </c>
      <c r="G23" s="209">
        <v>190.00200000000001</v>
      </c>
      <c r="H23" s="210">
        <v>195.827</v>
      </c>
      <c r="I23" s="94">
        <v>199.339</v>
      </c>
      <c r="J23" s="209">
        <v>197.346</v>
      </c>
      <c r="K23" s="209">
        <v>199.48400000000001</v>
      </c>
      <c r="W23" s="208">
        <v>199.208</v>
      </c>
      <c r="X23" s="219">
        <v>204.179</v>
      </c>
      <c r="Y23" s="207">
        <v>191.05733913193899</v>
      </c>
      <c r="Z23" s="207">
        <v>193.08775</v>
      </c>
      <c r="AA23" s="207">
        <v>193.7894</v>
      </c>
      <c r="AB23" s="207">
        <v>192.93983</v>
      </c>
      <c r="AC23" s="209">
        <v>191.601</v>
      </c>
      <c r="AD23" s="209">
        <v>194.14</v>
      </c>
      <c r="AE23" s="209">
        <v>190.00200000000001</v>
      </c>
      <c r="AF23" s="209">
        <v>199.48400000000001</v>
      </c>
      <c r="AO23" s="208">
        <v>199.208</v>
      </c>
      <c r="AP23" s="241">
        <v>194.023</v>
      </c>
      <c r="AQ23" s="209">
        <v>194.09800000000001</v>
      </c>
      <c r="AR23" s="219">
        <v>195.869</v>
      </c>
      <c r="AS23" s="219">
        <v>190.54400000000001</v>
      </c>
      <c r="AT23" s="242">
        <v>201.55199999999999</v>
      </c>
      <c r="AU23" s="210">
        <v>195.827</v>
      </c>
    </row>
    <row r="24" spans="6:47" x14ac:dyDescent="0.25">
      <c r="F24" s="208">
        <v>199.238</v>
      </c>
      <c r="G24" s="209">
        <v>200.13900000000001</v>
      </c>
      <c r="H24" s="210">
        <v>198.624</v>
      </c>
      <c r="I24" s="94">
        <v>196.67085</v>
      </c>
      <c r="J24" s="209">
        <v>198.74100000000001</v>
      </c>
      <c r="K24" s="209">
        <v>198.54599999999999</v>
      </c>
      <c r="W24" s="208">
        <v>199.238</v>
      </c>
      <c r="X24" s="219">
        <v>204.53</v>
      </c>
      <c r="Y24" s="207">
        <v>190.65245506971499</v>
      </c>
      <c r="Z24" s="207">
        <v>194.77681999999999</v>
      </c>
      <c r="AA24" s="207">
        <v>194.04778999999999</v>
      </c>
      <c r="AB24" s="207">
        <v>189.17508000000001</v>
      </c>
      <c r="AC24" s="209">
        <v>194.33</v>
      </c>
      <c r="AD24" s="209">
        <v>196.53200000000001</v>
      </c>
      <c r="AE24" s="209">
        <v>200.13900000000001</v>
      </c>
      <c r="AF24" s="209">
        <v>198.54599999999999</v>
      </c>
      <c r="AO24" s="208">
        <v>199.238</v>
      </c>
      <c r="AP24" s="241">
        <v>196.892</v>
      </c>
      <c r="AQ24" s="209">
        <v>194.619</v>
      </c>
      <c r="AR24" s="219">
        <v>195.964</v>
      </c>
      <c r="AS24" s="219">
        <v>192.624</v>
      </c>
      <c r="AT24" s="242">
        <v>207.75800000000001</v>
      </c>
      <c r="AU24" s="210">
        <v>198.624</v>
      </c>
    </row>
    <row r="25" spans="6:47" x14ac:dyDescent="0.25">
      <c r="F25" s="208">
        <v>211.852</v>
      </c>
      <c r="G25" s="209">
        <v>203.6</v>
      </c>
      <c r="H25" s="210">
        <v>205.25399999999999</v>
      </c>
      <c r="I25" s="94">
        <v>208.64014</v>
      </c>
      <c r="J25" s="209">
        <v>205.39699999999999</v>
      </c>
      <c r="K25" s="209">
        <v>208.154</v>
      </c>
      <c r="W25" s="208">
        <v>211.852</v>
      </c>
      <c r="X25" s="219">
        <v>204.881</v>
      </c>
      <c r="Y25" s="207">
        <v>197.65918077535699</v>
      </c>
      <c r="Z25" s="207">
        <v>202.77151000000001</v>
      </c>
      <c r="AA25" s="207">
        <v>206.13791000000001</v>
      </c>
      <c r="AB25" s="207">
        <v>199.00726</v>
      </c>
      <c r="AC25" s="209">
        <v>204.14</v>
      </c>
      <c r="AD25" s="209">
        <v>205.102</v>
      </c>
      <c r="AE25" s="209">
        <v>203.6</v>
      </c>
      <c r="AF25" s="209">
        <v>208.154</v>
      </c>
      <c r="AO25" s="208">
        <v>211.852</v>
      </c>
      <c r="AP25" s="241">
        <v>208.52600000000001</v>
      </c>
      <c r="AQ25" s="209">
        <v>202.679</v>
      </c>
      <c r="AR25" s="219">
        <v>203.233</v>
      </c>
      <c r="AS25" s="219">
        <v>203.34299999999999</v>
      </c>
      <c r="AT25" s="242">
        <v>209.96799999999999</v>
      </c>
      <c r="AU25" s="210">
        <v>205.25399999999999</v>
      </c>
    </row>
    <row r="26" spans="6:47" x14ac:dyDescent="0.25">
      <c r="F26" s="208">
        <v>212.167</v>
      </c>
      <c r="G26" s="209">
        <v>216.11699999999999</v>
      </c>
      <c r="H26" s="210">
        <v>217.316</v>
      </c>
      <c r="I26" s="94">
        <v>211.18234000000001</v>
      </c>
      <c r="J26" s="209">
        <v>214.02099999999999</v>
      </c>
      <c r="K26" s="209">
        <v>211.79900000000001</v>
      </c>
      <c r="W26" s="208">
        <v>212.167</v>
      </c>
      <c r="X26" s="219">
        <v>205.233</v>
      </c>
      <c r="Y26" s="207">
        <v>209.19339118126999</v>
      </c>
      <c r="Z26" s="207">
        <v>209.29968</v>
      </c>
      <c r="AA26" s="207">
        <v>210.70732000000001</v>
      </c>
      <c r="AB26" s="207">
        <v>213.66713999999999</v>
      </c>
      <c r="AC26" s="209">
        <v>213.76499999999999</v>
      </c>
      <c r="AD26" s="209">
        <v>213.04</v>
      </c>
      <c r="AE26" s="209">
        <v>216.11699999999999</v>
      </c>
      <c r="AF26" s="209">
        <v>211.79900000000001</v>
      </c>
      <c r="AO26" s="208">
        <v>212.167</v>
      </c>
      <c r="AP26" s="241">
        <v>223.63800000000001</v>
      </c>
      <c r="AQ26" s="209">
        <v>213.01300000000001</v>
      </c>
      <c r="AR26" s="219">
        <v>211.83799999999999</v>
      </c>
      <c r="AS26" s="219">
        <v>211.43199999999999</v>
      </c>
      <c r="AT26" s="242">
        <v>216.84</v>
      </c>
      <c r="AU26" s="210">
        <v>217.316</v>
      </c>
    </row>
    <row r="27" spans="6:47" x14ac:dyDescent="0.25">
      <c r="F27" s="208">
        <v>209.232</v>
      </c>
      <c r="G27" s="209">
        <v>207.827</v>
      </c>
      <c r="H27" s="210">
        <v>214.13800000000001</v>
      </c>
      <c r="I27" s="94">
        <v>209.64089999999999</v>
      </c>
      <c r="J27" s="209">
        <v>211.03100000000001</v>
      </c>
      <c r="K27" s="209">
        <v>210.97300000000001</v>
      </c>
      <c r="W27" s="208">
        <v>209.232</v>
      </c>
      <c r="X27" s="219">
        <v>205.584</v>
      </c>
      <c r="Y27" s="207">
        <v>208.765064454434</v>
      </c>
      <c r="Z27" s="207">
        <v>208.90205</v>
      </c>
      <c r="AA27" s="207">
        <v>210.09369000000001</v>
      </c>
      <c r="AB27" s="207">
        <v>212.50899000000001</v>
      </c>
      <c r="AC27" s="209">
        <v>209.30199999999999</v>
      </c>
      <c r="AD27" s="209">
        <v>208.74199999999999</v>
      </c>
      <c r="AE27" s="209">
        <v>207.827</v>
      </c>
      <c r="AF27" s="209">
        <v>210.97300000000001</v>
      </c>
      <c r="AO27" s="208">
        <v>209.232</v>
      </c>
      <c r="AP27" s="241">
        <v>214.30199999999999</v>
      </c>
      <c r="AQ27" s="209">
        <v>210.97900000000001</v>
      </c>
      <c r="AR27" s="219">
        <v>210.29499999999999</v>
      </c>
      <c r="AS27" s="219">
        <v>210.512</v>
      </c>
      <c r="AT27" s="242">
        <v>211.97300000000001</v>
      </c>
      <c r="AU27" s="210">
        <v>214.13800000000001</v>
      </c>
    </row>
    <row r="28" spans="6:47" x14ac:dyDescent="0.25">
      <c r="F28" s="208">
        <v>194.583</v>
      </c>
      <c r="G28" s="209">
        <v>200.81299999999999</v>
      </c>
      <c r="H28" s="210">
        <v>206.61099999999999</v>
      </c>
      <c r="I28" s="94">
        <v>199.72489999999999</v>
      </c>
      <c r="J28" s="209">
        <v>198.32499999999999</v>
      </c>
      <c r="K28" s="209">
        <v>197.691</v>
      </c>
      <c r="W28" s="208">
        <v>194.583</v>
      </c>
      <c r="X28" s="219">
        <v>205.935</v>
      </c>
      <c r="Y28" s="207">
        <v>198.921769998168</v>
      </c>
      <c r="Z28" s="207">
        <v>193.49880999999999</v>
      </c>
      <c r="AA28" s="207">
        <v>194.67128</v>
      </c>
      <c r="AB28" s="207">
        <v>201.1908</v>
      </c>
      <c r="AC28" s="209">
        <v>196.62</v>
      </c>
      <c r="AD28" s="209">
        <v>197.17400000000001</v>
      </c>
      <c r="AE28" s="209">
        <v>200.81299999999999</v>
      </c>
      <c r="AF28" s="209">
        <v>197.691</v>
      </c>
      <c r="AO28" s="208">
        <v>194.583</v>
      </c>
      <c r="AP28" s="241">
        <v>193.11799999999999</v>
      </c>
      <c r="AQ28" s="209">
        <v>200.89699999999999</v>
      </c>
      <c r="AR28" s="219">
        <v>194.96</v>
      </c>
      <c r="AS28" s="219">
        <v>200.249</v>
      </c>
      <c r="AT28" s="242">
        <v>199.61099999999999</v>
      </c>
      <c r="AU28" s="210">
        <v>206.61099999999999</v>
      </c>
    </row>
    <row r="29" spans="6:47" x14ac:dyDescent="0.25">
      <c r="F29" s="208">
        <v>191.494</v>
      </c>
      <c r="G29" s="209">
        <v>183.703</v>
      </c>
      <c r="H29" s="210">
        <v>183.935</v>
      </c>
      <c r="I29" s="94">
        <v>195.42343</v>
      </c>
      <c r="J29" s="209">
        <v>189.536</v>
      </c>
      <c r="K29" s="209">
        <v>191.04400000000001</v>
      </c>
      <c r="W29" s="208">
        <v>191.494</v>
      </c>
      <c r="X29" s="219">
        <v>206.286</v>
      </c>
      <c r="Y29" s="207">
        <v>185.98986575337801</v>
      </c>
      <c r="Z29" s="207">
        <v>184.68651</v>
      </c>
      <c r="AA29" s="207">
        <v>190.33267000000001</v>
      </c>
      <c r="AB29" s="207">
        <v>188.19945999999999</v>
      </c>
      <c r="AC29" s="209">
        <v>186.36799999999999</v>
      </c>
      <c r="AD29" s="209">
        <v>188.161</v>
      </c>
      <c r="AE29" s="209">
        <v>183.703</v>
      </c>
      <c r="AF29" s="209">
        <v>191.04400000000001</v>
      </c>
      <c r="AO29" s="208">
        <v>191.494</v>
      </c>
      <c r="AP29" s="241">
        <v>180.77799999999999</v>
      </c>
      <c r="AQ29" s="209">
        <v>189.423</v>
      </c>
      <c r="AR29" s="219">
        <v>200.01599999999999</v>
      </c>
      <c r="AS29" s="219">
        <v>189.84399999999999</v>
      </c>
      <c r="AT29" s="242">
        <v>191.68199999999999</v>
      </c>
      <c r="AU29" s="210">
        <v>183.935</v>
      </c>
    </row>
    <row r="30" spans="6:47" x14ac:dyDescent="0.25">
      <c r="F30" s="208">
        <v>191.50299999999999</v>
      </c>
      <c r="G30" s="209">
        <v>192.21899999999999</v>
      </c>
      <c r="H30" s="210">
        <v>187.57900000000001</v>
      </c>
      <c r="I30" s="94">
        <v>192.03641999999999</v>
      </c>
      <c r="J30" s="209">
        <v>192.01300000000001</v>
      </c>
      <c r="K30" s="209">
        <v>190.36699999999999</v>
      </c>
      <c r="W30" s="208">
        <v>191.50299999999999</v>
      </c>
      <c r="X30" s="219">
        <v>206.637</v>
      </c>
      <c r="Y30" s="207">
        <v>184.76845608999699</v>
      </c>
      <c r="Z30" s="207">
        <v>187.42621</v>
      </c>
      <c r="AA30" s="207">
        <v>187.23505</v>
      </c>
      <c r="AB30" s="207">
        <v>185.83109999999999</v>
      </c>
      <c r="AC30" s="209">
        <v>187.89599999999999</v>
      </c>
      <c r="AD30" s="209">
        <v>189.715</v>
      </c>
      <c r="AE30" s="209">
        <v>192.21899999999999</v>
      </c>
      <c r="AF30" s="209">
        <v>190.36699999999999</v>
      </c>
      <c r="AO30" s="208">
        <v>191.50299999999999</v>
      </c>
      <c r="AP30" s="241">
        <v>183.82900000000001</v>
      </c>
      <c r="AQ30" s="209">
        <v>188.71100000000001</v>
      </c>
      <c r="AR30" s="219">
        <v>193.934</v>
      </c>
      <c r="AS30" s="219">
        <v>188.42</v>
      </c>
      <c r="AT30" s="242">
        <v>196.79900000000001</v>
      </c>
      <c r="AU30" s="210">
        <v>187.57900000000001</v>
      </c>
    </row>
    <row r="31" spans="6:47" x14ac:dyDescent="0.25">
      <c r="F31" s="208">
        <v>198.738</v>
      </c>
      <c r="G31" s="209">
        <v>196.22200000000001</v>
      </c>
      <c r="H31" s="210">
        <v>199.43199999999999</v>
      </c>
      <c r="I31" s="94">
        <v>199.85835</v>
      </c>
      <c r="J31" s="209">
        <v>199.274</v>
      </c>
      <c r="K31" s="209">
        <v>199.3</v>
      </c>
      <c r="W31" s="208">
        <v>198.738</v>
      </c>
      <c r="X31" s="219">
        <v>206.988</v>
      </c>
      <c r="Y31" s="207">
        <v>192.668829705033</v>
      </c>
      <c r="Z31" s="207">
        <v>198.07436000000001</v>
      </c>
      <c r="AA31" s="207">
        <v>199.92526000000001</v>
      </c>
      <c r="AB31" s="207">
        <v>197.70103</v>
      </c>
      <c r="AC31" s="209">
        <v>197.399</v>
      </c>
      <c r="AD31" s="209">
        <v>198.53200000000001</v>
      </c>
      <c r="AE31" s="209">
        <v>196.22200000000001</v>
      </c>
      <c r="AF31" s="209">
        <v>199.3</v>
      </c>
      <c r="AO31" s="208">
        <v>198.738</v>
      </c>
      <c r="AP31" s="241">
        <v>198.21899999999999</v>
      </c>
      <c r="AQ31" s="209">
        <v>196.35400000000001</v>
      </c>
      <c r="AR31" s="219">
        <v>191.41200000000001</v>
      </c>
      <c r="AS31" s="219">
        <v>198.51400000000001</v>
      </c>
      <c r="AT31" s="242">
        <v>200.05799999999999</v>
      </c>
      <c r="AU31" s="210">
        <v>199.43199999999999</v>
      </c>
    </row>
    <row r="32" spans="6:47" x14ac:dyDescent="0.25">
      <c r="F32" s="208">
        <v>201.84299999999999</v>
      </c>
      <c r="G32" s="209">
        <v>199.08699999999999</v>
      </c>
      <c r="H32" s="210">
        <v>203.34299999999999</v>
      </c>
      <c r="I32" s="94">
        <v>202.49029999999999</v>
      </c>
      <c r="J32" s="209">
        <v>202.328</v>
      </c>
      <c r="K32" s="209">
        <v>203.37299999999999</v>
      </c>
      <c r="W32" s="208">
        <v>201.84299999999999</v>
      </c>
      <c r="X32" s="219">
        <v>207.339</v>
      </c>
      <c r="Y32" s="207">
        <v>200.10158795287199</v>
      </c>
      <c r="Z32" s="207">
        <v>195.88373000000001</v>
      </c>
      <c r="AA32" s="207">
        <v>196.81052</v>
      </c>
      <c r="AB32" s="207">
        <v>198.24978999999999</v>
      </c>
      <c r="AC32" s="209">
        <v>199.07300000000001</v>
      </c>
      <c r="AD32" s="209">
        <v>199.82499999999999</v>
      </c>
      <c r="AE32" s="209">
        <v>199.08699999999999</v>
      </c>
      <c r="AF32" s="209">
        <v>203.37299999999999</v>
      </c>
      <c r="AO32" s="208">
        <v>201.84299999999999</v>
      </c>
      <c r="AP32" s="241">
        <v>199.12799999999999</v>
      </c>
      <c r="AQ32" s="209">
        <v>200.709</v>
      </c>
      <c r="AR32" s="219">
        <v>200.57</v>
      </c>
      <c r="AS32" s="219">
        <v>200.845</v>
      </c>
      <c r="AT32" s="242">
        <v>202.04</v>
      </c>
      <c r="AU32" s="210">
        <v>203.34299999999999</v>
      </c>
    </row>
    <row r="33" spans="1:47" x14ac:dyDescent="0.25">
      <c r="F33" s="208">
        <v>204.94800000000001</v>
      </c>
      <c r="G33" s="209">
        <v>201.92400000000001</v>
      </c>
      <c r="H33" s="210">
        <v>204.65899999999999</v>
      </c>
      <c r="I33" s="94">
        <v>204.37870000000001</v>
      </c>
      <c r="J33" s="209">
        <v>206.01900000000001</v>
      </c>
      <c r="K33" s="209">
        <v>204.994</v>
      </c>
      <c r="W33" s="208">
        <v>204.94800000000001</v>
      </c>
      <c r="X33" s="219">
        <v>207.691</v>
      </c>
      <c r="Y33" s="207">
        <v>202.04279781767301</v>
      </c>
      <c r="Z33" s="207">
        <v>201.61177000000001</v>
      </c>
      <c r="AA33" s="207">
        <v>203.39780999999999</v>
      </c>
      <c r="AB33" s="207">
        <v>206.08453</v>
      </c>
      <c r="AC33" s="209">
        <v>201.34200000000001</v>
      </c>
      <c r="AD33" s="209">
        <v>201.83</v>
      </c>
      <c r="AE33" s="209">
        <v>201.92400000000001</v>
      </c>
      <c r="AF33" s="209">
        <v>204.994</v>
      </c>
      <c r="AO33" s="208">
        <v>204.94800000000001</v>
      </c>
      <c r="AP33" s="241">
        <v>200.32499999999999</v>
      </c>
      <c r="AQ33" s="209">
        <v>202.39099999999999</v>
      </c>
      <c r="AR33" s="219">
        <v>203.72</v>
      </c>
      <c r="AS33" s="219">
        <v>203.61199999999999</v>
      </c>
      <c r="AT33" s="242">
        <v>205.08199999999999</v>
      </c>
      <c r="AU33" s="210">
        <v>204.65899999999999</v>
      </c>
    </row>
    <row r="34" spans="1:47" x14ac:dyDescent="0.25">
      <c r="F34" s="208">
        <v>210.46899999999999</v>
      </c>
      <c r="G34" s="209">
        <v>202.958</v>
      </c>
      <c r="H34" s="210">
        <v>200.654</v>
      </c>
      <c r="I34" s="94">
        <v>206.85506000000001</v>
      </c>
      <c r="J34" s="209">
        <v>204.18199999999999</v>
      </c>
      <c r="K34" s="209">
        <v>208.036</v>
      </c>
      <c r="W34" s="208">
        <v>210.46899999999999</v>
      </c>
      <c r="X34" s="219">
        <v>208.042</v>
      </c>
      <c r="Y34" s="207">
        <v>199.36570795088801</v>
      </c>
      <c r="Z34" s="207">
        <v>202.49391</v>
      </c>
      <c r="AA34" s="207">
        <v>201.81516999999999</v>
      </c>
      <c r="AB34" s="207">
        <v>207.41015999999999</v>
      </c>
      <c r="AC34" s="209">
        <v>200.19800000000001</v>
      </c>
      <c r="AD34" s="209">
        <v>200.767</v>
      </c>
      <c r="AE34" s="209">
        <v>202.958</v>
      </c>
      <c r="AF34" s="209">
        <v>208.036</v>
      </c>
      <c r="AO34" s="208">
        <v>210.46899999999999</v>
      </c>
      <c r="AP34" s="241">
        <v>199.01599999999999</v>
      </c>
      <c r="AQ34" s="209">
        <v>200.453</v>
      </c>
      <c r="AR34" s="219">
        <v>203.99700000000001</v>
      </c>
      <c r="AS34" s="219">
        <v>200.274</v>
      </c>
      <c r="AT34" s="242">
        <v>208.07300000000001</v>
      </c>
      <c r="AU34" s="210">
        <v>200.654</v>
      </c>
    </row>
    <row r="35" spans="1:47" x14ac:dyDescent="0.25">
      <c r="F35" s="208">
        <v>211.761</v>
      </c>
      <c r="G35" s="209">
        <v>211.239</v>
      </c>
      <c r="H35" s="210">
        <v>207.30699999999999</v>
      </c>
      <c r="I35" s="94">
        <v>214.39447000000001</v>
      </c>
      <c r="J35" s="209">
        <v>212.041</v>
      </c>
      <c r="K35" s="209">
        <v>213.33799999999999</v>
      </c>
      <c r="W35" s="208">
        <v>211.761</v>
      </c>
      <c r="X35" s="219">
        <v>208.393</v>
      </c>
      <c r="Y35" s="207">
        <v>201.96602635863201</v>
      </c>
      <c r="Z35" s="207">
        <v>214.81461999999999</v>
      </c>
      <c r="AA35" s="207">
        <v>212.38712000000001</v>
      </c>
      <c r="AB35" s="207">
        <v>211.42694</v>
      </c>
      <c r="AC35" s="209">
        <v>210.697</v>
      </c>
      <c r="AD35" s="209">
        <v>210.66499999999999</v>
      </c>
      <c r="AE35" s="209">
        <v>211.239</v>
      </c>
      <c r="AF35" s="209">
        <v>213.33799999999999</v>
      </c>
      <c r="AO35" s="208">
        <v>211.761</v>
      </c>
      <c r="AP35" s="241">
        <v>208.06899999999999</v>
      </c>
      <c r="AQ35" s="209">
        <v>207.364</v>
      </c>
      <c r="AR35" s="219">
        <v>211.672</v>
      </c>
      <c r="AS35" s="219">
        <v>208.636</v>
      </c>
      <c r="AT35" s="242">
        <v>218.75399999999999</v>
      </c>
      <c r="AU35" s="210">
        <v>207.30699999999999</v>
      </c>
    </row>
    <row r="36" spans="1:47" x14ac:dyDescent="0.25">
      <c r="F36" s="208">
        <v>211.24</v>
      </c>
      <c r="G36" s="209">
        <v>207.37200000000001</v>
      </c>
      <c r="H36" s="210">
        <v>210.684</v>
      </c>
      <c r="I36" s="94">
        <v>213.10928000000001</v>
      </c>
      <c r="J36" s="209">
        <v>212.97300000000001</v>
      </c>
      <c r="K36" s="209">
        <v>213.59800000000001</v>
      </c>
      <c r="W36" s="208">
        <v>211.24</v>
      </c>
      <c r="X36" s="219">
        <v>208.744</v>
      </c>
      <c r="Y36" s="207">
        <v>201.84337715591201</v>
      </c>
      <c r="Z36" s="207">
        <v>207.69098</v>
      </c>
      <c r="AA36" s="207">
        <v>207.67814999999999</v>
      </c>
      <c r="AB36" s="207">
        <v>210.82138</v>
      </c>
      <c r="AC36" s="209">
        <v>208.67400000000001</v>
      </c>
      <c r="AD36" s="209">
        <v>208.66300000000001</v>
      </c>
      <c r="AE36" s="209">
        <v>207.37200000000001</v>
      </c>
      <c r="AF36" s="209">
        <v>213.59800000000001</v>
      </c>
      <c r="AO36" s="208">
        <v>211.24</v>
      </c>
      <c r="AP36" s="241">
        <v>205.08</v>
      </c>
      <c r="AQ36" s="209">
        <v>207.80199999999999</v>
      </c>
      <c r="AR36" s="219">
        <v>207.86799999999999</v>
      </c>
      <c r="AS36" s="219">
        <v>208.625</v>
      </c>
      <c r="AT36" s="242">
        <v>211.64</v>
      </c>
      <c r="AU36" s="210">
        <v>210.684</v>
      </c>
    </row>
    <row r="37" spans="1:47" x14ac:dyDescent="0.25">
      <c r="F37" s="208">
        <v>204.25700000000001</v>
      </c>
      <c r="G37" s="209">
        <v>206.066</v>
      </c>
      <c r="H37" s="210">
        <v>212.839</v>
      </c>
      <c r="I37" s="94">
        <v>206.23304999999999</v>
      </c>
      <c r="J37" s="209">
        <v>209.149</v>
      </c>
      <c r="K37" s="209">
        <v>204.81200000000001</v>
      </c>
      <c r="W37" s="208">
        <v>204.25700000000001</v>
      </c>
      <c r="X37" s="219">
        <v>209.095</v>
      </c>
      <c r="Y37" s="207">
        <v>200.280352809796</v>
      </c>
      <c r="Z37" s="207">
        <v>203.46097</v>
      </c>
      <c r="AA37" s="207">
        <v>203.87685999999999</v>
      </c>
      <c r="AB37" s="207">
        <v>204.42683</v>
      </c>
      <c r="AC37" s="209">
        <v>204.946</v>
      </c>
      <c r="AD37" s="209">
        <v>205.01499999999999</v>
      </c>
      <c r="AE37" s="209">
        <v>206.066</v>
      </c>
      <c r="AF37" s="209">
        <v>204.81200000000001</v>
      </c>
      <c r="AO37" s="208">
        <v>204.25700000000001</v>
      </c>
      <c r="AP37" s="241">
        <v>203.624</v>
      </c>
      <c r="AQ37" s="209">
        <v>206.45400000000001</v>
      </c>
      <c r="AR37" s="219">
        <v>206.27500000000001</v>
      </c>
      <c r="AS37" s="219">
        <v>206.483</v>
      </c>
      <c r="AT37" s="242">
        <v>212.31</v>
      </c>
      <c r="AU37" s="210">
        <v>212.839</v>
      </c>
    </row>
    <row r="38" spans="1:47" x14ac:dyDescent="0.25">
      <c r="F38" s="208">
        <v>203.59899999999999</v>
      </c>
      <c r="G38" s="209">
        <v>196.678</v>
      </c>
      <c r="H38" s="210">
        <v>202.012</v>
      </c>
      <c r="I38" s="94">
        <v>203.31649999999999</v>
      </c>
      <c r="J38" s="209">
        <v>201.05</v>
      </c>
      <c r="K38" s="209">
        <v>201.571</v>
      </c>
      <c r="W38" s="208">
        <v>203.59899999999999</v>
      </c>
      <c r="X38" s="219">
        <v>209.446</v>
      </c>
      <c r="Y38" s="207">
        <v>194.54696569989301</v>
      </c>
      <c r="Z38" s="207">
        <v>194.77237</v>
      </c>
      <c r="AA38" s="207">
        <v>198.29786999999999</v>
      </c>
      <c r="AB38" s="207">
        <v>193.83856</v>
      </c>
      <c r="AC38" s="209">
        <v>197.60900000000001</v>
      </c>
      <c r="AD38" s="209">
        <v>198.56</v>
      </c>
      <c r="AE38" s="209">
        <v>196.678</v>
      </c>
      <c r="AF38" s="209">
        <v>201.571</v>
      </c>
      <c r="AO38" s="208">
        <v>203.59899999999999</v>
      </c>
      <c r="AP38" s="241">
        <v>200.29900000000001</v>
      </c>
      <c r="AQ38" s="209">
        <v>200.494</v>
      </c>
      <c r="AR38" s="219">
        <v>203.13200000000001</v>
      </c>
      <c r="AS38" s="219">
        <v>199.607</v>
      </c>
      <c r="AT38" s="242">
        <v>205.35900000000001</v>
      </c>
      <c r="AU38" s="210">
        <v>202.012</v>
      </c>
    </row>
    <row r="39" spans="1:47" x14ac:dyDescent="0.25">
      <c r="F39" s="208">
        <v>204.614</v>
      </c>
      <c r="G39" s="209">
        <v>202.94900000000001</v>
      </c>
      <c r="H39" s="210">
        <v>199.5</v>
      </c>
      <c r="I39" s="94">
        <v>203.07825</v>
      </c>
      <c r="J39" s="209">
        <v>203.56800000000001</v>
      </c>
      <c r="K39" s="209">
        <v>203.94200000000001</v>
      </c>
      <c r="W39" s="208">
        <v>204.614</v>
      </c>
      <c r="X39" s="219">
        <v>209.798</v>
      </c>
      <c r="Y39" s="207">
        <v>194.76848500026901</v>
      </c>
      <c r="Z39" s="207">
        <v>200.41318000000001</v>
      </c>
      <c r="AA39" s="207">
        <v>199.8451</v>
      </c>
      <c r="AB39" s="207">
        <v>198.87384</v>
      </c>
      <c r="AC39" s="209">
        <v>199.9</v>
      </c>
      <c r="AD39" s="209">
        <v>200.78200000000001</v>
      </c>
      <c r="AE39" s="209">
        <v>202.94900000000001</v>
      </c>
      <c r="AF39" s="209">
        <v>203.94200000000001</v>
      </c>
      <c r="AO39" s="208">
        <v>204.614</v>
      </c>
      <c r="AP39" s="241">
        <v>202.92599999999999</v>
      </c>
      <c r="AQ39" s="209">
        <v>200.32900000000001</v>
      </c>
      <c r="AR39" s="219">
        <v>200.27099999999999</v>
      </c>
      <c r="AS39" s="219">
        <v>198.90700000000001</v>
      </c>
      <c r="AT39" s="242">
        <v>210.512</v>
      </c>
      <c r="AU39" s="210">
        <v>199.5</v>
      </c>
    </row>
    <row r="40" spans="1:47" x14ac:dyDescent="0.25">
      <c r="A40" s="209">
        <v>209.578</v>
      </c>
      <c r="B40" s="209">
        <v>206.745</v>
      </c>
      <c r="C40" s="209">
        <v>213.017</v>
      </c>
      <c r="D40" s="209">
        <v>210.57</v>
      </c>
      <c r="E40" s="209">
        <v>209.75899999999999</v>
      </c>
      <c r="F40" s="208">
        <v>210.83099999999999</v>
      </c>
      <c r="G40" s="209">
        <v>205.738</v>
      </c>
      <c r="H40" s="210">
        <v>204.25</v>
      </c>
      <c r="I40" s="94">
        <v>210.11913000000001</v>
      </c>
      <c r="J40" s="209">
        <v>208.995</v>
      </c>
      <c r="K40" s="209">
        <v>210.083</v>
      </c>
      <c r="W40" s="208">
        <v>210.83099999999999</v>
      </c>
      <c r="X40" s="219">
        <v>210.149</v>
      </c>
      <c r="Y40" s="207">
        <v>199.314568182236</v>
      </c>
      <c r="Z40" s="207">
        <v>206.66478000000001</v>
      </c>
      <c r="AA40" s="207">
        <v>207.63336000000001</v>
      </c>
      <c r="AB40" s="207">
        <v>206.6705</v>
      </c>
      <c r="AC40" s="209">
        <v>206.02500000000001</v>
      </c>
      <c r="AD40" s="209">
        <v>206.40700000000001</v>
      </c>
      <c r="AE40" s="209">
        <v>205.738</v>
      </c>
      <c r="AF40" s="209">
        <v>210.083</v>
      </c>
      <c r="AI40" s="86">
        <v>204.71111999999999</v>
      </c>
      <c r="AJ40" s="86">
        <v>206.0729</v>
      </c>
      <c r="AK40" s="93">
        <v>205.66550000000001</v>
      </c>
      <c r="AL40" s="94">
        <v>208.55449999999999</v>
      </c>
      <c r="AM40" s="241">
        <v>209.619</v>
      </c>
      <c r="AN40" s="209">
        <v>206.745</v>
      </c>
      <c r="AO40" s="208">
        <v>210.83099999999999</v>
      </c>
      <c r="AP40" s="241">
        <v>204.041</v>
      </c>
      <c r="AQ40" s="209">
        <v>203.89699999999999</v>
      </c>
      <c r="AR40" s="219">
        <v>205.20500000000001</v>
      </c>
      <c r="AS40" s="219">
        <v>204.654</v>
      </c>
      <c r="AT40" s="242">
        <v>212.37899999999999</v>
      </c>
      <c r="AU40" s="210">
        <v>204.25</v>
      </c>
    </row>
    <row r="41" spans="1:47" x14ac:dyDescent="0.25">
      <c r="A41" s="209">
        <v>212.68100000000001</v>
      </c>
      <c r="B41" s="209">
        <v>211.303</v>
      </c>
      <c r="C41" s="209">
        <v>214.7</v>
      </c>
      <c r="D41" s="209">
        <v>213.64500000000001</v>
      </c>
      <c r="E41" s="209">
        <v>213.726</v>
      </c>
      <c r="F41" s="208">
        <v>212.55</v>
      </c>
      <c r="G41" s="209">
        <v>211.608</v>
      </c>
      <c r="H41" s="210">
        <v>213.06700000000001</v>
      </c>
      <c r="I41" s="94">
        <v>216.14762999999999</v>
      </c>
      <c r="J41" s="209">
        <v>212.71799999999999</v>
      </c>
      <c r="K41" s="209">
        <v>214.982</v>
      </c>
      <c r="W41" s="208">
        <v>212.55</v>
      </c>
      <c r="X41" s="219">
        <v>210.5</v>
      </c>
      <c r="Y41" s="207">
        <v>204.94988234565301</v>
      </c>
      <c r="Z41" s="207">
        <v>210.20068000000001</v>
      </c>
      <c r="AA41" s="207">
        <v>208.37967</v>
      </c>
      <c r="AB41" s="207">
        <v>210.91449</v>
      </c>
      <c r="AC41" s="209">
        <v>209.65199999999999</v>
      </c>
      <c r="AD41" s="209">
        <v>209.36600000000001</v>
      </c>
      <c r="AE41" s="209">
        <v>211.608</v>
      </c>
      <c r="AF41" s="209">
        <v>214.982</v>
      </c>
      <c r="AI41" s="86">
        <v>210.34761</v>
      </c>
      <c r="AJ41" s="86">
        <v>210.94964999999999</v>
      </c>
      <c r="AK41" s="93">
        <v>209.51991000000001</v>
      </c>
      <c r="AL41" s="94">
        <v>210.26656</v>
      </c>
      <c r="AM41" s="241">
        <v>214.00399999999999</v>
      </c>
      <c r="AN41" s="209">
        <v>211.303</v>
      </c>
      <c r="AO41" s="208">
        <v>212.55</v>
      </c>
      <c r="AP41" s="241">
        <v>206.26499999999999</v>
      </c>
      <c r="AQ41" s="209">
        <v>208.518</v>
      </c>
      <c r="AR41" s="219">
        <v>209.10599999999999</v>
      </c>
      <c r="AS41" s="219">
        <v>208.624</v>
      </c>
      <c r="AT41" s="242">
        <v>215.023</v>
      </c>
      <c r="AU41" s="210">
        <v>213.06700000000001</v>
      </c>
    </row>
    <row r="42" spans="1:47" x14ac:dyDescent="0.25">
      <c r="A42" s="209">
        <v>212.304</v>
      </c>
      <c r="B42" s="209">
        <v>212.648</v>
      </c>
      <c r="C42" s="209">
        <v>214.17699999999999</v>
      </c>
      <c r="D42" s="209">
        <v>214.773</v>
      </c>
      <c r="E42" s="209">
        <v>214.096</v>
      </c>
      <c r="F42" s="208">
        <v>213.298</v>
      </c>
      <c r="G42" s="209">
        <v>209.74199999999999</v>
      </c>
      <c r="H42" s="210">
        <v>218.06399999999999</v>
      </c>
      <c r="I42" s="94">
        <v>213.52889999999999</v>
      </c>
      <c r="J42" s="209">
        <v>213.73099999999999</v>
      </c>
      <c r="K42" s="209">
        <v>213.53899999999999</v>
      </c>
      <c r="W42" s="208">
        <v>213.298</v>
      </c>
      <c r="X42" s="219">
        <v>210.851</v>
      </c>
      <c r="Y42" s="207">
        <v>205.73801358196999</v>
      </c>
      <c r="Z42" s="207">
        <v>209.33168000000001</v>
      </c>
      <c r="AA42" s="207">
        <v>210.59457</v>
      </c>
      <c r="AB42" s="207">
        <v>213.81319999999999</v>
      </c>
      <c r="AC42" s="209">
        <v>209.739</v>
      </c>
      <c r="AD42" s="209">
        <v>209.238</v>
      </c>
      <c r="AE42" s="209">
        <v>209.74199999999999</v>
      </c>
      <c r="AF42" s="209">
        <v>213.53899999999999</v>
      </c>
      <c r="AI42" s="86">
        <v>214.73767000000001</v>
      </c>
      <c r="AJ42" s="86">
        <v>212.75273000000001</v>
      </c>
      <c r="AK42" s="93">
        <v>215.11823999999999</v>
      </c>
      <c r="AL42" s="94">
        <v>210.01920000000001</v>
      </c>
      <c r="AM42" s="241">
        <v>215.22200000000001</v>
      </c>
      <c r="AN42" s="209">
        <v>212.648</v>
      </c>
      <c r="AO42" s="208">
        <v>213.298</v>
      </c>
      <c r="AP42" s="241">
        <v>207.65700000000001</v>
      </c>
      <c r="AQ42" s="209">
        <v>211.11799999999999</v>
      </c>
      <c r="AR42" s="219">
        <v>212.06399999999999</v>
      </c>
      <c r="AS42" s="219">
        <v>210.15700000000001</v>
      </c>
      <c r="AT42" s="242">
        <v>217.589</v>
      </c>
      <c r="AU42" s="210">
        <v>218.06399999999999</v>
      </c>
    </row>
    <row r="43" spans="1:47" x14ac:dyDescent="0.25">
      <c r="A43" s="209">
        <v>210.226</v>
      </c>
      <c r="B43" s="209">
        <v>213.126</v>
      </c>
      <c r="C43" s="209">
        <v>210.602</v>
      </c>
      <c r="D43" s="209">
        <v>212.608</v>
      </c>
      <c r="E43" s="209">
        <v>211.32</v>
      </c>
      <c r="F43" s="208">
        <v>210.60400000000001</v>
      </c>
      <c r="G43" s="209">
        <v>208.571</v>
      </c>
      <c r="H43" s="210">
        <v>213.042</v>
      </c>
      <c r="I43" s="94">
        <v>211.3263</v>
      </c>
      <c r="J43" s="209">
        <v>212.38499999999999</v>
      </c>
      <c r="K43" s="209">
        <v>210.47300000000001</v>
      </c>
      <c r="W43" s="208">
        <v>210.60400000000001</v>
      </c>
      <c r="X43" s="219">
        <v>211.202</v>
      </c>
      <c r="Y43" s="207">
        <v>202.659421570718</v>
      </c>
      <c r="Z43" s="207">
        <v>205.30324999999999</v>
      </c>
      <c r="AA43" s="207">
        <v>205.77158</v>
      </c>
      <c r="AB43" s="207">
        <v>208.02338</v>
      </c>
      <c r="AC43" s="209">
        <v>206.59800000000001</v>
      </c>
      <c r="AD43" s="209">
        <v>206.35900000000001</v>
      </c>
      <c r="AE43" s="209">
        <v>208.571</v>
      </c>
      <c r="AF43" s="209">
        <v>210.47300000000001</v>
      </c>
      <c r="AI43" s="86">
        <v>210.99017000000001</v>
      </c>
      <c r="AJ43" s="86">
        <v>214.00960000000001</v>
      </c>
      <c r="AK43" s="93">
        <v>209.25749999999999</v>
      </c>
      <c r="AL43" s="94">
        <v>207.47299000000001</v>
      </c>
      <c r="AM43" s="241">
        <v>213.18899999999999</v>
      </c>
      <c r="AN43" s="209">
        <v>213.126</v>
      </c>
      <c r="AO43" s="208">
        <v>210.60400000000001</v>
      </c>
      <c r="AP43" s="241">
        <v>207.75800000000001</v>
      </c>
      <c r="AQ43" s="209">
        <v>210.53299999999999</v>
      </c>
      <c r="AR43" s="219">
        <v>206.95099999999999</v>
      </c>
      <c r="AS43" s="219">
        <v>210.816</v>
      </c>
      <c r="AT43" s="242">
        <v>214.68600000000001</v>
      </c>
      <c r="AU43" s="210">
        <v>213.042</v>
      </c>
    </row>
    <row r="44" spans="1:47" x14ac:dyDescent="0.25">
      <c r="A44" s="209">
        <v>209.78100000000001</v>
      </c>
      <c r="B44" s="209">
        <v>211.542</v>
      </c>
      <c r="C44" s="209">
        <v>210.54300000000001</v>
      </c>
      <c r="D44" s="209">
        <v>211.452</v>
      </c>
      <c r="E44" s="209">
        <v>211.38200000000001</v>
      </c>
      <c r="F44" s="208">
        <v>211.26300000000001</v>
      </c>
      <c r="G44" s="209">
        <v>205.33500000000001</v>
      </c>
      <c r="H44" s="210">
        <v>205.881</v>
      </c>
      <c r="I44" s="94">
        <v>211.42836</v>
      </c>
      <c r="J44" s="209">
        <v>211.291</v>
      </c>
      <c r="K44" s="209">
        <v>209.89099999999999</v>
      </c>
      <c r="W44" s="208">
        <v>211.26300000000001</v>
      </c>
      <c r="X44" s="219">
        <v>211.553</v>
      </c>
      <c r="Y44" s="207">
        <v>199.481804596128</v>
      </c>
      <c r="Z44" s="207">
        <v>203.80151000000001</v>
      </c>
      <c r="AA44" s="207">
        <v>206.67249000000001</v>
      </c>
      <c r="AB44" s="207">
        <v>204.08392000000001</v>
      </c>
      <c r="AC44" s="209">
        <v>205.869</v>
      </c>
      <c r="AD44" s="209">
        <v>205.91900000000001</v>
      </c>
      <c r="AE44" s="209">
        <v>205.33500000000001</v>
      </c>
      <c r="AF44" s="209">
        <v>209.89099999999999</v>
      </c>
      <c r="AI44" s="86">
        <v>208.15744000000001</v>
      </c>
      <c r="AJ44" s="86">
        <v>212.6669</v>
      </c>
      <c r="AK44" s="93">
        <v>209.18932000000001</v>
      </c>
      <c r="AL44" s="94">
        <v>209.20863</v>
      </c>
      <c r="AM44" s="241">
        <v>213.238</v>
      </c>
      <c r="AN44" s="209">
        <v>211.542</v>
      </c>
      <c r="AO44" s="208">
        <v>211.26300000000001</v>
      </c>
      <c r="AP44" s="241">
        <v>208.89</v>
      </c>
      <c r="AQ44" s="209">
        <v>209.148</v>
      </c>
      <c r="AR44" s="219">
        <v>206.03200000000001</v>
      </c>
      <c r="AS44" s="219">
        <v>211.18</v>
      </c>
      <c r="AT44" s="242">
        <v>213.38399999999999</v>
      </c>
      <c r="AU44" s="210">
        <v>205.881</v>
      </c>
    </row>
    <row r="45" spans="1:47" x14ac:dyDescent="0.25">
      <c r="A45" s="209">
        <v>211.65</v>
      </c>
      <c r="B45" s="209">
        <v>212.46199999999999</v>
      </c>
      <c r="C45" s="209">
        <v>212.352</v>
      </c>
      <c r="D45" s="209">
        <v>212.42</v>
      </c>
      <c r="E45" s="209">
        <v>211.221</v>
      </c>
      <c r="F45" s="208">
        <v>212.804</v>
      </c>
      <c r="G45" s="209">
        <v>209.26300000000001</v>
      </c>
      <c r="H45" s="210">
        <v>207.81200000000001</v>
      </c>
      <c r="I45" s="94">
        <v>212.60541000000001</v>
      </c>
      <c r="J45" s="209">
        <v>213.303</v>
      </c>
      <c r="K45" s="209">
        <v>211.90700000000001</v>
      </c>
      <c r="W45" s="208">
        <v>212.804</v>
      </c>
      <c r="X45" s="219">
        <v>211.904</v>
      </c>
      <c r="Y45" s="207">
        <v>199.87189575649199</v>
      </c>
      <c r="Z45" s="207">
        <v>206.95352</v>
      </c>
      <c r="AA45" s="207">
        <v>206.54245</v>
      </c>
      <c r="AB45" s="207">
        <v>203.52160000000001</v>
      </c>
      <c r="AC45" s="209">
        <v>207.45699999999999</v>
      </c>
      <c r="AD45" s="209">
        <v>207.464</v>
      </c>
      <c r="AE45" s="209">
        <v>209.26300000000001</v>
      </c>
      <c r="AF45" s="209">
        <v>211.90700000000001</v>
      </c>
      <c r="AI45" s="86">
        <v>208.38714999999999</v>
      </c>
      <c r="AJ45" s="86">
        <v>212.28408999999999</v>
      </c>
      <c r="AK45" s="93">
        <v>210.38806</v>
      </c>
      <c r="AL45" s="94">
        <v>212.17431999999999</v>
      </c>
      <c r="AM45" s="241">
        <v>212.81200000000001</v>
      </c>
      <c r="AN45" s="209">
        <v>212.46199999999999</v>
      </c>
      <c r="AO45" s="208">
        <v>212.804</v>
      </c>
      <c r="AP45" s="241">
        <v>208.566</v>
      </c>
      <c r="AQ45" s="209">
        <v>209.453</v>
      </c>
      <c r="AR45" s="219">
        <v>207.24600000000001</v>
      </c>
      <c r="AS45" s="219">
        <v>210.631</v>
      </c>
      <c r="AT45" s="242">
        <v>215.92599999999999</v>
      </c>
      <c r="AU45" s="210">
        <v>207.81200000000001</v>
      </c>
    </row>
    <row r="46" spans="1:47" x14ac:dyDescent="0.25">
      <c r="A46" s="209">
        <v>215.018</v>
      </c>
      <c r="B46" s="209">
        <v>213.82</v>
      </c>
      <c r="C46" s="209">
        <v>216.977</v>
      </c>
      <c r="D46" s="209">
        <v>216.334</v>
      </c>
      <c r="E46" s="209">
        <v>217.25</v>
      </c>
      <c r="F46" s="208">
        <v>217.88900000000001</v>
      </c>
      <c r="G46" s="209">
        <v>211.745</v>
      </c>
      <c r="H46" s="210">
        <v>210.66200000000001</v>
      </c>
      <c r="I46" s="94">
        <v>216.65264999999999</v>
      </c>
      <c r="J46" s="209">
        <v>215.929</v>
      </c>
      <c r="K46" s="209">
        <v>216.773</v>
      </c>
      <c r="W46" s="208">
        <v>217.88900000000001</v>
      </c>
      <c r="X46" s="219">
        <v>212.256</v>
      </c>
      <c r="Y46" s="207">
        <v>203.11347822298299</v>
      </c>
      <c r="Z46" s="207">
        <v>209.39834999999999</v>
      </c>
      <c r="AA46" s="207">
        <v>211.90461999999999</v>
      </c>
      <c r="AB46" s="207">
        <v>209.29564999999999</v>
      </c>
      <c r="AC46" s="209">
        <v>211.53700000000001</v>
      </c>
      <c r="AD46" s="209">
        <v>211.042</v>
      </c>
      <c r="AE46" s="209">
        <v>211.745</v>
      </c>
      <c r="AF46" s="209">
        <v>216.773</v>
      </c>
      <c r="AI46" s="86">
        <v>213.51627999999999</v>
      </c>
      <c r="AJ46" s="86">
        <v>212.64085</v>
      </c>
      <c r="AK46" s="93">
        <v>214.59783999999999</v>
      </c>
      <c r="AL46" s="94">
        <v>216.5471</v>
      </c>
      <c r="AM46" s="241">
        <v>216.399</v>
      </c>
      <c r="AN46" s="209">
        <v>213.82</v>
      </c>
      <c r="AO46" s="208">
        <v>217.88900000000001</v>
      </c>
      <c r="AP46" s="241">
        <v>211.89699999999999</v>
      </c>
      <c r="AQ46" s="209">
        <v>211.65</v>
      </c>
      <c r="AR46" s="219">
        <v>209.12899999999999</v>
      </c>
      <c r="AS46" s="219">
        <v>212.315</v>
      </c>
      <c r="AT46" s="242">
        <v>218.12700000000001</v>
      </c>
      <c r="AU46" s="210">
        <v>210.66200000000001</v>
      </c>
    </row>
    <row r="47" spans="1:47" x14ac:dyDescent="0.25">
      <c r="A47" s="209">
        <v>218.827</v>
      </c>
      <c r="B47" s="209">
        <v>218.82400000000001</v>
      </c>
      <c r="C47" s="209">
        <v>219.38200000000001</v>
      </c>
      <c r="D47" s="209">
        <v>220.619</v>
      </c>
      <c r="E47" s="209">
        <v>219.36199999999999</v>
      </c>
      <c r="F47" s="208">
        <v>219.19800000000001</v>
      </c>
      <c r="G47" s="209">
        <v>217.54499999999999</v>
      </c>
      <c r="H47" s="210">
        <v>216.7</v>
      </c>
      <c r="I47" s="94">
        <v>222.1936</v>
      </c>
      <c r="J47" s="209">
        <v>218.93</v>
      </c>
      <c r="K47" s="209">
        <v>220.31100000000001</v>
      </c>
      <c r="W47" s="208">
        <v>219.19800000000001</v>
      </c>
      <c r="X47" s="219">
        <v>212.607</v>
      </c>
      <c r="Y47" s="207">
        <v>207.11587413994999</v>
      </c>
      <c r="Z47" s="207">
        <v>213.05591000000001</v>
      </c>
      <c r="AA47" s="207">
        <v>214.07379</v>
      </c>
      <c r="AB47" s="207">
        <v>215.66226</v>
      </c>
      <c r="AC47" s="209">
        <v>215.49</v>
      </c>
      <c r="AD47" s="209">
        <v>214.196</v>
      </c>
      <c r="AE47" s="209">
        <v>217.54499999999999</v>
      </c>
      <c r="AF47" s="209">
        <v>220.31100000000001</v>
      </c>
      <c r="AI47" s="86">
        <v>218.61902000000001</v>
      </c>
      <c r="AJ47" s="86">
        <v>215.70981</v>
      </c>
      <c r="AK47" s="93">
        <v>219.14616000000001</v>
      </c>
      <c r="AL47" s="94">
        <v>220.08501999999999</v>
      </c>
      <c r="AM47" s="241">
        <v>220.607</v>
      </c>
      <c r="AN47" s="209">
        <v>218.82400000000001</v>
      </c>
      <c r="AO47" s="208">
        <v>219.19800000000001</v>
      </c>
      <c r="AP47" s="241">
        <v>214.84899999999999</v>
      </c>
      <c r="AQ47" s="209">
        <v>215.02</v>
      </c>
      <c r="AR47" s="219">
        <v>211.41</v>
      </c>
      <c r="AS47" s="219">
        <v>213.642</v>
      </c>
      <c r="AT47" s="242">
        <v>223.86600000000001</v>
      </c>
      <c r="AU47" s="210">
        <v>216.7</v>
      </c>
    </row>
    <row r="48" spans="1:47" x14ac:dyDescent="0.25">
      <c r="A48" s="209">
        <v>217.78800000000001</v>
      </c>
      <c r="B48" s="209">
        <v>218.43199999999999</v>
      </c>
      <c r="C48" s="209">
        <v>218.952</v>
      </c>
      <c r="D48" s="209">
        <v>219.81700000000001</v>
      </c>
      <c r="E48" s="209">
        <v>219.55600000000001</v>
      </c>
      <c r="F48" s="208">
        <v>219.393</v>
      </c>
      <c r="G48" s="209">
        <v>214.762</v>
      </c>
      <c r="H48" s="210">
        <v>216.94</v>
      </c>
      <c r="I48" s="94">
        <v>220.50244000000001</v>
      </c>
      <c r="J48" s="209">
        <v>217.68700000000001</v>
      </c>
      <c r="K48" s="209">
        <v>218.43100000000001</v>
      </c>
      <c r="W48" s="208">
        <v>219.393</v>
      </c>
      <c r="X48" s="219">
        <v>212.958</v>
      </c>
      <c r="Y48" s="207">
        <v>207.450893672436</v>
      </c>
      <c r="Z48" s="207">
        <v>211.56129999999999</v>
      </c>
      <c r="AA48" s="207">
        <v>214.59105</v>
      </c>
      <c r="AB48" s="207">
        <v>217.98038</v>
      </c>
      <c r="AC48" s="209">
        <v>215.15</v>
      </c>
      <c r="AD48" s="209">
        <v>213.67599999999999</v>
      </c>
      <c r="AE48" s="209">
        <v>214.762</v>
      </c>
      <c r="AF48" s="209">
        <v>218.43100000000001</v>
      </c>
      <c r="AI48" s="86">
        <v>216.40352999999999</v>
      </c>
      <c r="AJ48" s="86">
        <v>216.05975000000001</v>
      </c>
      <c r="AK48" s="93">
        <v>216.49338</v>
      </c>
      <c r="AL48" s="94">
        <v>218.68106</v>
      </c>
      <c r="AM48" s="241">
        <v>218.53299999999999</v>
      </c>
      <c r="AN48" s="209">
        <v>218.43199999999999</v>
      </c>
      <c r="AO48" s="208">
        <v>219.393</v>
      </c>
      <c r="AP48" s="241">
        <v>211.619</v>
      </c>
      <c r="AQ48" s="209">
        <v>214.971</v>
      </c>
      <c r="AR48" s="219">
        <v>213.42699999999999</v>
      </c>
      <c r="AS48" s="219">
        <v>212.75</v>
      </c>
      <c r="AT48" s="242">
        <v>222.7</v>
      </c>
      <c r="AU48" s="210">
        <v>216.94</v>
      </c>
    </row>
    <row r="49" spans="1:47" x14ac:dyDescent="0.25">
      <c r="A49" s="209">
        <v>215.59</v>
      </c>
      <c r="B49" s="209">
        <v>217.45500000000001</v>
      </c>
      <c r="C49" s="209">
        <v>215.02799999999999</v>
      </c>
      <c r="D49" s="209">
        <v>215.12</v>
      </c>
      <c r="E49" s="209">
        <v>213.60499999999999</v>
      </c>
      <c r="F49" s="208">
        <v>214.88300000000001</v>
      </c>
      <c r="G49" s="209">
        <v>213.905</v>
      </c>
      <c r="H49" s="210">
        <v>216.273</v>
      </c>
      <c r="I49" s="94">
        <v>214.98505</v>
      </c>
      <c r="J49" s="209">
        <v>214.95500000000001</v>
      </c>
      <c r="K49" s="209">
        <v>214.62899999999999</v>
      </c>
      <c r="W49" s="208">
        <v>214.88300000000001</v>
      </c>
      <c r="X49" s="219">
        <v>213.309</v>
      </c>
      <c r="Y49" s="207">
        <v>204.98243182632299</v>
      </c>
      <c r="Z49" s="207">
        <v>210.35122999999999</v>
      </c>
      <c r="AA49" s="207">
        <v>210.14017999999999</v>
      </c>
      <c r="AB49" s="207">
        <v>214.51704000000001</v>
      </c>
      <c r="AC49" s="209">
        <v>212.25800000000001</v>
      </c>
      <c r="AD49" s="209">
        <v>211.10300000000001</v>
      </c>
      <c r="AE49" s="209">
        <v>213.905</v>
      </c>
      <c r="AF49" s="209">
        <v>214.62899999999999</v>
      </c>
      <c r="AI49" s="86">
        <v>212.94656000000001</v>
      </c>
      <c r="AJ49" s="86">
        <v>214.84520000000001</v>
      </c>
      <c r="AK49" s="93">
        <v>211.95615000000001</v>
      </c>
      <c r="AL49" s="94">
        <v>215.55444</v>
      </c>
      <c r="AM49" s="241">
        <v>217.43899999999999</v>
      </c>
      <c r="AN49" s="209">
        <v>217.45500000000001</v>
      </c>
      <c r="AO49" s="208">
        <v>214.88300000000001</v>
      </c>
      <c r="AP49" s="241">
        <v>208.33799999999999</v>
      </c>
      <c r="AQ49" s="209">
        <v>212.441</v>
      </c>
      <c r="AR49" s="219">
        <v>208.13399999999999</v>
      </c>
      <c r="AS49" s="219">
        <v>209.596</v>
      </c>
      <c r="AT49" s="242">
        <v>221.114</v>
      </c>
      <c r="AU49" s="210">
        <v>216.273</v>
      </c>
    </row>
    <row r="50" spans="1:47" x14ac:dyDescent="0.25">
      <c r="A50" s="209">
        <v>211.511</v>
      </c>
      <c r="B50" s="209">
        <v>212.44200000000001</v>
      </c>
      <c r="C50" s="209">
        <v>211.50899999999999</v>
      </c>
      <c r="D50" s="209">
        <v>212.852</v>
      </c>
      <c r="E50" s="209">
        <v>212.82300000000001</v>
      </c>
      <c r="F50" s="208">
        <v>215.54300000000001</v>
      </c>
      <c r="G50" s="209">
        <v>207.983</v>
      </c>
      <c r="H50" s="210">
        <v>212.399</v>
      </c>
      <c r="I50" s="94">
        <v>210.92865</v>
      </c>
      <c r="J50" s="209">
        <v>210.892</v>
      </c>
      <c r="K50" s="209">
        <v>210.55199999999999</v>
      </c>
      <c r="W50" s="208">
        <v>215.54300000000001</v>
      </c>
      <c r="X50" s="219">
        <v>213.66</v>
      </c>
      <c r="Y50" s="207">
        <v>200.86587462688601</v>
      </c>
      <c r="Z50" s="207">
        <v>205.83487</v>
      </c>
      <c r="AA50" s="207">
        <v>208.28774999999999</v>
      </c>
      <c r="AB50" s="207">
        <v>207.64606000000001</v>
      </c>
      <c r="AC50" s="209">
        <v>208.30699999999999</v>
      </c>
      <c r="AD50" s="209">
        <v>208.012</v>
      </c>
      <c r="AE50" s="209">
        <v>207.983</v>
      </c>
      <c r="AF50" s="209">
        <v>210.55199999999999</v>
      </c>
      <c r="AI50" s="86">
        <v>211.5103</v>
      </c>
      <c r="AJ50" s="86">
        <v>211.61008000000001</v>
      </c>
      <c r="AK50" s="93">
        <v>210.96162000000001</v>
      </c>
      <c r="AL50" s="94">
        <v>212.73163</v>
      </c>
      <c r="AM50" s="241">
        <v>213.27799999999999</v>
      </c>
      <c r="AN50" s="209">
        <v>212.44200000000001</v>
      </c>
      <c r="AO50" s="208">
        <v>215.54300000000001</v>
      </c>
      <c r="AP50" s="241">
        <v>205.31100000000001</v>
      </c>
      <c r="AQ50" s="209">
        <v>208.655</v>
      </c>
      <c r="AR50" s="219">
        <v>208.57599999999999</v>
      </c>
      <c r="AS50" s="219">
        <v>206.59800000000001</v>
      </c>
      <c r="AT50" s="242">
        <v>219.91200000000001</v>
      </c>
      <c r="AU50" s="210">
        <v>212.399</v>
      </c>
    </row>
    <row r="51" spans="1:47" x14ac:dyDescent="0.25">
      <c r="A51" s="209">
        <v>215.41</v>
      </c>
      <c r="B51" s="209">
        <v>216.67400000000001</v>
      </c>
      <c r="C51" s="209">
        <v>216.44399999999999</v>
      </c>
      <c r="D51" s="209">
        <v>217.10499999999999</v>
      </c>
      <c r="E51" s="209">
        <v>215.959</v>
      </c>
      <c r="F51" s="208">
        <v>217.78399999999999</v>
      </c>
      <c r="G51" s="209">
        <v>214.18600000000001</v>
      </c>
      <c r="H51" s="210">
        <v>216.40899999999999</v>
      </c>
      <c r="I51" s="94">
        <v>219.05157</v>
      </c>
      <c r="J51" s="209">
        <v>217.25</v>
      </c>
      <c r="K51" s="209">
        <v>218.91900000000001</v>
      </c>
      <c r="W51" s="208">
        <v>217.78399999999999</v>
      </c>
      <c r="X51" s="219">
        <v>214.011</v>
      </c>
      <c r="Y51" s="207">
        <v>201.56092843407399</v>
      </c>
      <c r="Z51" s="207">
        <v>209.86308</v>
      </c>
      <c r="AA51" s="207">
        <v>209.55279999999999</v>
      </c>
      <c r="AB51" s="207">
        <v>205.35782</v>
      </c>
      <c r="AC51" s="209">
        <v>211.05</v>
      </c>
      <c r="AD51" s="209">
        <v>210.547</v>
      </c>
      <c r="AE51" s="209">
        <v>214.18600000000001</v>
      </c>
      <c r="AF51" s="209">
        <v>218.91900000000001</v>
      </c>
      <c r="AI51" s="86">
        <v>214.71591000000001</v>
      </c>
      <c r="AJ51" s="86">
        <v>214.60226</v>
      </c>
      <c r="AK51" s="93">
        <v>211.13104000000001</v>
      </c>
      <c r="AL51" s="94">
        <v>214.42871</v>
      </c>
      <c r="AM51" s="241">
        <v>215.29300000000001</v>
      </c>
      <c r="AN51" s="209">
        <v>216.67400000000001</v>
      </c>
      <c r="AO51" s="208">
        <v>217.78399999999999</v>
      </c>
      <c r="AP51" s="241">
        <v>209.93600000000001</v>
      </c>
      <c r="AQ51" s="209">
        <v>211.101</v>
      </c>
      <c r="AR51" s="219">
        <v>208.154</v>
      </c>
      <c r="AS51" s="219">
        <v>209.404</v>
      </c>
      <c r="AT51" s="242">
        <v>223.739</v>
      </c>
      <c r="AU51" s="210">
        <v>216.40899999999999</v>
      </c>
    </row>
    <row r="52" spans="1:47" x14ac:dyDescent="0.25">
      <c r="A52" s="209">
        <v>220.58099999999999</v>
      </c>
      <c r="B52" s="209">
        <v>221.68</v>
      </c>
      <c r="C52" s="209">
        <v>225.77600000000001</v>
      </c>
      <c r="D52" s="209">
        <v>224.43899999999999</v>
      </c>
      <c r="E52" s="209">
        <v>226.17599999999999</v>
      </c>
      <c r="F52" s="208">
        <v>225.98599999999999</v>
      </c>
      <c r="G52" s="209">
        <v>217.77</v>
      </c>
      <c r="H52" s="210">
        <v>222.547</v>
      </c>
      <c r="I52" s="94">
        <v>227.12537</v>
      </c>
      <c r="J52" s="209">
        <v>224.06</v>
      </c>
      <c r="K52" s="209">
        <v>226.61699999999999</v>
      </c>
      <c r="W52" s="208">
        <v>225.98599999999999</v>
      </c>
      <c r="X52" s="219">
        <v>214.363</v>
      </c>
      <c r="Y52" s="207">
        <v>205.84278090735799</v>
      </c>
      <c r="Z52" s="207">
        <v>212.48541</v>
      </c>
      <c r="AA52" s="207">
        <v>216.8956</v>
      </c>
      <c r="AB52" s="207">
        <v>211.05328</v>
      </c>
      <c r="AC52" s="209">
        <v>217.167</v>
      </c>
      <c r="AD52" s="209">
        <v>215.755</v>
      </c>
      <c r="AE52" s="209">
        <v>217.77</v>
      </c>
      <c r="AF52" s="209">
        <v>226.61699999999999</v>
      </c>
      <c r="AI52" s="86">
        <v>220.63051999999999</v>
      </c>
      <c r="AJ52" s="86">
        <v>221.321</v>
      </c>
      <c r="AK52" s="93">
        <v>217.27902</v>
      </c>
      <c r="AL52" s="94">
        <v>220.25676999999999</v>
      </c>
      <c r="AM52" s="241">
        <v>220.816</v>
      </c>
      <c r="AN52" s="209">
        <v>221.68</v>
      </c>
      <c r="AO52" s="208">
        <v>225.98599999999999</v>
      </c>
      <c r="AP52" s="241">
        <v>217.268</v>
      </c>
      <c r="AQ52" s="209">
        <v>217.34299999999999</v>
      </c>
      <c r="AR52" s="219">
        <v>211.81700000000001</v>
      </c>
      <c r="AS52" s="219">
        <v>217.39699999999999</v>
      </c>
      <c r="AT52" s="242">
        <v>226.75399999999999</v>
      </c>
      <c r="AU52" s="210">
        <v>222.547</v>
      </c>
    </row>
    <row r="53" spans="1:47" x14ac:dyDescent="0.25">
      <c r="A53" s="209">
        <v>226.33600000000001</v>
      </c>
      <c r="B53" s="209">
        <v>230.19</v>
      </c>
      <c r="C53" s="209">
        <v>228.54599999999999</v>
      </c>
      <c r="D53" s="209">
        <v>227.62700000000001</v>
      </c>
      <c r="E53" s="209">
        <v>227.90899999999999</v>
      </c>
      <c r="F53" s="208">
        <v>228.09899999999999</v>
      </c>
      <c r="G53" s="209">
        <v>227.3</v>
      </c>
      <c r="H53" s="210">
        <v>229.44399999999999</v>
      </c>
      <c r="I53" s="94">
        <v>230.51817</v>
      </c>
      <c r="J53" s="209">
        <v>230.964</v>
      </c>
      <c r="K53" s="209">
        <v>228.95699999999999</v>
      </c>
      <c r="W53" s="208">
        <v>228.09899999999999</v>
      </c>
      <c r="X53" s="219">
        <v>214.714</v>
      </c>
      <c r="Y53" s="207">
        <v>212.01597627421199</v>
      </c>
      <c r="Z53" s="207">
        <v>219.78531000000001</v>
      </c>
      <c r="AA53" s="207">
        <v>220.95966000000001</v>
      </c>
      <c r="AB53" s="207">
        <v>225.19732999999999</v>
      </c>
      <c r="AC53" s="209">
        <v>224.077</v>
      </c>
      <c r="AD53" s="209">
        <v>220.96100000000001</v>
      </c>
      <c r="AE53" s="209">
        <v>227.3</v>
      </c>
      <c r="AF53" s="209">
        <v>228.95699999999999</v>
      </c>
      <c r="AI53" s="86">
        <v>225.0402</v>
      </c>
      <c r="AJ53" s="86">
        <v>230.21964</v>
      </c>
      <c r="AK53" s="93">
        <v>223.76177999999999</v>
      </c>
      <c r="AL53" s="94">
        <v>226.01545999999999</v>
      </c>
      <c r="AM53" s="241">
        <v>228.821</v>
      </c>
      <c r="AN53" s="209">
        <v>230.19</v>
      </c>
      <c r="AO53" s="208">
        <v>228.09899999999999</v>
      </c>
      <c r="AP53" s="241">
        <v>223.79499999999999</v>
      </c>
      <c r="AQ53" s="209">
        <v>225.202</v>
      </c>
      <c r="AR53" s="219">
        <v>215.54</v>
      </c>
      <c r="AS53" s="219">
        <v>219.74</v>
      </c>
      <c r="AT53" s="242">
        <v>231.38900000000001</v>
      </c>
      <c r="AU53" s="210">
        <v>229.44399999999999</v>
      </c>
    </row>
    <row r="54" spans="1:47" x14ac:dyDescent="0.25">
      <c r="A54" s="209">
        <v>224.20599999999999</v>
      </c>
      <c r="B54" s="209">
        <v>229.846</v>
      </c>
      <c r="C54" s="209">
        <v>229.90799999999999</v>
      </c>
      <c r="D54" s="209">
        <v>227.65100000000001</v>
      </c>
      <c r="E54" s="209">
        <v>228.33</v>
      </c>
      <c r="F54" s="208">
        <v>228.505</v>
      </c>
      <c r="G54" s="209">
        <v>221.61799999999999</v>
      </c>
      <c r="H54" s="210">
        <v>230.374</v>
      </c>
      <c r="I54" s="94">
        <v>231.23299</v>
      </c>
      <c r="J54" s="209">
        <v>230.89699999999999</v>
      </c>
      <c r="K54" s="209">
        <v>229.51400000000001</v>
      </c>
      <c r="W54" s="208">
        <v>228.505</v>
      </c>
      <c r="X54" s="219">
        <v>215.065</v>
      </c>
      <c r="Y54" s="207">
        <v>212.353655322805</v>
      </c>
      <c r="Z54" s="207">
        <v>217.95841999999999</v>
      </c>
      <c r="AA54" s="207">
        <v>221.52965</v>
      </c>
      <c r="AB54" s="207">
        <v>226.61606</v>
      </c>
      <c r="AC54" s="209">
        <v>223.43700000000001</v>
      </c>
      <c r="AD54" s="209">
        <v>219.96299999999999</v>
      </c>
      <c r="AE54" s="209">
        <v>221.61799999999999</v>
      </c>
      <c r="AF54" s="209">
        <v>229.51400000000001</v>
      </c>
      <c r="AI54" s="86">
        <v>225.07933</v>
      </c>
      <c r="AJ54" s="86">
        <v>230.23931999999999</v>
      </c>
      <c r="AK54" s="93">
        <v>224.14028999999999</v>
      </c>
      <c r="AL54" s="94">
        <v>226.4915</v>
      </c>
      <c r="AM54" s="241">
        <v>228.607</v>
      </c>
      <c r="AN54" s="209">
        <v>229.846</v>
      </c>
      <c r="AO54" s="208">
        <v>228.505</v>
      </c>
      <c r="AP54" s="241">
        <v>222.65899999999999</v>
      </c>
      <c r="AQ54" s="209">
        <v>225.655</v>
      </c>
      <c r="AR54" s="219">
        <v>215.608</v>
      </c>
      <c r="AS54" s="219">
        <v>220.995</v>
      </c>
      <c r="AT54" s="242">
        <v>230.244</v>
      </c>
      <c r="AU54" s="210">
        <v>230.374</v>
      </c>
    </row>
    <row r="55" spans="1:47" x14ac:dyDescent="0.25">
      <c r="A55" s="209">
        <v>221.06899999999999</v>
      </c>
      <c r="B55" s="209">
        <v>227.249</v>
      </c>
      <c r="C55" s="209">
        <v>227.28100000000001</v>
      </c>
      <c r="D55" s="209">
        <v>224.88900000000001</v>
      </c>
      <c r="E55" s="209">
        <v>227.00200000000001</v>
      </c>
      <c r="F55" s="208">
        <v>227.095</v>
      </c>
      <c r="G55" s="209">
        <v>220.49100000000001</v>
      </c>
      <c r="H55" s="210">
        <v>228.94800000000001</v>
      </c>
      <c r="I55" s="94">
        <v>226.92135999999999</v>
      </c>
      <c r="J55" s="209">
        <v>224.31399999999999</v>
      </c>
      <c r="K55" s="209">
        <v>226.44200000000001</v>
      </c>
      <c r="W55" s="208">
        <v>227.095</v>
      </c>
      <c r="X55" s="219">
        <v>215.416</v>
      </c>
      <c r="Y55" s="207">
        <v>208.32949709342901</v>
      </c>
      <c r="Z55" s="207">
        <v>218.51446999999999</v>
      </c>
      <c r="AA55" s="207">
        <v>214.3965</v>
      </c>
      <c r="AB55" s="207">
        <v>220.3261</v>
      </c>
      <c r="AC55" s="209">
        <v>218.80199999999999</v>
      </c>
      <c r="AD55" s="209">
        <v>215.965</v>
      </c>
      <c r="AE55" s="209">
        <v>220.49100000000001</v>
      </c>
      <c r="AF55" s="209">
        <v>226.44200000000001</v>
      </c>
      <c r="AI55" s="86">
        <v>221.39026000000001</v>
      </c>
      <c r="AJ55" s="86">
        <v>224.97695999999999</v>
      </c>
      <c r="AK55" s="93">
        <v>217.93529000000001</v>
      </c>
      <c r="AL55" s="94">
        <v>222.53818000000001</v>
      </c>
      <c r="AM55" s="241">
        <v>225.72499999999999</v>
      </c>
      <c r="AN55" s="209">
        <v>227.249</v>
      </c>
      <c r="AO55" s="208">
        <v>227.095</v>
      </c>
      <c r="AP55" s="241">
        <v>218.02</v>
      </c>
      <c r="AQ55" s="209">
        <v>221.21700000000001</v>
      </c>
      <c r="AR55" s="219">
        <v>212.178</v>
      </c>
      <c r="AS55" s="219">
        <v>218.91900000000001</v>
      </c>
      <c r="AT55" s="242">
        <v>229.24600000000001</v>
      </c>
      <c r="AU55" s="210">
        <v>228.94800000000001</v>
      </c>
    </row>
    <row r="56" spans="1:47" x14ac:dyDescent="0.25">
      <c r="A56" s="209">
        <v>225.91499999999999</v>
      </c>
      <c r="B56" s="209">
        <v>225.25299999999999</v>
      </c>
      <c r="C56" s="209">
        <v>225.35499999999999</v>
      </c>
      <c r="D56" s="209">
        <v>224.274</v>
      </c>
      <c r="E56" s="209">
        <v>223.874</v>
      </c>
      <c r="F56" s="208">
        <v>224.16900000000001</v>
      </c>
      <c r="G56" s="209">
        <v>220.94399999999999</v>
      </c>
      <c r="H56" s="210">
        <v>226.14599999999999</v>
      </c>
      <c r="I56" s="94">
        <v>225.75012000000001</v>
      </c>
      <c r="J56" s="209">
        <v>223.09399999999999</v>
      </c>
      <c r="K56" s="209">
        <v>224.83500000000001</v>
      </c>
      <c r="W56" s="208">
        <v>224.16900000000001</v>
      </c>
      <c r="X56" s="219">
        <v>215.767</v>
      </c>
      <c r="Y56" s="207">
        <v>205.95162579261299</v>
      </c>
      <c r="Z56" s="207">
        <v>218.59639999999999</v>
      </c>
      <c r="AA56" s="207">
        <v>219.62100000000001</v>
      </c>
      <c r="AB56" s="207">
        <v>217.17993000000001</v>
      </c>
      <c r="AC56" s="209">
        <v>221.167</v>
      </c>
      <c r="AD56" s="209">
        <v>218.40899999999999</v>
      </c>
      <c r="AE56" s="209">
        <v>220.94399999999999</v>
      </c>
      <c r="AF56" s="209">
        <v>224.83500000000001</v>
      </c>
      <c r="AI56" s="86">
        <v>222.12656999999999</v>
      </c>
      <c r="AJ56" s="86">
        <v>223.56306000000001</v>
      </c>
      <c r="AK56" s="93">
        <v>219.50711000000001</v>
      </c>
      <c r="AL56" s="94">
        <v>225.63791000000001</v>
      </c>
      <c r="AM56" s="241">
        <v>227.22800000000001</v>
      </c>
      <c r="AN56" s="209">
        <v>225.25299999999999</v>
      </c>
      <c r="AO56" s="208">
        <v>224.16900000000001</v>
      </c>
      <c r="AP56" s="241">
        <v>220.476</v>
      </c>
      <c r="AQ56" s="209">
        <v>221.149</v>
      </c>
      <c r="AR56" s="219">
        <v>213.97399999999999</v>
      </c>
      <c r="AS56" s="219">
        <v>218.804</v>
      </c>
      <c r="AT56" s="242">
        <v>231.55699999999999</v>
      </c>
      <c r="AU56" s="210">
        <v>226.14599999999999</v>
      </c>
    </row>
    <row r="57" spans="1:47" x14ac:dyDescent="0.25">
      <c r="A57" s="209">
        <v>221.53</v>
      </c>
      <c r="B57" s="209">
        <v>220.23500000000001</v>
      </c>
      <c r="C57" s="209">
        <v>219.45099999999999</v>
      </c>
      <c r="D57" s="209">
        <v>219.113</v>
      </c>
      <c r="E57" s="209">
        <v>219.66300000000001</v>
      </c>
      <c r="F57" s="208">
        <v>219.61600000000001</v>
      </c>
      <c r="G57" s="209">
        <v>217.726</v>
      </c>
      <c r="H57" s="210">
        <v>219.42099999999999</v>
      </c>
      <c r="I57" s="94">
        <v>218.37039999999999</v>
      </c>
      <c r="J57" s="209">
        <v>218.131</v>
      </c>
      <c r="K57" s="209">
        <v>218.47200000000001</v>
      </c>
      <c r="W57" s="208">
        <v>219.61600000000001</v>
      </c>
      <c r="X57" s="219">
        <v>216.11799999999999</v>
      </c>
      <c r="Y57" s="207">
        <v>203.88118418758299</v>
      </c>
      <c r="Z57" s="207">
        <v>212.84533999999999</v>
      </c>
      <c r="AA57" s="207">
        <v>211.78568000000001</v>
      </c>
      <c r="AB57" s="207">
        <v>212.56476000000001</v>
      </c>
      <c r="AC57" s="209">
        <v>216.93299999999999</v>
      </c>
      <c r="AD57" s="209">
        <v>215.19</v>
      </c>
      <c r="AE57" s="209">
        <v>217.726</v>
      </c>
      <c r="AF57" s="209">
        <v>218.47200000000001</v>
      </c>
      <c r="AI57" s="86">
        <v>219.57767000000001</v>
      </c>
      <c r="AJ57" s="86">
        <v>220.36098000000001</v>
      </c>
      <c r="AK57" s="93">
        <v>215.3313</v>
      </c>
      <c r="AL57" s="94">
        <v>221.32208</v>
      </c>
      <c r="AM57" s="241">
        <v>219.88300000000001</v>
      </c>
      <c r="AN57" s="209">
        <v>220.23500000000001</v>
      </c>
      <c r="AO57" s="208">
        <v>219.61600000000001</v>
      </c>
      <c r="AP57" s="241">
        <v>216.44399999999999</v>
      </c>
      <c r="AQ57" s="209">
        <v>217.42599999999999</v>
      </c>
      <c r="AR57" s="219">
        <v>209.89</v>
      </c>
      <c r="AS57" s="219">
        <v>212.011</v>
      </c>
      <c r="AT57" s="242">
        <v>226.49799999999999</v>
      </c>
      <c r="AU57" s="210">
        <v>219.42099999999999</v>
      </c>
    </row>
    <row r="58" spans="1:47" x14ac:dyDescent="0.25">
      <c r="A58" s="209">
        <v>217.17599999999999</v>
      </c>
      <c r="B58" s="209">
        <v>215.89599999999999</v>
      </c>
      <c r="C58" s="209">
        <v>215.05500000000001</v>
      </c>
      <c r="D58" s="209">
        <v>215.31700000000001</v>
      </c>
      <c r="E58" s="209">
        <v>213.09800000000001</v>
      </c>
      <c r="F58" s="208">
        <v>207.88</v>
      </c>
      <c r="G58" s="209">
        <v>213.85900000000001</v>
      </c>
      <c r="H58" s="210">
        <v>215.821</v>
      </c>
      <c r="I58" s="94">
        <v>215.4297</v>
      </c>
      <c r="J58" s="209">
        <v>215.126</v>
      </c>
      <c r="K58" s="209">
        <v>214.63800000000001</v>
      </c>
      <c r="W58" s="208">
        <v>207.88</v>
      </c>
      <c r="X58" s="219">
        <v>216.46899999999999</v>
      </c>
      <c r="Y58" s="207">
        <v>202.42286607454099</v>
      </c>
      <c r="Z58" s="207">
        <v>208.14603</v>
      </c>
      <c r="AA58" s="207">
        <v>208.74878000000001</v>
      </c>
      <c r="AB58" s="207">
        <v>207.16412</v>
      </c>
      <c r="AC58" s="209">
        <v>212.23500000000001</v>
      </c>
      <c r="AD58" s="209">
        <v>211.482</v>
      </c>
      <c r="AE58" s="209">
        <v>213.85900000000001</v>
      </c>
      <c r="AF58" s="209">
        <v>214.63800000000001</v>
      </c>
      <c r="AI58" s="86">
        <v>216.08734000000001</v>
      </c>
      <c r="AJ58" s="86">
        <v>215.24515</v>
      </c>
      <c r="AK58" s="93">
        <v>211.21994000000001</v>
      </c>
      <c r="AL58" s="94">
        <v>217.66023000000001</v>
      </c>
      <c r="AM58" s="241">
        <v>216.24700000000001</v>
      </c>
      <c r="AN58" s="209">
        <v>215.89599999999999</v>
      </c>
      <c r="AO58" s="208">
        <v>207.88</v>
      </c>
      <c r="AP58" s="241">
        <v>212.56800000000001</v>
      </c>
      <c r="AQ58" s="209">
        <v>212.655</v>
      </c>
      <c r="AR58" s="219">
        <v>206.84100000000001</v>
      </c>
      <c r="AS58" s="219">
        <v>206.529</v>
      </c>
      <c r="AT58" s="242">
        <v>225.124</v>
      </c>
      <c r="AU58" s="210">
        <v>215.821</v>
      </c>
    </row>
    <row r="59" spans="1:47" x14ac:dyDescent="0.25">
      <c r="A59" s="209">
        <v>201.21</v>
      </c>
      <c r="B59" s="209">
        <v>202.96100000000001</v>
      </c>
      <c r="C59" s="209">
        <v>204.1</v>
      </c>
      <c r="D59" s="209">
        <v>205.37100000000001</v>
      </c>
      <c r="E59" s="209">
        <v>204.767</v>
      </c>
      <c r="F59" s="208">
        <v>204.245</v>
      </c>
      <c r="G59" s="209">
        <v>198.41900000000001</v>
      </c>
      <c r="H59" s="210">
        <v>203.15199999999999</v>
      </c>
      <c r="I59" s="94">
        <v>207.91782000000001</v>
      </c>
      <c r="J59" s="209">
        <v>205.37299999999999</v>
      </c>
      <c r="K59" s="209">
        <v>205.21100000000001</v>
      </c>
      <c r="W59" s="208">
        <v>204.245</v>
      </c>
      <c r="X59" s="219">
        <v>216.821</v>
      </c>
      <c r="Y59" s="207">
        <v>195.63104357058899</v>
      </c>
      <c r="Z59" s="207">
        <v>197.72742</v>
      </c>
      <c r="AA59" s="207">
        <v>196.14362</v>
      </c>
      <c r="AB59" s="207">
        <v>197.1985</v>
      </c>
      <c r="AC59" s="209">
        <v>197.73</v>
      </c>
      <c r="AD59" s="209">
        <v>199.673</v>
      </c>
      <c r="AE59" s="209">
        <v>198.41900000000001</v>
      </c>
      <c r="AF59" s="209">
        <v>205.21100000000001</v>
      </c>
      <c r="AI59" s="86">
        <v>203.06482</v>
      </c>
      <c r="AJ59" s="86">
        <v>203.15428</v>
      </c>
      <c r="AK59" s="93">
        <v>199.43575999999999</v>
      </c>
      <c r="AL59" s="94">
        <v>209.41713999999999</v>
      </c>
      <c r="AM59" s="241">
        <v>200.827</v>
      </c>
      <c r="AN59" s="209">
        <v>202.96100000000001</v>
      </c>
      <c r="AO59" s="208">
        <v>204.245</v>
      </c>
      <c r="AP59" s="241">
        <v>198.595</v>
      </c>
      <c r="AQ59" s="209">
        <v>200.33099999999999</v>
      </c>
      <c r="AR59" s="219">
        <v>197.89400000000001</v>
      </c>
      <c r="AS59" s="219">
        <v>195.709</v>
      </c>
      <c r="AT59" s="242">
        <v>211.26300000000001</v>
      </c>
      <c r="AU59" s="210">
        <v>203.15199999999999</v>
      </c>
    </row>
    <row r="60" spans="1:47" x14ac:dyDescent="0.25">
      <c r="A60" s="209">
        <v>204.715</v>
      </c>
      <c r="B60" s="209">
        <v>204.18899999999999</v>
      </c>
      <c r="C60" s="209">
        <v>202.16399999999999</v>
      </c>
      <c r="D60" s="209">
        <v>203.786</v>
      </c>
      <c r="E60" s="209">
        <v>202.32499999999999</v>
      </c>
      <c r="F60" s="208">
        <v>203.155</v>
      </c>
      <c r="G60" s="209">
        <v>204.495</v>
      </c>
      <c r="H60" s="210">
        <v>205.52699999999999</v>
      </c>
      <c r="I60" s="94">
        <v>204.24132</v>
      </c>
      <c r="J60" s="209">
        <v>202.69200000000001</v>
      </c>
      <c r="K60" s="209">
        <v>201.577</v>
      </c>
      <c r="W60" s="208">
        <v>203.155</v>
      </c>
      <c r="X60" s="219">
        <v>217.172</v>
      </c>
      <c r="Y60" s="207">
        <v>195.18599630727601</v>
      </c>
      <c r="Z60" s="207">
        <v>198.19381999999999</v>
      </c>
      <c r="AA60" s="207">
        <v>198.44695999999999</v>
      </c>
      <c r="AB60" s="207">
        <v>198.48157</v>
      </c>
      <c r="AC60" s="209">
        <v>198.93600000000001</v>
      </c>
      <c r="AD60" s="209">
        <v>200.62299999999999</v>
      </c>
      <c r="AE60" s="209">
        <v>204.495</v>
      </c>
      <c r="AF60" s="209">
        <v>201.577</v>
      </c>
      <c r="AI60" s="86">
        <v>204.09139999999999</v>
      </c>
      <c r="AJ60" s="86">
        <v>201.94261</v>
      </c>
      <c r="AK60" s="93">
        <v>200.48186999999999</v>
      </c>
      <c r="AL60" s="94">
        <v>208.43021999999999</v>
      </c>
      <c r="AM60" s="241">
        <v>207.721</v>
      </c>
      <c r="AN60" s="209">
        <v>204.18899999999999</v>
      </c>
      <c r="AO60" s="208">
        <v>203.155</v>
      </c>
      <c r="AP60" s="241">
        <v>201.39500000000001</v>
      </c>
      <c r="AQ60" s="209">
        <v>200.529</v>
      </c>
      <c r="AR60" s="219">
        <v>198.85400000000001</v>
      </c>
      <c r="AS60" s="219">
        <v>198.577</v>
      </c>
      <c r="AT60" s="242">
        <v>213.5</v>
      </c>
      <c r="AU60" s="210">
        <v>205.52699999999999</v>
      </c>
    </row>
    <row r="61" spans="1:47" x14ac:dyDescent="0.25">
      <c r="A61" s="209">
        <v>208.08600000000001</v>
      </c>
      <c r="B61" s="209">
        <v>205.48599999999999</v>
      </c>
      <c r="C61" s="209">
        <v>206.149</v>
      </c>
      <c r="D61" s="209">
        <v>208.114</v>
      </c>
      <c r="E61" s="209">
        <v>209.90700000000001</v>
      </c>
      <c r="F61" s="208">
        <v>210.267</v>
      </c>
      <c r="G61" s="209">
        <v>205.452</v>
      </c>
      <c r="H61" s="210">
        <v>209.357</v>
      </c>
      <c r="I61" s="94">
        <v>207.29112000000001</v>
      </c>
      <c r="J61" s="209">
        <v>208.012</v>
      </c>
      <c r="K61" s="209">
        <v>207.47200000000001</v>
      </c>
      <c r="W61" s="208">
        <v>210.267</v>
      </c>
      <c r="X61" s="219">
        <v>217.523</v>
      </c>
      <c r="Y61" s="207">
        <v>199.09321013465799</v>
      </c>
      <c r="Z61" s="207">
        <v>203.93673999999999</v>
      </c>
      <c r="AA61" s="207">
        <v>206.18423000000001</v>
      </c>
      <c r="AB61" s="207">
        <v>205.66589999999999</v>
      </c>
      <c r="AC61" s="209">
        <v>204.58199999999999</v>
      </c>
      <c r="AD61" s="209">
        <v>205.38300000000001</v>
      </c>
      <c r="AE61" s="209">
        <v>205.452</v>
      </c>
      <c r="AF61" s="209">
        <v>207.47200000000001</v>
      </c>
      <c r="AI61" s="86">
        <v>209.24862999999999</v>
      </c>
      <c r="AJ61" s="86">
        <v>207.33142000000001</v>
      </c>
      <c r="AK61" s="93">
        <v>209.06936999999999</v>
      </c>
      <c r="AL61" s="94">
        <v>209.28574</v>
      </c>
      <c r="AM61" s="241">
        <v>211.07499999999999</v>
      </c>
      <c r="AN61" s="209">
        <v>205.48599999999999</v>
      </c>
      <c r="AO61" s="208">
        <v>210.267</v>
      </c>
      <c r="AP61" s="241">
        <v>208.40100000000001</v>
      </c>
      <c r="AQ61" s="209">
        <v>205.79900000000001</v>
      </c>
      <c r="AR61" s="219">
        <v>204.113</v>
      </c>
      <c r="AS61" s="219">
        <v>205.69200000000001</v>
      </c>
      <c r="AT61" s="242">
        <v>213.25700000000001</v>
      </c>
      <c r="AU61" s="210">
        <v>209.357</v>
      </c>
    </row>
    <row r="62" spans="1:47" x14ac:dyDescent="0.25">
      <c r="A62" s="209">
        <v>212.916</v>
      </c>
      <c r="B62" s="209">
        <v>210.042</v>
      </c>
      <c r="C62" s="209">
        <v>212.577</v>
      </c>
      <c r="D62" s="209">
        <v>211.21100000000001</v>
      </c>
      <c r="E62" s="209">
        <v>210.489</v>
      </c>
      <c r="F62" s="208">
        <v>210.02</v>
      </c>
      <c r="G62" s="209">
        <v>212.97800000000001</v>
      </c>
      <c r="H62" s="210">
        <v>213.089</v>
      </c>
      <c r="I62" s="94">
        <v>214.92372</v>
      </c>
      <c r="J62" s="209">
        <v>213.66399999999999</v>
      </c>
      <c r="K62" s="209">
        <v>214.911</v>
      </c>
      <c r="W62" s="208">
        <v>210.02</v>
      </c>
      <c r="X62" s="219">
        <v>217.874</v>
      </c>
      <c r="Y62" s="207">
        <v>206.03693938630701</v>
      </c>
      <c r="Z62" s="207">
        <v>207.18396000000001</v>
      </c>
      <c r="AA62" s="207">
        <v>206.97484</v>
      </c>
      <c r="AB62" s="207">
        <v>212.12009</v>
      </c>
      <c r="AC62" s="209">
        <v>209.79900000000001</v>
      </c>
      <c r="AD62" s="209">
        <v>209.4</v>
      </c>
      <c r="AE62" s="209">
        <v>212.97800000000001</v>
      </c>
      <c r="AF62" s="209">
        <v>214.911</v>
      </c>
      <c r="AI62" s="86">
        <v>212.37316999999999</v>
      </c>
      <c r="AJ62" s="86">
        <v>213.02171000000001</v>
      </c>
      <c r="AK62" s="93">
        <v>211.82117</v>
      </c>
      <c r="AL62" s="94">
        <v>211.19373999999999</v>
      </c>
      <c r="AM62" s="241">
        <v>213.32</v>
      </c>
      <c r="AN62" s="209">
        <v>210.042</v>
      </c>
      <c r="AO62" s="208">
        <v>210.02</v>
      </c>
      <c r="AP62" s="241">
        <v>211.75800000000001</v>
      </c>
      <c r="AQ62" s="209">
        <v>210.636</v>
      </c>
      <c r="AR62" s="219">
        <v>208.155</v>
      </c>
      <c r="AS62" s="219">
        <v>209.43899999999999</v>
      </c>
      <c r="AT62" s="242">
        <v>216.63200000000001</v>
      </c>
      <c r="AU62" s="210">
        <v>213.089</v>
      </c>
    </row>
    <row r="63" spans="1:47" x14ac:dyDescent="0.25">
      <c r="A63" s="209">
        <v>208.79300000000001</v>
      </c>
      <c r="B63" s="209">
        <v>206.43600000000001</v>
      </c>
      <c r="C63" s="209">
        <v>211.42400000000001</v>
      </c>
      <c r="D63" s="209">
        <v>209.065</v>
      </c>
      <c r="E63" s="209">
        <v>208.26599999999999</v>
      </c>
      <c r="F63" s="208">
        <v>208.07300000000001</v>
      </c>
      <c r="G63" s="209">
        <v>206.792</v>
      </c>
      <c r="H63" s="210">
        <v>208.01499999999999</v>
      </c>
      <c r="I63" s="94">
        <v>209.48604</v>
      </c>
      <c r="J63" s="209">
        <v>210.363</v>
      </c>
      <c r="K63" s="209">
        <v>210.28100000000001</v>
      </c>
      <c r="W63" s="208">
        <v>208.07300000000001</v>
      </c>
      <c r="X63" s="219">
        <v>218.22499999999999</v>
      </c>
      <c r="Y63" s="207">
        <v>205.61583793213899</v>
      </c>
      <c r="Z63" s="207">
        <v>206.11556999999999</v>
      </c>
      <c r="AA63" s="207">
        <v>207.54568</v>
      </c>
      <c r="AB63" s="207">
        <v>209.44101000000001</v>
      </c>
      <c r="AC63" s="209">
        <v>206.84899999999999</v>
      </c>
      <c r="AD63" s="209">
        <v>206.571</v>
      </c>
      <c r="AE63" s="209">
        <v>206.792</v>
      </c>
      <c r="AF63" s="209">
        <v>210.28100000000001</v>
      </c>
      <c r="AI63" s="86">
        <v>207.08735999999999</v>
      </c>
      <c r="AJ63" s="86">
        <v>209.00403</v>
      </c>
      <c r="AK63" s="93">
        <v>206.66296</v>
      </c>
      <c r="AL63" s="94">
        <v>208.57318000000001</v>
      </c>
      <c r="AM63" s="241">
        <v>211.13200000000001</v>
      </c>
      <c r="AN63" s="209">
        <v>206.43600000000001</v>
      </c>
      <c r="AO63" s="208">
        <v>208.07300000000001</v>
      </c>
      <c r="AP63" s="241">
        <v>205.84</v>
      </c>
      <c r="AQ63" s="209">
        <v>207.26499999999999</v>
      </c>
      <c r="AR63" s="219">
        <v>206.285</v>
      </c>
      <c r="AS63" s="219">
        <v>207.202</v>
      </c>
      <c r="AT63" s="242">
        <v>210.84299999999999</v>
      </c>
      <c r="AU63" s="210">
        <v>208.01499999999999</v>
      </c>
    </row>
    <row r="64" spans="1:47" x14ac:dyDescent="0.25">
      <c r="A64" s="209">
        <v>202.71299999999999</v>
      </c>
      <c r="B64" s="209">
        <v>203.87200000000001</v>
      </c>
      <c r="C64" s="209">
        <v>201.358</v>
      </c>
      <c r="D64" s="209">
        <v>202.77500000000001</v>
      </c>
      <c r="E64" s="209">
        <v>201.018</v>
      </c>
      <c r="F64" s="208">
        <v>200.44300000000001</v>
      </c>
      <c r="G64" s="209">
        <v>202.15</v>
      </c>
      <c r="H64" s="210">
        <v>202.82400000000001</v>
      </c>
      <c r="I64" s="94">
        <v>204.20674</v>
      </c>
      <c r="J64" s="209">
        <v>203.905</v>
      </c>
      <c r="K64" s="209">
        <v>200.49299999999999</v>
      </c>
      <c r="W64" s="208">
        <v>200.44300000000001</v>
      </c>
      <c r="X64" s="219">
        <v>218.57599999999999</v>
      </c>
      <c r="Y64" s="207">
        <v>199.40916721749099</v>
      </c>
      <c r="Z64" s="207">
        <v>195.51034999999999</v>
      </c>
      <c r="AA64" s="207">
        <v>197.65753000000001</v>
      </c>
      <c r="AB64" s="207">
        <v>199.13335000000001</v>
      </c>
      <c r="AC64" s="209">
        <v>198.988</v>
      </c>
      <c r="AD64" s="209">
        <v>199.46799999999999</v>
      </c>
      <c r="AE64" s="209">
        <v>202.15</v>
      </c>
      <c r="AF64" s="209">
        <v>200.49299999999999</v>
      </c>
      <c r="AI64" s="86">
        <v>201.43407999999999</v>
      </c>
      <c r="AJ64" s="86">
        <v>202.18559999999999</v>
      </c>
      <c r="AK64" s="93">
        <v>200.53380999999999</v>
      </c>
      <c r="AL64" s="94">
        <v>200.9162</v>
      </c>
      <c r="AM64" s="241">
        <v>206.035</v>
      </c>
      <c r="AN64" s="209">
        <v>203.87200000000001</v>
      </c>
      <c r="AO64" s="208">
        <v>200.44300000000001</v>
      </c>
      <c r="AP64" s="241">
        <v>197.04499999999999</v>
      </c>
      <c r="AQ64" s="209">
        <v>200.108</v>
      </c>
      <c r="AR64" s="219">
        <v>202.25700000000001</v>
      </c>
      <c r="AS64" s="219">
        <v>199.11500000000001</v>
      </c>
      <c r="AT64" s="242">
        <v>208.93100000000001</v>
      </c>
      <c r="AU64" s="210">
        <v>202.82400000000001</v>
      </c>
    </row>
    <row r="65" spans="1:47" x14ac:dyDescent="0.25">
      <c r="A65" s="209">
        <v>199.23099999999999</v>
      </c>
      <c r="B65" s="209">
        <v>198.74600000000001</v>
      </c>
      <c r="C65" s="209">
        <v>199.23099999999999</v>
      </c>
      <c r="D65" s="209">
        <v>200.52</v>
      </c>
      <c r="E65" s="209">
        <v>198.096</v>
      </c>
      <c r="F65" s="208">
        <v>198.08099999999999</v>
      </c>
      <c r="G65" s="209">
        <v>194.054</v>
      </c>
      <c r="H65" s="210">
        <v>195.45</v>
      </c>
      <c r="I65" s="94">
        <v>200.93987999999999</v>
      </c>
      <c r="J65" s="209">
        <v>198.68700000000001</v>
      </c>
      <c r="K65" s="209">
        <v>198.56100000000001</v>
      </c>
      <c r="W65" s="208">
        <v>198.08099999999999</v>
      </c>
      <c r="X65" s="219">
        <v>218.928</v>
      </c>
      <c r="Y65" s="207">
        <v>192.55882813352699</v>
      </c>
      <c r="Z65" s="207">
        <v>193.79944</v>
      </c>
      <c r="AA65" s="207">
        <v>197.66125</v>
      </c>
      <c r="AB65" s="207">
        <v>194.16095000000001</v>
      </c>
      <c r="AC65" s="209">
        <v>194.87700000000001</v>
      </c>
      <c r="AD65" s="209">
        <v>196.02099999999999</v>
      </c>
      <c r="AE65" s="209">
        <v>194.054</v>
      </c>
      <c r="AF65" s="209">
        <v>198.56100000000001</v>
      </c>
      <c r="AI65" s="86">
        <v>197.18358000000001</v>
      </c>
      <c r="AJ65" s="86">
        <v>195.95767000000001</v>
      </c>
      <c r="AK65" s="93">
        <v>199.34434999999999</v>
      </c>
      <c r="AL65" s="94">
        <v>198.24707000000001</v>
      </c>
      <c r="AM65" s="241">
        <v>201.65299999999999</v>
      </c>
      <c r="AN65" s="209">
        <v>198.74600000000001</v>
      </c>
      <c r="AO65" s="208">
        <v>198.08099999999999</v>
      </c>
      <c r="AP65" s="241">
        <v>194.02199999999999</v>
      </c>
      <c r="AQ65" s="209">
        <v>195.423</v>
      </c>
      <c r="AR65" s="219">
        <v>200.41200000000001</v>
      </c>
      <c r="AS65" s="219">
        <v>195.28899999999999</v>
      </c>
      <c r="AT65" s="242">
        <v>204.83500000000001</v>
      </c>
      <c r="AU65" s="210">
        <v>195.45</v>
      </c>
    </row>
    <row r="66" spans="1:47" x14ac:dyDescent="0.25">
      <c r="A66" s="209">
        <v>199.255</v>
      </c>
      <c r="B66" s="209">
        <v>198.30199999999999</v>
      </c>
      <c r="C66" s="209">
        <v>197.88200000000001</v>
      </c>
      <c r="D66" s="209">
        <v>199.732</v>
      </c>
      <c r="E66" s="209">
        <v>197.06</v>
      </c>
      <c r="F66" s="208">
        <v>197.005</v>
      </c>
      <c r="G66" s="209">
        <v>197.12200000000001</v>
      </c>
      <c r="H66" s="210">
        <v>195.27099999999999</v>
      </c>
      <c r="I66" s="94">
        <v>199.14125000000001</v>
      </c>
      <c r="J66" s="209">
        <v>197.66499999999999</v>
      </c>
      <c r="K66" s="209">
        <v>197.46899999999999</v>
      </c>
      <c r="W66" s="208">
        <v>197.005</v>
      </c>
      <c r="X66" s="219">
        <v>219.279</v>
      </c>
      <c r="Y66" s="207">
        <v>191.36107337492001</v>
      </c>
      <c r="Z66" s="207">
        <v>195.33006</v>
      </c>
      <c r="AA66" s="207">
        <v>194.33841000000001</v>
      </c>
      <c r="AB66" s="207">
        <v>195.60011</v>
      </c>
      <c r="AC66" s="209">
        <v>194.416</v>
      </c>
      <c r="AD66" s="209">
        <v>195.73400000000001</v>
      </c>
      <c r="AE66" s="209">
        <v>197.12200000000001</v>
      </c>
      <c r="AF66" s="209">
        <v>197.46899999999999</v>
      </c>
      <c r="AI66" s="86">
        <v>196.64617999999999</v>
      </c>
      <c r="AJ66" s="86">
        <v>196.01931999999999</v>
      </c>
      <c r="AK66" s="93">
        <v>196.22012000000001</v>
      </c>
      <c r="AL66" s="94">
        <v>196.95325</v>
      </c>
      <c r="AM66" s="241">
        <v>199.64400000000001</v>
      </c>
      <c r="AN66" s="209">
        <v>198.30199999999999</v>
      </c>
      <c r="AO66" s="208">
        <v>197.005</v>
      </c>
      <c r="AP66" s="241">
        <v>194.52799999999999</v>
      </c>
      <c r="AQ66" s="209">
        <v>194.95500000000001</v>
      </c>
      <c r="AR66" s="219">
        <v>196.553</v>
      </c>
      <c r="AS66" s="219">
        <v>193.97800000000001</v>
      </c>
      <c r="AT66" s="242">
        <v>203.59200000000001</v>
      </c>
      <c r="AU66" s="210">
        <v>195.27099999999999</v>
      </c>
    </row>
    <row r="67" spans="1:47" x14ac:dyDescent="0.25">
      <c r="A67" s="209">
        <v>201.351</v>
      </c>
      <c r="B67" s="209">
        <v>198.45500000000001</v>
      </c>
      <c r="C67" s="209">
        <v>199.47200000000001</v>
      </c>
      <c r="D67" s="209">
        <v>201.45500000000001</v>
      </c>
      <c r="E67" s="209">
        <v>198.84399999999999</v>
      </c>
      <c r="F67" s="208">
        <v>198.93</v>
      </c>
      <c r="G67" s="209">
        <v>198.05</v>
      </c>
      <c r="H67" s="210">
        <v>197.05199999999999</v>
      </c>
      <c r="I67" s="94">
        <v>200.54816</v>
      </c>
      <c r="J67" s="209">
        <v>199.309</v>
      </c>
      <c r="K67" s="209">
        <v>198.93799999999999</v>
      </c>
      <c r="W67" s="208">
        <v>198.93</v>
      </c>
      <c r="X67" s="219">
        <v>219.63</v>
      </c>
      <c r="Y67" s="207">
        <v>194.71671699360601</v>
      </c>
      <c r="Z67" s="207">
        <v>200.96939</v>
      </c>
      <c r="AA67" s="207">
        <v>200.03845000000001</v>
      </c>
      <c r="AB67" s="207">
        <v>201.62682000000001</v>
      </c>
      <c r="AC67" s="209">
        <v>197.846</v>
      </c>
      <c r="AD67" s="209">
        <v>198.85</v>
      </c>
      <c r="AE67" s="209">
        <v>198.05</v>
      </c>
      <c r="AF67" s="209">
        <v>198.93799999999999</v>
      </c>
      <c r="AI67" s="86">
        <v>200.09533999999999</v>
      </c>
      <c r="AJ67" s="86">
        <v>198.09568999999999</v>
      </c>
      <c r="AK67" s="93">
        <v>200.14139</v>
      </c>
      <c r="AL67" s="94">
        <v>198.56439</v>
      </c>
      <c r="AM67" s="241">
        <v>202.66900000000001</v>
      </c>
      <c r="AN67" s="209">
        <v>198.45500000000001</v>
      </c>
      <c r="AO67" s="208">
        <v>198.93</v>
      </c>
      <c r="AP67" s="241">
        <v>198.43600000000001</v>
      </c>
      <c r="AQ67" s="209">
        <v>197.46899999999999</v>
      </c>
      <c r="AR67" s="219">
        <v>199.23099999999999</v>
      </c>
      <c r="AS67" s="219">
        <v>197.90600000000001</v>
      </c>
      <c r="AT67" s="242">
        <v>204.988</v>
      </c>
      <c r="AU67" s="210">
        <v>197.05199999999999</v>
      </c>
    </row>
    <row r="68" spans="1:47" x14ac:dyDescent="0.25">
      <c r="A68" s="209">
        <v>199.89</v>
      </c>
      <c r="B68" s="209">
        <v>197.38499999999999</v>
      </c>
      <c r="C68" s="209">
        <v>201.65600000000001</v>
      </c>
      <c r="D68" s="209">
        <v>200.96199999999999</v>
      </c>
      <c r="E68" s="209">
        <v>199.15799999999999</v>
      </c>
      <c r="F68" s="208">
        <v>199.14</v>
      </c>
      <c r="G68" s="209">
        <v>198.25</v>
      </c>
      <c r="H68" s="210">
        <v>197.727</v>
      </c>
      <c r="I68" s="94">
        <v>201.40273999999999</v>
      </c>
      <c r="J68" s="209">
        <v>200.97399999999999</v>
      </c>
      <c r="K68" s="209">
        <v>199.37100000000001</v>
      </c>
      <c r="W68" s="208">
        <v>199.14</v>
      </c>
      <c r="X68" s="219">
        <v>219.98099999999999</v>
      </c>
      <c r="Y68" s="207">
        <v>197.31891443860599</v>
      </c>
      <c r="Z68" s="207">
        <v>198.14764</v>
      </c>
      <c r="AA68" s="207">
        <v>196.32243</v>
      </c>
      <c r="AB68" s="207">
        <v>197.73433</v>
      </c>
      <c r="AC68" s="209">
        <v>197.12799999999999</v>
      </c>
      <c r="AD68" s="209">
        <v>197.96899999999999</v>
      </c>
      <c r="AE68" s="209">
        <v>198.25</v>
      </c>
      <c r="AF68" s="209">
        <v>199.37100000000001</v>
      </c>
      <c r="AI68" s="86">
        <v>200.11275000000001</v>
      </c>
      <c r="AJ68" s="86">
        <v>198.80860000000001</v>
      </c>
      <c r="AK68" s="93">
        <v>199.48305999999999</v>
      </c>
      <c r="AL68" s="94">
        <v>196.39676</v>
      </c>
      <c r="AM68" s="241">
        <v>200.904</v>
      </c>
      <c r="AN68" s="209">
        <v>197.38499999999999</v>
      </c>
      <c r="AO68" s="208">
        <v>199.14</v>
      </c>
      <c r="AP68" s="241">
        <v>197.54</v>
      </c>
      <c r="AQ68" s="209">
        <v>197.73599999999999</v>
      </c>
      <c r="AR68" s="219">
        <v>200.04400000000001</v>
      </c>
      <c r="AS68" s="219">
        <v>197.697</v>
      </c>
      <c r="AT68" s="242">
        <v>203.251</v>
      </c>
      <c r="AU68" s="210">
        <v>197.727</v>
      </c>
    </row>
    <row r="69" spans="1:47" x14ac:dyDescent="0.25">
      <c r="A69" s="209">
        <v>200.077</v>
      </c>
      <c r="B69" s="209">
        <v>197.59100000000001</v>
      </c>
      <c r="C69" s="209">
        <v>200.637</v>
      </c>
      <c r="D69" s="209">
        <v>201.078</v>
      </c>
      <c r="E69" s="209">
        <v>199.27</v>
      </c>
      <c r="F69" s="208">
        <v>199.35</v>
      </c>
      <c r="G69" s="209">
        <v>198.548</v>
      </c>
      <c r="H69" s="210">
        <v>195.11699999999999</v>
      </c>
      <c r="I69" s="94">
        <v>203.68573000000001</v>
      </c>
      <c r="J69" s="209">
        <v>203</v>
      </c>
      <c r="K69" s="209">
        <v>201.517</v>
      </c>
      <c r="W69" s="208">
        <v>199.35</v>
      </c>
      <c r="X69" s="219">
        <v>220.33199999999999</v>
      </c>
      <c r="Y69" s="207">
        <v>197.504641078258</v>
      </c>
      <c r="Z69" s="207">
        <v>198.39893000000001</v>
      </c>
      <c r="AA69" s="207">
        <v>198.78305</v>
      </c>
      <c r="AB69" s="207">
        <v>196.63602</v>
      </c>
      <c r="AC69" s="209">
        <v>197.24100000000001</v>
      </c>
      <c r="AD69" s="209">
        <v>197.946</v>
      </c>
      <c r="AE69" s="209">
        <v>198.548</v>
      </c>
      <c r="AF69" s="209">
        <v>201.517</v>
      </c>
      <c r="AI69" s="86">
        <v>200.10165000000001</v>
      </c>
      <c r="AJ69" s="86">
        <v>197.66</v>
      </c>
      <c r="AK69" s="93">
        <v>199.50246000000001</v>
      </c>
      <c r="AL69" s="94">
        <v>195.5095</v>
      </c>
      <c r="AM69" s="241">
        <v>202.31</v>
      </c>
      <c r="AN69" s="209">
        <v>197.59100000000001</v>
      </c>
      <c r="AO69" s="208">
        <v>199.35</v>
      </c>
      <c r="AP69" s="241">
        <v>197.86199999999999</v>
      </c>
      <c r="AQ69" s="209">
        <v>197.72399999999999</v>
      </c>
      <c r="AR69" s="219">
        <v>201.25200000000001</v>
      </c>
      <c r="AS69" s="219">
        <v>198.35300000000001</v>
      </c>
      <c r="AT69" s="242">
        <v>204.011</v>
      </c>
      <c r="AU69" s="210">
        <v>195.11699999999999</v>
      </c>
    </row>
  </sheetData>
  <phoneticPr fontId="4" type="noConversion"/>
  <conditionalFormatting sqref="AI3:AJ3">
    <cfRule type="top10" dxfId="5" priority="6" bottom="1" rank="1"/>
  </conditionalFormatting>
  <conditionalFormatting sqref="AK3:AL3">
    <cfRule type="top10" dxfId="4" priority="5" bottom="1" rank="1"/>
  </conditionalFormatting>
  <conditionalFormatting sqref="AM3:AN3">
    <cfRule type="top10" dxfId="3" priority="4" bottom="1" rank="1"/>
  </conditionalFormatting>
  <conditionalFormatting sqref="AP3:AQ3">
    <cfRule type="top10" dxfId="2" priority="3" bottom="1" rank="1"/>
  </conditionalFormatting>
  <conditionalFormatting sqref="AR3:AS3">
    <cfRule type="top10" dxfId="1" priority="2" bottom="1" rank="1"/>
  </conditionalFormatting>
  <conditionalFormatting sqref="AT3:AU3">
    <cfRule type="top10" dxfId="0" priority="1" bottom="1" rank="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4"/>
  <sheetViews>
    <sheetView topLeftCell="A302" workbookViewId="0">
      <selection activeCell="E331" sqref="E331"/>
    </sheetView>
  </sheetViews>
  <sheetFormatPr defaultRowHeight="14.4" x14ac:dyDescent="0.25"/>
  <cols>
    <col min="1" max="1" width="10.5546875" bestFit="1" customWidth="1"/>
  </cols>
  <sheetData>
    <row r="1" spans="1:2" x14ac:dyDescent="0.25">
      <c r="A1" s="259">
        <v>40544</v>
      </c>
      <c r="B1">
        <v>2320</v>
      </c>
    </row>
    <row r="2" spans="1:2" x14ac:dyDescent="0.25">
      <c r="A2" s="259">
        <v>40554</v>
      </c>
      <c r="B2">
        <v>2315</v>
      </c>
    </row>
    <row r="3" spans="1:2" x14ac:dyDescent="0.25">
      <c r="A3" s="259">
        <v>40564</v>
      </c>
      <c r="B3">
        <v>2310</v>
      </c>
    </row>
    <row r="4" spans="1:2" x14ac:dyDescent="0.25">
      <c r="A4" s="259">
        <v>40575</v>
      </c>
      <c r="B4">
        <v>2305</v>
      </c>
    </row>
    <row r="5" spans="1:2" x14ac:dyDescent="0.25">
      <c r="A5" s="259">
        <v>40585</v>
      </c>
      <c r="B5">
        <v>2301</v>
      </c>
    </row>
    <row r="6" spans="1:2" x14ac:dyDescent="0.25">
      <c r="A6" s="259">
        <v>40595</v>
      </c>
      <c r="B6">
        <v>2297</v>
      </c>
    </row>
    <row r="7" spans="1:2" x14ac:dyDescent="0.25">
      <c r="A7" s="259">
        <v>40603</v>
      </c>
      <c r="B7">
        <v>2294</v>
      </c>
    </row>
    <row r="8" spans="1:2" x14ac:dyDescent="0.25">
      <c r="A8" s="259">
        <v>40613</v>
      </c>
      <c r="B8">
        <v>2292</v>
      </c>
    </row>
    <row r="9" spans="1:2" x14ac:dyDescent="0.25">
      <c r="A9" s="259">
        <v>40623</v>
      </c>
      <c r="B9">
        <v>2290</v>
      </c>
    </row>
    <row r="10" spans="1:2" x14ac:dyDescent="0.25">
      <c r="A10" s="259">
        <v>40634</v>
      </c>
      <c r="B10">
        <v>2288</v>
      </c>
    </row>
    <row r="11" spans="1:2" x14ac:dyDescent="0.25">
      <c r="A11" s="259">
        <v>40644</v>
      </c>
      <c r="B11">
        <v>2287</v>
      </c>
    </row>
    <row r="12" spans="1:2" x14ac:dyDescent="0.25">
      <c r="A12" s="259">
        <v>40654</v>
      </c>
      <c r="B12">
        <v>2287</v>
      </c>
    </row>
    <row r="13" spans="1:2" x14ac:dyDescent="0.25">
      <c r="A13">
        <v>201151</v>
      </c>
      <c r="B13">
        <v>2287</v>
      </c>
    </row>
    <row r="14" spans="1:2" x14ac:dyDescent="0.25">
      <c r="A14">
        <v>201152</v>
      </c>
      <c r="B14">
        <v>2288</v>
      </c>
    </row>
    <row r="15" spans="1:2" x14ac:dyDescent="0.25">
      <c r="A15">
        <v>201153</v>
      </c>
      <c r="B15">
        <v>2289</v>
      </c>
    </row>
    <row r="16" spans="1:2" x14ac:dyDescent="0.25">
      <c r="A16">
        <v>201161</v>
      </c>
      <c r="B16">
        <v>2291</v>
      </c>
    </row>
    <row r="17" spans="1:2" x14ac:dyDescent="0.25">
      <c r="A17">
        <v>201162</v>
      </c>
      <c r="B17">
        <v>2294</v>
      </c>
    </row>
    <row r="18" spans="1:2" x14ac:dyDescent="0.25">
      <c r="A18">
        <v>201163</v>
      </c>
      <c r="B18">
        <v>2297</v>
      </c>
    </row>
    <row r="19" spans="1:2" x14ac:dyDescent="0.25">
      <c r="A19">
        <v>201171</v>
      </c>
      <c r="B19">
        <v>2301</v>
      </c>
    </row>
    <row r="20" spans="1:2" x14ac:dyDescent="0.25">
      <c r="A20">
        <v>201172</v>
      </c>
      <c r="B20">
        <v>2305</v>
      </c>
    </row>
    <row r="21" spans="1:2" x14ac:dyDescent="0.25">
      <c r="A21">
        <v>201173</v>
      </c>
      <c r="B21">
        <v>2310</v>
      </c>
    </row>
    <row r="22" spans="1:2" x14ac:dyDescent="0.25">
      <c r="A22">
        <v>201181</v>
      </c>
      <c r="B22">
        <v>2316</v>
      </c>
    </row>
    <row r="23" spans="1:2" x14ac:dyDescent="0.25">
      <c r="A23">
        <v>201182</v>
      </c>
      <c r="B23">
        <v>2322</v>
      </c>
    </row>
    <row r="24" spans="1:2" x14ac:dyDescent="0.25">
      <c r="A24">
        <v>201183</v>
      </c>
      <c r="B24">
        <v>2329</v>
      </c>
    </row>
    <row r="25" spans="1:2" x14ac:dyDescent="0.25">
      <c r="A25">
        <v>201191</v>
      </c>
      <c r="B25">
        <v>2337</v>
      </c>
    </row>
    <row r="26" spans="1:2" x14ac:dyDescent="0.25">
      <c r="A26">
        <v>201192</v>
      </c>
      <c r="B26">
        <v>2345</v>
      </c>
    </row>
    <row r="27" spans="1:2" x14ac:dyDescent="0.25">
      <c r="A27">
        <v>201193</v>
      </c>
      <c r="B27">
        <v>2354</v>
      </c>
    </row>
    <row r="28" spans="1:2" x14ac:dyDescent="0.25">
      <c r="A28">
        <v>2011101</v>
      </c>
      <c r="B28">
        <v>2363</v>
      </c>
    </row>
    <row r="29" spans="1:2" x14ac:dyDescent="0.25">
      <c r="A29">
        <v>2011102</v>
      </c>
      <c r="B29">
        <v>2374</v>
      </c>
    </row>
    <row r="30" spans="1:2" x14ac:dyDescent="0.25">
      <c r="A30">
        <v>2011103</v>
      </c>
      <c r="B30">
        <v>2384</v>
      </c>
    </row>
    <row r="31" spans="1:2" x14ac:dyDescent="0.25">
      <c r="A31">
        <v>2011111</v>
      </c>
      <c r="B31">
        <v>2396</v>
      </c>
    </row>
    <row r="32" spans="1:2" x14ac:dyDescent="0.25">
      <c r="A32">
        <v>2011112</v>
      </c>
      <c r="B32">
        <v>2408</v>
      </c>
    </row>
    <row r="33" spans="1:2" x14ac:dyDescent="0.25">
      <c r="A33">
        <v>2011113</v>
      </c>
      <c r="B33">
        <v>2420</v>
      </c>
    </row>
    <row r="34" spans="1:2" x14ac:dyDescent="0.25">
      <c r="A34">
        <v>2011121</v>
      </c>
      <c r="B34">
        <v>2434</v>
      </c>
    </row>
    <row r="35" spans="1:2" x14ac:dyDescent="0.25">
      <c r="A35">
        <v>2011122</v>
      </c>
      <c r="B35">
        <v>2448</v>
      </c>
    </row>
    <row r="36" spans="1:2" x14ac:dyDescent="0.25">
      <c r="A36">
        <v>2011123</v>
      </c>
      <c r="B36">
        <v>2462</v>
      </c>
    </row>
    <row r="37" spans="1:2" x14ac:dyDescent="0.25">
      <c r="A37" s="259">
        <v>40909</v>
      </c>
      <c r="B37">
        <v>2477</v>
      </c>
    </row>
    <row r="38" spans="1:2" x14ac:dyDescent="0.25">
      <c r="A38">
        <v>201212</v>
      </c>
      <c r="B38">
        <v>2493</v>
      </c>
    </row>
    <row r="39" spans="1:2" x14ac:dyDescent="0.25">
      <c r="A39">
        <v>201213</v>
      </c>
      <c r="B39">
        <v>2509</v>
      </c>
    </row>
    <row r="40" spans="1:2" x14ac:dyDescent="0.25">
      <c r="A40">
        <v>201221</v>
      </c>
      <c r="B40">
        <v>2526</v>
      </c>
    </row>
    <row r="41" spans="1:2" x14ac:dyDescent="0.25">
      <c r="A41">
        <v>201222</v>
      </c>
      <c r="B41">
        <v>2543</v>
      </c>
    </row>
    <row r="42" spans="1:2" x14ac:dyDescent="0.25">
      <c r="A42">
        <v>201223</v>
      </c>
      <c r="B42">
        <v>2561</v>
      </c>
    </row>
    <row r="43" spans="1:2" x14ac:dyDescent="0.25">
      <c r="A43">
        <v>201231</v>
      </c>
      <c r="B43">
        <v>2580</v>
      </c>
    </row>
    <row r="44" spans="1:2" x14ac:dyDescent="0.25">
      <c r="A44">
        <v>201232</v>
      </c>
      <c r="B44">
        <v>2599</v>
      </c>
    </row>
    <row r="45" spans="1:2" x14ac:dyDescent="0.25">
      <c r="A45">
        <v>201233</v>
      </c>
      <c r="B45">
        <v>2619</v>
      </c>
    </row>
    <row r="46" spans="1:2" x14ac:dyDescent="0.25">
      <c r="A46">
        <v>201241</v>
      </c>
      <c r="B46">
        <v>2639</v>
      </c>
    </row>
    <row r="47" spans="1:2" x14ac:dyDescent="0.25">
      <c r="A47">
        <v>201242</v>
      </c>
      <c r="B47">
        <v>2659</v>
      </c>
    </row>
    <row r="48" spans="1:2" x14ac:dyDescent="0.25">
      <c r="A48">
        <v>201243</v>
      </c>
      <c r="B48">
        <v>2680</v>
      </c>
    </row>
    <row r="49" spans="1:2" x14ac:dyDescent="0.25">
      <c r="A49">
        <v>201251</v>
      </c>
      <c r="B49">
        <v>2702</v>
      </c>
    </row>
    <row r="50" spans="1:2" x14ac:dyDescent="0.25">
      <c r="A50">
        <v>201252</v>
      </c>
      <c r="B50">
        <v>2724</v>
      </c>
    </row>
    <row r="51" spans="1:2" x14ac:dyDescent="0.25">
      <c r="A51">
        <v>201253</v>
      </c>
      <c r="B51">
        <v>2746</v>
      </c>
    </row>
    <row r="52" spans="1:2" x14ac:dyDescent="0.25">
      <c r="A52">
        <v>201261</v>
      </c>
      <c r="B52">
        <v>2769</v>
      </c>
    </row>
    <row r="53" spans="1:2" x14ac:dyDescent="0.25">
      <c r="A53">
        <v>201262</v>
      </c>
      <c r="B53">
        <v>2792</v>
      </c>
    </row>
    <row r="54" spans="1:2" x14ac:dyDescent="0.25">
      <c r="A54">
        <v>201263</v>
      </c>
      <c r="B54">
        <v>2815</v>
      </c>
    </row>
    <row r="55" spans="1:2" x14ac:dyDescent="0.25">
      <c r="A55">
        <v>201271</v>
      </c>
      <c r="B55">
        <v>2839</v>
      </c>
    </row>
    <row r="56" spans="1:2" x14ac:dyDescent="0.25">
      <c r="A56">
        <v>201272</v>
      </c>
      <c r="B56">
        <v>2863</v>
      </c>
    </row>
    <row r="57" spans="1:2" x14ac:dyDescent="0.25">
      <c r="A57">
        <v>201273</v>
      </c>
      <c r="B57">
        <v>2888</v>
      </c>
    </row>
    <row r="58" spans="1:2" x14ac:dyDescent="0.25">
      <c r="A58">
        <v>201281</v>
      </c>
      <c r="B58">
        <v>2913</v>
      </c>
    </row>
    <row r="59" spans="1:2" x14ac:dyDescent="0.25">
      <c r="A59">
        <v>201282</v>
      </c>
      <c r="B59">
        <v>2938</v>
      </c>
    </row>
    <row r="60" spans="1:2" x14ac:dyDescent="0.25">
      <c r="A60">
        <v>201283</v>
      </c>
      <c r="B60">
        <v>2963</v>
      </c>
    </row>
    <row r="61" spans="1:2" x14ac:dyDescent="0.25">
      <c r="A61">
        <v>201291</v>
      </c>
      <c r="B61">
        <v>2988</v>
      </c>
    </row>
    <row r="62" spans="1:2" x14ac:dyDescent="0.25">
      <c r="A62">
        <v>201292</v>
      </c>
      <c r="B62">
        <v>3014</v>
      </c>
    </row>
    <row r="63" spans="1:2" x14ac:dyDescent="0.25">
      <c r="A63">
        <v>201293</v>
      </c>
      <c r="B63">
        <v>3040</v>
      </c>
    </row>
    <row r="64" spans="1:2" x14ac:dyDescent="0.25">
      <c r="A64">
        <v>2012101</v>
      </c>
      <c r="B64">
        <v>3066</v>
      </c>
    </row>
    <row r="65" spans="1:2" x14ac:dyDescent="0.25">
      <c r="A65">
        <v>2012102</v>
      </c>
      <c r="B65">
        <v>3092</v>
      </c>
    </row>
    <row r="66" spans="1:2" x14ac:dyDescent="0.25">
      <c r="A66">
        <v>2012103</v>
      </c>
      <c r="B66">
        <v>3118</v>
      </c>
    </row>
    <row r="67" spans="1:2" x14ac:dyDescent="0.25">
      <c r="A67">
        <v>2012111</v>
      </c>
      <c r="B67">
        <v>3144</v>
      </c>
    </row>
    <row r="68" spans="1:2" x14ac:dyDescent="0.25">
      <c r="A68">
        <v>2012112</v>
      </c>
      <c r="B68">
        <v>3170</v>
      </c>
    </row>
    <row r="69" spans="1:2" x14ac:dyDescent="0.25">
      <c r="A69">
        <v>2012113</v>
      </c>
      <c r="B69">
        <v>3196</v>
      </c>
    </row>
    <row r="70" spans="1:2" x14ac:dyDescent="0.25">
      <c r="A70">
        <v>2012121</v>
      </c>
      <c r="B70">
        <v>3222</v>
      </c>
    </row>
    <row r="71" spans="1:2" x14ac:dyDescent="0.25">
      <c r="A71">
        <v>2012122</v>
      </c>
      <c r="B71">
        <v>3248</v>
      </c>
    </row>
    <row r="72" spans="1:2" x14ac:dyDescent="0.25">
      <c r="A72">
        <v>2012123</v>
      </c>
      <c r="B72">
        <v>3274</v>
      </c>
    </row>
    <row r="73" spans="1:2" x14ac:dyDescent="0.25">
      <c r="A73" s="259">
        <v>41275</v>
      </c>
      <c r="B73">
        <v>3300</v>
      </c>
    </row>
    <row r="74" spans="1:2" x14ac:dyDescent="0.25">
      <c r="A74">
        <v>201312</v>
      </c>
      <c r="B74">
        <v>3326</v>
      </c>
    </row>
    <row r="75" spans="1:2" x14ac:dyDescent="0.25">
      <c r="A75">
        <v>201313</v>
      </c>
      <c r="B75">
        <v>3352</v>
      </c>
    </row>
    <row r="76" spans="1:2" x14ac:dyDescent="0.25">
      <c r="A76">
        <v>201321</v>
      </c>
      <c r="B76">
        <v>3377</v>
      </c>
    </row>
    <row r="77" spans="1:2" x14ac:dyDescent="0.25">
      <c r="A77">
        <v>201322</v>
      </c>
      <c r="B77">
        <v>3402</v>
      </c>
    </row>
    <row r="78" spans="1:2" x14ac:dyDescent="0.25">
      <c r="A78">
        <v>201323</v>
      </c>
      <c r="B78">
        <v>3427</v>
      </c>
    </row>
    <row r="79" spans="1:2" x14ac:dyDescent="0.25">
      <c r="A79">
        <v>201331</v>
      </c>
      <c r="B79">
        <v>3452</v>
      </c>
    </row>
    <row r="80" spans="1:2" x14ac:dyDescent="0.25">
      <c r="A80">
        <v>201332</v>
      </c>
      <c r="B80">
        <v>3477</v>
      </c>
    </row>
    <row r="81" spans="1:2" x14ac:dyDescent="0.25">
      <c r="A81">
        <v>201333</v>
      </c>
      <c r="B81">
        <v>3501</v>
      </c>
    </row>
    <row r="82" spans="1:2" x14ac:dyDescent="0.25">
      <c r="A82">
        <v>201341</v>
      </c>
      <c r="B82">
        <v>3524</v>
      </c>
    </row>
    <row r="83" spans="1:2" x14ac:dyDescent="0.25">
      <c r="A83">
        <v>201342</v>
      </c>
      <c r="B83">
        <v>3548</v>
      </c>
    </row>
    <row r="84" spans="1:2" x14ac:dyDescent="0.25">
      <c r="A84">
        <v>201343</v>
      </c>
      <c r="B84">
        <v>3571</v>
      </c>
    </row>
    <row r="85" spans="1:2" x14ac:dyDescent="0.25">
      <c r="A85">
        <v>201351</v>
      </c>
      <c r="B85">
        <v>3593</v>
      </c>
    </row>
    <row r="86" spans="1:2" x14ac:dyDescent="0.25">
      <c r="A86">
        <v>201352</v>
      </c>
      <c r="B86">
        <v>3616</v>
      </c>
    </row>
    <row r="87" spans="1:2" x14ac:dyDescent="0.25">
      <c r="A87">
        <v>201353</v>
      </c>
      <c r="B87">
        <v>3637</v>
      </c>
    </row>
    <row r="88" spans="1:2" x14ac:dyDescent="0.25">
      <c r="A88">
        <v>201361</v>
      </c>
      <c r="B88">
        <v>3659</v>
      </c>
    </row>
    <row r="89" spans="1:2" x14ac:dyDescent="0.25">
      <c r="A89">
        <v>201362</v>
      </c>
      <c r="B89">
        <v>3679</v>
      </c>
    </row>
    <row r="90" spans="1:2" x14ac:dyDescent="0.25">
      <c r="A90">
        <v>201363</v>
      </c>
      <c r="B90">
        <v>3699</v>
      </c>
    </row>
    <row r="91" spans="1:2" x14ac:dyDescent="0.25">
      <c r="A91">
        <v>201371</v>
      </c>
      <c r="B91">
        <v>3719</v>
      </c>
    </row>
    <row r="92" spans="1:2" x14ac:dyDescent="0.25">
      <c r="A92">
        <v>201372</v>
      </c>
      <c r="B92">
        <v>3738</v>
      </c>
    </row>
    <row r="93" spans="1:2" x14ac:dyDescent="0.25">
      <c r="A93">
        <v>201373</v>
      </c>
      <c r="B93">
        <v>3757</v>
      </c>
    </row>
    <row r="94" spans="1:2" x14ac:dyDescent="0.25">
      <c r="A94">
        <v>201381</v>
      </c>
      <c r="B94">
        <v>3775</v>
      </c>
    </row>
    <row r="95" spans="1:2" x14ac:dyDescent="0.25">
      <c r="A95">
        <v>201382</v>
      </c>
      <c r="B95">
        <v>3792</v>
      </c>
    </row>
    <row r="96" spans="1:2" x14ac:dyDescent="0.25">
      <c r="A96">
        <v>201383</v>
      </c>
      <c r="B96">
        <v>3809</v>
      </c>
    </row>
    <row r="97" spans="1:2" x14ac:dyDescent="0.25">
      <c r="A97">
        <v>201391</v>
      </c>
      <c r="B97">
        <v>3825</v>
      </c>
    </row>
    <row r="98" spans="1:2" x14ac:dyDescent="0.25">
      <c r="A98">
        <v>201392</v>
      </c>
      <c r="B98">
        <v>3840</v>
      </c>
    </row>
    <row r="99" spans="1:2" x14ac:dyDescent="0.25">
      <c r="A99">
        <v>201393</v>
      </c>
      <c r="B99">
        <v>3855</v>
      </c>
    </row>
    <row r="100" spans="1:2" x14ac:dyDescent="0.25">
      <c r="A100">
        <v>2013101</v>
      </c>
      <c r="B100">
        <v>3869</v>
      </c>
    </row>
    <row r="101" spans="1:2" x14ac:dyDescent="0.25">
      <c r="A101">
        <v>2013102</v>
      </c>
      <c r="B101">
        <v>3882</v>
      </c>
    </row>
    <row r="102" spans="1:2" x14ac:dyDescent="0.25">
      <c r="A102">
        <v>2013103</v>
      </c>
      <c r="B102">
        <v>3895</v>
      </c>
    </row>
    <row r="103" spans="1:2" x14ac:dyDescent="0.25">
      <c r="A103">
        <v>2013111</v>
      </c>
      <c r="B103">
        <v>3906</v>
      </c>
    </row>
    <row r="104" spans="1:2" x14ac:dyDescent="0.25">
      <c r="A104">
        <v>2013112</v>
      </c>
      <c r="B104">
        <v>3918</v>
      </c>
    </row>
    <row r="105" spans="1:2" x14ac:dyDescent="0.25">
      <c r="A105">
        <v>2013113</v>
      </c>
      <c r="B105">
        <v>3928</v>
      </c>
    </row>
    <row r="106" spans="1:2" x14ac:dyDescent="0.25">
      <c r="A106">
        <v>2013121</v>
      </c>
      <c r="B106">
        <v>3938</v>
      </c>
    </row>
    <row r="107" spans="1:2" x14ac:dyDescent="0.25">
      <c r="A107">
        <v>2013122</v>
      </c>
      <c r="B107">
        <v>3947</v>
      </c>
    </row>
    <row r="108" spans="1:2" x14ac:dyDescent="0.25">
      <c r="A108">
        <v>2013123</v>
      </c>
      <c r="B108">
        <v>3955</v>
      </c>
    </row>
    <row r="109" spans="1:2" x14ac:dyDescent="0.25">
      <c r="A109" s="259">
        <v>41640</v>
      </c>
      <c r="B109">
        <v>3963</v>
      </c>
    </row>
    <row r="110" spans="1:2" x14ac:dyDescent="0.25">
      <c r="A110">
        <v>201412</v>
      </c>
      <c r="B110">
        <v>3969</v>
      </c>
    </row>
    <row r="111" spans="1:2" x14ac:dyDescent="0.25">
      <c r="A111">
        <v>201413</v>
      </c>
      <c r="B111">
        <v>3976</v>
      </c>
    </row>
    <row r="112" spans="1:2" x14ac:dyDescent="0.25">
      <c r="A112">
        <v>201421</v>
      </c>
      <c r="B112">
        <v>3981</v>
      </c>
    </row>
    <row r="113" spans="1:2" x14ac:dyDescent="0.25">
      <c r="A113">
        <v>201422</v>
      </c>
      <c r="B113">
        <v>3985</v>
      </c>
    </row>
    <row r="114" spans="1:2" x14ac:dyDescent="0.25">
      <c r="A114">
        <v>201423</v>
      </c>
      <c r="B114">
        <v>3989</v>
      </c>
    </row>
    <row r="115" spans="1:2" x14ac:dyDescent="0.25">
      <c r="A115">
        <v>201431</v>
      </c>
      <c r="B115">
        <v>3992</v>
      </c>
    </row>
    <row r="116" spans="1:2" x14ac:dyDescent="0.25">
      <c r="A116">
        <v>201432</v>
      </c>
      <c r="B116">
        <v>3995</v>
      </c>
    </row>
    <row r="117" spans="1:2" x14ac:dyDescent="0.25">
      <c r="A117">
        <v>201433</v>
      </c>
      <c r="B117">
        <v>3997</v>
      </c>
    </row>
    <row r="118" spans="1:2" x14ac:dyDescent="0.25">
      <c r="A118">
        <v>201441</v>
      </c>
      <c r="B118">
        <v>3998</v>
      </c>
    </row>
    <row r="119" spans="1:2" x14ac:dyDescent="0.25">
      <c r="A119">
        <v>201442</v>
      </c>
      <c r="B119">
        <v>3998</v>
      </c>
    </row>
    <row r="120" spans="1:2" x14ac:dyDescent="0.25">
      <c r="A120">
        <v>201443</v>
      </c>
      <c r="B120">
        <v>3998</v>
      </c>
    </row>
    <row r="121" spans="1:2" x14ac:dyDescent="0.25">
      <c r="A121">
        <v>201451</v>
      </c>
      <c r="B121">
        <v>3997</v>
      </c>
    </row>
    <row r="122" spans="1:2" x14ac:dyDescent="0.25">
      <c r="A122">
        <v>201452</v>
      </c>
      <c r="B122">
        <v>3995</v>
      </c>
    </row>
    <row r="123" spans="1:2" x14ac:dyDescent="0.25">
      <c r="A123">
        <v>201453</v>
      </c>
      <c r="B123">
        <v>3993</v>
      </c>
    </row>
    <row r="124" spans="1:2" x14ac:dyDescent="0.25">
      <c r="A124">
        <v>201461</v>
      </c>
      <c r="B124">
        <v>3990</v>
      </c>
    </row>
    <row r="125" spans="1:2" x14ac:dyDescent="0.25">
      <c r="A125">
        <v>201462</v>
      </c>
      <c r="B125">
        <v>3987</v>
      </c>
    </row>
    <row r="126" spans="1:2" x14ac:dyDescent="0.25">
      <c r="A126">
        <v>201463</v>
      </c>
      <c r="B126">
        <v>3983</v>
      </c>
    </row>
    <row r="127" spans="1:2" x14ac:dyDescent="0.25">
      <c r="A127">
        <v>201471</v>
      </c>
      <c r="B127">
        <v>3978</v>
      </c>
    </row>
    <row r="128" spans="1:2" x14ac:dyDescent="0.25">
      <c r="A128">
        <v>201472</v>
      </c>
      <c r="B128">
        <v>3973</v>
      </c>
    </row>
    <row r="129" spans="1:2" x14ac:dyDescent="0.25">
      <c r="A129">
        <v>201473</v>
      </c>
      <c r="B129">
        <v>3967</v>
      </c>
    </row>
    <row r="130" spans="1:2" x14ac:dyDescent="0.25">
      <c r="A130">
        <v>201481</v>
      </c>
      <c r="B130">
        <v>3961</v>
      </c>
    </row>
    <row r="131" spans="1:2" x14ac:dyDescent="0.25">
      <c r="A131">
        <v>201482</v>
      </c>
      <c r="B131">
        <v>3954</v>
      </c>
    </row>
    <row r="132" spans="1:2" x14ac:dyDescent="0.25">
      <c r="A132">
        <v>201483</v>
      </c>
      <c r="B132">
        <v>3947</v>
      </c>
    </row>
    <row r="133" spans="1:2" x14ac:dyDescent="0.25">
      <c r="A133">
        <v>201491</v>
      </c>
      <c r="B133">
        <v>3940</v>
      </c>
    </row>
    <row r="134" spans="1:2" x14ac:dyDescent="0.25">
      <c r="A134">
        <v>201492</v>
      </c>
      <c r="B134">
        <v>3932</v>
      </c>
    </row>
    <row r="135" spans="1:2" x14ac:dyDescent="0.25">
      <c r="A135">
        <v>201493</v>
      </c>
      <c r="B135">
        <v>3923</v>
      </c>
    </row>
    <row r="136" spans="1:2" x14ac:dyDescent="0.25">
      <c r="A136">
        <v>2014101</v>
      </c>
      <c r="B136">
        <v>3915</v>
      </c>
    </row>
    <row r="137" spans="1:2" x14ac:dyDescent="0.25">
      <c r="A137">
        <v>2014102</v>
      </c>
      <c r="B137">
        <v>3906</v>
      </c>
    </row>
    <row r="138" spans="1:2" x14ac:dyDescent="0.25">
      <c r="A138">
        <v>2014103</v>
      </c>
      <c r="B138">
        <v>3896</v>
      </c>
    </row>
    <row r="139" spans="1:2" x14ac:dyDescent="0.25">
      <c r="A139">
        <v>2014111</v>
      </c>
      <c r="B139">
        <v>3887</v>
      </c>
    </row>
    <row r="140" spans="1:2" x14ac:dyDescent="0.25">
      <c r="A140">
        <v>2014112</v>
      </c>
      <c r="B140">
        <v>3877</v>
      </c>
    </row>
    <row r="141" spans="1:2" x14ac:dyDescent="0.25">
      <c r="A141">
        <v>2014113</v>
      </c>
      <c r="B141">
        <v>3867</v>
      </c>
    </row>
    <row r="142" spans="1:2" x14ac:dyDescent="0.25">
      <c r="A142">
        <v>2014121</v>
      </c>
      <c r="B142">
        <v>3856</v>
      </c>
    </row>
    <row r="143" spans="1:2" x14ac:dyDescent="0.25">
      <c r="A143">
        <v>2014122</v>
      </c>
      <c r="B143">
        <v>3846</v>
      </c>
    </row>
    <row r="144" spans="1:2" x14ac:dyDescent="0.25">
      <c r="A144">
        <v>2014123</v>
      </c>
      <c r="B144">
        <v>3835</v>
      </c>
    </row>
    <row r="145" spans="1:2" x14ac:dyDescent="0.25">
      <c r="A145" s="259">
        <v>42005</v>
      </c>
      <c r="B145">
        <v>3824</v>
      </c>
    </row>
    <row r="146" spans="1:2" x14ac:dyDescent="0.25">
      <c r="A146">
        <v>201512</v>
      </c>
      <c r="B146">
        <v>3814</v>
      </c>
    </row>
    <row r="147" spans="1:2" x14ac:dyDescent="0.25">
      <c r="A147">
        <v>201513</v>
      </c>
      <c r="B147">
        <v>3803</v>
      </c>
    </row>
    <row r="148" spans="1:2" x14ac:dyDescent="0.25">
      <c r="A148">
        <v>201521</v>
      </c>
      <c r="B148">
        <v>3792</v>
      </c>
    </row>
    <row r="149" spans="1:2" x14ac:dyDescent="0.25">
      <c r="A149">
        <v>201522</v>
      </c>
      <c r="B149">
        <v>3781</v>
      </c>
    </row>
    <row r="150" spans="1:2" x14ac:dyDescent="0.25">
      <c r="A150">
        <v>201523</v>
      </c>
      <c r="B150">
        <v>3770</v>
      </c>
    </row>
    <row r="151" spans="1:2" x14ac:dyDescent="0.25">
      <c r="A151">
        <v>201531</v>
      </c>
      <c r="B151">
        <v>3759</v>
      </c>
    </row>
    <row r="152" spans="1:2" x14ac:dyDescent="0.25">
      <c r="A152">
        <v>201532</v>
      </c>
      <c r="B152">
        <v>3748</v>
      </c>
    </row>
    <row r="153" spans="1:2" x14ac:dyDescent="0.25">
      <c r="A153">
        <v>201533</v>
      </c>
      <c r="B153">
        <v>3737</v>
      </c>
    </row>
    <row r="154" spans="1:2" x14ac:dyDescent="0.25">
      <c r="A154">
        <v>201541</v>
      </c>
      <c r="B154">
        <v>3727</v>
      </c>
    </row>
    <row r="155" spans="1:2" x14ac:dyDescent="0.25">
      <c r="A155">
        <v>201542</v>
      </c>
      <c r="B155">
        <v>3716</v>
      </c>
    </row>
    <row r="156" spans="1:2" x14ac:dyDescent="0.25">
      <c r="A156">
        <v>201543</v>
      </c>
      <c r="B156">
        <v>3706</v>
      </c>
    </row>
    <row r="157" spans="1:2" x14ac:dyDescent="0.25">
      <c r="A157">
        <v>201551</v>
      </c>
      <c r="B157">
        <v>3696</v>
      </c>
    </row>
    <row r="158" spans="1:2" x14ac:dyDescent="0.25">
      <c r="A158">
        <v>201552</v>
      </c>
      <c r="B158">
        <v>3686</v>
      </c>
    </row>
    <row r="159" spans="1:2" x14ac:dyDescent="0.25">
      <c r="A159">
        <v>201553</v>
      </c>
      <c r="B159">
        <v>3676</v>
      </c>
    </row>
    <row r="160" spans="1:2" x14ac:dyDescent="0.25">
      <c r="A160">
        <v>201561</v>
      </c>
      <c r="B160">
        <v>3667</v>
      </c>
    </row>
    <row r="161" spans="1:2" x14ac:dyDescent="0.25">
      <c r="A161">
        <v>201562</v>
      </c>
      <c r="B161">
        <v>3658</v>
      </c>
    </row>
    <row r="162" spans="1:2" x14ac:dyDescent="0.25">
      <c r="A162">
        <v>201563</v>
      </c>
      <c r="B162">
        <v>3649</v>
      </c>
    </row>
    <row r="163" spans="1:2" x14ac:dyDescent="0.25">
      <c r="A163">
        <v>201571</v>
      </c>
      <c r="B163">
        <v>3641</v>
      </c>
    </row>
    <row r="164" spans="1:2" x14ac:dyDescent="0.25">
      <c r="A164">
        <v>201572</v>
      </c>
      <c r="B164">
        <v>3633</v>
      </c>
    </row>
    <row r="165" spans="1:2" x14ac:dyDescent="0.25">
      <c r="A165">
        <v>201573</v>
      </c>
      <c r="B165">
        <v>3625</v>
      </c>
    </row>
    <row r="166" spans="1:2" x14ac:dyDescent="0.25">
      <c r="A166">
        <v>201581</v>
      </c>
      <c r="B166">
        <v>3618</v>
      </c>
    </row>
    <row r="167" spans="1:2" x14ac:dyDescent="0.25">
      <c r="A167">
        <v>201582</v>
      </c>
      <c r="B167">
        <v>3611</v>
      </c>
    </row>
    <row r="168" spans="1:2" x14ac:dyDescent="0.25">
      <c r="A168">
        <v>201583</v>
      </c>
      <c r="B168">
        <v>3605</v>
      </c>
    </row>
    <row r="169" spans="1:2" x14ac:dyDescent="0.25">
      <c r="A169">
        <v>201591</v>
      </c>
      <c r="B169">
        <v>3599</v>
      </c>
    </row>
    <row r="170" spans="1:2" x14ac:dyDescent="0.25">
      <c r="A170">
        <v>201592</v>
      </c>
      <c r="B170">
        <v>3593</v>
      </c>
    </row>
    <row r="171" spans="1:2" x14ac:dyDescent="0.25">
      <c r="A171">
        <v>201593</v>
      </c>
      <c r="B171">
        <v>3588</v>
      </c>
    </row>
    <row r="172" spans="1:2" x14ac:dyDescent="0.25">
      <c r="A172">
        <v>2015101</v>
      </c>
      <c r="B172">
        <v>3583</v>
      </c>
    </row>
    <row r="173" spans="1:2" x14ac:dyDescent="0.25">
      <c r="A173">
        <v>2015102</v>
      </c>
      <c r="B173">
        <v>3579</v>
      </c>
    </row>
    <row r="174" spans="1:2" x14ac:dyDescent="0.25">
      <c r="A174">
        <v>2015103</v>
      </c>
      <c r="B174">
        <v>3576</v>
      </c>
    </row>
    <row r="175" spans="1:2" x14ac:dyDescent="0.25">
      <c r="A175">
        <v>2015111</v>
      </c>
      <c r="B175">
        <v>3573</v>
      </c>
    </row>
    <row r="176" spans="1:2" x14ac:dyDescent="0.25">
      <c r="A176">
        <v>2015112</v>
      </c>
      <c r="B176">
        <v>3570</v>
      </c>
    </row>
    <row r="177" spans="1:2" x14ac:dyDescent="0.25">
      <c r="A177">
        <v>2015113</v>
      </c>
      <c r="B177">
        <v>3568</v>
      </c>
    </row>
    <row r="178" spans="1:2" x14ac:dyDescent="0.25">
      <c r="A178">
        <v>2015121</v>
      </c>
      <c r="B178">
        <v>3566</v>
      </c>
    </row>
    <row r="179" spans="1:2" x14ac:dyDescent="0.25">
      <c r="A179">
        <v>2015122</v>
      </c>
      <c r="B179">
        <v>3566</v>
      </c>
    </row>
    <row r="180" spans="1:2" x14ac:dyDescent="0.25">
      <c r="A180">
        <v>2015123</v>
      </c>
      <c r="B180">
        <v>3565</v>
      </c>
    </row>
    <row r="181" spans="1:2" x14ac:dyDescent="0.25">
      <c r="A181" s="259">
        <v>42370</v>
      </c>
      <c r="B181">
        <v>3565</v>
      </c>
    </row>
    <row r="182" spans="1:2" x14ac:dyDescent="0.25">
      <c r="A182">
        <v>201612</v>
      </c>
      <c r="B182">
        <v>3566</v>
      </c>
    </row>
    <row r="183" spans="1:2" x14ac:dyDescent="0.25">
      <c r="A183">
        <v>201613</v>
      </c>
      <c r="B183">
        <v>3567</v>
      </c>
    </row>
    <row r="184" spans="1:2" x14ac:dyDescent="0.25">
      <c r="A184">
        <v>201621</v>
      </c>
      <c r="B184">
        <v>3569</v>
      </c>
    </row>
    <row r="185" spans="1:2" x14ac:dyDescent="0.25">
      <c r="A185">
        <v>201622</v>
      </c>
      <c r="B185">
        <v>3571</v>
      </c>
    </row>
    <row r="186" spans="1:2" x14ac:dyDescent="0.25">
      <c r="A186">
        <v>201623</v>
      </c>
      <c r="B186">
        <v>3574</v>
      </c>
    </row>
    <row r="187" spans="1:2" x14ac:dyDescent="0.25">
      <c r="A187">
        <v>201631</v>
      </c>
      <c r="B187">
        <v>3577</v>
      </c>
    </row>
    <row r="188" spans="1:2" x14ac:dyDescent="0.25">
      <c r="A188">
        <v>201632</v>
      </c>
      <c r="B188">
        <v>3581</v>
      </c>
    </row>
    <row r="189" spans="1:2" x14ac:dyDescent="0.25">
      <c r="A189">
        <v>201633</v>
      </c>
      <c r="B189">
        <v>3586</v>
      </c>
    </row>
    <row r="190" spans="1:2" x14ac:dyDescent="0.25">
      <c r="A190">
        <v>201641</v>
      </c>
      <c r="B190">
        <v>3590</v>
      </c>
    </row>
    <row r="191" spans="1:2" x14ac:dyDescent="0.25">
      <c r="A191">
        <v>201642</v>
      </c>
      <c r="B191">
        <v>3596</v>
      </c>
    </row>
    <row r="192" spans="1:2" x14ac:dyDescent="0.25">
      <c r="A192">
        <v>201643</v>
      </c>
      <c r="B192">
        <v>3602</v>
      </c>
    </row>
    <row r="193" spans="1:2" x14ac:dyDescent="0.25">
      <c r="A193">
        <v>201651</v>
      </c>
      <c r="B193">
        <v>3608</v>
      </c>
    </row>
    <row r="194" spans="1:2" x14ac:dyDescent="0.25">
      <c r="A194">
        <v>201652</v>
      </c>
      <c r="B194">
        <v>3615</v>
      </c>
    </row>
    <row r="195" spans="1:2" x14ac:dyDescent="0.25">
      <c r="A195">
        <v>201653</v>
      </c>
      <c r="B195">
        <v>3622</v>
      </c>
    </row>
    <row r="196" spans="1:2" x14ac:dyDescent="0.25">
      <c r="A196">
        <v>201661</v>
      </c>
      <c r="B196">
        <v>3630</v>
      </c>
    </row>
    <row r="197" spans="1:2" x14ac:dyDescent="0.25">
      <c r="A197">
        <v>201662</v>
      </c>
      <c r="B197">
        <v>3638</v>
      </c>
    </row>
    <row r="198" spans="1:2" x14ac:dyDescent="0.25">
      <c r="A198">
        <v>201663</v>
      </c>
      <c r="B198">
        <v>3647</v>
      </c>
    </row>
    <row r="199" spans="1:2" x14ac:dyDescent="0.25">
      <c r="A199">
        <v>201671</v>
      </c>
      <c r="B199">
        <v>3656</v>
      </c>
    </row>
    <row r="200" spans="1:2" x14ac:dyDescent="0.25">
      <c r="A200">
        <v>201672</v>
      </c>
      <c r="B200">
        <v>3665</v>
      </c>
    </row>
    <row r="201" spans="1:2" x14ac:dyDescent="0.25">
      <c r="A201">
        <v>201673</v>
      </c>
      <c r="B201">
        <v>3675</v>
      </c>
    </row>
    <row r="202" spans="1:2" x14ac:dyDescent="0.25">
      <c r="A202">
        <v>201681</v>
      </c>
      <c r="B202">
        <v>3685</v>
      </c>
    </row>
    <row r="203" spans="1:2" x14ac:dyDescent="0.25">
      <c r="A203">
        <v>201682</v>
      </c>
      <c r="B203">
        <v>3696</v>
      </c>
    </row>
    <row r="204" spans="1:2" x14ac:dyDescent="0.25">
      <c r="A204">
        <v>201683</v>
      </c>
      <c r="B204">
        <v>3706</v>
      </c>
    </row>
    <row r="205" spans="1:2" x14ac:dyDescent="0.25">
      <c r="A205">
        <v>201691</v>
      </c>
      <c r="B205">
        <v>3717</v>
      </c>
    </row>
    <row r="206" spans="1:2" x14ac:dyDescent="0.25">
      <c r="A206">
        <v>201692</v>
      </c>
      <c r="B206">
        <v>3729</v>
      </c>
    </row>
    <row r="207" spans="1:2" x14ac:dyDescent="0.25">
      <c r="A207">
        <v>201693</v>
      </c>
      <c r="B207">
        <v>3740</v>
      </c>
    </row>
    <row r="208" spans="1:2" x14ac:dyDescent="0.25">
      <c r="A208">
        <v>2016101</v>
      </c>
      <c r="B208">
        <v>3752</v>
      </c>
    </row>
    <row r="209" spans="1:2" x14ac:dyDescent="0.25">
      <c r="A209">
        <v>2016102</v>
      </c>
      <c r="B209">
        <v>3764</v>
      </c>
    </row>
    <row r="210" spans="1:2" x14ac:dyDescent="0.25">
      <c r="A210">
        <v>2016103</v>
      </c>
      <c r="B210">
        <v>3776</v>
      </c>
    </row>
    <row r="211" spans="1:2" x14ac:dyDescent="0.25">
      <c r="A211">
        <v>2016111</v>
      </c>
      <c r="B211">
        <v>3789</v>
      </c>
    </row>
    <row r="212" spans="1:2" x14ac:dyDescent="0.25">
      <c r="A212">
        <v>2016112</v>
      </c>
      <c r="B212">
        <v>3801</v>
      </c>
    </row>
    <row r="213" spans="1:2" x14ac:dyDescent="0.25">
      <c r="A213">
        <v>2016113</v>
      </c>
      <c r="B213">
        <v>3814</v>
      </c>
    </row>
    <row r="214" spans="1:2" x14ac:dyDescent="0.25">
      <c r="A214">
        <v>2016121</v>
      </c>
      <c r="B214">
        <v>3827</v>
      </c>
    </row>
    <row r="215" spans="1:2" x14ac:dyDescent="0.25">
      <c r="A215">
        <v>2016122</v>
      </c>
      <c r="B215">
        <v>3839</v>
      </c>
    </row>
    <row r="216" spans="1:2" x14ac:dyDescent="0.25">
      <c r="A216">
        <v>2016123</v>
      </c>
      <c r="B216">
        <v>3852</v>
      </c>
    </row>
    <row r="217" spans="1:2" x14ac:dyDescent="0.25">
      <c r="A217" s="259">
        <v>42736</v>
      </c>
      <c r="B217">
        <v>3865</v>
      </c>
    </row>
    <row r="218" spans="1:2" x14ac:dyDescent="0.25">
      <c r="A218">
        <v>201712</v>
      </c>
      <c r="B218">
        <v>3878</v>
      </c>
    </row>
    <row r="219" spans="1:2" x14ac:dyDescent="0.25">
      <c r="A219">
        <v>201713</v>
      </c>
      <c r="B219">
        <v>3891</v>
      </c>
    </row>
    <row r="220" spans="1:2" x14ac:dyDescent="0.25">
      <c r="A220">
        <v>201721</v>
      </c>
      <c r="B220">
        <v>3904</v>
      </c>
    </row>
    <row r="221" spans="1:2" x14ac:dyDescent="0.25">
      <c r="A221">
        <v>201722</v>
      </c>
      <c r="B221">
        <v>3917</v>
      </c>
    </row>
    <row r="222" spans="1:2" x14ac:dyDescent="0.25">
      <c r="A222">
        <v>201723</v>
      </c>
      <c r="B222">
        <v>3930</v>
      </c>
    </row>
    <row r="223" spans="1:2" x14ac:dyDescent="0.25">
      <c r="A223">
        <v>201731</v>
      </c>
      <c r="B223">
        <v>3942</v>
      </c>
    </row>
    <row r="224" spans="1:2" x14ac:dyDescent="0.25">
      <c r="A224">
        <v>201732</v>
      </c>
      <c r="B224">
        <v>3955</v>
      </c>
    </row>
    <row r="225" spans="1:2" x14ac:dyDescent="0.25">
      <c r="A225">
        <v>201733</v>
      </c>
      <c r="B225">
        <v>3967</v>
      </c>
    </row>
    <row r="226" spans="1:2" x14ac:dyDescent="0.25">
      <c r="A226">
        <v>201741</v>
      </c>
      <c r="B226">
        <v>3980</v>
      </c>
    </row>
    <row r="227" spans="1:2" x14ac:dyDescent="0.25">
      <c r="A227">
        <v>201742</v>
      </c>
      <c r="B227">
        <v>3992</v>
      </c>
    </row>
    <row r="228" spans="1:2" x14ac:dyDescent="0.25">
      <c r="A228">
        <v>201743</v>
      </c>
      <c r="B228">
        <v>4004</v>
      </c>
    </row>
    <row r="229" spans="1:2" x14ac:dyDescent="0.25">
      <c r="A229">
        <v>201751</v>
      </c>
      <c r="B229">
        <v>4016</v>
      </c>
    </row>
    <row r="230" spans="1:2" x14ac:dyDescent="0.25">
      <c r="A230">
        <v>201752</v>
      </c>
      <c r="B230">
        <v>4027</v>
      </c>
    </row>
    <row r="231" spans="1:2" x14ac:dyDescent="0.25">
      <c r="A231">
        <v>201753</v>
      </c>
      <c r="B231">
        <v>4038</v>
      </c>
    </row>
    <row r="232" spans="1:2" x14ac:dyDescent="0.25">
      <c r="A232">
        <v>201761</v>
      </c>
      <c r="B232">
        <v>4049</v>
      </c>
    </row>
    <row r="233" spans="1:2" x14ac:dyDescent="0.25">
      <c r="A233">
        <v>201762</v>
      </c>
      <c r="B233">
        <v>4060</v>
      </c>
    </row>
    <row r="234" spans="1:2" x14ac:dyDescent="0.25">
      <c r="A234">
        <v>201763</v>
      </c>
      <c r="B234">
        <v>4070</v>
      </c>
    </row>
    <row r="235" spans="1:2" x14ac:dyDescent="0.25">
      <c r="A235">
        <v>201771</v>
      </c>
      <c r="B235">
        <v>4081</v>
      </c>
    </row>
    <row r="236" spans="1:2" x14ac:dyDescent="0.25">
      <c r="A236">
        <v>201772</v>
      </c>
      <c r="B236">
        <v>4090</v>
      </c>
    </row>
    <row r="237" spans="1:2" x14ac:dyDescent="0.25">
      <c r="A237">
        <v>201773</v>
      </c>
      <c r="B237">
        <v>4100</v>
      </c>
    </row>
    <row r="238" spans="1:2" x14ac:dyDescent="0.25">
      <c r="A238">
        <v>201781</v>
      </c>
      <c r="B238">
        <v>4109</v>
      </c>
    </row>
    <row r="239" spans="1:2" x14ac:dyDescent="0.25">
      <c r="A239">
        <v>201782</v>
      </c>
      <c r="B239">
        <v>4118</v>
      </c>
    </row>
    <row r="240" spans="1:2" x14ac:dyDescent="0.25">
      <c r="A240">
        <v>201783</v>
      </c>
      <c r="B240">
        <v>4126</v>
      </c>
    </row>
    <row r="241" spans="1:2" x14ac:dyDescent="0.25">
      <c r="A241">
        <v>201791</v>
      </c>
      <c r="B241">
        <v>4134</v>
      </c>
    </row>
    <row r="242" spans="1:2" x14ac:dyDescent="0.25">
      <c r="A242">
        <v>201792</v>
      </c>
      <c r="B242">
        <v>4142</v>
      </c>
    </row>
    <row r="243" spans="1:2" x14ac:dyDescent="0.25">
      <c r="A243">
        <v>201793</v>
      </c>
      <c r="B243">
        <v>4149</v>
      </c>
    </row>
    <row r="244" spans="1:2" x14ac:dyDescent="0.25">
      <c r="A244">
        <v>2017101</v>
      </c>
      <c r="B244">
        <v>4156</v>
      </c>
    </row>
    <row r="245" spans="1:2" x14ac:dyDescent="0.25">
      <c r="A245">
        <v>2017102</v>
      </c>
      <c r="B245">
        <v>4163</v>
      </c>
    </row>
    <row r="246" spans="1:2" x14ac:dyDescent="0.25">
      <c r="A246">
        <v>2017103</v>
      </c>
      <c r="B246">
        <v>4169</v>
      </c>
    </row>
    <row r="247" spans="1:2" x14ac:dyDescent="0.25">
      <c r="A247">
        <v>2017111</v>
      </c>
      <c r="B247">
        <v>4175</v>
      </c>
    </row>
    <row r="248" spans="1:2" x14ac:dyDescent="0.25">
      <c r="A248">
        <v>2017112</v>
      </c>
      <c r="B248">
        <v>4180</v>
      </c>
    </row>
    <row r="249" spans="1:2" x14ac:dyDescent="0.25">
      <c r="A249">
        <v>2017113</v>
      </c>
      <c r="B249">
        <v>4185</v>
      </c>
    </row>
    <row r="250" spans="1:2" x14ac:dyDescent="0.25">
      <c r="A250">
        <v>2017121</v>
      </c>
      <c r="B250">
        <v>4189</v>
      </c>
    </row>
    <row r="251" spans="1:2" x14ac:dyDescent="0.25">
      <c r="A251">
        <v>2017122</v>
      </c>
      <c r="B251">
        <v>4193</v>
      </c>
    </row>
    <row r="252" spans="1:2" x14ac:dyDescent="0.25">
      <c r="A252">
        <v>2017123</v>
      </c>
      <c r="B252">
        <v>4197</v>
      </c>
    </row>
    <row r="253" spans="1:2" x14ac:dyDescent="0.25">
      <c r="A253" s="259">
        <v>43101</v>
      </c>
      <c r="B253">
        <v>4200</v>
      </c>
    </row>
    <row r="254" spans="1:2" x14ac:dyDescent="0.25">
      <c r="A254">
        <v>201812</v>
      </c>
      <c r="B254">
        <v>4203</v>
      </c>
    </row>
    <row r="255" spans="1:2" x14ac:dyDescent="0.25">
      <c r="A255">
        <v>201813</v>
      </c>
      <c r="B255">
        <v>4206</v>
      </c>
    </row>
    <row r="256" spans="1:2" x14ac:dyDescent="0.25">
      <c r="A256">
        <v>201821</v>
      </c>
      <c r="B256">
        <v>4208</v>
      </c>
    </row>
    <row r="257" spans="1:2" x14ac:dyDescent="0.25">
      <c r="A257">
        <v>201822</v>
      </c>
      <c r="B257">
        <v>4209</v>
      </c>
    </row>
    <row r="258" spans="1:2" x14ac:dyDescent="0.25">
      <c r="A258">
        <v>201823</v>
      </c>
      <c r="B258">
        <v>4210</v>
      </c>
    </row>
    <row r="259" spans="1:2" x14ac:dyDescent="0.25">
      <c r="A259">
        <v>201831</v>
      </c>
      <c r="B259">
        <v>4211</v>
      </c>
    </row>
    <row r="260" spans="1:2" x14ac:dyDescent="0.25">
      <c r="A260">
        <v>201832</v>
      </c>
      <c r="B260">
        <v>4212</v>
      </c>
    </row>
    <row r="261" spans="1:2" x14ac:dyDescent="0.25">
      <c r="A261">
        <v>201833</v>
      </c>
      <c r="B261">
        <v>4212</v>
      </c>
    </row>
    <row r="262" spans="1:2" x14ac:dyDescent="0.25">
      <c r="A262">
        <v>201841</v>
      </c>
      <c r="B262">
        <v>4211</v>
      </c>
    </row>
    <row r="263" spans="1:2" x14ac:dyDescent="0.25">
      <c r="A263">
        <v>201842</v>
      </c>
      <c r="B263">
        <v>4211</v>
      </c>
    </row>
    <row r="264" spans="1:2" x14ac:dyDescent="0.25">
      <c r="A264">
        <v>201843</v>
      </c>
      <c r="B264">
        <v>4210</v>
      </c>
    </row>
    <row r="265" spans="1:2" x14ac:dyDescent="0.25">
      <c r="A265">
        <v>201851</v>
      </c>
      <c r="B265">
        <v>4208</v>
      </c>
    </row>
    <row r="266" spans="1:2" x14ac:dyDescent="0.25">
      <c r="A266">
        <v>201852</v>
      </c>
      <c r="B266">
        <v>4207</v>
      </c>
    </row>
    <row r="267" spans="1:2" x14ac:dyDescent="0.25">
      <c r="A267">
        <v>201853</v>
      </c>
      <c r="B267">
        <v>4205</v>
      </c>
    </row>
    <row r="268" spans="1:2" x14ac:dyDescent="0.25">
      <c r="A268">
        <v>201861</v>
      </c>
      <c r="B268">
        <v>4202</v>
      </c>
    </row>
    <row r="269" spans="1:2" x14ac:dyDescent="0.25">
      <c r="A269">
        <v>201862</v>
      </c>
      <c r="B269">
        <v>4200</v>
      </c>
    </row>
    <row r="270" spans="1:2" x14ac:dyDescent="0.25">
      <c r="A270">
        <v>201863</v>
      </c>
      <c r="B270">
        <v>4197</v>
      </c>
    </row>
    <row r="271" spans="1:2" x14ac:dyDescent="0.25">
      <c r="A271">
        <v>201871</v>
      </c>
      <c r="B271">
        <v>4194</v>
      </c>
    </row>
    <row r="272" spans="1:2" x14ac:dyDescent="0.25">
      <c r="A272">
        <v>201872</v>
      </c>
      <c r="B272">
        <v>4190</v>
      </c>
    </row>
    <row r="273" spans="1:2" x14ac:dyDescent="0.25">
      <c r="A273">
        <v>201873</v>
      </c>
      <c r="B273">
        <v>4187</v>
      </c>
    </row>
    <row r="274" spans="1:2" x14ac:dyDescent="0.25">
      <c r="A274">
        <v>201881</v>
      </c>
      <c r="B274">
        <v>4183</v>
      </c>
    </row>
    <row r="275" spans="1:2" x14ac:dyDescent="0.25">
      <c r="A275">
        <v>201882</v>
      </c>
      <c r="B275">
        <v>4179</v>
      </c>
    </row>
    <row r="276" spans="1:2" x14ac:dyDescent="0.25">
      <c r="A276">
        <v>201883</v>
      </c>
      <c r="B276">
        <v>4174</v>
      </c>
    </row>
    <row r="277" spans="1:2" x14ac:dyDescent="0.25">
      <c r="A277">
        <v>201891</v>
      </c>
      <c r="B277">
        <v>4170</v>
      </c>
    </row>
    <row r="278" spans="1:2" x14ac:dyDescent="0.25">
      <c r="A278">
        <v>201892</v>
      </c>
      <c r="B278">
        <v>4165</v>
      </c>
    </row>
    <row r="279" spans="1:2" x14ac:dyDescent="0.25">
      <c r="A279">
        <v>201893</v>
      </c>
      <c r="B279">
        <v>4160</v>
      </c>
    </row>
    <row r="280" spans="1:2" x14ac:dyDescent="0.25">
      <c r="A280">
        <v>2018101</v>
      </c>
      <c r="B280">
        <v>4156</v>
      </c>
    </row>
    <row r="281" spans="1:2" x14ac:dyDescent="0.25">
      <c r="A281">
        <v>2018102</v>
      </c>
      <c r="B281">
        <v>4150</v>
      </c>
    </row>
    <row r="282" spans="1:2" x14ac:dyDescent="0.25">
      <c r="A282">
        <v>2018103</v>
      </c>
      <c r="B282">
        <v>4145</v>
      </c>
    </row>
    <row r="283" spans="1:2" x14ac:dyDescent="0.25">
      <c r="A283">
        <v>2018111</v>
      </c>
      <c r="B283">
        <v>4140</v>
      </c>
    </row>
    <row r="284" spans="1:2" x14ac:dyDescent="0.25">
      <c r="A284">
        <v>2018112</v>
      </c>
      <c r="B284">
        <v>4135</v>
      </c>
    </row>
    <row r="285" spans="1:2" x14ac:dyDescent="0.25">
      <c r="A285">
        <v>2018113</v>
      </c>
      <c r="B285">
        <v>4129</v>
      </c>
    </row>
    <row r="286" spans="1:2" x14ac:dyDescent="0.25">
      <c r="A286">
        <v>2018121</v>
      </c>
      <c r="B286">
        <v>4124</v>
      </c>
    </row>
    <row r="287" spans="1:2" x14ac:dyDescent="0.25">
      <c r="A287">
        <v>2018122</v>
      </c>
      <c r="B287">
        <v>4118</v>
      </c>
    </row>
    <row r="288" spans="1:2" x14ac:dyDescent="0.25">
      <c r="A288">
        <v>2018123</v>
      </c>
      <c r="B288">
        <v>4113</v>
      </c>
    </row>
    <row r="289" spans="1:2" x14ac:dyDescent="0.25">
      <c r="A289" s="259">
        <v>43466</v>
      </c>
      <c r="B289">
        <v>4107</v>
      </c>
    </row>
    <row r="290" spans="1:2" x14ac:dyDescent="0.25">
      <c r="A290">
        <v>201912</v>
      </c>
      <c r="B290">
        <v>4102</v>
      </c>
    </row>
    <row r="291" spans="1:2" x14ac:dyDescent="0.25">
      <c r="A291">
        <v>201913</v>
      </c>
      <c r="B291">
        <v>4096</v>
      </c>
    </row>
    <row r="292" spans="1:2" x14ac:dyDescent="0.25">
      <c r="A292">
        <v>201921</v>
      </c>
      <c r="B292">
        <v>4091</v>
      </c>
    </row>
    <row r="293" spans="1:2" x14ac:dyDescent="0.25">
      <c r="A293">
        <v>201922</v>
      </c>
      <c r="B293">
        <v>4086</v>
      </c>
    </row>
    <row r="294" spans="1:2" x14ac:dyDescent="0.25">
      <c r="A294">
        <v>201923</v>
      </c>
      <c r="B294">
        <v>4080</v>
      </c>
    </row>
    <row r="295" spans="1:2" x14ac:dyDescent="0.25">
      <c r="A295">
        <v>201931</v>
      </c>
      <c r="B295">
        <v>4075</v>
      </c>
    </row>
    <row r="296" spans="1:2" x14ac:dyDescent="0.25">
      <c r="A296">
        <v>201932</v>
      </c>
      <c r="B296">
        <v>4070</v>
      </c>
    </row>
    <row r="297" spans="1:2" x14ac:dyDescent="0.25">
      <c r="A297">
        <v>201933</v>
      </c>
      <c r="B297">
        <v>4065</v>
      </c>
    </row>
    <row r="298" spans="1:2" x14ac:dyDescent="0.25">
      <c r="A298">
        <v>201941</v>
      </c>
      <c r="B298">
        <v>4060</v>
      </c>
    </row>
    <row r="299" spans="1:2" x14ac:dyDescent="0.25">
      <c r="A299">
        <v>201942</v>
      </c>
      <c r="B299">
        <v>4055</v>
      </c>
    </row>
    <row r="300" spans="1:2" x14ac:dyDescent="0.25">
      <c r="A300">
        <v>201943</v>
      </c>
      <c r="B300">
        <v>4050</v>
      </c>
    </row>
    <row r="301" spans="1:2" x14ac:dyDescent="0.25">
      <c r="A301">
        <v>201951</v>
      </c>
      <c r="B301">
        <v>4046</v>
      </c>
    </row>
    <row r="302" spans="1:2" x14ac:dyDescent="0.25">
      <c r="A302">
        <v>201952</v>
      </c>
      <c r="B302">
        <v>4041</v>
      </c>
    </row>
    <row r="303" spans="1:2" x14ac:dyDescent="0.25">
      <c r="A303">
        <v>201953</v>
      </c>
      <c r="B303">
        <v>4037</v>
      </c>
    </row>
    <row r="304" spans="1:2" x14ac:dyDescent="0.25">
      <c r="A304">
        <v>201961</v>
      </c>
      <c r="B304">
        <v>4033</v>
      </c>
    </row>
    <row r="305" spans="1:2" x14ac:dyDescent="0.25">
      <c r="A305">
        <v>201962</v>
      </c>
      <c r="B305">
        <v>4029</v>
      </c>
    </row>
    <row r="306" spans="1:2" x14ac:dyDescent="0.25">
      <c r="A306">
        <v>201963</v>
      </c>
      <c r="B306">
        <v>4026</v>
      </c>
    </row>
    <row r="307" spans="1:2" x14ac:dyDescent="0.25">
      <c r="A307">
        <v>201971</v>
      </c>
      <c r="B307">
        <v>4022</v>
      </c>
    </row>
    <row r="308" spans="1:2" x14ac:dyDescent="0.25">
      <c r="A308">
        <v>201972</v>
      </c>
      <c r="B308">
        <v>4019</v>
      </c>
    </row>
    <row r="309" spans="1:2" x14ac:dyDescent="0.25">
      <c r="A309">
        <v>201973</v>
      </c>
      <c r="B309">
        <v>4016</v>
      </c>
    </row>
    <row r="310" spans="1:2" x14ac:dyDescent="0.25">
      <c r="A310">
        <v>201981</v>
      </c>
      <c r="B310">
        <v>4013</v>
      </c>
    </row>
    <row r="311" spans="1:2" x14ac:dyDescent="0.25">
      <c r="A311">
        <v>201982</v>
      </c>
      <c r="B311">
        <v>4010</v>
      </c>
    </row>
    <row r="312" spans="1:2" x14ac:dyDescent="0.25">
      <c r="A312">
        <v>201983</v>
      </c>
      <c r="B312">
        <v>4008</v>
      </c>
    </row>
    <row r="313" spans="1:2" x14ac:dyDescent="0.25">
      <c r="A313">
        <v>201991</v>
      </c>
      <c r="B313">
        <v>4005</v>
      </c>
    </row>
    <row r="314" spans="1:2" x14ac:dyDescent="0.25">
      <c r="A314">
        <v>201992</v>
      </c>
      <c r="B314">
        <v>4003</v>
      </c>
    </row>
    <row r="315" spans="1:2" x14ac:dyDescent="0.25">
      <c r="A315">
        <v>201993</v>
      </c>
      <c r="B315">
        <v>4002</v>
      </c>
    </row>
    <row r="316" spans="1:2" x14ac:dyDescent="0.25">
      <c r="A316">
        <v>2019101</v>
      </c>
      <c r="B316">
        <v>4000</v>
      </c>
    </row>
    <row r="317" spans="1:2" x14ac:dyDescent="0.25">
      <c r="A317">
        <v>2019102</v>
      </c>
      <c r="B317">
        <v>3999</v>
      </c>
    </row>
    <row r="318" spans="1:2" x14ac:dyDescent="0.25">
      <c r="A318">
        <v>2019103</v>
      </c>
      <c r="B318">
        <v>3998</v>
      </c>
    </row>
    <row r="319" spans="1:2" x14ac:dyDescent="0.25">
      <c r="A319">
        <v>2019111</v>
      </c>
      <c r="B319">
        <v>3997</v>
      </c>
    </row>
    <row r="320" spans="1:2" x14ac:dyDescent="0.25">
      <c r="A320">
        <v>2019112</v>
      </c>
      <c r="B320">
        <v>3996</v>
      </c>
    </row>
    <row r="321" spans="1:2" x14ac:dyDescent="0.25">
      <c r="A321">
        <v>2019113</v>
      </c>
      <c r="B321">
        <v>3996</v>
      </c>
    </row>
    <row r="322" spans="1:2" x14ac:dyDescent="0.25">
      <c r="A322">
        <v>2019121</v>
      </c>
      <c r="B322">
        <v>3995</v>
      </c>
    </row>
    <row r="323" spans="1:2" x14ac:dyDescent="0.25">
      <c r="A323">
        <v>2019122</v>
      </c>
      <c r="B323">
        <v>3995</v>
      </c>
    </row>
    <row r="324" spans="1:2" x14ac:dyDescent="0.25">
      <c r="A324">
        <v>2019123</v>
      </c>
      <c r="B324">
        <v>3996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关键词列表</vt:lpstr>
      <vt:lpstr>旬度初始SED</vt:lpstr>
      <vt:lpstr>去离群值</vt:lpstr>
      <vt:lpstr>去噪</vt:lpstr>
      <vt:lpstr>检验结果</vt:lpstr>
      <vt:lpstr>TVF-EMD</vt:lpstr>
      <vt:lpstr>EMD</vt:lpstr>
      <vt:lpstr>CCEMDAN</vt:lpstr>
      <vt:lpstr>评价1</vt:lpstr>
      <vt:lpstr>评价2</vt:lpstr>
      <vt:lpstr>其他表格</vt:lpstr>
      <vt:lpstr>Sheet1</vt:lpstr>
      <vt:lpstr>Sheet2</vt:lpstr>
      <vt:lpstr>Sheet3</vt:lpstr>
      <vt:lpstr>Sheet4</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Administrator</cp:lastModifiedBy>
  <dcterms:created xsi:type="dcterms:W3CDTF">2021-10-24T11:07:00Z</dcterms:created>
  <dcterms:modified xsi:type="dcterms:W3CDTF">2022-12-11T10:37:34Z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